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584ffd682b7eeb/Documentos/DOO/ModelodeDominioEnriquecido/"/>
    </mc:Choice>
  </mc:AlternateContent>
  <xr:revisionPtr revIDLastSave="314" documentId="8_{0EECCE01-2B35-4ADC-BAD1-3F8BE510F6C7}" xr6:coauthVersionLast="47" xr6:coauthVersionMax="47" xr10:uidLastSave="{CD67F44D-C7F5-4DBF-B05A-C10EC85DC9BC}"/>
  <bookViews>
    <workbookView xWindow="-108" yWindow="-108" windowWidth="23256" windowHeight="12456" xr2:uid="{36012E7C-B3F4-482B-AC16-7CCB81B9AE88}"/>
  </bookViews>
  <sheets>
    <sheet name="Modelo de dominio anémico" sheetId="61" r:id="rId1"/>
    <sheet name="Listado Objetos de Dominio" sheetId="67" r:id="rId2"/>
    <sheet name="Pedido" sheetId="66" r:id="rId3"/>
    <sheet name="Producto" sheetId="24" r:id="rId4"/>
    <sheet name="Pago" sheetId="68" r:id="rId5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66" l="1"/>
  <c r="H19" i="66"/>
  <c r="H18" i="66"/>
  <c r="H16" i="66"/>
  <c r="R4" i="66"/>
  <c r="H16" i="68"/>
  <c r="C13" i="24"/>
  <c r="C12" i="24"/>
  <c r="C13" i="66" l="1"/>
  <c r="C12" i="66"/>
  <c r="C13" i="68"/>
  <c r="C12" i="68"/>
  <c r="B2" i="66"/>
  <c r="B3" i="68" l="1"/>
  <c r="B2" i="68"/>
  <c r="T4" i="68"/>
  <c r="S4" i="68"/>
  <c r="R4" i="68"/>
  <c r="Q4" i="68"/>
  <c r="B3" i="24"/>
  <c r="B2" i="24"/>
  <c r="T4" i="24"/>
  <c r="S4" i="24"/>
  <c r="R4" i="24"/>
  <c r="Q4" i="24"/>
  <c r="T4" i="66"/>
  <c r="S4" i="66"/>
  <c r="B3" i="66"/>
  <c r="Q4" i="66"/>
</calcChain>
</file>

<file path=xl/sharedStrings.xml><?xml version="1.0" encoding="utf-8"?>
<sst xmlns="http://schemas.openxmlformats.org/spreadsheetml/2006/main" count="312" uniqueCount="128">
  <si>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</si>
  <si>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</si>
  <si>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</si>
  <si>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</si>
  <si>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</si>
  <si>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</si>
  <si>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</si>
  <si>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</si>
  <si>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</si>
  <si>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</si>
  <si>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</si>
  <si>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</si>
  <si>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</si>
  <si>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</si>
  <si>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</si>
  <si>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</si>
  <si>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</si>
  <si>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</si>
  <si>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</si>
  <si>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</si>
  <si>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</si>
  <si>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</si>
  <si>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</si>
  <si>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</si>
  <si>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</si>
  <si>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</si>
  <si>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</si>
  <si>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</si>
  <si>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</si>
  <si>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</si>
  <si>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</si>
  <si>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</si>
  <si>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</si>
  <si>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Pedido</t>
  </si>
  <si>
    <t>Producto</t>
  </si>
  <si>
    <t>Pago</t>
  </si>
  <si>
    <t>Objeto de dominio el cual  contiene la informacion de cada uno de los pedidos que se realizan en la tienda</t>
  </si>
  <si>
    <t xml:space="preserve">Objeto de dominio el cual nos representa un articulo que se puede comprar en la tienda </t>
  </si>
  <si>
    <t xml:space="preserve">Objeto de dominio que representa el pago realizado por un cliente </t>
  </si>
  <si>
    <t>Identificador</t>
  </si>
  <si>
    <t>Fecha de Pago</t>
  </si>
  <si>
    <t>Monto</t>
  </si>
  <si>
    <t>Numerico entero</t>
  </si>
  <si>
    <t>fecha tiempo</t>
  </si>
  <si>
    <t>Los mismos definidos en pedido original</t>
  </si>
  <si>
    <t>tipo fecha y hora</t>
  </si>
  <si>
    <t>solo  números</t>
  </si>
  <si>
    <t>Debe ser un número mayor que 0</t>
  </si>
  <si>
    <t>Si</t>
  </si>
  <si>
    <t>No</t>
  </si>
  <si>
    <t>Atributo que contiene un identificador que hace unico a cada pago</t>
  </si>
  <si>
    <t>Atributo que contiene el pedido que posee cada pago</t>
  </si>
  <si>
    <t>Atributo que contiene la fecha en la cual se realiza el pago</t>
  </si>
  <si>
    <t>Atributo que contiene el monto el cual le da valor a un pago</t>
  </si>
  <si>
    <t>Pedido y fecha de pago unica</t>
  </si>
  <si>
    <t>No es posible tener el mismo pedido y fecha de pago para mas de un producto</t>
  </si>
  <si>
    <t>atributo que contiene un identificador que hace unica a cada Pedido</t>
  </si>
  <si>
    <t>atributo que contiene la promocion que corresponde al pedido</t>
  </si>
  <si>
    <t>Fecha pedido</t>
  </si>
  <si>
    <t>atributo que contiene la fecha en la cual se realiza el pedido</t>
  </si>
  <si>
    <t>Tipo pago</t>
  </si>
  <si>
    <t>atributo que contiene el tipo de pago que corresponde al pedido</t>
  </si>
  <si>
    <t>solo números</t>
  </si>
  <si>
    <t>atributo que contiene el monto que corresponde al pedido</t>
  </si>
  <si>
    <t>Precio final</t>
  </si>
  <si>
    <t>atributo que contiene precio final el cual le da el valor al pedido con su descuento</t>
  </si>
  <si>
    <t>Atributo que contiene un identificador que hace unico a cada producto</t>
  </si>
  <si>
    <t>Nombre del producto</t>
  </si>
  <si>
    <t>Alfanumerico</t>
  </si>
  <si>
    <t>solo letras o numeros(con tilde o sin tilde) y espacios</t>
  </si>
  <si>
    <t>Atributo que contiene el nombre que identifica a un producto</t>
  </si>
  <si>
    <t>Atributo que contiene la descripcion la cual posee un producto</t>
  </si>
  <si>
    <t>Precio</t>
  </si>
  <si>
    <t>Solo numeros</t>
  </si>
  <si>
    <t>Atributo que contiene el precio el cual le da valor a un producto</t>
  </si>
  <si>
    <t>Categoria</t>
  </si>
  <si>
    <t>Atributo que contiene la categoria a la cual pertenece un producto</t>
  </si>
  <si>
    <t>Marca</t>
  </si>
  <si>
    <t>Los mismos definidos en marca original</t>
  </si>
  <si>
    <t>Atributo que contiene la marca que posee un producto</t>
  </si>
  <si>
    <t>nombre de un producto unico</t>
  </si>
  <si>
    <t>No es posible tener el mismo nombre y marca para mas de un producto</t>
  </si>
  <si>
    <t>Fecha de pedido unica</t>
  </si>
  <si>
    <t>No es posible tener una fecha con hora dos veces a la vez</t>
  </si>
  <si>
    <t>Consultar pago</t>
  </si>
  <si>
    <t>Accion la cual es la encargada de consultar el pago que se requiere</t>
  </si>
  <si>
    <t>pago</t>
  </si>
  <si>
    <t>Contiene la informacion del pago que se quiere consultar</t>
  </si>
  <si>
    <t>Pol-pago-003</t>
  </si>
  <si>
    <t>si se envian parametros de consulta deben ser validos a nivel tipo de dato, longitud, obligatoriedad, fromato, rango</t>
  </si>
  <si>
    <t>Se debe indicar que los datos de consulta no son validos</t>
  </si>
  <si>
    <t>Cancelar consultar pago</t>
  </si>
  <si>
    <t>Consultar producto</t>
  </si>
  <si>
    <t>Accion la cual es la encargada de dejar consultar un producto que sea necesario</t>
  </si>
  <si>
    <t xml:space="preserve">Producto </t>
  </si>
  <si>
    <t>Contiene la informacion del producto que se quiere consultar</t>
  </si>
  <si>
    <t>Pol-Producto-003</t>
  </si>
  <si>
    <t>si se envian parametros de consulta deben ser validos a nivel tipo de dato, longitud, obligatoriedad, formato y rango</t>
  </si>
  <si>
    <t>Cancelar consulta del producto</t>
  </si>
  <si>
    <t>Crear Pedido</t>
  </si>
  <si>
    <t>Accion la cual es la encargada de crear el pedido</t>
  </si>
  <si>
    <t>Contiene la informacion del pedido que se quiere crear</t>
  </si>
  <si>
    <t>Pol-Pedido-001</t>
  </si>
  <si>
    <t>Pol-Pedido-002</t>
  </si>
  <si>
    <t>Los datos deben ser validos a nivel tipo de dato, longitud, obligatoriedad, formato, rango</t>
  </si>
  <si>
    <t>Consultar Pedido</t>
  </si>
  <si>
    <t>Accion la cual es la encargada de consultar el pedido que se necesita</t>
  </si>
  <si>
    <t>Contiene la informacion del pedido que se quiere consultar</t>
  </si>
  <si>
    <t>Si se envian parametros de consulta deben ser validos a nivel tipo de dato, longitud, obligatoriedad, formato y rango</t>
  </si>
  <si>
    <t>Modificar Pedido</t>
  </si>
  <si>
    <t xml:space="preserve">Accion la cual es la encargada de modificar el pedido que se quiere modificar </t>
  </si>
  <si>
    <t>Contiene la informacion del pedido que se quiere modificar</t>
  </si>
  <si>
    <t>Pol-Pedido-003</t>
  </si>
  <si>
    <t xml:space="preserve">no puede existir mas de un pedido con la misma fecha </t>
  </si>
  <si>
    <t>Debe existir el pedido que se este modificando</t>
  </si>
  <si>
    <t>Cancelar Pedido</t>
  </si>
  <si>
    <t>Accion la cual es la encargada de cancelar un pedido que se este realizando en el momento</t>
  </si>
  <si>
    <t>Contiene la informacion del pedido que se quiere cancelar</t>
  </si>
  <si>
    <t>Pol-Pedido-005</t>
  </si>
  <si>
    <t>El pedido que se este cancelando debe ser el mismo que se este creando</t>
  </si>
  <si>
    <t>Se debe indicar que se estan repitiendo los datos</t>
  </si>
  <si>
    <t>Se debe indicar que los datos no son validos</t>
  </si>
  <si>
    <t>Se debe indicar que el pedido no existe</t>
  </si>
  <si>
    <t>Se debe indicar que el pedido no se ha creado</t>
  </si>
  <si>
    <t>Cancelar crear pedido</t>
  </si>
  <si>
    <t>Cancelar consultar pedido</t>
  </si>
  <si>
    <t>Cancelar modificar pedido</t>
  </si>
  <si>
    <t>Cancelar eliminar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</si>
</sst>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9"/>
      <color theme="1"/>
      <name val="Helvetica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79998168889431442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6" fillId="6" borderId="5" xfId="2" applyFont="1" applyFill="1" applyBorder="1" applyAlignment="1">
      <alignment vertical="center"/>
    </xf>
    <xf numFmtId="0" fontId="6" fillId="6" borderId="7" xfId="2" applyFont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2" fillId="8" borderId="13" xfId="1" applyFill="1" applyBorder="1" applyAlignment="1">
      <alignment horizontal="left" vertical="center"/>
    </xf>
    <xf numFmtId="0" fontId="4" fillId="8" borderId="14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2" fillId="8" borderId="1" xfId="1" applyFill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 wrapText="1"/>
    </xf>
    <xf numFmtId="0" fontId="2" fillId="8" borderId="8" xfId="1" applyFill="1" applyBorder="1" applyAlignment="1">
      <alignment vertical="center"/>
    </xf>
    <xf numFmtId="0" fontId="2" fillId="7" borderId="0" xfId="1" applyFill="1" applyAlignment="1">
      <alignment horizontal="left" vertical="center"/>
    </xf>
    <xf numFmtId="0" fontId="4" fillId="7" borderId="16" xfId="0" applyFont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0" fillId="7" borderId="1" xfId="0" applyFill="1" applyBorder="1"/>
    <xf numFmtId="0" fontId="7" fillId="7" borderId="1" xfId="1" quotePrefix="1" applyFont="1" applyFill="1" applyBorder="1" applyAlignment="1">
      <alignment vertical="center"/>
    </xf>
    <xf numFmtId="0" fontId="4" fillId="7" borderId="5" xfId="0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/>
    </xf>
    <xf numFmtId="0" fontId="2" fillId="0" borderId="5" xfId="1" applyFill="1" applyBorder="1" applyAlignment="1">
      <alignment horizontal="left" vertical="center"/>
    </xf>
    <xf numFmtId="0" fontId="2" fillId="0" borderId="1" xfId="1" applyFill="1" applyBorder="1" applyAlignment="1">
      <alignment horizontal="left" vertical="center"/>
    </xf>
    <xf numFmtId="0" fontId="2" fillId="0" borderId="9" xfId="1" applyFill="1" applyBorder="1" applyAlignment="1">
      <alignment horizontal="left" vertical="center"/>
    </xf>
    <xf numFmtId="0" fontId="2" fillId="0" borderId="10" xfId="1" applyFill="1" applyBorder="1" applyAlignment="1">
      <alignment horizontal="left" vertical="center"/>
    </xf>
    <xf numFmtId="0" fontId="2" fillId="0" borderId="5" xfId="1" applyFill="1" applyBorder="1" applyAlignment="1">
      <alignment horizontal="left" vertical="center" wrapText="1"/>
    </xf>
    <xf numFmtId="0" fontId="2" fillId="0" borderId="1" xfId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2" fillId="0" borderId="1" xfId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2" fillId="6" borderId="5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2" fillId="11" borderId="21" xfId="1" applyFill="1" applyBorder="1" applyAlignment="1">
      <alignment horizontal="left" vertical="center"/>
    </xf>
    <xf numFmtId="0" fontId="2" fillId="11" borderId="16" xfId="1" applyFill="1" applyBorder="1" applyAlignment="1">
      <alignment horizontal="left" vertical="center"/>
    </xf>
    <xf numFmtId="0" fontId="6" fillId="11" borderId="22" xfId="0" applyFont="1" applyFill="1" applyBorder="1" applyAlignment="1">
      <alignment horizontal="left" vertical="center" wrapText="1"/>
    </xf>
    <xf numFmtId="0" fontId="6" fillId="11" borderId="23" xfId="0" applyFont="1" applyFill="1" applyBorder="1" applyAlignment="1">
      <alignment horizontal="left" vertical="center" wrapText="1"/>
    </xf>
    <xf numFmtId="0" fontId="6" fillId="11" borderId="16" xfId="0" applyFont="1" applyFill="1" applyBorder="1" applyAlignment="1">
      <alignment horizontal="left" vertical="center" wrapText="1"/>
    </xf>
    <xf numFmtId="0" fontId="6" fillId="11" borderId="1" xfId="0" applyFont="1" applyFill="1" applyBorder="1" applyAlignment="1">
      <alignment horizontal="left" vertical="center"/>
    </xf>
    <xf numFmtId="0" fontId="7" fillId="11" borderId="1" xfId="1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left" vertical="center" wrapText="1"/>
    </xf>
    <xf numFmtId="0" fontId="6" fillId="11" borderId="1" xfId="0" applyFont="1" applyFill="1" applyBorder="1" applyAlignment="1">
      <alignment horizontal="center" vertical="center"/>
    </xf>
    <xf numFmtId="0" fontId="6" fillId="11" borderId="22" xfId="0" applyFont="1" applyFill="1" applyBorder="1" applyAlignment="1">
      <alignment horizontal="center" vertical="center" wrapText="1"/>
    </xf>
    <xf numFmtId="0" fontId="6" fillId="11" borderId="23" xfId="0" applyFont="1" applyFill="1" applyBorder="1" applyAlignment="1">
      <alignment horizontal="center" vertical="center" wrapText="1"/>
    </xf>
    <xf numFmtId="0" fontId="6" fillId="11" borderId="16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vertical="center"/>
    </xf>
    <xf numFmtId="0" fontId="6" fillId="11" borderId="12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 wrapText="1"/>
    </xf>
    <xf numFmtId="0" fontId="6" fillId="11" borderId="6" xfId="0" applyFont="1" applyFill="1" applyBorder="1" applyAlignment="1">
      <alignment vertical="center"/>
    </xf>
    <xf numFmtId="0" fontId="9" fillId="7" borderId="1" xfId="1" applyFont="1" applyFill="1" applyBorder="1" applyAlignment="1">
      <alignment vertical="center"/>
    </xf>
    <xf numFmtId="0" fontId="2" fillId="6" borderId="17" xfId="1" applyFill="1" applyBorder="1" applyAlignment="1">
      <alignment horizontal="center" vertical="center"/>
    </xf>
    <xf numFmtId="0" fontId="2" fillId="6" borderId="19" xfId="1" applyFill="1" applyBorder="1" applyAlignment="1">
      <alignment horizontal="center" vertical="center"/>
    </xf>
    <xf numFmtId="0" fontId="2" fillId="6" borderId="9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12" xfId="1" applyFill="1" applyBorder="1" applyAlignment="1">
      <alignment horizontal="center" vertical="center"/>
    </xf>
    <xf numFmtId="0" fontId="2" fillId="6" borderId="26" xfId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2" fillId="5" borderId="9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10" borderId="1" xfId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618565</xdr:colOff>
      <xdr:row>3</xdr:row>
      <xdr:rowOff>73602</xdr:rowOff>
    </xdr:from>
    <xdr:to>
      <xdr:col>16</xdr:col>
      <xdr:colOff>498777</xdr:colOff>
      <xdr:row>26</xdr:row>
      <xdr:rowOff>45610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73594C-50FC-56EB-B88C-8B344FFBB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4141" y="611484"/>
          <a:ext cx="9346942" cy="4095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abSelected="1" zoomScale="85" zoomScaleNormal="85" workbookViewId="0">
      <selection activeCell="R12" sqref="R12"/>
    </sheetView>
  </sheetViews>
  <sheetFormatPr baseColWidth="10" defaultColWidth="11.44140625" defaultRowHeight="14.4" x14ac:dyDescent="0.3"/>
  <cols>
    <col min="1" max="16384" width="11.44140625" style="3"/>
  </cols>
  <sheetData>
    <row r="1" spans="1:1" x14ac:dyDescent="0.3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4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1.44140625" defaultRowHeight="14.4" x14ac:dyDescent="0.3"/>
  <cols>
    <col min="1" max="1" width="19.77734375" style="1" bestFit="1" customWidth="1"/>
    <col min="2" max="2" width="87" style="1" customWidth="1"/>
    <col min="3" max="16384" width="11.44140625" style="1"/>
  </cols>
  <sheetData>
    <row r="1" spans="1:2" x14ac:dyDescent="0.3">
      <c r="A1" s="36" t="s">
        <v>19</v>
      </c>
      <c r="B1" s="37" t="s">
        <v>0</v>
      </c>
    </row>
    <row r="2" spans="1:2" x14ac:dyDescent="0.3">
      <c r="A2" s="38" t="s">
        <v>33</v>
      </c>
      <c r="B2" s="24" t="s">
        <v>36</v>
      </c>
    </row>
    <row r="3" spans="1:2" x14ac:dyDescent="0.3">
      <c r="A3" s="38" t="s">
        <v>34</v>
      </c>
      <c r="B3" s="24" t="s">
        <v>37</v>
      </c>
    </row>
    <row r="4" spans="1:2" ht="15" thickBot="1" x14ac:dyDescent="0.35">
      <c r="A4" s="39" t="s">
        <v>35</v>
      </c>
      <c r="B4" s="40" t="s">
        <v>38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2"/>
  <sheetViews>
    <sheetView topLeftCell="A3" zoomScale="85" zoomScaleNormal="85" workbookViewId="0">
      <selection activeCell="D12" sqref="D12"/>
    </sheetView>
  </sheetViews>
  <sheetFormatPr baseColWidth="10" defaultColWidth="11.44140625" defaultRowHeight="14.4" x14ac:dyDescent="0.3"/>
  <cols>
    <col min="1" max="1" width="23.77734375" style="1" bestFit="1" customWidth="1"/>
    <col min="2" max="2" width="15.21875" style="1" bestFit="1" customWidth="1"/>
    <col min="3" max="4" width="18.77734375" style="1" bestFit="1" customWidth="1"/>
    <col min="5" max="5" width="11.5546875" style="1" bestFit="1" customWidth="1"/>
    <col min="6" max="6" width="29.77734375" style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48" t="s">
        <v>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0" x14ac:dyDescent="0.3">
      <c r="A2" s="4" t="s">
        <v>2</v>
      </c>
      <c r="B2" s="49" t="str">
        <f>'Listado Objetos de Dominio'!$A$2</f>
        <v>Pedido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20" x14ac:dyDescent="0.3">
      <c r="A3" s="4" t="s">
        <v>3</v>
      </c>
      <c r="B3" s="50" t="str">
        <f>'Listado Objetos de Dominio'!$B$2</f>
        <v>Objeto de dominio el cual  contiene la informacion de cada uno de los pedidos que se realizan en la tienda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2" t="str">
        <f>A16</f>
        <v>Crear Pedido</v>
      </c>
      <c r="R4" s="30" t="str">
        <f>A18</f>
        <v>Consultar Pedido</v>
      </c>
      <c r="S4" s="31" t="str">
        <f>A18</f>
        <v>Consultar Pedido</v>
      </c>
      <c r="T4" s="2" t="str">
        <f>A19</f>
        <v>Modificar Pedido</v>
      </c>
    </row>
    <row r="5" spans="1:20" ht="27.6" customHeight="1" x14ac:dyDescent="0.3">
      <c r="A5" s="11" t="s">
        <v>39</v>
      </c>
      <c r="B5" s="5" t="s">
        <v>42</v>
      </c>
      <c r="C5" s="5"/>
      <c r="D5" s="5"/>
      <c r="E5" s="5"/>
      <c r="F5" s="5">
        <v>1</v>
      </c>
      <c r="G5" s="5"/>
      <c r="H5" s="5"/>
      <c r="I5" s="5"/>
      <c r="J5" s="13" t="s">
        <v>47</v>
      </c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56</v>
      </c>
      <c r="Q5" s="29"/>
      <c r="R5" s="21"/>
      <c r="S5" s="26"/>
      <c r="T5" s="28"/>
    </row>
    <row r="6" spans="1:20" x14ac:dyDescent="0.3">
      <c r="A6" s="11"/>
      <c r="B6" s="64"/>
      <c r="C6" s="5"/>
      <c r="D6" s="5"/>
      <c r="E6" s="5"/>
      <c r="F6" s="5"/>
      <c r="G6" s="5"/>
      <c r="H6" s="7"/>
      <c r="I6" s="5"/>
      <c r="J6" s="13"/>
      <c r="K6" s="12"/>
      <c r="L6" s="5"/>
      <c r="M6" s="5"/>
      <c r="N6" s="5"/>
      <c r="O6" s="5"/>
      <c r="P6" s="7" t="s">
        <v>57</v>
      </c>
      <c r="Q6" s="29"/>
      <c r="R6" s="21"/>
      <c r="S6" s="26"/>
      <c r="T6" s="28"/>
    </row>
    <row r="7" spans="1:20" x14ac:dyDescent="0.3">
      <c r="A7" s="11" t="s">
        <v>58</v>
      </c>
      <c r="B7" s="5" t="s">
        <v>43</v>
      </c>
      <c r="C7" s="5"/>
      <c r="D7" s="5"/>
      <c r="E7" s="5"/>
      <c r="F7" s="5"/>
      <c r="G7" s="5"/>
      <c r="H7" s="5" t="s">
        <v>45</v>
      </c>
      <c r="I7" s="5"/>
      <c r="J7" s="6"/>
      <c r="K7" s="12" t="s">
        <v>49</v>
      </c>
      <c r="L7" s="5" t="s">
        <v>49</v>
      </c>
      <c r="M7" s="5" t="s">
        <v>48</v>
      </c>
      <c r="N7" s="5" t="s">
        <v>49</v>
      </c>
      <c r="O7" s="5" t="s">
        <v>49</v>
      </c>
      <c r="P7" s="7" t="s">
        <v>59</v>
      </c>
      <c r="Q7" s="29"/>
      <c r="R7" s="21"/>
      <c r="S7" s="26"/>
      <c r="T7" s="28"/>
    </row>
    <row r="8" spans="1:20" ht="41.4" x14ac:dyDescent="0.3">
      <c r="A8" s="65" t="s">
        <v>60</v>
      </c>
      <c r="B8" s="109" t="s">
        <v>68</v>
      </c>
      <c r="C8" s="5"/>
      <c r="D8" s="5"/>
      <c r="E8" s="5"/>
      <c r="F8" s="5"/>
      <c r="G8" s="5"/>
      <c r="H8" s="7" t="s">
        <v>44</v>
      </c>
      <c r="I8" s="5"/>
      <c r="J8" s="6"/>
      <c r="K8" s="12"/>
      <c r="L8" s="5"/>
      <c r="M8" s="5"/>
      <c r="N8" s="5"/>
      <c r="O8" s="5"/>
      <c r="P8" s="7" t="s">
        <v>61</v>
      </c>
      <c r="Q8" s="29"/>
      <c r="R8" s="21"/>
      <c r="S8" s="26"/>
      <c r="T8" s="28"/>
    </row>
    <row r="9" spans="1:20" x14ac:dyDescent="0.3">
      <c r="A9" s="65" t="s">
        <v>41</v>
      </c>
      <c r="B9" s="67" t="s">
        <v>42</v>
      </c>
      <c r="C9" s="5"/>
      <c r="D9" s="5"/>
      <c r="E9" s="5"/>
      <c r="F9" s="5">
        <v>1</v>
      </c>
      <c r="G9" s="5"/>
      <c r="H9" s="7" t="s">
        <v>62</v>
      </c>
      <c r="I9" s="5"/>
      <c r="J9" s="6"/>
      <c r="K9" s="12" t="s">
        <v>49</v>
      </c>
      <c r="L9" s="5" t="s">
        <v>49</v>
      </c>
      <c r="M9" s="5" t="s">
        <v>48</v>
      </c>
      <c r="N9" s="5" t="s">
        <v>49</v>
      </c>
      <c r="O9" s="5" t="s">
        <v>49</v>
      </c>
      <c r="P9" s="7" t="s">
        <v>63</v>
      </c>
    </row>
    <row r="10" spans="1:20" x14ac:dyDescent="0.3">
      <c r="A10" s="5" t="s">
        <v>64</v>
      </c>
      <c r="B10" s="67" t="s">
        <v>42</v>
      </c>
      <c r="C10" s="5"/>
      <c r="D10" s="5"/>
      <c r="E10" s="5"/>
      <c r="F10" s="5">
        <v>1</v>
      </c>
      <c r="G10" s="5"/>
      <c r="H10" s="7" t="s">
        <v>62</v>
      </c>
      <c r="I10" s="5"/>
      <c r="J10" s="6"/>
      <c r="K10" s="12" t="s">
        <v>49</v>
      </c>
      <c r="L10" s="5" t="s">
        <v>49</v>
      </c>
      <c r="M10" s="5" t="s">
        <v>48</v>
      </c>
      <c r="N10" s="5" t="s">
        <v>49</v>
      </c>
      <c r="O10" s="5" t="s">
        <v>49</v>
      </c>
      <c r="P10" s="7" t="s">
        <v>65</v>
      </c>
    </row>
    <row r="11" spans="1:20" x14ac:dyDescent="0.3">
      <c r="A11" s="15" t="s">
        <v>21</v>
      </c>
      <c r="B11" s="14" t="s">
        <v>0</v>
      </c>
      <c r="C11" s="16" t="s">
        <v>22</v>
      </c>
    </row>
    <row r="12" spans="1:20" ht="39" customHeight="1" x14ac:dyDescent="0.3">
      <c r="A12" s="62" t="s">
        <v>82</v>
      </c>
      <c r="B12" s="57" t="s">
        <v>83</v>
      </c>
      <c r="C12" s="58" t="str">
        <f>A4</f>
        <v>Atributo</v>
      </c>
    </row>
    <row r="13" spans="1:20" ht="15" thickBot="1" x14ac:dyDescent="0.35">
      <c r="A13" s="62"/>
      <c r="B13" s="60"/>
      <c r="C13" s="63" t="str">
        <f>A5</f>
        <v>Identificador</v>
      </c>
    </row>
    <row r="14" spans="1:20" x14ac:dyDescent="0.3">
      <c r="A14" s="54" t="s">
        <v>23</v>
      </c>
      <c r="B14" s="44"/>
      <c r="C14" s="44" t="s">
        <v>0</v>
      </c>
      <c r="D14" s="44"/>
      <c r="E14" s="44"/>
      <c r="F14" s="44"/>
      <c r="G14" s="44" t="s">
        <v>24</v>
      </c>
      <c r="H14" s="44"/>
      <c r="I14" s="44"/>
      <c r="J14" s="44" t="s">
        <v>25</v>
      </c>
      <c r="K14" s="44"/>
      <c r="L14" s="44"/>
      <c r="M14" s="44"/>
      <c r="N14" s="44"/>
      <c r="O14" s="44" t="s">
        <v>26</v>
      </c>
      <c r="P14" s="44"/>
      <c r="Q14" s="44" t="s">
        <v>27</v>
      </c>
      <c r="R14" s="45"/>
    </row>
    <row r="15" spans="1:20" x14ac:dyDescent="0.3">
      <c r="A15" s="55"/>
      <c r="B15" s="46"/>
      <c r="C15" s="46"/>
      <c r="D15" s="46"/>
      <c r="E15" s="46"/>
      <c r="F15" s="46"/>
      <c r="G15" s="17" t="s">
        <v>28</v>
      </c>
      <c r="H15" s="17" t="s">
        <v>29</v>
      </c>
      <c r="I15" s="17" t="s">
        <v>0</v>
      </c>
      <c r="J15" s="17" t="s">
        <v>5</v>
      </c>
      <c r="K15" s="46" t="s">
        <v>0</v>
      </c>
      <c r="L15" s="46"/>
      <c r="M15" s="46"/>
      <c r="N15" s="46"/>
      <c r="O15" s="17" t="s">
        <v>30</v>
      </c>
      <c r="P15" s="17" t="s">
        <v>0</v>
      </c>
      <c r="Q15" s="17" t="s">
        <v>31</v>
      </c>
      <c r="R15" s="23" t="s">
        <v>32</v>
      </c>
    </row>
    <row r="16" spans="1:20" ht="14.4" customHeight="1" x14ac:dyDescent="0.3">
      <c r="A16" s="110" t="s">
        <v>99</v>
      </c>
      <c r="B16" s="111"/>
      <c r="C16" s="114" t="s">
        <v>100</v>
      </c>
      <c r="D16" s="115"/>
      <c r="E16" s="115"/>
      <c r="F16" s="116"/>
      <c r="G16" s="120" t="s">
        <v>33</v>
      </c>
      <c r="H16" s="122" t="str">
        <f>'Listado Objetos de Dominio'!A2</f>
        <v>Pedido</v>
      </c>
      <c r="I16" s="124" t="s">
        <v>101</v>
      </c>
      <c r="J16" s="19"/>
      <c r="K16" s="47"/>
      <c r="L16" s="47"/>
      <c r="M16" s="47"/>
      <c r="N16" s="47"/>
      <c r="O16" s="18" t="s">
        <v>102</v>
      </c>
      <c r="P16" s="18" t="s">
        <v>113</v>
      </c>
      <c r="Q16" s="18" t="s">
        <v>120</v>
      </c>
      <c r="R16" s="24" t="s">
        <v>124</v>
      </c>
    </row>
    <row r="17" spans="1:18" x14ac:dyDescent="0.3">
      <c r="A17" s="112"/>
      <c r="B17" s="113"/>
      <c r="C17" s="117"/>
      <c r="D17" s="118"/>
      <c r="E17" s="118"/>
      <c r="F17" s="119"/>
      <c r="G17" s="121"/>
      <c r="H17" s="123"/>
      <c r="I17" s="125"/>
      <c r="J17" s="88"/>
      <c r="K17" s="91"/>
      <c r="L17" s="91"/>
      <c r="M17" s="91"/>
      <c r="N17" s="91"/>
      <c r="O17" s="18" t="s">
        <v>103</v>
      </c>
      <c r="P17" s="20" t="s">
        <v>104</v>
      </c>
      <c r="Q17" s="20" t="s">
        <v>121</v>
      </c>
      <c r="R17" s="24" t="s">
        <v>124</v>
      </c>
    </row>
    <row r="18" spans="1:18" ht="28.8" x14ac:dyDescent="0.3">
      <c r="A18" s="126" t="s">
        <v>105</v>
      </c>
      <c r="B18" s="127"/>
      <c r="C18" s="43" t="s">
        <v>106</v>
      </c>
      <c r="D18" s="43"/>
      <c r="E18" s="43"/>
      <c r="F18" s="43"/>
      <c r="G18" s="33" t="s">
        <v>33</v>
      </c>
      <c r="H18" s="70" t="str">
        <f>'Listado Objetos de Dominio'!A2</f>
        <v>Pedido</v>
      </c>
      <c r="I18" s="35" t="s">
        <v>107</v>
      </c>
      <c r="J18" s="33"/>
      <c r="K18" s="41"/>
      <c r="L18" s="41"/>
      <c r="M18" s="41"/>
      <c r="N18" s="41"/>
      <c r="O18" s="21" t="s">
        <v>102</v>
      </c>
      <c r="P18" s="22" t="s">
        <v>108</v>
      </c>
      <c r="Q18" s="22" t="s">
        <v>121</v>
      </c>
      <c r="R18" s="25" t="s">
        <v>125</v>
      </c>
    </row>
    <row r="19" spans="1:18" ht="14.4" customHeight="1" x14ac:dyDescent="0.3">
      <c r="A19" s="128" t="s">
        <v>109</v>
      </c>
      <c r="B19" s="128"/>
      <c r="C19" s="42" t="s">
        <v>110</v>
      </c>
      <c r="D19" s="42"/>
      <c r="E19" s="42"/>
      <c r="F19" s="42"/>
      <c r="G19" s="130" t="s">
        <v>33</v>
      </c>
      <c r="H19" s="131" t="str">
        <f>'Listado Objetos de Dominio'!A2</f>
        <v>Pedido</v>
      </c>
      <c r="I19" s="42" t="s">
        <v>111</v>
      </c>
      <c r="J19" s="34"/>
      <c r="K19" s="42"/>
      <c r="L19" s="42"/>
      <c r="M19" s="42"/>
      <c r="N19" s="42"/>
      <c r="O19" s="26" t="s">
        <v>102</v>
      </c>
      <c r="P19" s="27" t="s">
        <v>113</v>
      </c>
      <c r="Q19" s="27" t="s">
        <v>120</v>
      </c>
      <c r="R19" s="26" t="s">
        <v>126</v>
      </c>
    </row>
    <row r="20" spans="1:18" x14ac:dyDescent="0.3">
      <c r="A20" s="128"/>
      <c r="B20" s="128"/>
      <c r="C20" s="42"/>
      <c r="D20" s="42"/>
      <c r="E20" s="42"/>
      <c r="F20" s="42"/>
      <c r="G20" s="130"/>
      <c r="H20" s="131"/>
      <c r="I20" s="42"/>
      <c r="J20" s="26"/>
      <c r="K20" s="26"/>
      <c r="L20" s="26"/>
      <c r="M20" s="26"/>
      <c r="N20" s="26"/>
      <c r="O20" s="26" t="s">
        <v>103</v>
      </c>
      <c r="P20" s="26" t="s">
        <v>104</v>
      </c>
      <c r="Q20" s="26" t="s">
        <v>121</v>
      </c>
      <c r="R20" s="26" t="s">
        <v>126</v>
      </c>
    </row>
    <row r="21" spans="1:18" x14ac:dyDescent="0.3">
      <c r="A21" s="128"/>
      <c r="B21" s="128"/>
      <c r="C21" s="42"/>
      <c r="D21" s="42"/>
      <c r="E21" s="42"/>
      <c r="F21" s="42"/>
      <c r="G21" s="130"/>
      <c r="H21" s="131"/>
      <c r="I21" s="42"/>
      <c r="J21" s="26"/>
      <c r="K21" s="26"/>
      <c r="L21" s="26"/>
      <c r="M21" s="26"/>
      <c r="N21" s="26"/>
      <c r="O21" s="26" t="s">
        <v>112</v>
      </c>
      <c r="P21" s="26" t="s">
        <v>114</v>
      </c>
      <c r="Q21" s="26" t="s">
        <v>122</v>
      </c>
      <c r="R21" s="26" t="s">
        <v>126</v>
      </c>
    </row>
    <row r="22" spans="1:18" x14ac:dyDescent="0.3">
      <c r="A22" s="134" t="s">
        <v>115</v>
      </c>
      <c r="B22" s="134"/>
      <c r="C22" s="133" t="s">
        <v>116</v>
      </c>
      <c r="D22" s="133"/>
      <c r="E22" s="133"/>
      <c r="F22" s="133"/>
      <c r="G22" s="129" t="s">
        <v>33</v>
      </c>
      <c r="H22" s="132" t="str">
        <f>'Listado Objetos de Dominio'!A2</f>
        <v>Pedido</v>
      </c>
      <c r="I22" s="28" t="s">
        <v>117</v>
      </c>
      <c r="J22" s="28"/>
      <c r="K22" s="28"/>
      <c r="L22" s="28"/>
      <c r="M22" s="28"/>
      <c r="N22" s="28"/>
      <c r="O22" s="129" t="s">
        <v>118</v>
      </c>
      <c r="P22" s="28" t="s">
        <v>119</v>
      </c>
      <c r="Q22" s="28" t="s">
        <v>123</v>
      </c>
      <c r="R22" s="28" t="s">
        <v>127</v>
      </c>
    </row>
  </sheetData>
  <mergeCells count="30">
    <mergeCell ref="A22:B22"/>
    <mergeCell ref="C22:F22"/>
    <mergeCell ref="C19:F21"/>
    <mergeCell ref="I19:I21"/>
    <mergeCell ref="G19:G21"/>
    <mergeCell ref="H19:H21"/>
    <mergeCell ref="A1:P1"/>
    <mergeCell ref="B2:P2"/>
    <mergeCell ref="B3:P3"/>
    <mergeCell ref="A14:B15"/>
    <mergeCell ref="C14:F15"/>
    <mergeCell ref="G14:I14"/>
    <mergeCell ref="J14:N14"/>
    <mergeCell ref="O14:P14"/>
    <mergeCell ref="A12:A13"/>
    <mergeCell ref="B12:B13"/>
    <mergeCell ref="Q14:R14"/>
    <mergeCell ref="K15:N15"/>
    <mergeCell ref="K16:N16"/>
    <mergeCell ref="A16:B17"/>
    <mergeCell ref="C16:F17"/>
    <mergeCell ref="G16:G17"/>
    <mergeCell ref="H16:H17"/>
    <mergeCell ref="I16:I17"/>
    <mergeCell ref="K19:N19"/>
    <mergeCell ref="K17:N17"/>
    <mergeCell ref="A18:B18"/>
    <mergeCell ref="C18:F18"/>
    <mergeCell ref="K18:N18"/>
    <mergeCell ref="A19:B21"/>
  </mergeCells>
  <hyperlinks>
    <hyperlink ref="A1" location="'Objetos de Dominio'!A1" display="Volver al inicio" xr:uid="{F92E8141-0BAA-4CFF-A2AA-790349ADA214}"/>
    <hyperlink ref="H19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C13" location="Pedido!A7" display="Pedido!A7" xr:uid="{95982D22-A096-42A3-8F10-7EADD9564240}"/>
    <hyperlink ref="C12" location="Pedido!A6" display="Pedido!A6" xr:uid="{B8F6BC3E-99FD-4CC0-A661-0C542A856204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9"/>
  <sheetViews>
    <sheetView workbookViewId="0">
      <pane ySplit="2" topLeftCell="A11" activePane="bottomLeft" state="frozen"/>
      <selection pane="bottomLeft" activeCell="R19" sqref="R19"/>
    </sheetView>
  </sheetViews>
  <sheetFormatPr baseColWidth="10" defaultColWidth="11.44140625" defaultRowHeight="14.4" x14ac:dyDescent="0.3"/>
  <cols>
    <col min="1" max="1" width="23.77734375" style="1" bestFit="1" customWidth="1"/>
    <col min="2" max="2" width="15.21875" style="1" bestFit="1" customWidth="1"/>
    <col min="3" max="4" width="18.77734375" style="1" bestFit="1" customWidth="1"/>
    <col min="5" max="5" width="11.5546875" style="1" bestFit="1" customWidth="1"/>
    <col min="6" max="6" width="15.21875" style="1" bestFit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48" t="s">
        <v>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0" x14ac:dyDescent="0.3">
      <c r="A2" s="4" t="s">
        <v>2</v>
      </c>
      <c r="B2" s="49" t="str">
        <f>'Listado Objetos de Dominio'!$A$3</f>
        <v>Producto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20" ht="15" thickBot="1" x14ac:dyDescent="0.35">
      <c r="A3" s="4" t="s">
        <v>3</v>
      </c>
      <c r="B3" s="50" t="str">
        <f>'Listado Objetos de Dominio'!$B$3</f>
        <v xml:space="preserve">Objeto de dominio el cual nos representa un articulo que se puede comprar en la tienda 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2" t="str">
        <f>A16</f>
        <v>Consultar producto</v>
      </c>
      <c r="R4" s="30">
        <f>A17</f>
        <v>0</v>
      </c>
      <c r="S4" s="31">
        <f>A18</f>
        <v>0</v>
      </c>
      <c r="T4" s="2">
        <f>A19</f>
        <v>0</v>
      </c>
    </row>
    <row r="5" spans="1:20" ht="27.6" x14ac:dyDescent="0.3">
      <c r="A5" s="11" t="s">
        <v>39</v>
      </c>
      <c r="B5" s="5" t="s">
        <v>42</v>
      </c>
      <c r="C5" s="5"/>
      <c r="D5" s="5"/>
      <c r="E5" s="5"/>
      <c r="F5" s="5">
        <v>1</v>
      </c>
      <c r="G5" s="5"/>
      <c r="H5" s="5"/>
      <c r="I5" s="5"/>
      <c r="J5" s="13" t="s">
        <v>47</v>
      </c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66</v>
      </c>
      <c r="Q5" s="29"/>
      <c r="R5" s="21"/>
      <c r="S5" s="26"/>
      <c r="T5" s="28"/>
    </row>
    <row r="6" spans="1:20" ht="41.4" x14ac:dyDescent="0.3">
      <c r="A6" s="11" t="s">
        <v>67</v>
      </c>
      <c r="B6" s="5" t="s">
        <v>68</v>
      </c>
      <c r="C6" s="5">
        <v>1</v>
      </c>
      <c r="D6" s="5">
        <v>40</v>
      </c>
      <c r="E6" s="5"/>
      <c r="F6" s="5"/>
      <c r="G6" s="5"/>
      <c r="H6" s="7" t="s">
        <v>69</v>
      </c>
      <c r="I6" s="5"/>
      <c r="J6" s="13"/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70</v>
      </c>
      <c r="Q6" s="29"/>
      <c r="R6" s="21"/>
      <c r="S6" s="26"/>
      <c r="T6" s="28"/>
    </row>
    <row r="7" spans="1:20" ht="41.4" x14ac:dyDescent="0.3">
      <c r="A7" s="11" t="s">
        <v>0</v>
      </c>
      <c r="B7" s="5" t="s">
        <v>68</v>
      </c>
      <c r="C7" s="5">
        <v>1</v>
      </c>
      <c r="D7" s="5">
        <v>200</v>
      </c>
      <c r="E7" s="5"/>
      <c r="F7" s="5"/>
      <c r="G7" s="5"/>
      <c r="H7" s="7" t="s">
        <v>69</v>
      </c>
      <c r="I7" s="5"/>
      <c r="J7" s="6"/>
      <c r="K7" s="12" t="s">
        <v>49</v>
      </c>
      <c r="L7" s="5" t="s">
        <v>49</v>
      </c>
      <c r="M7" s="5" t="s">
        <v>48</v>
      </c>
      <c r="N7" s="5" t="s">
        <v>49</v>
      </c>
      <c r="O7" s="5" t="s">
        <v>49</v>
      </c>
      <c r="P7" s="7" t="s">
        <v>71</v>
      </c>
      <c r="Q7" s="29"/>
      <c r="R7" s="21"/>
      <c r="S7" s="26"/>
      <c r="T7" s="28"/>
    </row>
    <row r="8" spans="1:20" x14ac:dyDescent="0.3">
      <c r="A8" s="11" t="s">
        <v>72</v>
      </c>
      <c r="B8" s="5" t="s">
        <v>42</v>
      </c>
      <c r="C8" s="5"/>
      <c r="D8" s="5"/>
      <c r="E8" s="5"/>
      <c r="F8" s="5">
        <v>1</v>
      </c>
      <c r="G8" s="5"/>
      <c r="H8" s="5" t="s">
        <v>73</v>
      </c>
      <c r="I8" s="5"/>
      <c r="J8" s="6"/>
      <c r="K8" s="12" t="s">
        <v>49</v>
      </c>
      <c r="L8" s="5" t="s">
        <v>49</v>
      </c>
      <c r="M8" s="5" t="s">
        <v>48</v>
      </c>
      <c r="N8" s="5" t="s">
        <v>49</v>
      </c>
      <c r="O8" s="5" t="s">
        <v>49</v>
      </c>
      <c r="P8" s="7" t="s">
        <v>74</v>
      </c>
      <c r="Q8" s="29"/>
      <c r="R8" s="21"/>
      <c r="S8" s="26"/>
      <c r="T8" s="28"/>
    </row>
    <row r="9" spans="1:20" ht="41.4" x14ac:dyDescent="0.3">
      <c r="A9" s="11" t="s">
        <v>75</v>
      </c>
      <c r="B9" s="5" t="s">
        <v>68</v>
      </c>
      <c r="C9" s="5">
        <v>1</v>
      </c>
      <c r="D9" s="5">
        <v>80</v>
      </c>
      <c r="E9" s="5"/>
      <c r="F9" s="5"/>
      <c r="G9" s="5"/>
      <c r="H9" s="7" t="s">
        <v>69</v>
      </c>
      <c r="I9" s="5"/>
      <c r="J9" s="6"/>
      <c r="K9" s="12" t="s">
        <v>49</v>
      </c>
      <c r="L9" s="5" t="s">
        <v>49</v>
      </c>
      <c r="M9" s="5" t="s">
        <v>48</v>
      </c>
      <c r="N9" s="5" t="s">
        <v>49</v>
      </c>
      <c r="O9" s="5" t="s">
        <v>49</v>
      </c>
      <c r="P9" s="7" t="s">
        <v>76</v>
      </c>
    </row>
    <row r="10" spans="1:20" ht="21.6" customHeight="1" x14ac:dyDescent="0.3">
      <c r="A10" s="69" t="s">
        <v>77</v>
      </c>
      <c r="B10" s="66"/>
      <c r="C10" s="5"/>
      <c r="D10" s="5"/>
      <c r="E10" s="5"/>
      <c r="F10" s="5"/>
      <c r="G10" s="5"/>
      <c r="H10" s="7" t="s">
        <v>78</v>
      </c>
      <c r="I10" s="5"/>
      <c r="J10" s="6"/>
      <c r="K10" s="12"/>
      <c r="L10" s="5"/>
      <c r="M10" s="5"/>
      <c r="N10" s="5"/>
      <c r="O10" s="5"/>
      <c r="P10" s="7" t="s">
        <v>79</v>
      </c>
    </row>
    <row r="11" spans="1:20" ht="29.4" customHeight="1" x14ac:dyDescent="0.3">
      <c r="A11" s="15" t="s">
        <v>21</v>
      </c>
      <c r="B11" s="14" t="s">
        <v>0</v>
      </c>
      <c r="C11" s="16" t="s">
        <v>22</v>
      </c>
    </row>
    <row r="12" spans="1:20" ht="39" customHeight="1" x14ac:dyDescent="0.3">
      <c r="A12" s="56" t="s">
        <v>80</v>
      </c>
      <c r="B12" s="57" t="s">
        <v>81</v>
      </c>
      <c r="C12" s="58" t="str">
        <f>A4</f>
        <v>Atributo</v>
      </c>
    </row>
    <row r="13" spans="1:20" ht="15" thickBot="1" x14ac:dyDescent="0.35">
      <c r="A13" s="59"/>
      <c r="B13" s="60"/>
      <c r="C13" s="61" t="str">
        <f>A8</f>
        <v>Precio</v>
      </c>
    </row>
    <row r="14" spans="1:20" x14ac:dyDescent="0.3">
      <c r="A14" s="54" t="s">
        <v>23</v>
      </c>
      <c r="B14" s="44"/>
      <c r="C14" s="44" t="s">
        <v>0</v>
      </c>
      <c r="D14" s="44"/>
      <c r="E14" s="44"/>
      <c r="F14" s="44"/>
      <c r="G14" s="44" t="s">
        <v>24</v>
      </c>
      <c r="H14" s="44"/>
      <c r="I14" s="44"/>
      <c r="J14" s="44" t="s">
        <v>25</v>
      </c>
      <c r="K14" s="44"/>
      <c r="L14" s="44"/>
      <c r="M14" s="44"/>
      <c r="N14" s="44"/>
      <c r="O14" s="44" t="s">
        <v>26</v>
      </c>
      <c r="P14" s="44"/>
      <c r="Q14" s="44" t="s">
        <v>27</v>
      </c>
      <c r="R14" s="45"/>
    </row>
    <row r="15" spans="1:20" x14ac:dyDescent="0.3">
      <c r="A15" s="55"/>
      <c r="B15" s="46"/>
      <c r="C15" s="46"/>
      <c r="D15" s="46"/>
      <c r="E15" s="46"/>
      <c r="F15" s="46"/>
      <c r="G15" s="17" t="s">
        <v>28</v>
      </c>
      <c r="H15" s="17" t="s">
        <v>29</v>
      </c>
      <c r="I15" s="17" t="s">
        <v>0</v>
      </c>
      <c r="J15" s="17" t="s">
        <v>5</v>
      </c>
      <c r="K15" s="46" t="s">
        <v>0</v>
      </c>
      <c r="L15" s="46"/>
      <c r="M15" s="46"/>
      <c r="N15" s="46"/>
      <c r="O15" s="17" t="s">
        <v>30</v>
      </c>
      <c r="P15" s="17" t="s">
        <v>0</v>
      </c>
      <c r="Q15" s="17" t="s">
        <v>31</v>
      </c>
      <c r="R15" s="23" t="s">
        <v>32</v>
      </c>
    </row>
    <row r="16" spans="1:20" ht="28.8" customHeight="1" x14ac:dyDescent="0.3">
      <c r="A16" s="93" t="s">
        <v>92</v>
      </c>
      <c r="B16" s="94"/>
      <c r="C16" s="95" t="s">
        <v>93</v>
      </c>
      <c r="D16" s="96"/>
      <c r="E16" s="96"/>
      <c r="F16" s="97"/>
      <c r="G16" s="98" t="s">
        <v>34</v>
      </c>
      <c r="H16" s="99" t="s">
        <v>94</v>
      </c>
      <c r="I16" s="100" t="s">
        <v>95</v>
      </c>
      <c r="J16" s="101"/>
      <c r="K16" s="102"/>
      <c r="L16" s="103"/>
      <c r="M16" s="103"/>
      <c r="N16" s="104"/>
      <c r="O16" s="105" t="s">
        <v>96</v>
      </c>
      <c r="P16" s="106" t="s">
        <v>97</v>
      </c>
      <c r="Q16" s="107" t="s">
        <v>90</v>
      </c>
      <c r="R16" s="108" t="s">
        <v>98</v>
      </c>
    </row>
    <row r="17" spans="1:18" x14ac:dyDescent="0.3">
      <c r="A17" s="71"/>
      <c r="B17" s="72"/>
      <c r="C17" s="77"/>
      <c r="D17" s="77"/>
      <c r="E17" s="77"/>
      <c r="F17" s="77"/>
      <c r="G17" s="78"/>
      <c r="H17" s="80"/>
      <c r="I17" s="81"/>
      <c r="J17" s="79"/>
      <c r="K17" s="82"/>
      <c r="L17" s="82"/>
      <c r="M17" s="82"/>
      <c r="N17" s="82"/>
      <c r="O17" s="83"/>
      <c r="P17" s="84"/>
      <c r="Q17" s="84"/>
      <c r="R17" s="85"/>
    </row>
    <row r="18" spans="1:18" x14ac:dyDescent="0.3">
      <c r="A18" s="73"/>
      <c r="B18" s="74"/>
      <c r="C18" s="77"/>
      <c r="D18" s="77"/>
      <c r="E18" s="77"/>
      <c r="F18" s="77"/>
      <c r="G18" s="78"/>
      <c r="H18" s="80"/>
      <c r="I18" s="81"/>
      <c r="J18" s="79"/>
      <c r="K18" s="82"/>
      <c r="L18" s="82"/>
      <c r="M18" s="82"/>
      <c r="N18" s="82"/>
      <c r="O18" s="83"/>
      <c r="P18" s="84"/>
      <c r="Q18" s="84"/>
      <c r="R18" s="85"/>
    </row>
    <row r="19" spans="1:18" x14ac:dyDescent="0.3">
      <c r="A19" s="75"/>
      <c r="B19" s="76"/>
      <c r="C19" s="77"/>
      <c r="D19" s="77"/>
      <c r="E19" s="77"/>
      <c r="F19" s="77"/>
      <c r="G19" s="79"/>
      <c r="H19" s="80"/>
      <c r="I19" s="81"/>
      <c r="J19" s="79"/>
      <c r="K19" s="82"/>
      <c r="L19" s="82"/>
      <c r="M19" s="82"/>
      <c r="N19" s="82"/>
      <c r="O19" s="83"/>
      <c r="P19" s="84"/>
      <c r="Q19" s="84"/>
      <c r="R19" s="85"/>
    </row>
  </sheetData>
  <mergeCells count="24">
    <mergeCell ref="A18:B18"/>
    <mergeCell ref="C18:F18"/>
    <mergeCell ref="K18:N18"/>
    <mergeCell ref="A19:B19"/>
    <mergeCell ref="C19:F19"/>
    <mergeCell ref="K19:N19"/>
    <mergeCell ref="Q14:R14"/>
    <mergeCell ref="K15:N15"/>
    <mergeCell ref="A16:B16"/>
    <mergeCell ref="C16:F16"/>
    <mergeCell ref="K16:N16"/>
    <mergeCell ref="A17:B17"/>
    <mergeCell ref="C17:F17"/>
    <mergeCell ref="K17:N17"/>
    <mergeCell ref="A1:P1"/>
    <mergeCell ref="B2:P2"/>
    <mergeCell ref="B3:P3"/>
    <mergeCell ref="A14:B15"/>
    <mergeCell ref="C14:F15"/>
    <mergeCell ref="G14:I14"/>
    <mergeCell ref="J14:N14"/>
    <mergeCell ref="O14:P14"/>
    <mergeCell ref="A12:A13"/>
    <mergeCell ref="B12:B13"/>
  </mergeCells>
  <hyperlinks>
    <hyperlink ref="A1" location="'Objetos de Dominio'!A1" display="Volver al inicio" xr:uid="{BD3FFCC5-4B44-4838-A36D-76DB08190487}"/>
    <hyperlink ref="H19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C12" location="Producto!A6" display="Producto!A6" xr:uid="{0CE1199D-149E-42CA-B0C3-7C81BBD7D297}"/>
    <hyperlink ref="C13" location="Producto!A10" display="Producto!A10" xr:uid="{7799D993-E16F-427D-A947-588DE4F6C021}"/>
    <hyperlink ref="A16" location="'Objeto Dominio 2'!R4" display="'Objeto Dominio 2'!R4" xr:uid="{B743005A-5AAC-406E-9862-23023F62345A}"/>
    <hyperlink ref="H16" location="Producto!B2" display="Producto!B2" xr:uid="{01C7DCBF-5AA6-4FCF-9EAC-1E2228A1EB2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19"/>
  <sheetViews>
    <sheetView zoomScale="70" zoomScaleNormal="70" workbookViewId="0">
      <selection activeCell="H17" sqref="H17"/>
    </sheetView>
  </sheetViews>
  <sheetFormatPr baseColWidth="10" defaultColWidth="11.44140625" defaultRowHeight="14.4" x14ac:dyDescent="0.3"/>
  <cols>
    <col min="1" max="1" width="23.77734375" style="1" bestFit="1" customWidth="1"/>
    <col min="2" max="2" width="15.21875" style="1" bestFit="1" customWidth="1"/>
    <col min="3" max="4" width="18.77734375" style="1" bestFit="1" customWidth="1"/>
    <col min="5" max="5" width="11.5546875" style="1" bestFit="1" customWidth="1"/>
    <col min="6" max="6" width="15.21875" style="1" bestFit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102.6640625" style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48" t="s">
        <v>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0" x14ac:dyDescent="0.3">
      <c r="A2" s="4" t="s">
        <v>2</v>
      </c>
      <c r="B2" s="49" t="str">
        <f>'Listado Objetos de Dominio'!$A$4</f>
        <v>Pago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20" ht="15" thickBot="1" x14ac:dyDescent="0.35">
      <c r="A3" s="4" t="s">
        <v>3</v>
      </c>
      <c r="B3" s="50" t="str">
        <f>'Listado Objetos de Dominio'!$B$4</f>
        <v xml:space="preserve">Objeto de dominio que representa el pago realizado por un cliente 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2" t="str">
        <f>A16</f>
        <v>Consultar pago</v>
      </c>
      <c r="R4" s="30">
        <f>A17</f>
        <v>0</v>
      </c>
      <c r="S4" s="31">
        <f>A18</f>
        <v>0</v>
      </c>
      <c r="T4" s="2">
        <f>A19</f>
        <v>0</v>
      </c>
    </row>
    <row r="5" spans="1:20" ht="27.6" x14ac:dyDescent="0.3">
      <c r="A5" s="11" t="s">
        <v>39</v>
      </c>
      <c r="B5" s="5" t="s">
        <v>42</v>
      </c>
      <c r="C5" s="5"/>
      <c r="D5" s="5"/>
      <c r="E5" s="5"/>
      <c r="F5" s="5">
        <v>1</v>
      </c>
      <c r="G5" s="5"/>
      <c r="H5" s="5"/>
      <c r="I5" s="5"/>
      <c r="J5" s="13" t="s">
        <v>47</v>
      </c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50</v>
      </c>
      <c r="Q5" s="29"/>
      <c r="R5" s="21"/>
      <c r="S5" s="26"/>
      <c r="T5" s="28"/>
    </row>
    <row r="6" spans="1:20" ht="41.4" x14ac:dyDescent="0.3">
      <c r="A6" s="11" t="s">
        <v>33</v>
      </c>
      <c r="B6" s="68" t="s">
        <v>33</v>
      </c>
      <c r="C6" s="5"/>
      <c r="D6" s="5"/>
      <c r="E6" s="5"/>
      <c r="F6" s="5"/>
      <c r="G6" s="5"/>
      <c r="H6" s="7" t="s">
        <v>44</v>
      </c>
      <c r="I6" s="5"/>
      <c r="J6" s="13"/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51</v>
      </c>
      <c r="Q6" s="29"/>
      <c r="R6" s="21"/>
      <c r="S6" s="26"/>
      <c r="T6" s="28"/>
    </row>
    <row r="7" spans="1:20" x14ac:dyDescent="0.3">
      <c r="A7" s="11" t="s">
        <v>40</v>
      </c>
      <c r="B7" s="5" t="s">
        <v>43</v>
      </c>
      <c r="C7" s="5"/>
      <c r="D7" s="5"/>
      <c r="E7" s="5"/>
      <c r="F7" s="5"/>
      <c r="G7" s="5"/>
      <c r="H7" s="5" t="s">
        <v>45</v>
      </c>
      <c r="I7" s="5"/>
      <c r="J7" s="6"/>
      <c r="K7" s="12" t="s">
        <v>49</v>
      </c>
      <c r="L7" s="5" t="s">
        <v>49</v>
      </c>
      <c r="M7" s="5" t="s">
        <v>48</v>
      </c>
      <c r="N7" s="5" t="s">
        <v>49</v>
      </c>
      <c r="O7" s="5" t="s">
        <v>49</v>
      </c>
      <c r="P7" s="7" t="s">
        <v>52</v>
      </c>
      <c r="Q7" s="29"/>
      <c r="R7" s="21"/>
      <c r="S7" s="26"/>
      <c r="T7" s="28"/>
    </row>
    <row r="8" spans="1:20" x14ac:dyDescent="0.3">
      <c r="A8" s="11" t="s">
        <v>41</v>
      </c>
      <c r="B8" s="5" t="s">
        <v>42</v>
      </c>
      <c r="C8" s="5"/>
      <c r="D8" s="5"/>
      <c r="E8" s="5"/>
      <c r="F8" s="5">
        <v>1</v>
      </c>
      <c r="G8" s="5"/>
      <c r="H8" s="7" t="s">
        <v>46</v>
      </c>
      <c r="I8" s="5"/>
      <c r="J8" s="6"/>
      <c r="K8" s="12" t="s">
        <v>49</v>
      </c>
      <c r="L8" s="5" t="s">
        <v>49</v>
      </c>
      <c r="M8" s="5" t="s">
        <v>48</v>
      </c>
      <c r="N8" s="5" t="s">
        <v>49</v>
      </c>
      <c r="O8" s="5" t="s">
        <v>49</v>
      </c>
      <c r="P8" s="7" t="s">
        <v>53</v>
      </c>
      <c r="Q8" s="29"/>
      <c r="R8" s="21"/>
      <c r="S8" s="26"/>
      <c r="T8" s="28"/>
    </row>
    <row r="9" spans="1:20" ht="15" thickBot="1" x14ac:dyDescent="0.35"/>
    <row r="10" spans="1:20" x14ac:dyDescent="0.3">
      <c r="A10" s="51" t="s">
        <v>20</v>
      </c>
      <c r="B10" s="52"/>
      <c r="C10" s="53"/>
    </row>
    <row r="11" spans="1:20" x14ac:dyDescent="0.3">
      <c r="A11" s="15" t="s">
        <v>21</v>
      </c>
      <c r="B11" s="14" t="s">
        <v>0</v>
      </c>
      <c r="C11" s="16" t="s">
        <v>22</v>
      </c>
    </row>
    <row r="12" spans="1:20" ht="39" customHeight="1" x14ac:dyDescent="0.3">
      <c r="A12" s="56" t="s">
        <v>54</v>
      </c>
      <c r="B12" s="57" t="s">
        <v>55</v>
      </c>
      <c r="C12" s="58" t="str">
        <f>A6</f>
        <v>Pedido</v>
      </c>
    </row>
    <row r="13" spans="1:20" ht="15" thickBot="1" x14ac:dyDescent="0.35">
      <c r="A13" s="59"/>
      <c r="B13" s="60"/>
      <c r="C13" s="61" t="str">
        <f>A7</f>
        <v>Fecha de Pago</v>
      </c>
    </row>
    <row r="14" spans="1:20" x14ac:dyDescent="0.3">
      <c r="A14" s="54" t="s">
        <v>23</v>
      </c>
      <c r="B14" s="44"/>
      <c r="C14" s="44" t="s">
        <v>0</v>
      </c>
      <c r="D14" s="44"/>
      <c r="E14" s="44"/>
      <c r="F14" s="44"/>
      <c r="G14" s="44" t="s">
        <v>24</v>
      </c>
      <c r="H14" s="44"/>
      <c r="I14" s="44"/>
      <c r="J14" s="44" t="s">
        <v>25</v>
      </c>
      <c r="K14" s="44"/>
      <c r="L14" s="44"/>
      <c r="M14" s="44"/>
      <c r="N14" s="44"/>
      <c r="O14" s="44" t="s">
        <v>26</v>
      </c>
      <c r="P14" s="44"/>
      <c r="Q14" s="44" t="s">
        <v>27</v>
      </c>
      <c r="R14" s="45"/>
    </row>
    <row r="15" spans="1:20" x14ac:dyDescent="0.3">
      <c r="A15" s="55"/>
      <c r="B15" s="46"/>
      <c r="C15" s="46"/>
      <c r="D15" s="46"/>
      <c r="E15" s="46"/>
      <c r="F15" s="46"/>
      <c r="G15" s="17" t="s">
        <v>28</v>
      </c>
      <c r="H15" s="17" t="s">
        <v>29</v>
      </c>
      <c r="I15" s="17" t="s">
        <v>0</v>
      </c>
      <c r="J15" s="17" t="s">
        <v>5</v>
      </c>
      <c r="K15" s="46" t="s">
        <v>0</v>
      </c>
      <c r="L15" s="46"/>
      <c r="M15" s="46"/>
      <c r="N15" s="46"/>
      <c r="O15" s="17" t="s">
        <v>30</v>
      </c>
      <c r="P15" s="17" t="s">
        <v>0</v>
      </c>
      <c r="Q15" s="17" t="s">
        <v>31</v>
      </c>
      <c r="R15" s="23" t="s">
        <v>32</v>
      </c>
    </row>
    <row r="16" spans="1:20" x14ac:dyDescent="0.3">
      <c r="A16" s="86" t="s">
        <v>84</v>
      </c>
      <c r="B16" s="87"/>
      <c r="C16" s="47" t="s">
        <v>85</v>
      </c>
      <c r="D16" s="47"/>
      <c r="E16" s="47"/>
      <c r="F16" s="47"/>
      <c r="G16" s="88" t="s">
        <v>86</v>
      </c>
      <c r="H16" s="89" t="str">
        <f>'Listado Objetos de Dominio'!A4</f>
        <v>Pago</v>
      </c>
      <c r="I16" s="90" t="s">
        <v>87</v>
      </c>
      <c r="J16" s="88"/>
      <c r="K16" s="91"/>
      <c r="L16" s="91"/>
      <c r="M16" s="91"/>
      <c r="N16" s="91"/>
      <c r="O16" s="88" t="s">
        <v>88</v>
      </c>
      <c r="P16" s="92" t="s">
        <v>89</v>
      </c>
      <c r="Q16" s="20" t="s">
        <v>90</v>
      </c>
      <c r="R16" s="24" t="s">
        <v>91</v>
      </c>
    </row>
    <row r="17" spans="1:18" x14ac:dyDescent="0.3">
      <c r="A17" s="71"/>
      <c r="B17" s="72"/>
      <c r="C17" s="77"/>
      <c r="D17" s="77"/>
      <c r="E17" s="77"/>
      <c r="F17" s="77"/>
      <c r="G17" s="78"/>
      <c r="H17" s="80"/>
      <c r="I17" s="81"/>
      <c r="J17" s="79"/>
      <c r="K17" s="82"/>
      <c r="L17" s="82"/>
      <c r="M17" s="82"/>
      <c r="N17" s="82"/>
      <c r="O17" s="83"/>
      <c r="P17" s="84"/>
      <c r="Q17" s="84"/>
      <c r="R17" s="85"/>
    </row>
    <row r="18" spans="1:18" x14ac:dyDescent="0.3">
      <c r="A18" s="73"/>
      <c r="B18" s="74"/>
      <c r="C18" s="77"/>
      <c r="D18" s="77"/>
      <c r="E18" s="77"/>
      <c r="F18" s="77"/>
      <c r="G18" s="78"/>
      <c r="H18" s="80"/>
      <c r="I18" s="81"/>
      <c r="J18" s="79"/>
      <c r="K18" s="82"/>
      <c r="L18" s="82"/>
      <c r="M18" s="82"/>
      <c r="N18" s="82"/>
      <c r="O18" s="83"/>
      <c r="P18" s="84"/>
      <c r="Q18" s="84"/>
      <c r="R18" s="85"/>
    </row>
    <row r="19" spans="1:18" x14ac:dyDescent="0.3">
      <c r="A19" s="75"/>
      <c r="B19" s="76"/>
      <c r="C19" s="77"/>
      <c r="D19" s="77"/>
      <c r="E19" s="77"/>
      <c r="F19" s="77"/>
      <c r="G19" s="79"/>
      <c r="H19" s="80"/>
      <c r="I19" s="81"/>
      <c r="J19" s="79"/>
      <c r="K19" s="82"/>
      <c r="L19" s="82"/>
      <c r="M19" s="82"/>
      <c r="N19" s="82"/>
      <c r="O19" s="83"/>
      <c r="P19" s="84"/>
      <c r="Q19" s="84"/>
      <c r="R19" s="85"/>
    </row>
  </sheetData>
  <mergeCells count="25">
    <mergeCell ref="K18:N18"/>
    <mergeCell ref="A19:B19"/>
    <mergeCell ref="C19:F19"/>
    <mergeCell ref="K19:N19"/>
    <mergeCell ref="A18:B18"/>
    <mergeCell ref="C18:F18"/>
    <mergeCell ref="A17:B17"/>
    <mergeCell ref="C17:F17"/>
    <mergeCell ref="K17:N17"/>
    <mergeCell ref="A14:B15"/>
    <mergeCell ref="C14:F15"/>
    <mergeCell ref="G14:I14"/>
    <mergeCell ref="J14:N14"/>
    <mergeCell ref="Q14:R14"/>
    <mergeCell ref="K15:N15"/>
    <mergeCell ref="A16:B16"/>
    <mergeCell ref="C16:F16"/>
    <mergeCell ref="K16:N16"/>
    <mergeCell ref="A1:P1"/>
    <mergeCell ref="B2:P2"/>
    <mergeCell ref="B3:P3"/>
    <mergeCell ref="A10:C10"/>
    <mergeCell ref="O14:P14"/>
    <mergeCell ref="A12:A13"/>
    <mergeCell ref="B12:B13"/>
  </mergeCells>
  <hyperlinks>
    <hyperlink ref="A1" location="'Objetos de Dominio'!A1" display="Volver al inicio" xr:uid="{0B6B7A21-4F42-4461-B988-DE8CBBB8B21F}"/>
    <hyperlink ref="H19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C12" location="Pago!A6" display="Pago!A6" xr:uid="{B607614C-78A2-4898-BD5A-1A438931ADBD}"/>
    <hyperlink ref="C13" location="Pago!A7" display="Pago!A7" xr:uid="{7DC9D307-B7B2-4A65-B8C9-CA7DEB45878D}"/>
    <hyperlink ref="B6" location="'Listado Objetos de Dominio'!A2" display="'Listado Objetos de Dominio'!A2" xr:uid="{D5774870-76D0-4ED5-9F5E-D1AA40593831}"/>
    <hyperlink ref="H16" location="Pago!B2" display="Pago!B2" xr:uid="{A5867A37-8607-4399-95F9-8FAAD9DF5656}"/>
    <hyperlink ref="A16:B16" location="'Objeto Dominio N'!R4" display="Reponsabilidad 2" xr:uid="{FE26092F-77D5-4E3E-BD9A-964C702BCC86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customXml/itemProps3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anémico</vt:lpstr>
      <vt:lpstr>Listado Objetos de Dominio</vt:lpstr>
      <vt:lpstr>Pedido</vt:lpstr>
      <vt:lpstr>Producto</vt:lpstr>
      <vt:lpstr>Pago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Isabela Solano Lopez</cp:lastModifiedBy>
  <cp:revision/>
  <dcterms:created xsi:type="dcterms:W3CDTF">2023-03-15T04:00:09Z</dcterms:created>
  <dcterms:modified xsi:type="dcterms:W3CDTF">2024-05-24T03:25:03Z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