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7ff4ddf78e125/Jeeves/PaymentsScript/"/>
    </mc:Choice>
  </mc:AlternateContent>
  <xr:revisionPtr revIDLastSave="15824" documentId="8_{5AB22C25-B2A0-DD40-A5A6-69778BFB15CE}" xr6:coauthVersionLast="47" xr6:coauthVersionMax="47" xr10:uidLastSave="{8E1C67C4-B323-864B-89FB-DB73CD0E7DEF}"/>
  <bookViews>
    <workbookView xWindow="0" yWindow="500" windowWidth="20740" windowHeight="11160" activeTab="1" xr2:uid="{8E9B3780-922E-674B-93BB-2766C2EB05DD}"/>
  </bookViews>
  <sheets>
    <sheet name="Consolidated SPEI" sheetId="45" state="hidden" r:id="rId1"/>
    <sheet name="STP" sheetId="3" r:id="rId2"/>
  </sheets>
  <definedNames>
    <definedName name="_xlnm._FilterDatabase" localSheetId="0" hidden="1">'Consolidated SPEI'!$A$1:$X$999</definedName>
    <definedName name="_xlnm._FilterDatabase" localSheetId="1" hidden="1">STP!$A$1:$XEN$2221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0" i="45" l="1"/>
  <c r="Q71" i="45"/>
  <c r="Q72" i="45"/>
  <c r="Q73" i="45"/>
  <c r="Q74" i="45"/>
  <c r="Q69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D74" i="45" l="1"/>
  <c r="E74" i="45" s="1"/>
  <c r="F74" i="45" s="1"/>
  <c r="D70" i="45"/>
  <c r="E70" i="45" s="1"/>
  <c r="F70" i="45" s="1"/>
  <c r="D80" i="45"/>
  <c r="E80" i="45" s="1"/>
  <c r="F80" i="45" s="1"/>
  <c r="D77" i="45"/>
  <c r="E77" i="45" s="1"/>
  <c r="F77" i="45" s="1"/>
  <c r="D76" i="45"/>
  <c r="E76" i="45" s="1"/>
  <c r="F76" i="45" s="1"/>
  <c r="D71" i="45"/>
  <c r="E71" i="45" s="1"/>
  <c r="F71" i="45" s="1"/>
  <c r="D73" i="45"/>
  <c r="E73" i="45" s="1"/>
  <c r="F73" i="45" s="1"/>
  <c r="D79" i="45"/>
  <c r="E79" i="45" s="1"/>
  <c r="F79" i="45" s="1"/>
  <c r="L44" i="45"/>
  <c r="L33" i="45"/>
  <c r="L31" i="45"/>
  <c r="L41" i="45"/>
  <c r="L43" i="45"/>
  <c r="L39" i="45"/>
  <c r="L57" i="45"/>
  <c r="J57" i="45"/>
  <c r="L28" i="45"/>
  <c r="J28" i="45"/>
  <c r="L56" i="45" l="1"/>
  <c r="L60" i="45"/>
  <c r="L71" i="45"/>
  <c r="J71" i="45"/>
  <c r="L32" i="45"/>
  <c r="L42" i="45"/>
  <c r="L46" i="45"/>
  <c r="L49" i="45"/>
  <c r="L54" i="45"/>
  <c r="L70" i="45"/>
  <c r="J70" i="45"/>
  <c r="L34" i="45"/>
  <c r="L38" i="45"/>
  <c r="L35" i="45"/>
  <c r="L40" i="45"/>
  <c r="L47" i="45"/>
  <c r="J45" i="45"/>
  <c r="L45" i="45"/>
  <c r="L52" i="45"/>
  <c r="L58" i="45"/>
  <c r="J73" i="45"/>
  <c r="L73" i="45"/>
  <c r="L48" i="45"/>
  <c r="L69" i="45"/>
  <c r="L37" i="45"/>
  <c r="J74" i="45"/>
  <c r="L74" i="45"/>
  <c r="L51" i="45"/>
  <c r="J51" i="45"/>
  <c r="J53" i="45"/>
  <c r="L53" i="45"/>
  <c r="L72" i="45"/>
  <c r="L36" i="45"/>
  <c r="L59" i="45"/>
  <c r="J59" i="45"/>
  <c r="L50" i="45"/>
  <c r="J50" i="45"/>
  <c r="L55" i="45"/>
  <c r="L61" i="45"/>
  <c r="L63" i="45"/>
  <c r="L67" i="45"/>
  <c r="L62" i="45"/>
  <c r="L65" i="45"/>
  <c r="L66" i="45"/>
  <c r="D69" i="45" l="1"/>
  <c r="E69" i="45" s="1"/>
  <c r="F69" i="45" s="1"/>
  <c r="D75" i="45"/>
  <c r="E75" i="45" s="1"/>
  <c r="F75" i="45" s="1"/>
  <c r="D72" i="45"/>
  <c r="E72" i="45" s="1"/>
  <c r="F72" i="45" s="1"/>
  <c r="D78" i="45"/>
  <c r="E78" i="45" s="1"/>
  <c r="F78" i="45" s="1"/>
  <c r="J60" i="45"/>
  <c r="L13" i="45"/>
  <c r="J80" i="45"/>
  <c r="L80" i="45"/>
  <c r="J55" i="45"/>
  <c r="J37" i="45"/>
  <c r="J58" i="45"/>
  <c r="J40" i="45"/>
  <c r="J32" i="45"/>
  <c r="J4" i="45"/>
  <c r="J33" i="45"/>
  <c r="J41" i="45"/>
  <c r="J39" i="45"/>
  <c r="J54" i="45"/>
  <c r="J52" i="45"/>
  <c r="J35" i="45"/>
  <c r="J69" i="45"/>
  <c r="J49" i="45"/>
  <c r="J56" i="45"/>
  <c r="J48" i="45"/>
  <c r="J38" i="45"/>
  <c r="J46" i="45"/>
  <c r="J36" i="45"/>
  <c r="J31" i="45"/>
  <c r="J44" i="45"/>
  <c r="J47" i="45"/>
  <c r="J34" i="45"/>
  <c r="J42" i="45"/>
  <c r="J43" i="45"/>
  <c r="J76" i="45"/>
  <c r="L76" i="45"/>
  <c r="J72" i="45"/>
  <c r="J20" i="45"/>
  <c r="L20" i="45"/>
  <c r="J8" i="45"/>
  <c r="L8" i="45"/>
  <c r="J30" i="45"/>
  <c r="L30" i="45"/>
  <c r="J17" i="45"/>
  <c r="L17" i="45"/>
  <c r="J13" i="45"/>
  <c r="J24" i="45"/>
  <c r="L24" i="45"/>
  <c r="J16" i="45"/>
  <c r="L16" i="45"/>
  <c r="J21" i="45"/>
  <c r="L21" i="45"/>
  <c r="J62" i="45"/>
  <c r="J65" i="45"/>
  <c r="J68" i="45"/>
  <c r="L68" i="45"/>
  <c r="L64" i="45"/>
  <c r="J64" i="45"/>
  <c r="J67" i="45"/>
  <c r="J63" i="45"/>
  <c r="J66" i="45"/>
  <c r="J61" i="45"/>
  <c r="V83" i="45" l="1"/>
  <c r="L4" i="45"/>
  <c r="J78" i="45"/>
  <c r="L78" i="45"/>
  <c r="J79" i="45"/>
  <c r="L79" i="45"/>
  <c r="J75" i="45"/>
  <c r="L75" i="45"/>
  <c r="J77" i="45"/>
  <c r="L77" i="45"/>
  <c r="J7" i="45"/>
  <c r="L7" i="45"/>
  <c r="J6" i="45"/>
  <c r="L6" i="45"/>
  <c r="J3" i="45"/>
  <c r="L3" i="45"/>
  <c r="J25" i="45"/>
  <c r="L25" i="45"/>
  <c r="J14" i="45"/>
  <c r="L14" i="45"/>
  <c r="J19" i="45"/>
  <c r="L19" i="45"/>
  <c r="J12" i="45"/>
  <c r="L12" i="45"/>
  <c r="J9" i="45"/>
  <c r="L9" i="45"/>
  <c r="J27" i="45"/>
  <c r="L27" i="45"/>
  <c r="J11" i="45"/>
  <c r="L11" i="45"/>
  <c r="J26" i="45"/>
  <c r="L26" i="45"/>
  <c r="J29" i="45"/>
  <c r="L29" i="45"/>
  <c r="J23" i="45"/>
  <c r="L23" i="45"/>
  <c r="J18" i="45"/>
  <c r="L18" i="45"/>
  <c r="J22" i="45"/>
  <c r="L22" i="45"/>
  <c r="J5" i="45"/>
  <c r="L5" i="45"/>
  <c r="J10" i="45"/>
  <c r="L10" i="45"/>
  <c r="J15" i="45"/>
  <c r="L15" i="45"/>
  <c r="J2" i="45"/>
  <c r="L2" i="45"/>
  <c r="V84" i="45" l="1"/>
  <c r="V85" i="45" s="1"/>
</calcChain>
</file>

<file path=xl/sharedStrings.xml><?xml version="1.0" encoding="utf-8"?>
<sst xmlns="http://schemas.openxmlformats.org/spreadsheetml/2006/main" count="42916" uniqueCount="8946">
  <si>
    <t>Org ID</t>
  </si>
  <si>
    <t>Name</t>
  </si>
  <si>
    <t>Email</t>
  </si>
  <si>
    <t>Pending DateTime in ET</t>
  </si>
  <si>
    <t>Posted DateTime in ET</t>
  </si>
  <si>
    <t>Fecha corta</t>
  </si>
  <si>
    <t>Transaction Status</t>
  </si>
  <si>
    <t>Transaction Type</t>
  </si>
  <si>
    <t>Currency</t>
  </si>
  <si>
    <t>Amount</t>
  </si>
  <si>
    <t>Original Currency ISO</t>
  </si>
  <si>
    <t>Original Currency Amount</t>
  </si>
  <si>
    <t>Payment Type</t>
  </si>
  <si>
    <t>CLABE</t>
  </si>
  <si>
    <t>Beneficiary Account Number</t>
  </si>
  <si>
    <t>Beneficiary Bank</t>
  </si>
  <si>
    <t>Reference Number</t>
  </si>
  <si>
    <t>Account Owner</t>
  </si>
  <si>
    <t>Description</t>
  </si>
  <si>
    <t>Internal Description</t>
  </si>
  <si>
    <t>Andres Villarraga</t>
  </si>
  <si>
    <t>andres@muncher.com.co</t>
  </si>
  <si>
    <t>completed</t>
  </si>
  <si>
    <t>debit</t>
  </si>
  <si>
    <t>US</t>
  </si>
  <si>
    <t>MX</t>
  </si>
  <si>
    <t>Adjustment</t>
  </si>
  <si>
    <t>MUNCHER SAPI DE CV</t>
  </si>
  <si>
    <t>Interest + VAT</t>
  </si>
  <si>
    <t>Adan Fragoso</t>
  </si>
  <si>
    <t>gerencia@colordryfruit.com</t>
  </si>
  <si>
    <t>COLOR DRY FRUIT</t>
  </si>
  <si>
    <t>Cesar Spinoso</t>
  </si>
  <si>
    <t>cesar.spinosoh@cele.mx</t>
  </si>
  <si>
    <t>Ganprover SPR de RL</t>
  </si>
  <si>
    <t>Carolina Fernandez</t>
  </si>
  <si>
    <t>Carolina.fernandez@lotufe.com</t>
  </si>
  <si>
    <t>Global Lotufe SA de Cv</t>
  </si>
  <si>
    <t>Juan Pablo Carranza</t>
  </si>
  <si>
    <t>jpcarranza@alimentosdelagranja.com.mx</t>
  </si>
  <si>
    <t>ARG</t>
  </si>
  <si>
    <t>Ari Sainz de la Pena</t>
  </si>
  <si>
    <t>grupospdelcaribe@gmail.com</t>
  </si>
  <si>
    <t>Grupo Sp del Caribe S de Rl de Cv</t>
  </si>
  <si>
    <t>Eduardo Henkel Rojas</t>
  </si>
  <si>
    <t>gerardo.lara@exalta.com.mx</t>
  </si>
  <si>
    <t>Exalta Hero SAPI de CV</t>
  </si>
  <si>
    <t>Jose Antonio Lopez Suarez</t>
  </si>
  <si>
    <t>direccion@jjvfilm.com</t>
  </si>
  <si>
    <t>JJV Film Services &amp; Tools S de RL de CV</t>
  </si>
  <si>
    <t>Coni Riveros</t>
  </si>
  <si>
    <t>coni@santacarmen.mx</t>
  </si>
  <si>
    <t>MEDICA SANTA CARMEN</t>
  </si>
  <si>
    <t>Guillermina Chavez Delgado</t>
  </si>
  <si>
    <t>gchavez@adelsa.com</t>
  </si>
  <si>
    <t>Adetronics S.A. de C.V.</t>
  </si>
  <si>
    <t>Marco Zendejas</t>
  </si>
  <si>
    <t>gapsimaq@gmail.com</t>
  </si>
  <si>
    <t>GESTION AMBIENTAL PROYECTOS Y SERVICIOS INTEGRADOS SA DE CV</t>
  </si>
  <si>
    <t>Rodrigo Lazcano</t>
  </si>
  <si>
    <t>rodrigo@metal.mx</t>
  </si>
  <si>
    <t>METALURGICA LAZCANO SA DE CV</t>
  </si>
  <si>
    <t>Jorge Espino</t>
  </si>
  <si>
    <t>jespino@ibayes.com.mx</t>
  </si>
  <si>
    <t>Soluciones Logisticas Ibayes , SA de CV</t>
  </si>
  <si>
    <t>Manuel Reyes</t>
  </si>
  <si>
    <t>blaredo@greensky.com.mx</t>
  </si>
  <si>
    <t>GREEN SKY SERVICE, S.A. DE C.V.</t>
  </si>
  <si>
    <t>Gabriel Ganem</t>
  </si>
  <si>
    <t>gabriel.ganem@caborentacar.com.mx</t>
  </si>
  <si>
    <t>Cabo</t>
  </si>
  <si>
    <t>Carlos Antonio Kuri</t>
  </si>
  <si>
    <t>akuri@dwait.com.mx</t>
  </si>
  <si>
    <t>Dwait, sa de cv</t>
  </si>
  <si>
    <t>Juan Javier Rivera Coca</t>
  </si>
  <si>
    <t>bradfordirecciongral@hotmail.com</t>
  </si>
  <si>
    <t>Constructora Y Operaciones Bradford Sa de CV</t>
  </si>
  <si>
    <t>Damiel Mauricio Rojas Gonzalez</t>
  </si>
  <si>
    <t>daniel@rocket.la</t>
  </si>
  <si>
    <t>ROCKET DINARIUS SAPI DE CV</t>
  </si>
  <si>
    <t>Luis Garcia</t>
  </si>
  <si>
    <t>direccion@garuza.com.mx</t>
  </si>
  <si>
    <t>FN2 SOLUCIONES FINANCIERAS SAPI DE CV</t>
  </si>
  <si>
    <t>Jose Antonio Lopez Zorrero Rodriguez</t>
  </si>
  <si>
    <t>antonio@assetmx.com</t>
  </si>
  <si>
    <t>RHINNO SMART</t>
  </si>
  <si>
    <t>Daniel de la Cruz</t>
  </si>
  <si>
    <t>danieldelacruz@99minutos.com</t>
  </si>
  <si>
    <t>99minutos</t>
  </si>
  <si>
    <t>Guillermo Noriega</t>
  </si>
  <si>
    <t>gng2912@hotmail.com</t>
  </si>
  <si>
    <t>seguridad y proteccion industrial y ejecutiva sa de cv</t>
  </si>
  <si>
    <t>Jorge Vazquez</t>
  </si>
  <si>
    <t>Jorge@ordenatucafe.com</t>
  </si>
  <si>
    <t>OrdenaTuCafe.com</t>
  </si>
  <si>
    <t>Maria Larisa Gonzalez Campos</t>
  </si>
  <si>
    <t>pcdfinanzas@gmail.com</t>
  </si>
  <si>
    <t>LOGISTICS INTEROCEANICA DE CARGA SA DE CV</t>
  </si>
  <si>
    <t>Vicente Hernandez Lopez</t>
  </si>
  <si>
    <t>e.hernandez@chersa.com</t>
  </si>
  <si>
    <t>servicios Chersa Industrial sa de cv</t>
  </si>
  <si>
    <t>Olga Herrera Bravo</t>
  </si>
  <si>
    <t>olga.h@fogawgroup.com.mx</t>
  </si>
  <si>
    <t>FOGA W GROUP, S.A. DE C.V.</t>
  </si>
  <si>
    <t>Jorge Bernal</t>
  </si>
  <si>
    <t>direccion@jbgroupfa.com</t>
  </si>
  <si>
    <t>Bmex Company SA de CV</t>
  </si>
  <si>
    <t>Cedric Trantoul</t>
  </si>
  <si>
    <t>ctrantoul@morganphilips.com</t>
  </si>
  <si>
    <t>Morgan Philips</t>
  </si>
  <si>
    <t>Angelica Silva</t>
  </si>
  <si>
    <t>a.silva@multivalle.com.mx</t>
  </si>
  <si>
    <t>MULTISERVICIOS VALLE DEL TANGAMANGA SA DE CV</t>
  </si>
  <si>
    <t>SPEI</t>
  </si>
  <si>
    <t>BBVA</t>
  </si>
  <si>
    <t>Loan</t>
  </si>
  <si>
    <t>HSBC México</t>
  </si>
  <si>
    <t>Banco Ve Por Mas</t>
  </si>
  <si>
    <t>Banco Santander</t>
  </si>
  <si>
    <t>Banco del Bajío</t>
  </si>
  <si>
    <t>BANAMEX</t>
  </si>
  <si>
    <t>Banco Base</t>
  </si>
  <si>
    <t>BANREGIO</t>
  </si>
  <si>
    <t>Banco Monex</t>
  </si>
  <si>
    <t>Scotiabank Inverlat</t>
  </si>
  <si>
    <t>Opening fee for new line of credit + VAT</t>
  </si>
  <si>
    <t>Blanca Cervantes Denis</t>
  </si>
  <si>
    <t>blanca.cervantes@visionaria.com</t>
  </si>
  <si>
    <t>Axeleratum</t>
  </si>
  <si>
    <t>Mariano Villalobos</t>
  </si>
  <si>
    <t>Mariano@jetmx.com</t>
  </si>
  <si>
    <t>Integradora de servicios Punch SA de CV</t>
  </si>
  <si>
    <t>Juan Vega</t>
  </si>
  <si>
    <t>Juanv@spimpresores.com</t>
  </si>
  <si>
    <t>SOLUCIONES PARA IMPRESORES SA DE CV</t>
  </si>
  <si>
    <t>Sebastian Gerardo</t>
  </si>
  <si>
    <t>sebastian@atratopago.com</t>
  </si>
  <si>
    <t>Atrato</t>
  </si>
  <si>
    <t>Miguel Rodríguez Arana Avila</t>
  </si>
  <si>
    <t>miguelrodriguezarana@gmail.com</t>
  </si>
  <si>
    <t>RODAR PLASTICS</t>
  </si>
  <si>
    <t>Carlos Jalife Daher</t>
  </si>
  <si>
    <t>cjalife56@hotmail.com</t>
  </si>
  <si>
    <t>Grupo Impactum 2015 SAPI de CV</t>
  </si>
  <si>
    <t>Revenue + VAT</t>
  </si>
  <si>
    <t>Date</t>
  </si>
  <si>
    <t>Jeeves Inc.</t>
  </si>
  <si>
    <t>PJE SHIPPING SA DE CV</t>
  </si>
  <si>
    <t>Payment</t>
  </si>
  <si>
    <t>NA</t>
  </si>
  <si>
    <t>Ordenante</t>
  </si>
  <si>
    <t>Cta Ordenante</t>
  </si>
  <si>
    <t>RFCCurp Beneficiario</t>
  </si>
  <si>
    <t>RFCCurp Ordenante</t>
  </si>
  <si>
    <t>Rfc CEP</t>
  </si>
  <si>
    <t>Monto</t>
  </si>
  <si>
    <t>Dígito Id Ordenante</t>
  </si>
  <si>
    <t>Concepto del Pago</t>
  </si>
  <si>
    <t>Concepto del Pago 2</t>
  </si>
  <si>
    <t>#</t>
  </si>
  <si>
    <t>ID</t>
  </si>
  <si>
    <t>Folio Orden</t>
  </si>
  <si>
    <t>Institución</t>
  </si>
  <si>
    <t>Contraparte</t>
  </si>
  <si>
    <t>Rastreo</t>
  </si>
  <si>
    <t>Folio Paquete</t>
  </si>
  <si>
    <t>Fecha Operación</t>
  </si>
  <si>
    <t>Fecha Captura</t>
  </si>
  <si>
    <t>Fecha Liquidación</t>
  </si>
  <si>
    <t>Tiempo Liquidación</t>
  </si>
  <si>
    <t>USD</t>
  </si>
  <si>
    <t>JVS INC MEXICO SA DE CV</t>
  </si>
  <si>
    <t>014180655082568203</t>
  </si>
  <si>
    <t>JIM2008318M7</t>
  </si>
  <si>
    <t/>
  </si>
  <si>
    <t>STP Test</t>
  </si>
  <si>
    <t>74338685</t>
  </si>
  <si>
    <t>1</t>
  </si>
  <si>
    <t>STP</t>
  </si>
  <si>
    <t>SANTANDER</t>
  </si>
  <si>
    <t>2021070140014 BET0000470710450</t>
  </si>
  <si>
    <t>317444</t>
  </si>
  <si>
    <t>20210701</t>
  </si>
  <si>
    <t>17:48:32,452</t>
  </si>
  <si>
    <t>JVS Transferencia</t>
  </si>
  <si>
    <t>74484903</t>
  </si>
  <si>
    <t>2021070240014 BET0000475978540</t>
  </si>
  <si>
    <t>114163</t>
  </si>
  <si>
    <t>20210702</t>
  </si>
  <si>
    <t>08:23:42,60</t>
  </si>
  <si>
    <t>MARSA INFRAESTRUCTURAS SAPI DE CV</t>
  </si>
  <si>
    <t>014320655066904287</t>
  </si>
  <si>
    <t>ND</t>
  </si>
  <si>
    <t>MIN171129745</t>
  </si>
  <si>
    <t>Marsa Infraestructuras SAPI de CV</t>
  </si>
  <si>
    <t>74488352</t>
  </si>
  <si>
    <t>2</t>
  </si>
  <si>
    <t>2021070240014 BET0000476133400</t>
  </si>
  <si>
    <t>118388</t>
  </si>
  <si>
    <t>08:42:11,530</t>
  </si>
  <si>
    <t>COLOR DRY FRUIT  S A  DE C V</t>
  </si>
  <si>
    <t>021760040647164756</t>
  </si>
  <si>
    <t>CDF190809GL4</t>
  </si>
  <si>
    <t>PRUEBA</t>
  </si>
  <si>
    <t>74512322</t>
  </si>
  <si>
    <t>25051</t>
  </si>
  <si>
    <t>HSBC</t>
  </si>
  <si>
    <t>HSBC141087</t>
  </si>
  <si>
    <t>70019</t>
  </si>
  <si>
    <t>09:59:58,67</t>
  </si>
  <si>
    <t>TRASPASO</t>
  </si>
  <si>
    <t>74518256</t>
  </si>
  <si>
    <t>29449</t>
  </si>
  <si>
    <t>HSBC145535</t>
  </si>
  <si>
    <t>71694</t>
  </si>
  <si>
    <t>10:12:20,904</t>
  </si>
  <si>
    <t>GANPROVER</t>
  </si>
  <si>
    <t>113180000003392962</t>
  </si>
  <si>
    <t>GAN070504872</t>
  </si>
  <si>
    <t>PAGOLIENAREVOLVENTEJEEVES</t>
  </si>
  <si>
    <t>74544906</t>
  </si>
  <si>
    <t>VE POR MAS</t>
  </si>
  <si>
    <t>VPMFT21183DQPRG</t>
  </si>
  <si>
    <t>2944</t>
  </si>
  <si>
    <t>11:15:44,401</t>
  </si>
  <si>
    <t>IBN GALLOI S.A. DE C.V.</t>
  </si>
  <si>
    <t>058910000004690257</t>
  </si>
  <si>
    <t>IGA170605AW9</t>
  </si>
  <si>
    <t>Pago Tarjeta Empresarial</t>
  </si>
  <si>
    <t>74594303</t>
  </si>
  <si>
    <t>05802/07/2021/02251EEU5503</t>
  </si>
  <si>
    <t>35008</t>
  </si>
  <si>
    <t>13:17:09,290</t>
  </si>
  <si>
    <t>GLOBAL LOTUFE SA DE CV</t>
  </si>
  <si>
    <t>014180655074325467</t>
  </si>
  <si>
    <t>GLO190325R32</t>
  </si>
  <si>
    <t>pago linea revolvente</t>
  </si>
  <si>
    <t>74597631</t>
  </si>
  <si>
    <t>2021070240014 BET0000482402450</t>
  </si>
  <si>
    <t>214152</t>
  </si>
  <si>
    <t>13:25:32,732</t>
  </si>
  <si>
    <t>SISTEMA DE TRANSFERENCIAS Y PAGOS STP SA</t>
  </si>
  <si>
    <t>646180000030000011</t>
  </si>
  <si>
    <t>STP081030FE6</t>
  </si>
  <si>
    <t>0</t>
  </si>
  <si>
    <t>Devolucion deposito Incorrecto</t>
  </si>
  <si>
    <t>74619338</t>
  </si>
  <si>
    <t>STPIFPE001</t>
  </si>
  <si>
    <t>14:15:42,582</t>
  </si>
  <si>
    <t>SEGMAIL SA DE CV</t>
  </si>
  <si>
    <t>014180655031099040</t>
  </si>
  <si>
    <t>SEG1111112Y7</t>
  </si>
  <si>
    <t>SEGMAIL</t>
  </si>
  <si>
    <t>74634419</t>
  </si>
  <si>
    <t>2021070240014 BET0000484519050</t>
  </si>
  <si>
    <t>245864</t>
  </si>
  <si>
    <t>14:53:03,298</t>
  </si>
  <si>
    <t xml:space="preserve">VALORARREND SAPI DE  CV                 </t>
  </si>
  <si>
    <t>012680001128622557</t>
  </si>
  <si>
    <t>VAL190121974</t>
  </si>
  <si>
    <t>PAGO JEEVES JUNIO</t>
  </si>
  <si>
    <t>74650334</t>
  </si>
  <si>
    <t>BBVA BANCOMER</t>
  </si>
  <si>
    <t>BNET01002107020034811911</t>
  </si>
  <si>
    <t>189538</t>
  </si>
  <si>
    <t>15:32:46,143</t>
  </si>
  <si>
    <t>J A FILTROS Y CANAST ILLAS S DE RL DE CV</t>
  </si>
  <si>
    <t>012180001945902950</t>
  </si>
  <si>
    <t>JFC131120B65</t>
  </si>
  <si>
    <t>0001062 JUN2021 JA FILTROS Y CANASTILLAS</t>
  </si>
  <si>
    <t>74651618</t>
  </si>
  <si>
    <t>3</t>
  </si>
  <si>
    <t>BNET01002107020034813217</t>
  </si>
  <si>
    <t>190194</t>
  </si>
  <si>
    <t>15:35:40,546</t>
  </si>
  <si>
    <t>GUORK AGENCIA DE MARKETING DIGITAL SA DE</t>
  </si>
  <si>
    <t>036180500501585560</t>
  </si>
  <si>
    <t>GAM180328B75</t>
  </si>
  <si>
    <t>Guork Agencia De Marketing Digital Sa De</t>
  </si>
  <si>
    <t>74660569</t>
  </si>
  <si>
    <t>25183</t>
  </si>
  <si>
    <t>INBURSA</t>
  </si>
  <si>
    <t>036INBU0207202171941032</t>
  </si>
  <si>
    <t>14596</t>
  </si>
  <si>
    <t>15:58:14,386</t>
  </si>
  <si>
    <t xml:space="preserve">VITAU MEDICAL SAPI D E CV               </t>
  </si>
  <si>
    <t>012580001128328870</t>
  </si>
  <si>
    <t>VME190206PK3</t>
  </si>
  <si>
    <t>VITAU MEDICAL</t>
  </si>
  <si>
    <t>74670133</t>
  </si>
  <si>
    <t>BNET01002107020034833737</t>
  </si>
  <si>
    <t>200805</t>
  </si>
  <si>
    <t>16:22:05,496</t>
  </si>
  <si>
    <t>DIINSEL   S A  DE C V</t>
  </si>
  <si>
    <t>021580040218745810</t>
  </si>
  <si>
    <t>DII010917T77</t>
  </si>
  <si>
    <t>DIINSEL SA DE CV</t>
  </si>
  <si>
    <t>74677315</t>
  </si>
  <si>
    <t>25666</t>
  </si>
  <si>
    <t>HSBC346479</t>
  </si>
  <si>
    <t>125882</t>
  </si>
  <si>
    <t>16:40:18,78</t>
  </si>
  <si>
    <t xml:space="preserve">FN2 SOLUCIONES FINAN CIERAS SAPI DE CV  </t>
  </si>
  <si>
    <t>012680001113279410</t>
  </si>
  <si>
    <t>FSF1709195D0</t>
  </si>
  <si>
    <t>FN2 SOLUCIONES FINANCIERAS CAPITAL T JVS</t>
  </si>
  <si>
    <t>74682892</t>
  </si>
  <si>
    <t>BNET01002107020034849251</t>
  </si>
  <si>
    <t>208146</t>
  </si>
  <si>
    <t>16:54:23,87</t>
  </si>
  <si>
    <t>FN2 SOLUCIONES FINANCIERAS INTERESES JVS</t>
  </si>
  <si>
    <t>74684932</t>
  </si>
  <si>
    <t>BNET01002107020034851919</t>
  </si>
  <si>
    <t>209387</t>
  </si>
  <si>
    <t>16:59:47,632</t>
  </si>
  <si>
    <t>AUTOMATIZACION REDES  Y SEGURIDAD AMS SA</t>
  </si>
  <si>
    <t>012063001146008864</t>
  </si>
  <si>
    <t>ARS180830SJ3</t>
  </si>
  <si>
    <t>AUTOMATIZACION, REDES Y SEGURIDAD AMS SA</t>
  </si>
  <si>
    <t>74692987</t>
  </si>
  <si>
    <t>BNET01002107020034861079</t>
  </si>
  <si>
    <t>213978</t>
  </si>
  <si>
    <t>17:20:06,0</t>
  </si>
  <si>
    <t>GESTION AMBIENTAL PR OYECTOS Y SERVICIOS</t>
  </si>
  <si>
    <t>012790001962190122</t>
  </si>
  <si>
    <t>GAP140320FT4</t>
  </si>
  <si>
    <t>PAGO JVS INC</t>
  </si>
  <si>
    <t>74701558</t>
  </si>
  <si>
    <t>5</t>
  </si>
  <si>
    <t>BNET01002107020034863131</t>
  </si>
  <si>
    <t>218295</t>
  </si>
  <si>
    <t>17:41:34,86</t>
  </si>
  <si>
    <t>RODRIGUEZ RODRIGUEZ ERNESTO GUSTAVO</t>
  </si>
  <si>
    <t>127700013872217042</t>
  </si>
  <si>
    <t>RORE631107RV7</t>
  </si>
  <si>
    <t>TC Rodriguez de Lira y Asociados SA</t>
  </si>
  <si>
    <t>74703953</t>
  </si>
  <si>
    <t>AZTECA</t>
  </si>
  <si>
    <t>210702013107488720I</t>
  </si>
  <si>
    <t>109398</t>
  </si>
  <si>
    <t>17:46:58,549</t>
  </si>
  <si>
    <t xml:space="preserve">GRUPO SOLENA SAPI DE  CV                </t>
  </si>
  <si>
    <t>012225001105139460</t>
  </si>
  <si>
    <t>GSO150227C33</t>
  </si>
  <si>
    <t>SOLENA</t>
  </si>
  <si>
    <t>74706967</t>
  </si>
  <si>
    <t>BNET01002107020000850010</t>
  </si>
  <si>
    <t>221455</t>
  </si>
  <si>
    <t>17:56:29,906</t>
  </si>
  <si>
    <t xml:space="preserve">BRIDEXA DE MEXICO SA  DE CV             </t>
  </si>
  <si>
    <t>012580001157116228</t>
  </si>
  <si>
    <t>IAC141010R2A</t>
  </si>
  <si>
    <t>JEEVES</t>
  </si>
  <si>
    <t>74711714</t>
  </si>
  <si>
    <t>BNET01002107050034879834</t>
  </si>
  <si>
    <t>1841</t>
  </si>
  <si>
    <t>20210705</t>
  </si>
  <si>
    <t>18:14:04,532</t>
  </si>
  <si>
    <t>SOSADESIGN ENTERPRISE SA DE CV</t>
  </si>
  <si>
    <t>002180700232666427</t>
  </si>
  <si>
    <t>SEN1108055D3</t>
  </si>
  <si>
    <t>0000480  SOSADESIGN  JUN 2021</t>
  </si>
  <si>
    <t>74721496</t>
  </si>
  <si>
    <t>085907954660318313</t>
  </si>
  <si>
    <t>1538</t>
  </si>
  <si>
    <t>18:41:19,615</t>
  </si>
  <si>
    <t>POCKET DE LATINOAMERICA SAPI DE CV</t>
  </si>
  <si>
    <t>002320701066508439</t>
  </si>
  <si>
    <t>PLA120807BK0</t>
  </si>
  <si>
    <t>74732396</t>
  </si>
  <si>
    <t>4</t>
  </si>
  <si>
    <t>085905071184318312</t>
  </si>
  <si>
    <t>3879</t>
  </si>
  <si>
    <t>19:09:19,996</t>
  </si>
  <si>
    <t xml:space="preserve">FINTEFY SAPI DE CV                      </t>
  </si>
  <si>
    <t>012180001138354137</t>
  </si>
  <si>
    <t>FIN190813JW6</t>
  </si>
  <si>
    <t>0000495</t>
  </si>
  <si>
    <t>74750730</t>
  </si>
  <si>
    <t>BNET01002107050034896534</t>
  </si>
  <si>
    <t>21842</t>
  </si>
  <si>
    <t>20:04:02,246</t>
  </si>
  <si>
    <t>ELECTRICO Y SISTEMAS GARCOM SAS</t>
  </si>
  <si>
    <t>021680040624345351</t>
  </si>
  <si>
    <t>ESG1703096I8</t>
  </si>
  <si>
    <t>0001023 ELECTRICO Y SISTEMASGARCOM JUN21</t>
  </si>
  <si>
    <t>75011913</t>
  </si>
  <si>
    <t>29396</t>
  </si>
  <si>
    <t>HSBC242941</t>
  </si>
  <si>
    <t>127328</t>
  </si>
  <si>
    <t>20210703</t>
  </si>
  <si>
    <t>19:39:27,371</t>
  </si>
  <si>
    <t>ZORTE BERRIA SA DE CV</t>
  </si>
  <si>
    <t>014180655080584014</t>
  </si>
  <si>
    <t>ZBE190614RF4</t>
  </si>
  <si>
    <t>Zorte Berria SA de CV</t>
  </si>
  <si>
    <t>75296328</t>
  </si>
  <si>
    <t>2021070540014 BET0000417275790</t>
  </si>
  <si>
    <t>468015</t>
  </si>
  <si>
    <t>07:55:38,720</t>
  </si>
  <si>
    <t>ASHUV RI STRATEGY SA DE CV</t>
  </si>
  <si>
    <t>014180655083363229</t>
  </si>
  <si>
    <t>ARS2006033Z7</t>
  </si>
  <si>
    <t>Ashuv Ri Strategy SA de CV</t>
  </si>
  <si>
    <t>75296642</t>
  </si>
  <si>
    <t>2021070540014 BET0000417293830</t>
  </si>
  <si>
    <t>468383</t>
  </si>
  <si>
    <t>07:58:38,338</t>
  </si>
  <si>
    <t>CRUMAS SA DE CV</t>
  </si>
  <si>
    <t>014180655081380903</t>
  </si>
  <si>
    <t>CRU1102164E1</t>
  </si>
  <si>
    <t>CRUMAS SA de CV</t>
  </si>
  <si>
    <t>75296766</t>
  </si>
  <si>
    <t>2021070540014 BET0000417298750</t>
  </si>
  <si>
    <t>468546</t>
  </si>
  <si>
    <t>07:59:54,990</t>
  </si>
  <si>
    <t xml:space="preserve">D.R. PLANEACION Y ES TRATEGIA COMERCIAL </t>
  </si>
  <si>
    <t>012680001155655539</t>
  </si>
  <si>
    <t>DPE200413N83</t>
  </si>
  <si>
    <t>0000825  IBR MEXICO JUN 2021</t>
  </si>
  <si>
    <t>75304418</t>
  </si>
  <si>
    <t>BNET01002107050034984757</t>
  </si>
  <si>
    <t>642394</t>
  </si>
  <si>
    <t>08:49:17,383</t>
  </si>
  <si>
    <t>SASABE CAPITAL S.A. DE C.V.</t>
  </si>
  <si>
    <t>150580029514100151</t>
  </si>
  <si>
    <t>SCA200204DE3</t>
  </si>
  <si>
    <t xml:space="preserve">0000996  SASABE CAPITAL, S.A. DE C.V. </t>
  </si>
  <si>
    <t>75306595</t>
  </si>
  <si>
    <t>INMOBILIARIO</t>
  </si>
  <si>
    <t>15005/07/2021/055010489842</t>
  </si>
  <si>
    <t>50</t>
  </si>
  <si>
    <t>09:00:53,260</t>
  </si>
  <si>
    <t xml:space="preserve">RENATTA ALCANTARA CATAÑO                </t>
  </si>
  <si>
    <t>012180004564847192</t>
  </si>
  <si>
    <t>AACR850226JK7</t>
  </si>
  <si>
    <t>GRUPO ZANLUGO</t>
  </si>
  <si>
    <t>75307445</t>
  </si>
  <si>
    <t>MBAN01002107050085592218</t>
  </si>
  <si>
    <t>646338</t>
  </si>
  <si>
    <t>09:04:36,975</t>
  </si>
  <si>
    <t>SWEDISH TECHNOLOGIES SA DE CV</t>
  </si>
  <si>
    <t>646180248203800004</t>
  </si>
  <si>
    <t>STE180406HV5</t>
  </si>
  <si>
    <t>0001482  Swedish Technologies S.A. de C</t>
  </si>
  <si>
    <t>75333529</t>
  </si>
  <si>
    <t>4FD29S7GN80HHQYCU66JW8W1J5C6WT</t>
  </si>
  <si>
    <t>10:23:02,145</t>
  </si>
  <si>
    <t>75334182</t>
  </si>
  <si>
    <t>5427</t>
  </si>
  <si>
    <t>HSBC457179</t>
  </si>
  <si>
    <t>256074</t>
  </si>
  <si>
    <t>10:24:27,915</t>
  </si>
  <si>
    <t>EPESOS SAPI DE CV</t>
  </si>
  <si>
    <t>072580004043299474</t>
  </si>
  <si>
    <t>EPE1405246M9</t>
  </si>
  <si>
    <t>0000471 EPESOS Jun 2021</t>
  </si>
  <si>
    <t>75358715</t>
  </si>
  <si>
    <t>BANORTE</t>
  </si>
  <si>
    <t>8846APR2202107051346037621</t>
  </si>
  <si>
    <t>565656</t>
  </si>
  <si>
    <t>11:21:55,710</t>
  </si>
  <si>
    <t>MEDIO MELON SA DE CV</t>
  </si>
  <si>
    <t>014180655072500239</t>
  </si>
  <si>
    <t>MME171206MK1</t>
  </si>
  <si>
    <t>0001065</t>
  </si>
  <si>
    <t>75370114</t>
  </si>
  <si>
    <t>2021070540014 BET0000420773480</t>
  </si>
  <si>
    <t>533184</t>
  </si>
  <si>
    <t>11:50:51,789</t>
  </si>
  <si>
    <t>ROOKERIES DEVELOPMENT S DE RL DE CV</t>
  </si>
  <si>
    <t>014420655073135729</t>
  </si>
  <si>
    <t>RDE180202B81</t>
  </si>
  <si>
    <t>0000267 Rookeries Development SRL de CV</t>
  </si>
  <si>
    <t>75371540</t>
  </si>
  <si>
    <t>2021070540014 BET0000420832070</t>
  </si>
  <si>
    <t>534301</t>
  </si>
  <si>
    <t>11:54:22,737</t>
  </si>
  <si>
    <t>METALURGICA LAZCANO, S.A. DE C.V.</t>
  </si>
  <si>
    <t>145180087660001014</t>
  </si>
  <si>
    <t>MLA980123FG5</t>
  </si>
  <si>
    <t>LINEA</t>
  </si>
  <si>
    <t>75377883</t>
  </si>
  <si>
    <t>BBASE</t>
  </si>
  <si>
    <t>2021070540145PE0000003011384</t>
  </si>
  <si>
    <t>1250</t>
  </si>
  <si>
    <t>12:07:49,493</t>
  </si>
  <si>
    <t xml:space="preserve">SOLMUT MEXICO SAPI D E CV               </t>
  </si>
  <si>
    <t>012680001164468173</t>
  </si>
  <si>
    <t>SME191011B60</t>
  </si>
  <si>
    <t>0001179 SOLMUT MEXICO JUN 2021</t>
  </si>
  <si>
    <t>75384505</t>
  </si>
  <si>
    <t>8</t>
  </si>
  <si>
    <t>BNET01002107050035035202</t>
  </si>
  <si>
    <t>705991</t>
  </si>
  <si>
    <t>12:21:16,213</t>
  </si>
  <si>
    <t>PAVIVMED IP S.C.</t>
  </si>
  <si>
    <t>058225000005297807</t>
  </si>
  <si>
    <t>PIP1905254X2</t>
  </si>
  <si>
    <t>P. TDC PAVIDMED IP SC</t>
  </si>
  <si>
    <t>75391267</t>
  </si>
  <si>
    <t>05805/07/2021/05175EGG3528</t>
  </si>
  <si>
    <t>87041</t>
  </si>
  <si>
    <t>12:38:14,48</t>
  </si>
  <si>
    <t>SOL PARA EMPRESAS DE MEXICO S.A. DE C.V.</t>
  </si>
  <si>
    <t>058680000004743052</t>
  </si>
  <si>
    <t>SEM190826165</t>
  </si>
  <si>
    <t>Sol Para Empresas De Mexico S.A. De C.V</t>
  </si>
  <si>
    <t>75397364</t>
  </si>
  <si>
    <t>6</t>
  </si>
  <si>
    <t>05805/07/2021/05168EGH0216</t>
  </si>
  <si>
    <t>88037</t>
  </si>
  <si>
    <t>12:53:23,291</t>
  </si>
  <si>
    <t xml:space="preserve">SILA MEXICO TECNOLOG IA SAPI DE CV      </t>
  </si>
  <si>
    <t>012180001135734941</t>
  </si>
  <si>
    <t>SMT190613F1A</t>
  </si>
  <si>
    <t>PAGO JUNIO</t>
  </si>
  <si>
    <t>75399480</t>
  </si>
  <si>
    <t>BNET01002107050035048532</t>
  </si>
  <si>
    <t>717476</t>
  </si>
  <si>
    <t>12:58:49,963</t>
  </si>
  <si>
    <t>GRUPO LM SAFE CO S DE RL DE CV</t>
  </si>
  <si>
    <t>014700655059303635</t>
  </si>
  <si>
    <t>GLS160912BF5</t>
  </si>
  <si>
    <t>0966 grupo lm safe co s de rl de cvjun21</t>
  </si>
  <si>
    <t>75403947</t>
  </si>
  <si>
    <t>2021070540014 BET0000422235530</t>
  </si>
  <si>
    <t>559874</t>
  </si>
  <si>
    <t>13:10:04,783</t>
  </si>
  <si>
    <t>ABONO REVOLVENTE</t>
  </si>
  <si>
    <t>75405152</t>
  </si>
  <si>
    <t>BNET01002107050035053719</t>
  </si>
  <si>
    <t>721920</t>
  </si>
  <si>
    <t>13:13:10,411</t>
  </si>
  <si>
    <t>NAHUM PINAN DELFIN</t>
  </si>
  <si>
    <t>072849010195798626</t>
  </si>
  <si>
    <t>No capturado</t>
  </si>
  <si>
    <t>PIDN740611J17</t>
  </si>
  <si>
    <t>pago  Comercializadora Elec Y  mecanica</t>
  </si>
  <si>
    <t>75408564</t>
  </si>
  <si>
    <t>7279CP06202107051346216839</t>
  </si>
  <si>
    <t>605439</t>
  </si>
  <si>
    <t>13:21:16,545</t>
  </si>
  <si>
    <t xml:space="preserve">GEIA SAPI DE CV                         </t>
  </si>
  <si>
    <t>012180001121574979</t>
  </si>
  <si>
    <t>GEI180507ID3</t>
  </si>
  <si>
    <t>JEEVES JUNIO 21</t>
  </si>
  <si>
    <t>75419312</t>
  </si>
  <si>
    <t>BNET01002107050035066233</t>
  </si>
  <si>
    <t>733036</t>
  </si>
  <si>
    <t>13:48:11,277</t>
  </si>
  <si>
    <t xml:space="preserve">SOLUCIONES LOGISTICA S IBAYES SA DE CV  </t>
  </si>
  <si>
    <t>012650001940030205</t>
  </si>
  <si>
    <t>SLI130807KK3</t>
  </si>
  <si>
    <t>PAGO IBAYES</t>
  </si>
  <si>
    <t>75419930</t>
  </si>
  <si>
    <t>BNET01002107050035066714</t>
  </si>
  <si>
    <t>733571</t>
  </si>
  <si>
    <t>13:49:39,729</t>
  </si>
  <si>
    <t xml:space="preserve">  LA GENERAL OUTLET LIQUOR STO</t>
  </si>
  <si>
    <t>030420900022437615</t>
  </si>
  <si>
    <t>JIM200831M7</t>
  </si>
  <si>
    <t>GOL140529788</t>
  </si>
  <si>
    <t xml:space="preserve">PAGO  </t>
  </si>
  <si>
    <t>75428673</t>
  </si>
  <si>
    <t>BAJIO</t>
  </si>
  <si>
    <t>BB99199013066</t>
  </si>
  <si>
    <t>55991</t>
  </si>
  <si>
    <t>14:11:25,356</t>
  </si>
  <si>
    <t xml:space="preserve">WHIP SOLUTIONS SA DE  CV                </t>
  </si>
  <si>
    <t>012180001120805678</t>
  </si>
  <si>
    <t>WSO140115VDA</t>
  </si>
  <si>
    <t>PAGO TC</t>
  </si>
  <si>
    <t>75475530</t>
  </si>
  <si>
    <t>BNET01002107050035109021</t>
  </si>
  <si>
    <t>777857</t>
  </si>
  <si>
    <t>16:13:13,216</t>
  </si>
  <si>
    <t>CAPMEGA SOLUCIONES INFORMATICAS SAS</t>
  </si>
  <si>
    <t>021650040660736446</t>
  </si>
  <si>
    <t>CSI1802072W0</t>
  </si>
  <si>
    <t>0001089 CAPMEGA SOLUCIONES INFORMATICAS</t>
  </si>
  <si>
    <t>75501151</t>
  </si>
  <si>
    <t>20533</t>
  </si>
  <si>
    <t>HSBC603115</t>
  </si>
  <si>
    <t>310085</t>
  </si>
  <si>
    <t>17:14:19,370</t>
  </si>
  <si>
    <t>GREEN SKY SERVICE SA DE CV</t>
  </si>
  <si>
    <t>002180418200097873</t>
  </si>
  <si>
    <t>GSS981109J74</t>
  </si>
  <si>
    <t>PAGO CREDITO PYME</t>
  </si>
  <si>
    <t>75506929</t>
  </si>
  <si>
    <t>085906103940318613</t>
  </si>
  <si>
    <t>239445</t>
  </si>
  <si>
    <t>17:27:57,773</t>
  </si>
  <si>
    <t>CAMPINA TRADE SA DE CV</t>
  </si>
  <si>
    <t>044840256009517962</t>
  </si>
  <si>
    <t>CTR150107Q84</t>
  </si>
  <si>
    <t>0000723  CAMPINA TRADE SA DE CV JUN 2021</t>
  </si>
  <si>
    <t>75507911</t>
  </si>
  <si>
    <t>19551</t>
  </si>
  <si>
    <t>SCOTIABANK</t>
  </si>
  <si>
    <t>2021070540044B36K0000028613418</t>
  </si>
  <si>
    <t>199284</t>
  </si>
  <si>
    <t>17:30:24,746</t>
  </si>
  <si>
    <t>FIBRAL ACTIVOS SAPI DE CV</t>
  </si>
  <si>
    <t>014320655073158152</t>
  </si>
  <si>
    <t>FAC190305BZ7</t>
  </si>
  <si>
    <t>REF 0001008 PGO JUNIO FIBRAL ACTIVOS</t>
  </si>
  <si>
    <t>75515090</t>
  </si>
  <si>
    <t>2021070540014 BET0000427361400</t>
  </si>
  <si>
    <t>649975</t>
  </si>
  <si>
    <t>17:47:27,724</t>
  </si>
  <si>
    <t xml:space="preserve">ARRA CAPITAL SAPI DE  CV                </t>
  </si>
  <si>
    <t>012180001930531132</t>
  </si>
  <si>
    <t>ACA130207SB8</t>
  </si>
  <si>
    <t>JEEVES JUNIO21</t>
  </si>
  <si>
    <t>75533495</t>
  </si>
  <si>
    <t>BNET01002107060035145654</t>
  </si>
  <si>
    <t>3459</t>
  </si>
  <si>
    <t>20210706</t>
  </si>
  <si>
    <t>18:52:42,780</t>
  </si>
  <si>
    <t xml:space="preserve">GRUPO DB MENOS SAPI  DE CV              </t>
  </si>
  <si>
    <t>012180001137024808</t>
  </si>
  <si>
    <t>GDM170825IG0</t>
  </si>
  <si>
    <t>0000339DB MENOSJUN 2021</t>
  </si>
  <si>
    <t>75539945</t>
  </si>
  <si>
    <t>BNET01002107060035147940</t>
  </si>
  <si>
    <t>7862</t>
  </si>
  <si>
    <t>19:08:31,623</t>
  </si>
  <si>
    <t>CONCEPT HAUS CREATIVE AGENCY SC</t>
  </si>
  <si>
    <t>002180700430579183</t>
  </si>
  <si>
    <t>CHC120629E32</t>
  </si>
  <si>
    <t>SERVICIO</t>
  </si>
  <si>
    <t>75556289</t>
  </si>
  <si>
    <t>085907312630318611</t>
  </si>
  <si>
    <t>7278</t>
  </si>
  <si>
    <t>19:52:47,627</t>
  </si>
  <si>
    <t xml:space="preserve">CONSULTING AND ACCOU NTING MB SC        </t>
  </si>
  <si>
    <t>012180001162568135</t>
  </si>
  <si>
    <t>CAM2011137P2</t>
  </si>
  <si>
    <t>PAGO TDC JUNIO</t>
  </si>
  <si>
    <t>75571002</t>
  </si>
  <si>
    <t>BNET01002107060035154800</t>
  </si>
  <si>
    <t>30407</t>
  </si>
  <si>
    <t>20:34:17,336</t>
  </si>
  <si>
    <t xml:space="preserve">SHOPEANDO SAPI DE CV                    </t>
  </si>
  <si>
    <t>012180001116369018</t>
  </si>
  <si>
    <t>SHO131128HX1</t>
  </si>
  <si>
    <t>SHOPEANDO ABONO TC JEEVES</t>
  </si>
  <si>
    <t>75609779</t>
  </si>
  <si>
    <t>BNET01002107060035145889</t>
  </si>
  <si>
    <t>67255</t>
  </si>
  <si>
    <t>23:09:32,768</t>
  </si>
  <si>
    <t>FINIQUITO</t>
  </si>
  <si>
    <t>75670517</t>
  </si>
  <si>
    <t>BNET01002107060035177437</t>
  </si>
  <si>
    <t>148245</t>
  </si>
  <si>
    <t>10:08:07,702</t>
  </si>
  <si>
    <t xml:space="preserve">LQG SHARING TELEMATI CS SAPI DE CV      </t>
  </si>
  <si>
    <t>012180001132105104</t>
  </si>
  <si>
    <t xml:space="preserve">JIM2008318M7      </t>
  </si>
  <si>
    <t>LST1811239P1</t>
  </si>
  <si>
    <t>PAGO DE TARJETA DE CREDITO LQG</t>
  </si>
  <si>
    <t>75673722</t>
  </si>
  <si>
    <t>BNET01002107060035179786</t>
  </si>
  <si>
    <t>151461</t>
  </si>
  <si>
    <t>10:18:55,881</t>
  </si>
  <si>
    <t>KONFRONT ASESORIA Y  TECNOLOGIA SAS DE C</t>
  </si>
  <si>
    <t>012180001156771145</t>
  </si>
  <si>
    <t>KAT1709158Q0</t>
  </si>
  <si>
    <t>0000387 KONFRONT JUN</t>
  </si>
  <si>
    <t>75679037</t>
  </si>
  <si>
    <t>BNET01002107060035183941</t>
  </si>
  <si>
    <t>156868</t>
  </si>
  <si>
    <t>10:36:40,105</t>
  </si>
  <si>
    <t>75680970</t>
  </si>
  <si>
    <t>6454</t>
  </si>
  <si>
    <t>HSBC117006</t>
  </si>
  <si>
    <t>64561</t>
  </si>
  <si>
    <t>10:42:31,809</t>
  </si>
  <si>
    <t xml:space="preserve">FREIGHTNOW SA DE CV                     </t>
  </si>
  <si>
    <t>012540001156442674</t>
  </si>
  <si>
    <t>FRE160526FM1</t>
  </si>
  <si>
    <t>PAGO TDC JEEVES</t>
  </si>
  <si>
    <t>75681893</t>
  </si>
  <si>
    <t>BNET01002107060035186259</t>
  </si>
  <si>
    <t>159748</t>
  </si>
  <si>
    <t>10:45:51,514</t>
  </si>
  <si>
    <t>PLATAFORMA DE OPORTUNIDADES SAPI DE CV</t>
  </si>
  <si>
    <t>062580001691143901</t>
  </si>
  <si>
    <t>POP200806LY0</t>
  </si>
  <si>
    <t>PAGO TARJETA DE CREDITO</t>
  </si>
  <si>
    <t>75682617</t>
  </si>
  <si>
    <t>AFIRME</t>
  </si>
  <si>
    <t>8007235065010046354510233001</t>
  </si>
  <si>
    <t>9119</t>
  </si>
  <si>
    <t>10:48:15,579</t>
  </si>
  <si>
    <t>PAGO JUNIO JEEVES</t>
  </si>
  <si>
    <t>75683705</t>
  </si>
  <si>
    <t>BNET01002107060000052776</t>
  </si>
  <si>
    <t>161555</t>
  </si>
  <si>
    <t>10:51:51,826</t>
  </si>
  <si>
    <t>Pago Tarjeta de Credito Empresarial</t>
  </si>
  <si>
    <t>75687500</t>
  </si>
  <si>
    <t>05806/07/2021/06251EGW4304</t>
  </si>
  <si>
    <t>21297</t>
  </si>
  <si>
    <t>11:03:39,133</t>
  </si>
  <si>
    <t>ADMINISTRADORA FARMACEUTICA SA DE CV</t>
  </si>
  <si>
    <t>036580500537534745</t>
  </si>
  <si>
    <t>AFA190801HV8</t>
  </si>
  <si>
    <t>0000549  Administradora Farmaceutica S.</t>
  </si>
  <si>
    <t>75692240</t>
  </si>
  <si>
    <t>29218</t>
  </si>
  <si>
    <t>036INBU0607202172066845</t>
  </si>
  <si>
    <t>7534</t>
  </si>
  <si>
    <t>11:16:08,553</t>
  </si>
  <si>
    <t xml:space="preserve">COMREDIT SA DE CV                       </t>
  </si>
  <si>
    <t>012180001004978867</t>
  </si>
  <si>
    <t>COM150612L9A</t>
  </si>
  <si>
    <t>COMREDIT SA DE CV</t>
  </si>
  <si>
    <t>75699412</t>
  </si>
  <si>
    <t>BNET01002107060035200708</t>
  </si>
  <si>
    <t>175423</t>
  </si>
  <si>
    <t>11:38:16,513</t>
  </si>
  <si>
    <t xml:space="preserve">TECNOLOGIAS PARA TOD OS S.A. DE C.V.    </t>
  </si>
  <si>
    <t>012180001169639436</t>
  </si>
  <si>
    <t>TTO210414CK5</t>
  </si>
  <si>
    <t>0001251  TANDAMOS  JUN, 2021</t>
  </si>
  <si>
    <t>75700906</t>
  </si>
  <si>
    <t>002601002107060000059016</t>
  </si>
  <si>
    <t>176779</t>
  </si>
  <si>
    <t>11:42:48,828</t>
  </si>
  <si>
    <t xml:space="preserve">CENTEO SAPI DE CV                       </t>
  </si>
  <si>
    <t>012180001155441492</t>
  </si>
  <si>
    <t>CEN200326VE7</t>
  </si>
  <si>
    <t>0000327 CENTEO JUN 2021</t>
  </si>
  <si>
    <t>75717805</t>
  </si>
  <si>
    <t>002601002107060000066654</t>
  </si>
  <si>
    <t>191545</t>
  </si>
  <si>
    <t>12:31:22,877</t>
  </si>
  <si>
    <t>DIAFIMEX SA DE CV</t>
  </si>
  <si>
    <t>072180002136259804</t>
  </si>
  <si>
    <t>DIA131128GFA</t>
  </si>
  <si>
    <t>Diafimex Sa De Cv Jun 2021</t>
  </si>
  <si>
    <t>75721063</t>
  </si>
  <si>
    <t>7875APR1202107061347144538</t>
  </si>
  <si>
    <t>153859</t>
  </si>
  <si>
    <t>12:40:41,826</t>
  </si>
  <si>
    <t>DIAFINOS SC</t>
  </si>
  <si>
    <t>072180011033446248</t>
  </si>
  <si>
    <t>DIA200124GNA</t>
  </si>
  <si>
    <t>Diafinos SC Jun 2021</t>
  </si>
  <si>
    <t>75721485</t>
  </si>
  <si>
    <t>7875APR2202107061347146202</t>
  </si>
  <si>
    <t>154267</t>
  </si>
  <si>
    <t>12:42:01,796</t>
  </si>
  <si>
    <t>GERARDO GONZALEZ USCANGA</t>
  </si>
  <si>
    <t>014180606211526476</t>
  </si>
  <si>
    <t>GOUG7509287YA</t>
  </si>
  <si>
    <t>JEEVES JUN 21</t>
  </si>
  <si>
    <t>75724247</t>
  </si>
  <si>
    <t>2021070640014BMOV0000435059480</t>
  </si>
  <si>
    <t>171155</t>
  </si>
  <si>
    <t>12:50:20,935</t>
  </si>
  <si>
    <t xml:space="preserve">BELVO TECHNOLOGIES S API DE CV          </t>
  </si>
  <si>
    <t>012180001146347990</t>
  </si>
  <si>
    <t>BTE1912023D6</t>
  </si>
  <si>
    <t>BELVO JEEVES JUNE  21</t>
  </si>
  <si>
    <t>75726188</t>
  </si>
  <si>
    <t>002601002107060000071648</t>
  </si>
  <si>
    <t>199014</t>
  </si>
  <si>
    <t>12:56:08,79</t>
  </si>
  <si>
    <t>TRANS FAST REMITTANCE LLC B2B</t>
  </si>
  <si>
    <t>646180155601000007</t>
  </si>
  <si>
    <t>Bank Deposit</t>
  </si>
  <si>
    <t>75726799</t>
  </si>
  <si>
    <t>33TF064871988</t>
  </si>
  <si>
    <t>12:57:57,288</t>
  </si>
  <si>
    <t>BALUR ASESORIA ESPECIALIZADA S C</t>
  </si>
  <si>
    <t>036180500363188118</t>
  </si>
  <si>
    <t>BAE161128AR6</t>
  </si>
  <si>
    <t>BALUR ASESORIA ESPECIALIZADA SCJUN,2021</t>
  </si>
  <si>
    <t>75727958</t>
  </si>
  <si>
    <t>7613</t>
  </si>
  <si>
    <t>036INBU0607202172075474</t>
  </si>
  <si>
    <t>9535</t>
  </si>
  <si>
    <t>13:01:07,277</t>
  </si>
  <si>
    <t>ZIGZAG ECOM SA DE CV</t>
  </si>
  <si>
    <t>072180005962888462</t>
  </si>
  <si>
    <t>ZAG160823IV2</t>
  </si>
  <si>
    <t>0000861 Clickonero Jun  2021</t>
  </si>
  <si>
    <t>75729680</t>
  </si>
  <si>
    <t>7875APR2202107061347180101</t>
  </si>
  <si>
    <t>161832</t>
  </si>
  <si>
    <t>13:06:02,641</t>
  </si>
  <si>
    <t>PAGO JEEVES</t>
  </si>
  <si>
    <t>75731635</t>
  </si>
  <si>
    <t>BNET01002107060035230434</t>
  </si>
  <si>
    <t>203777</t>
  </si>
  <si>
    <t>13:11:49,905</t>
  </si>
  <si>
    <t>FINANCIERA POR EL IMPULSO ECONOMICO SA D</t>
  </si>
  <si>
    <t>072180002922182758</t>
  </si>
  <si>
    <t>FIE111213659</t>
  </si>
  <si>
    <t>0000243</t>
  </si>
  <si>
    <t>75732350</t>
  </si>
  <si>
    <t>7875APR2202107061347190493</t>
  </si>
  <si>
    <t>164330</t>
  </si>
  <si>
    <t>13:13:47,551</t>
  </si>
  <si>
    <t>JOSE DE JESUS,SANTILLAN/ZENTELLA</t>
  </si>
  <si>
    <t>002790701276412084</t>
  </si>
  <si>
    <t>SAZJ7509137E3</t>
  </si>
  <si>
    <t>LAS FABULOSAS PAPAS JUNIO 2021</t>
  </si>
  <si>
    <t>75735746</t>
  </si>
  <si>
    <t>085901811444318711</t>
  </si>
  <si>
    <t>67368</t>
  </si>
  <si>
    <t>13:23:18,613</t>
  </si>
  <si>
    <t xml:space="preserve">LECO COMERCIO SAPI D E CV               </t>
  </si>
  <si>
    <t>012180001090129662</t>
  </si>
  <si>
    <t>LCO1502244L9</t>
  </si>
  <si>
    <t>JEEVES JUNIO</t>
  </si>
  <si>
    <t>75737623</t>
  </si>
  <si>
    <t>BNET01002107060035236021</t>
  </si>
  <si>
    <t>208911</t>
  </si>
  <si>
    <t>13:28:29,85</t>
  </si>
  <si>
    <t xml:space="preserve">BUZON E SA DE CV                        </t>
  </si>
  <si>
    <t>012180001371910228</t>
  </si>
  <si>
    <t>BUZ021107UG0</t>
  </si>
  <si>
    <t>0001119 BUZON E  JUN2021</t>
  </si>
  <si>
    <t>75746532</t>
  </si>
  <si>
    <t>002601002107060000086155</t>
  </si>
  <si>
    <t>216373</t>
  </si>
  <si>
    <t>13:53:01,660</t>
  </si>
  <si>
    <t>CABO RENT A CAR SA DE CV</t>
  </si>
  <si>
    <t>014680655051491924</t>
  </si>
  <si>
    <t>CRC991207737</t>
  </si>
  <si>
    <t>75751503</t>
  </si>
  <si>
    <t>2021070640014 BET0000436300040</t>
  </si>
  <si>
    <t>195909</t>
  </si>
  <si>
    <t>14:07:13,562</t>
  </si>
  <si>
    <t>COCO JEWEL SA DE CV</t>
  </si>
  <si>
    <t>002180701430582108</t>
  </si>
  <si>
    <t>CJE151021C25</t>
  </si>
  <si>
    <t>0000417</t>
  </si>
  <si>
    <t>75751611</t>
  </si>
  <si>
    <t>085904448440318710</t>
  </si>
  <si>
    <t>71721</t>
  </si>
  <si>
    <t>14:07:34,103</t>
  </si>
  <si>
    <t xml:space="preserve">TALENTO STARTUP SAPI  DE CV             </t>
  </si>
  <si>
    <t>012180001119271679</t>
  </si>
  <si>
    <t>TST180504G1A</t>
  </si>
  <si>
    <t>75751766</t>
  </si>
  <si>
    <t>BNET01002107060035248465</t>
  </si>
  <si>
    <t>221070</t>
  </si>
  <si>
    <t>14:08:06,167</t>
  </si>
  <si>
    <t xml:space="preserve">ECOMSUR MX SA DE CV                     </t>
  </si>
  <si>
    <t>012180001132875560</t>
  </si>
  <si>
    <t>EMX190507QM1</t>
  </si>
  <si>
    <t>ECOMSUR MX SA DE CV</t>
  </si>
  <si>
    <t>75753428</t>
  </si>
  <si>
    <t>002601002107060000092657</t>
  </si>
  <si>
    <t>222608</t>
  </si>
  <si>
    <t>14:13:12,35</t>
  </si>
  <si>
    <t xml:space="preserve"> GRUPO COMERCIAL JOY ANA SA DE CV       </t>
  </si>
  <si>
    <t>012840001169124197</t>
  </si>
  <si>
    <t>GCJ190507131</t>
  </si>
  <si>
    <t>ORDEN DE PAGO 194</t>
  </si>
  <si>
    <t>75757602</t>
  </si>
  <si>
    <t>BNET01002107060035253182</t>
  </si>
  <si>
    <t>226399</t>
  </si>
  <si>
    <t>14:25:35,444</t>
  </si>
  <si>
    <t xml:space="preserve">ARG PALMAR AGRONEGOC IOS SA DE CV       </t>
  </si>
  <si>
    <t>012180001878036485</t>
  </si>
  <si>
    <t>AAG111025549</t>
  </si>
  <si>
    <t>PAGO ARG</t>
  </si>
  <si>
    <t>75765122</t>
  </si>
  <si>
    <t>002601002107060000098847</t>
  </si>
  <si>
    <t>233395</t>
  </si>
  <si>
    <t>14:48:41,311</t>
  </si>
  <si>
    <t xml:space="preserve">ESMA TELECOMUNICACIO NES SAS DE CV      </t>
  </si>
  <si>
    <t>012905001135511213</t>
  </si>
  <si>
    <t>ETE180718HU2</t>
  </si>
  <si>
    <t>75766606</t>
  </si>
  <si>
    <t>12</t>
  </si>
  <si>
    <t>BNET01002107060035260674</t>
  </si>
  <si>
    <t>234654</t>
  </si>
  <si>
    <t>14:53:15,565</t>
  </si>
  <si>
    <t>GESE COMERCIAL SA DE CV</t>
  </si>
  <si>
    <t>014580655081479304</t>
  </si>
  <si>
    <t>GCO191210367</t>
  </si>
  <si>
    <t>GESE COMERCIAL</t>
  </si>
  <si>
    <t>75768398</t>
  </si>
  <si>
    <t>2021070640014 BET0000437222490</t>
  </si>
  <si>
    <t>211887</t>
  </si>
  <si>
    <t>14:58:46,515</t>
  </si>
  <si>
    <t xml:space="preserve">  NANTI SYSTEM SA DE CV</t>
  </si>
  <si>
    <t>030790900006395487</t>
  </si>
  <si>
    <t>NSY1509231Z2</t>
  </si>
  <si>
    <t>000690 NANTI SYSTEM PAGO TARJETA CREDITO</t>
  </si>
  <si>
    <t>75769483</t>
  </si>
  <si>
    <t>BB99432013074</t>
  </si>
  <si>
    <t>26967</t>
  </si>
  <si>
    <t>15:02:26,498</t>
  </si>
  <si>
    <t>INSTITUTO MEXICANO DE MUSICOTERAPIA HUMA</t>
  </si>
  <si>
    <t>014180920019538627</t>
  </si>
  <si>
    <t>IMM99070241A</t>
  </si>
  <si>
    <t>TARJETA JEEVES INST MUSICOTERAPIA</t>
  </si>
  <si>
    <t>75769786</t>
  </si>
  <si>
    <t>2021070640014 BET0000437287420</t>
  </si>
  <si>
    <t>213306</t>
  </si>
  <si>
    <t>15:03:27,296</t>
  </si>
  <si>
    <t xml:space="preserve">MORENA MIA BEAUTY GR OUP S DE RL DE CV  </t>
  </si>
  <si>
    <t>012692001161040883</t>
  </si>
  <si>
    <t>MMB1805142F8</t>
  </si>
  <si>
    <t>MORENA MIA BEAUTY GROUP S DE RL DE CV</t>
  </si>
  <si>
    <t>75770593</t>
  </si>
  <si>
    <t>BNET01002107060000101610</t>
  </si>
  <si>
    <t>238173</t>
  </si>
  <si>
    <t>15:06:08,694</t>
  </si>
  <si>
    <t>HOUM TECH MEXICO SA DE CV</t>
  </si>
  <si>
    <t>014180655085823136</t>
  </si>
  <si>
    <t>HTM210115KV3</t>
  </si>
  <si>
    <t>TC HOUM TECH MEXICO JVS</t>
  </si>
  <si>
    <t>75774826</t>
  </si>
  <si>
    <t>2021070640014 BET0000437507110</t>
  </si>
  <si>
    <t>218018</t>
  </si>
  <si>
    <t>15:19:00,789</t>
  </si>
  <si>
    <t>DISTRIBUIDORA PAKE EMPAQUES SA DE CV</t>
  </si>
  <si>
    <t>072180004086704782</t>
  </si>
  <si>
    <t>DPE151013PZ1</t>
  </si>
  <si>
    <t>pakeempaques</t>
  </si>
  <si>
    <t>75780008</t>
  </si>
  <si>
    <t>8846APR2202107061347373153</t>
  </si>
  <si>
    <t>208274</t>
  </si>
  <si>
    <t>15:36:08,261</t>
  </si>
  <si>
    <t xml:space="preserve">ALSAM ACABADOS S DE  RL DE CV           </t>
  </si>
  <si>
    <t>012180001124154024</t>
  </si>
  <si>
    <t>AAC1807315G0</t>
  </si>
  <si>
    <t>JVS</t>
  </si>
  <si>
    <t>75780521</t>
  </si>
  <si>
    <t>7</t>
  </si>
  <si>
    <t>BNET01002107060035197268</t>
  </si>
  <si>
    <t>247248</t>
  </si>
  <si>
    <t>15:37:47,199</t>
  </si>
  <si>
    <t>MOSCO &amp; CO. SA DE CV</t>
  </si>
  <si>
    <t>044180256004804628</t>
  </si>
  <si>
    <t>MAC200211CT1</t>
  </si>
  <si>
    <t>PAGOS JEEVES</t>
  </si>
  <si>
    <t>75780751</t>
  </si>
  <si>
    <t>10398</t>
  </si>
  <si>
    <t>2021070640044B36K0000028637879</t>
  </si>
  <si>
    <t>76042</t>
  </si>
  <si>
    <t>15:38:30,529</t>
  </si>
  <si>
    <t>NEXPRESO SA DE CV</t>
  </si>
  <si>
    <t>044840056015986787</t>
  </si>
  <si>
    <t>NEX130614117</t>
  </si>
  <si>
    <t>0000726 NEXPRESO SA DE CV JUN 2021</t>
  </si>
  <si>
    <t>75782307</t>
  </si>
  <si>
    <t>11147</t>
  </si>
  <si>
    <t>2021070640044B36K0000028638119</t>
  </si>
  <si>
    <t>76580</t>
  </si>
  <si>
    <t>15:43:37,274</t>
  </si>
  <si>
    <t>BUNKER37 SA DE CV</t>
  </si>
  <si>
    <t>014180655070255641</t>
  </si>
  <si>
    <t>BUN180910454</t>
  </si>
  <si>
    <t>PAGO DE TC JUNIO</t>
  </si>
  <si>
    <t>75782610</t>
  </si>
  <si>
    <t>2021070640014 BET0000437856680</t>
  </si>
  <si>
    <t>225702</t>
  </si>
  <si>
    <t>15:44:41,179</t>
  </si>
  <si>
    <t xml:space="preserve">  ABUNDANCIA EN ACCION SAPI DE</t>
  </si>
  <si>
    <t>030320900016591502</t>
  </si>
  <si>
    <t>AAC181009CI4</t>
  </si>
  <si>
    <t xml:space="preserve">447Abundancia en Accion SAPI de CVJun21 </t>
  </si>
  <si>
    <t>75794124</t>
  </si>
  <si>
    <t>BB167559002307</t>
  </si>
  <si>
    <t>31137</t>
  </si>
  <si>
    <t>16:19:51,168</t>
  </si>
  <si>
    <t>JVS INC MEXICO</t>
  </si>
  <si>
    <t>75794502</t>
  </si>
  <si>
    <t>2021070640014 BET0000438337190</t>
  </si>
  <si>
    <t>236364</t>
  </si>
  <si>
    <t>16:20:59,244</t>
  </si>
  <si>
    <t>75795951</t>
  </si>
  <si>
    <t>2021070640014 BET0000438404250</t>
  </si>
  <si>
    <t>237753</t>
  </si>
  <si>
    <t>16:25:22,865</t>
  </si>
  <si>
    <t>IMPULSORA E INTEGRADORA DE NEGOCIOS SA D</t>
  </si>
  <si>
    <t>112180000031055094</t>
  </si>
  <si>
    <t>IIN1002268W6</t>
  </si>
  <si>
    <t>PAGO LINEA DE CREDITO HERRAMIENTAS Y MED</t>
  </si>
  <si>
    <t>75795952</t>
  </si>
  <si>
    <t>BMONEX</t>
  </si>
  <si>
    <t>78691629</t>
  </si>
  <si>
    <t>5501</t>
  </si>
  <si>
    <t xml:space="preserve">MEDICA SANTA CARMEN  SAPI DE CV         </t>
  </si>
  <si>
    <t>012680001826196440</t>
  </si>
  <si>
    <t>MSC1103018G8</t>
  </si>
  <si>
    <t>PAGOCREDITOREVOLVENT        1764993BTJ5</t>
  </si>
  <si>
    <t>75800593</t>
  </si>
  <si>
    <t>CIE01002107060000118814</t>
  </si>
  <si>
    <t>265049</t>
  </si>
  <si>
    <t>16:39:48,115</t>
  </si>
  <si>
    <t xml:space="preserve">KUEPA DE MEXICO SA D E CV               </t>
  </si>
  <si>
    <t>012180001083182399</t>
  </si>
  <si>
    <t>KME130412586</t>
  </si>
  <si>
    <t>KUEPA</t>
  </si>
  <si>
    <t>75801935</t>
  </si>
  <si>
    <t>BNET01002107060035289096</t>
  </si>
  <si>
    <t>266235</t>
  </si>
  <si>
    <t>16:44:04,676</t>
  </si>
  <si>
    <t>PRODUCCION PRIMERA OPCION SA DE CV</t>
  </si>
  <si>
    <t>072180011115235364</t>
  </si>
  <si>
    <t>PPO180525BJ7</t>
  </si>
  <si>
    <t>Pago Junio 21</t>
  </si>
  <si>
    <t>75803419</t>
  </si>
  <si>
    <t>7875APR2202107061347457432</t>
  </si>
  <si>
    <t>229040</t>
  </si>
  <si>
    <t>16:48:37,429</t>
  </si>
  <si>
    <t>75805283</t>
  </si>
  <si>
    <t>2212431934</t>
  </si>
  <si>
    <t>86961</t>
  </si>
  <si>
    <t>16:54:13,895</t>
  </si>
  <si>
    <t>012680001135551789</t>
  </si>
  <si>
    <t>DEV PAGO ERRONEO JVS INC MX</t>
  </si>
  <si>
    <t>75808560</t>
  </si>
  <si>
    <t>BNET01002107060035294908</t>
  </si>
  <si>
    <t>271762</t>
  </si>
  <si>
    <t>17:04:28,966</t>
  </si>
  <si>
    <t>GALEAM SPECIALIZED PRIVATE SECURITY SERV</t>
  </si>
  <si>
    <t>014180655036110500</t>
  </si>
  <si>
    <t>GSP120210RN8</t>
  </si>
  <si>
    <t>0000813 Galeam Specialized Private Secur</t>
  </si>
  <si>
    <t>75811645</t>
  </si>
  <si>
    <t>2021070640014 BET0000439096940</t>
  </si>
  <si>
    <t>252537</t>
  </si>
  <si>
    <t>17:13:59,775</t>
  </si>
  <si>
    <t>PANAMERICANA DE BLINDAJE SA DE CV</t>
  </si>
  <si>
    <t>014180655079687883</t>
  </si>
  <si>
    <t>PBL191119QU6</t>
  </si>
  <si>
    <t>Pago tarjeta ref 0000717</t>
  </si>
  <si>
    <t>75813196</t>
  </si>
  <si>
    <t>2021070640014 BET0000439159960</t>
  </si>
  <si>
    <t>254023</t>
  </si>
  <si>
    <t>17:19:00,285</t>
  </si>
  <si>
    <t xml:space="preserve">LANAPAY MEXICO SA DE  CV                </t>
  </si>
  <si>
    <t>012180001123997680</t>
  </si>
  <si>
    <t>LME1806216L0</t>
  </si>
  <si>
    <t>LANA JUNIO</t>
  </si>
  <si>
    <t>75816661</t>
  </si>
  <si>
    <t>002601002107060000130337</t>
  </si>
  <si>
    <t>279010</t>
  </si>
  <si>
    <t>17:29:30,905</t>
  </si>
  <si>
    <t>HITCH TECHNOLOGY SAPI DE CV</t>
  </si>
  <si>
    <t>014180655084267971</t>
  </si>
  <si>
    <t>HTE2011105U8</t>
  </si>
  <si>
    <t>HITCH</t>
  </si>
  <si>
    <t>75821317</t>
  </si>
  <si>
    <t>2021070640014 BET0000439491710</t>
  </si>
  <si>
    <t>261159</t>
  </si>
  <si>
    <t>17:43:25,435</t>
  </si>
  <si>
    <t xml:space="preserve">GRUPO CARESNER S DE  RL DE CV           </t>
  </si>
  <si>
    <t>012691001063263316</t>
  </si>
  <si>
    <t>GCA070220TC3</t>
  </si>
  <si>
    <t>0000789  MEXICO DESTINOS  JUN 2021</t>
  </si>
  <si>
    <t>75822321</t>
  </si>
  <si>
    <t>002601002107060000134231</t>
  </si>
  <si>
    <t>284090</t>
  </si>
  <si>
    <t>17:46:50,27</t>
  </si>
  <si>
    <t>LABORATORIO KAMIKAZE LAB SAPI</t>
  </si>
  <si>
    <t>044180001048152057</t>
  </si>
  <si>
    <t>LKL131022HH3</t>
  </si>
  <si>
    <t>0000450  KarmaPulse  Jun2021 JVS</t>
  </si>
  <si>
    <t>75823447</t>
  </si>
  <si>
    <t>1772</t>
  </si>
  <si>
    <t>2021070640044B36K0000028644422</t>
  </si>
  <si>
    <t>90568</t>
  </si>
  <si>
    <t>17:50:43,244</t>
  </si>
  <si>
    <t xml:space="preserve">WORKY SAPI DE CV                        </t>
  </si>
  <si>
    <t>012180001114012545</t>
  </si>
  <si>
    <t>WOR171123FG8</t>
  </si>
  <si>
    <t>WORKY JUNE PT1</t>
  </si>
  <si>
    <t>75861283</t>
  </si>
  <si>
    <t>BNET01002107070035320965</t>
  </si>
  <si>
    <t>31360</t>
  </si>
  <si>
    <t>20210707</t>
  </si>
  <si>
    <t>20:04:18,372</t>
  </si>
  <si>
    <t>HALER TECHNOLOGICAL DEVELOPMEN</t>
  </si>
  <si>
    <t>044180001032054404</t>
  </si>
  <si>
    <t>HTD1212074A5</t>
  </si>
  <si>
    <t>Jeeves Junio</t>
  </si>
  <si>
    <t>75899960</t>
  </si>
  <si>
    <t>24644</t>
  </si>
  <si>
    <t>2021070640044B36K0000028646534</t>
  </si>
  <si>
    <t>18281</t>
  </si>
  <si>
    <t>22:56:27,849</t>
  </si>
  <si>
    <t>014180920019643758</t>
  </si>
  <si>
    <t>RDI140630UB6</t>
  </si>
  <si>
    <t>0000300 Rocket Dinarius Sapi De CV Jun</t>
  </si>
  <si>
    <t>75924557</t>
  </si>
  <si>
    <t>2021070740014 BET0000444253060</t>
  </si>
  <si>
    <t>74865</t>
  </si>
  <si>
    <t>06:11:46,453</t>
  </si>
  <si>
    <t>INMOBILIARIA POPS MEXICO SAPI DE CV</t>
  </si>
  <si>
    <t>036180500576810820</t>
  </si>
  <si>
    <t>IPM200123M64</t>
  </si>
  <si>
    <t>0000270  Spot2  Jun, 2021</t>
  </si>
  <si>
    <t>75934688</t>
  </si>
  <si>
    <t>7390</t>
  </si>
  <si>
    <t>036INBU0707202172096637</t>
  </si>
  <si>
    <t>4571</t>
  </si>
  <si>
    <t>08:26:05,718</t>
  </si>
  <si>
    <t>KAIZEN SOLUCIONES TIC SA DE CV</t>
  </si>
  <si>
    <t>002180700881955482</t>
  </si>
  <si>
    <t>KST150518K37</t>
  </si>
  <si>
    <t>0000993 KAIZEN SOLUCIONES TIC SACV JUN21</t>
  </si>
  <si>
    <t>75937557</t>
  </si>
  <si>
    <t>085901079830318814</t>
  </si>
  <si>
    <t>39805</t>
  </si>
  <si>
    <t>08:45:04,447</t>
  </si>
  <si>
    <t>GRUPO DEVAN SAPI DE CV</t>
  </si>
  <si>
    <t>014180920012486637</t>
  </si>
  <si>
    <t>GDE0810077T8</t>
  </si>
  <si>
    <t>0000618 Come Bien Jun2021</t>
  </si>
  <si>
    <t>75944389</t>
  </si>
  <si>
    <t>2021070740014 BET0000445354910</t>
  </si>
  <si>
    <t>100410</t>
  </si>
  <si>
    <t>09:19:06,903</t>
  </si>
  <si>
    <t>DINERIO SERVICIOS DE  FINANZAS PERSONALE</t>
  </si>
  <si>
    <t>012180001097284571</t>
  </si>
  <si>
    <t>DSF160608GE2</t>
  </si>
  <si>
    <t>75948218</t>
  </si>
  <si>
    <t>BNET01002107070035337401</t>
  </si>
  <si>
    <t>147642</t>
  </si>
  <si>
    <t>09:36:02,236</t>
  </si>
  <si>
    <t>HAUS NEW VENTURES S DE RL DE CV</t>
  </si>
  <si>
    <t>002180701302388728</t>
  </si>
  <si>
    <t>HNV190524126</t>
  </si>
  <si>
    <t>75961157</t>
  </si>
  <si>
    <t>085901717870318812</t>
  </si>
  <si>
    <t>49245</t>
  </si>
  <si>
    <t>10:25:01,120</t>
  </si>
  <si>
    <t>75961173</t>
  </si>
  <si>
    <t>33TF048766555</t>
  </si>
  <si>
    <t>10:25:01,886</t>
  </si>
  <si>
    <t>75961487</t>
  </si>
  <si>
    <t>085901726720318810</t>
  </si>
  <si>
    <t>49349</t>
  </si>
  <si>
    <t>10:26:15,408</t>
  </si>
  <si>
    <t xml:space="preserve">TRANSID TRAFFIC SA D E CV               </t>
  </si>
  <si>
    <t>012180001105056332</t>
  </si>
  <si>
    <t>TTR170403CZ1</t>
  </si>
  <si>
    <t>0000729</t>
  </si>
  <si>
    <t>75967761</t>
  </si>
  <si>
    <t>14</t>
  </si>
  <si>
    <t>002601002107070000194380</t>
  </si>
  <si>
    <t>168116</t>
  </si>
  <si>
    <t>10:47:52,629</t>
  </si>
  <si>
    <t>MAYA,DADOO/GONZALEZ</t>
  </si>
  <si>
    <t>002180085668299099</t>
  </si>
  <si>
    <t>DAGM850316925</t>
  </si>
  <si>
    <t>WORKY PAGO 2 DE 2</t>
  </si>
  <si>
    <t>75974237</t>
  </si>
  <si>
    <t>085902091730318815</t>
  </si>
  <si>
    <t>52905</t>
  </si>
  <si>
    <t>11:09:28,242</t>
  </si>
  <si>
    <t>CUMPLOMEX</t>
  </si>
  <si>
    <t>113180000002698560</t>
  </si>
  <si>
    <t>CUM180223SX4</t>
  </si>
  <si>
    <t>ESTADODECTAJUN21</t>
  </si>
  <si>
    <t>76000899</t>
  </si>
  <si>
    <t>VPMFT21188HBJ7B</t>
  </si>
  <si>
    <t>3296</t>
  </si>
  <si>
    <t>12:32:54,215</t>
  </si>
  <si>
    <t>VENTUP SAPI DE CV</t>
  </si>
  <si>
    <t>152580120000237930</t>
  </si>
  <si>
    <t>VEN1910019Z1</t>
  </si>
  <si>
    <t>0000216  Ventup  Jun 2021</t>
  </si>
  <si>
    <t>76002630</t>
  </si>
  <si>
    <t>BANCREA</t>
  </si>
  <si>
    <t>BCREA202107070000473</t>
  </si>
  <si>
    <t>474</t>
  </si>
  <si>
    <t>12:38:21,324</t>
  </si>
  <si>
    <t>GRUPO DENTAL TECNOLOGICO MEXICANO SAPI D</t>
  </si>
  <si>
    <t>014180655085154546</t>
  </si>
  <si>
    <t>GDT190115LPA</t>
  </si>
  <si>
    <t>0000132 Grupo Dental Tecnologico SAPI ju</t>
  </si>
  <si>
    <t>76033550</t>
  </si>
  <si>
    <t>2021070740014 BET0000450019170</t>
  </si>
  <si>
    <t>188470</t>
  </si>
  <si>
    <t>14:08:38,113</t>
  </si>
  <si>
    <t xml:space="preserve">  RHINNO SMART SA DE CV</t>
  </si>
  <si>
    <t>030320900015849051</t>
  </si>
  <si>
    <t>RSM180406F31</t>
  </si>
  <si>
    <t xml:space="preserve"> 0000840  RHINNO SMART  Jun2021  </t>
  </si>
  <si>
    <t>76049387</t>
  </si>
  <si>
    <t>BB165825007854</t>
  </si>
  <si>
    <t>24709</t>
  </si>
  <si>
    <t>14:56:25,743</t>
  </si>
  <si>
    <t xml:space="preserve">PRESTEMOS SAPI DE CV                    </t>
  </si>
  <si>
    <t>012180001117348737</t>
  </si>
  <si>
    <t>PRE140722U30</t>
  </si>
  <si>
    <t>TDC NEXU JUN 2021</t>
  </si>
  <si>
    <t>76055705</t>
  </si>
  <si>
    <t>002601002107070000243694</t>
  </si>
  <si>
    <t>247159</t>
  </si>
  <si>
    <t>15:15:47,705</t>
  </si>
  <si>
    <t>METUS GROUP SA DE CV</t>
  </si>
  <si>
    <t>014180655039381307</t>
  </si>
  <si>
    <t>MGR130521BR8</t>
  </si>
  <si>
    <t>CORTE TARJETA JUNIO 21</t>
  </si>
  <si>
    <t>76091061</t>
  </si>
  <si>
    <t>2021070740014 BET0000452725640</t>
  </si>
  <si>
    <t>242931</t>
  </si>
  <si>
    <t>17:07:20,333</t>
  </si>
  <si>
    <t>SANTIAGO PENALOZA PEREZ</t>
  </si>
  <si>
    <t>646180146002659969</t>
  </si>
  <si>
    <t>PEPS9012075D3</t>
  </si>
  <si>
    <t>sin concepto</t>
  </si>
  <si>
    <t>76093333</t>
  </si>
  <si>
    <t>84274ALBO07072021221430692</t>
  </si>
  <si>
    <t>17:14:41,485</t>
  </si>
  <si>
    <t>MICROSCOPIA Y AUTOMATIZACION S DE RL DEC</t>
  </si>
  <si>
    <t>014180655069166961</t>
  </si>
  <si>
    <t>MAU130822DN4</t>
  </si>
  <si>
    <t>0001467MicroscopiayAutomatizacionJun2021</t>
  </si>
  <si>
    <t>76095895</t>
  </si>
  <si>
    <t>2021070740014 BET0000452952570</t>
  </si>
  <si>
    <t>247486</t>
  </si>
  <si>
    <t>17:22:39,843</t>
  </si>
  <si>
    <t xml:space="preserve">OMAR EMIR GODINEZ SAPIEN                </t>
  </si>
  <si>
    <t>012180001035062580</t>
  </si>
  <si>
    <t>GOSO8707039T7</t>
  </si>
  <si>
    <t>0000303 ICE CREAM NATION JUN 2021</t>
  </si>
  <si>
    <t>76227406</t>
  </si>
  <si>
    <t>MBAN01002107080089426798</t>
  </si>
  <si>
    <t>147392</t>
  </si>
  <si>
    <t>20210708</t>
  </si>
  <si>
    <t>09:44:29,197</t>
  </si>
  <si>
    <t>PRODUCTOS Y SERVICIO S DE ALTA COCINA SA</t>
  </si>
  <si>
    <t>012180001120644130</t>
  </si>
  <si>
    <t>PSA171207UJ8</t>
  </si>
  <si>
    <t>76228950</t>
  </si>
  <si>
    <t>BNET01002107080035497308</t>
  </si>
  <si>
    <t>149384</t>
  </si>
  <si>
    <t>09:51:29,293</t>
  </si>
  <si>
    <t>GODO PARSA SAPI DE CV</t>
  </si>
  <si>
    <t>112180000031231300</t>
  </si>
  <si>
    <t>GPA120516LY0</t>
  </si>
  <si>
    <t>JVS INC</t>
  </si>
  <si>
    <t>76294145</t>
  </si>
  <si>
    <t>78737334</t>
  </si>
  <si>
    <t>3256</t>
  </si>
  <si>
    <t>13:24:59,873</t>
  </si>
  <si>
    <t>76294664</t>
  </si>
  <si>
    <t>05351ALBO08072021182617690</t>
  </si>
  <si>
    <t>13:26:34,563</t>
  </si>
  <si>
    <t>76299051</t>
  </si>
  <si>
    <t>2021070840014 BET0000461663580</t>
  </si>
  <si>
    <t>173041</t>
  </si>
  <si>
    <t>13:40:13,343</t>
  </si>
  <si>
    <t>CONTALINK SAPI DE CV</t>
  </si>
  <si>
    <t>002580700803830787</t>
  </si>
  <si>
    <t>CON150220HIA</t>
  </si>
  <si>
    <t>76301480</t>
  </si>
  <si>
    <t>085901958744318912</t>
  </si>
  <si>
    <t>63572</t>
  </si>
  <si>
    <t>13:47:56,332</t>
  </si>
  <si>
    <t xml:space="preserve">INGENIOTECA SAPI DE  CV                 </t>
  </si>
  <si>
    <t>012180001111796673</t>
  </si>
  <si>
    <t>ING1109224D6</t>
  </si>
  <si>
    <t>PAGO BONNUS JUN21</t>
  </si>
  <si>
    <t>76305982</t>
  </si>
  <si>
    <t>BNET01002107080035570538</t>
  </si>
  <si>
    <t>224545</t>
  </si>
  <si>
    <t>14:01:57,689</t>
  </si>
  <si>
    <t xml:space="preserve">DOCTORANYTIME MEXICO  S DE RL DE CV     </t>
  </si>
  <si>
    <t>012180001137141794</t>
  </si>
  <si>
    <t>DME1908123J2</t>
  </si>
  <si>
    <t>REEMBOLSO DE GTOS</t>
  </si>
  <si>
    <t>76387478</t>
  </si>
  <si>
    <t>BNET01002107090035643896</t>
  </si>
  <si>
    <t>4955</t>
  </si>
  <si>
    <t>20210709</t>
  </si>
  <si>
    <t>18:23:17,669</t>
  </si>
  <si>
    <t>COMMUTE TECHNOLOGIES SAPI DE CV</t>
  </si>
  <si>
    <t>646180204200003330</t>
  </si>
  <si>
    <t>CTE160824G29</t>
  </si>
  <si>
    <t>0001266UrbvanJun21</t>
  </si>
  <si>
    <t>76415882</t>
  </si>
  <si>
    <t>72534ALBO09072021010040610</t>
  </si>
  <si>
    <t>20:00:57,189</t>
  </si>
  <si>
    <t xml:space="preserve">TRUEHOME HOLDINGS SA PI DE CV           </t>
  </si>
  <si>
    <t>012180001105774135</t>
  </si>
  <si>
    <t>THO170407GQA</t>
  </si>
  <si>
    <t>TRUEHOME</t>
  </si>
  <si>
    <t>76451319</t>
  </si>
  <si>
    <t>002601002107090000414955</t>
  </si>
  <si>
    <t>66800</t>
  </si>
  <si>
    <t>22:31:20,568</t>
  </si>
  <si>
    <t xml:space="preserve">PROMOTORA DE EVENTOS  URBANOS SA DE CV  </t>
  </si>
  <si>
    <t>012320001129440658</t>
  </si>
  <si>
    <t>PEU170719BM3</t>
  </si>
  <si>
    <t>TC JUNIO</t>
  </si>
  <si>
    <t>76507978</t>
  </si>
  <si>
    <t>002601002107090000455219</t>
  </si>
  <si>
    <t>158701</t>
  </si>
  <si>
    <t>09:34:55,98</t>
  </si>
  <si>
    <t xml:space="preserve">DOSTAVISTA MEXICO S  DE RL DE CV        </t>
  </si>
  <si>
    <t>012180001111293927</t>
  </si>
  <si>
    <t>DME170721UP2</t>
  </si>
  <si>
    <t>0000747  DOSTAVISTA MEXICO  JUN, 2021</t>
  </si>
  <si>
    <t>76548473</t>
  </si>
  <si>
    <t>002601002107090000476910</t>
  </si>
  <si>
    <t>196889</t>
  </si>
  <si>
    <t>11:41:13,48</t>
  </si>
  <si>
    <t>76549255</t>
  </si>
  <si>
    <t>002601002107090000478567</t>
  </si>
  <si>
    <t>197693</t>
  </si>
  <si>
    <t>11:43:29,694</t>
  </si>
  <si>
    <t>ROBOTINA FOODS SA DE CV</t>
  </si>
  <si>
    <t>014180655072026810</t>
  </si>
  <si>
    <t>RFO181205M5A</t>
  </si>
  <si>
    <t>Soulfoods June Balance 1 of 2</t>
  </si>
  <si>
    <t>76563126</t>
  </si>
  <si>
    <t>2021070940014 BET0000474849620</t>
  </si>
  <si>
    <t>163943</t>
  </si>
  <si>
    <t>12:21:45,403</t>
  </si>
  <si>
    <t>SEGURIDAD Y PROTECCION INDUSTRIAL Y EJEC</t>
  </si>
  <si>
    <t>014650655039664017</t>
  </si>
  <si>
    <t>SPI000720JB4</t>
  </si>
  <si>
    <t>PAGO FINANCIAMIENTO</t>
  </si>
  <si>
    <t>76603791</t>
  </si>
  <si>
    <t>2021070940014 BET0000477615090</t>
  </si>
  <si>
    <t>203902</t>
  </si>
  <si>
    <t>14:12:44,356</t>
  </si>
  <si>
    <t xml:space="preserve">BANKAYA SA PI DE CV                     </t>
  </si>
  <si>
    <t>012180001141134629</t>
  </si>
  <si>
    <t>BAN191001Q66</t>
  </si>
  <si>
    <t>0000411 BANKAYA JUN 2021</t>
  </si>
  <si>
    <t>76623242</t>
  </si>
  <si>
    <t>002601002107090000558134</t>
  </si>
  <si>
    <t>263381</t>
  </si>
  <si>
    <t>15:08:15,601</t>
  </si>
  <si>
    <t xml:space="preserve">RUMA OPERATIONS SA D E CV               </t>
  </si>
  <si>
    <t>012580001129815997</t>
  </si>
  <si>
    <t>ROP1806085F2</t>
  </si>
  <si>
    <t>RUMA OPERATIONS SA DE CV</t>
  </si>
  <si>
    <t>76696361</t>
  </si>
  <si>
    <t>BNET01002107120035907664</t>
  </si>
  <si>
    <t>9727</t>
  </si>
  <si>
    <t>20210712</t>
  </si>
  <si>
    <t>18:39:38,70</t>
  </si>
  <si>
    <t>PRODUCT OF THE IMAGINATION S. DE R.L. DE</t>
  </si>
  <si>
    <t>136180018998400187</t>
  </si>
  <si>
    <t>PIM200311GL7</t>
  </si>
  <si>
    <t>0000591 MUDAFY JUN 2021</t>
  </si>
  <si>
    <t>77232091</t>
  </si>
  <si>
    <t>INTERCAM BANCO</t>
  </si>
  <si>
    <t>13612/07/2021/120018222077</t>
  </si>
  <si>
    <t>1776</t>
  </si>
  <si>
    <t>07:30:43,736</t>
  </si>
  <si>
    <t>CANASTA ROSA, SAPI DE CV</t>
  </si>
  <si>
    <t>044180001045176492</t>
  </si>
  <si>
    <t>CRO170829FL1</t>
  </si>
  <si>
    <t>0000348  Canasta Rosa  Jun, 2021</t>
  </si>
  <si>
    <t>77261744</t>
  </si>
  <si>
    <t>8068</t>
  </si>
  <si>
    <t>2021071240044B36K0000028766934</t>
  </si>
  <si>
    <t>134312</t>
  </si>
  <si>
    <t>10:08:24,478</t>
  </si>
  <si>
    <t>CUARZOTECH S.A. DE C.V.</t>
  </si>
  <si>
    <t>058180000011759160</t>
  </si>
  <si>
    <t>CUA15080484A</t>
  </si>
  <si>
    <t>pago de tarjeta JEEVES cuarzotech</t>
  </si>
  <si>
    <t>77332424</t>
  </si>
  <si>
    <t>05812/07/2021/12220EKR2840</t>
  </si>
  <si>
    <t>87731</t>
  </si>
  <si>
    <t>13:31:48,658</t>
  </si>
  <si>
    <t>JUAN RAMON TAPIA AGUIRRE</t>
  </si>
  <si>
    <t>058597000008349312</t>
  </si>
  <si>
    <t>TAAJ810209QZ9</t>
  </si>
  <si>
    <t>Transferencia de Juan Ramon Tapia Aguirr</t>
  </si>
  <si>
    <t>77343399</t>
  </si>
  <si>
    <t>05812/07/2021/12300EKT1708</t>
  </si>
  <si>
    <t>89506</t>
  </si>
  <si>
    <t>14:02:54,359</t>
  </si>
  <si>
    <t>referencia 0001143 genera energia susten</t>
  </si>
  <si>
    <t>77347243</t>
  </si>
  <si>
    <t>05812/07/2021/12300EKT3845</t>
  </si>
  <si>
    <t>89887</t>
  </si>
  <si>
    <t>14:10:30,466</t>
  </si>
  <si>
    <t>Jeeves Revolving Payment 2 of 2 June 21</t>
  </si>
  <si>
    <t>77361442</t>
  </si>
  <si>
    <t>2021071240014 BET0000419337510</t>
  </si>
  <si>
    <t>551477</t>
  </si>
  <si>
    <t>14:46:30,511</t>
  </si>
  <si>
    <t>SEGMAIL JEEVES</t>
  </si>
  <si>
    <t>77367498</t>
  </si>
  <si>
    <t>2021071240014 BET0000419588320</t>
  </si>
  <si>
    <t>556717</t>
  </si>
  <si>
    <t>15:03:51,194</t>
  </si>
  <si>
    <t xml:space="preserve">DISRUPCION LOGISTICA  DE MEXICO SAPI DE </t>
  </si>
  <si>
    <t>012180001134938492</t>
  </si>
  <si>
    <t>DLM190422FV0</t>
  </si>
  <si>
    <t>DISRUPCION LOGISTICA</t>
  </si>
  <si>
    <t>77411752</t>
  </si>
  <si>
    <t>BNET01002107120036144091</t>
  </si>
  <si>
    <t>802871</t>
  </si>
  <si>
    <t>17:16:38,813</t>
  </si>
  <si>
    <t xml:space="preserve">MERULOGISTICS SA DE  CV                 </t>
  </si>
  <si>
    <t>012180001158444522</t>
  </si>
  <si>
    <t>GET1807314I0</t>
  </si>
  <si>
    <t>77737685</t>
  </si>
  <si>
    <t>002601002107140000920256</t>
  </si>
  <si>
    <t>859</t>
  </si>
  <si>
    <t>20210714</t>
  </si>
  <si>
    <t>20210713</t>
  </si>
  <si>
    <t>18:07:14,930</t>
  </si>
  <si>
    <t xml:space="preserve">QUORSUS TI SC                           </t>
  </si>
  <si>
    <t>012180001108845618</t>
  </si>
  <si>
    <t>QUO150612BA4</t>
  </si>
  <si>
    <t>QUORSUS TI</t>
  </si>
  <si>
    <t>78066857</t>
  </si>
  <si>
    <t>BNET01002107140036513208</t>
  </si>
  <si>
    <t>314035</t>
  </si>
  <si>
    <t>17:53:10,766</t>
  </si>
  <si>
    <t xml:space="preserve">MUNCHER SAPI DE CV                      </t>
  </si>
  <si>
    <t>012180001134527515</t>
  </si>
  <si>
    <t>MUN190704BLA</t>
  </si>
  <si>
    <t>MUNCHER SAPI DE CV JUN</t>
  </si>
  <si>
    <t>78560176</t>
  </si>
  <si>
    <t>BNET01002107160036806843</t>
  </si>
  <si>
    <t>52196</t>
  </si>
  <si>
    <t>20210716</t>
  </si>
  <si>
    <t>20210715</t>
  </si>
  <si>
    <t>21:03:32,507</t>
  </si>
  <si>
    <t>JEEVES PAGO COM 16 07 21</t>
  </si>
  <si>
    <t>78853029</t>
  </si>
  <si>
    <t>78950949</t>
  </si>
  <si>
    <t>9799</t>
  </si>
  <si>
    <t>17:04:53,655</t>
  </si>
  <si>
    <t>JEEVES COM MARTES 12 06 21</t>
  </si>
  <si>
    <t>78854713</t>
  </si>
  <si>
    <t>78951164</t>
  </si>
  <si>
    <t>9861</t>
  </si>
  <si>
    <t>17:08:59,427</t>
  </si>
  <si>
    <t>MUY FOODS MX SA DE CV</t>
  </si>
  <si>
    <t>002180701516313961</t>
  </si>
  <si>
    <t>MFM1906048G1</t>
  </si>
  <si>
    <t>TARJETA CREDITO JUNIO</t>
  </si>
  <si>
    <t>79667958</t>
  </si>
  <si>
    <t>085900023850320012</t>
  </si>
  <si>
    <t>230573</t>
  </si>
  <si>
    <t>20210719</t>
  </si>
  <si>
    <t>16:43:46,538</t>
  </si>
  <si>
    <t>DIF PAGO TC JVS HOUM TECH</t>
  </si>
  <si>
    <t>79670942</t>
  </si>
  <si>
    <t>2021071940014 BET0000438384380</t>
  </si>
  <si>
    <t>635560</t>
  </si>
  <si>
    <t>16:51:52,2</t>
  </si>
  <si>
    <t xml:space="preserve">LOGAN &amp; MASON TEXTIL E COMPANY SA DE CV </t>
  </si>
  <si>
    <t>012180001884265033</t>
  </si>
  <si>
    <t>LAM111118JNA</t>
  </si>
  <si>
    <t>LOGAN JUNIO 2021</t>
  </si>
  <si>
    <t>79676579</t>
  </si>
  <si>
    <t>BNET01002107190037301786</t>
  </si>
  <si>
    <t>846184</t>
  </si>
  <si>
    <t>17:07:25,948</t>
  </si>
  <si>
    <t>ALEJANDRO,TOIBER/SCHWARTZMAN</t>
  </si>
  <si>
    <t>002180701041007069</t>
  </si>
  <si>
    <t>TOSA921203RQ0</t>
  </si>
  <si>
    <t>PAGO INTERBANCARIO</t>
  </si>
  <si>
    <t>79750854</t>
  </si>
  <si>
    <t>085907686720320017</t>
  </si>
  <si>
    <t>13361</t>
  </si>
  <si>
    <t>20210720</t>
  </si>
  <si>
    <t>21:02:50,79</t>
  </si>
  <si>
    <t>AXELERATUM S.A. DE C.V.</t>
  </si>
  <si>
    <t>136180019104100212</t>
  </si>
  <si>
    <t>AXE080930N89</t>
  </si>
  <si>
    <t>0000765</t>
  </si>
  <si>
    <t>79918879</t>
  </si>
  <si>
    <t>13620/07/2021/200018296744</t>
  </si>
  <si>
    <t>1845</t>
  </si>
  <si>
    <t>13:55:13,36</t>
  </si>
  <si>
    <t>JEVES PAYMENT SPEI</t>
  </si>
  <si>
    <t>79944254</t>
  </si>
  <si>
    <t>78998475</t>
  </si>
  <si>
    <t>3868</t>
  </si>
  <si>
    <t>15:10:53,492</t>
  </si>
  <si>
    <t>JEEVES SPEI PAYMENT</t>
  </si>
  <si>
    <t>79968207</t>
  </si>
  <si>
    <t>79001417</t>
  </si>
  <si>
    <t>4479</t>
  </si>
  <si>
    <t>16:21:29,259</t>
  </si>
  <si>
    <t>80147374</t>
  </si>
  <si>
    <t>2621</t>
  </si>
  <si>
    <t>HSBC104822</t>
  </si>
  <si>
    <t>60309</t>
  </si>
  <si>
    <t>20210721</t>
  </si>
  <si>
    <t>10:45:11,527</t>
  </si>
  <si>
    <t xml:space="preserve">UVI TECH SAPI DE CV                     </t>
  </si>
  <si>
    <t>012180001091687611</t>
  </si>
  <si>
    <t>UTE1605165F1</t>
  </si>
  <si>
    <t>0001098 UVI TECH SAPI DE CV JUN 2021</t>
  </si>
  <si>
    <t>80271343</t>
  </si>
  <si>
    <t>002601002107210000915541</t>
  </si>
  <si>
    <t>279552</t>
  </si>
  <si>
    <t>16:51:20,1</t>
  </si>
  <si>
    <t xml:space="preserve">  AGENCIA CREATIVA MARQ SA DE</t>
  </si>
  <si>
    <t>030180900015031151</t>
  </si>
  <si>
    <t>ACM170523725</t>
  </si>
  <si>
    <t xml:space="preserve">Traspaso de tercero  </t>
  </si>
  <si>
    <t>80450138</t>
  </si>
  <si>
    <t>BB179712003978</t>
  </si>
  <si>
    <t>12296</t>
  </si>
  <si>
    <t>20210722</t>
  </si>
  <si>
    <t>11:16:26,285</t>
  </si>
  <si>
    <t xml:space="preserve">MULTISERVICIOS VALLE  DEL TANGAMANGA SA </t>
  </si>
  <si>
    <t>012813001153200119</t>
  </si>
  <si>
    <t>MVT080312BX2</t>
  </si>
  <si>
    <t>PAGO DE PRESTAMO</t>
  </si>
  <si>
    <t>80572347</t>
  </si>
  <si>
    <t>16</t>
  </si>
  <si>
    <t>BNET01002107220037710029</t>
  </si>
  <si>
    <t>245462</t>
  </si>
  <si>
    <t>16:57:11,487</t>
  </si>
  <si>
    <t>OPERADORA PLAZA REVOLUCION SA DE CV</t>
  </si>
  <si>
    <t>042180016005273869</t>
  </si>
  <si>
    <t>OPR170626593</t>
  </si>
  <si>
    <t>Pago TC junio</t>
  </si>
  <si>
    <t>80580655</t>
  </si>
  <si>
    <t>12514</t>
  </si>
  <si>
    <t>MIFEL</t>
  </si>
  <si>
    <t>20210722400420000MIFE000583043</t>
  </si>
  <si>
    <t>7609</t>
  </si>
  <si>
    <t>17:22:08,847</t>
  </si>
  <si>
    <t xml:space="preserve">YERI ERNESTO ARENAS TORRES              </t>
  </si>
  <si>
    <t>012180015036487134</t>
  </si>
  <si>
    <t>AETY900314V21</t>
  </si>
  <si>
    <t>RF YERI</t>
  </si>
  <si>
    <t>80615855</t>
  </si>
  <si>
    <t>MBAN01002107230057570566</t>
  </si>
  <si>
    <t>18603</t>
  </si>
  <si>
    <t>20210723</t>
  </si>
  <si>
    <t>19:11:56,575</t>
  </si>
  <si>
    <t>PAGO CREDITO</t>
  </si>
  <si>
    <t>80733452</t>
  </si>
  <si>
    <t>8007202235017201024510233001</t>
  </si>
  <si>
    <t>7532</t>
  </si>
  <si>
    <t>09:38:17,841</t>
  </si>
  <si>
    <t>LIV CAMPUS S DE RL DE CV</t>
  </si>
  <si>
    <t>014180655084170945</t>
  </si>
  <si>
    <t>LCA071214N54</t>
  </si>
  <si>
    <t>jeeves</t>
  </si>
  <si>
    <t>80756941</t>
  </si>
  <si>
    <t>2021072340014 BET0000481287410</t>
  </si>
  <si>
    <t>136538</t>
  </si>
  <si>
    <t>10:55:33,314</t>
  </si>
  <si>
    <t>SMART LENDING SPV SAPI DE CV SOFOM ENR</t>
  </si>
  <si>
    <t>014180655063185715</t>
  </si>
  <si>
    <t>SLT170810J21</t>
  </si>
  <si>
    <t>0000201 Smart Lending</t>
  </si>
  <si>
    <t>80856285</t>
  </si>
  <si>
    <t>2021072340014 BET0000487701560</t>
  </si>
  <si>
    <t>232677</t>
  </si>
  <si>
    <t>15:31:01,890</t>
  </si>
  <si>
    <t xml:space="preserve">ALLIANCE TELECOMS SA  DE CV             </t>
  </si>
  <si>
    <t>012500001998143456</t>
  </si>
  <si>
    <t>ATE150424422</t>
  </si>
  <si>
    <t>PACO TDC</t>
  </si>
  <si>
    <t>80858887</t>
  </si>
  <si>
    <t>BNET01002107230038000857</t>
  </si>
  <si>
    <t>277669</t>
  </si>
  <si>
    <t>15:39:08,879</t>
  </si>
  <si>
    <t>PAGO PRESTAMO</t>
  </si>
  <si>
    <t>80871502</t>
  </si>
  <si>
    <t>28</t>
  </si>
  <si>
    <t>BNET01002107230037895128</t>
  </si>
  <si>
    <t>289387</t>
  </si>
  <si>
    <t>16:18:15,544</t>
  </si>
  <si>
    <t>81038144</t>
  </si>
  <si>
    <t>BNET01002107260038101946</t>
  </si>
  <si>
    <t>149461</t>
  </si>
  <si>
    <t>20210726</t>
  </si>
  <si>
    <t>20210724</t>
  </si>
  <si>
    <t>09:26:07,236</t>
  </si>
  <si>
    <t>81667707</t>
  </si>
  <si>
    <t>8007244265018415444510233001</t>
  </si>
  <si>
    <t>45371</t>
  </si>
  <si>
    <t>16:51:05,318</t>
  </si>
  <si>
    <t xml:space="preserve">FRANCHISING AND SHOW S MEXICO SA DE CV  </t>
  </si>
  <si>
    <t>012790001100018215</t>
  </si>
  <si>
    <t>FSM160624UN5</t>
  </si>
  <si>
    <t>LAS FABULOSAS PAPAS</t>
  </si>
  <si>
    <t>81872657</t>
  </si>
  <si>
    <t>BNET01002107270038393043</t>
  </si>
  <si>
    <t>189489</t>
  </si>
  <si>
    <t>20210727</t>
  </si>
  <si>
    <t>12:05:09,483</t>
  </si>
  <si>
    <t>99MIN PAYMENT JUL 2021</t>
  </si>
  <si>
    <t>81942077</t>
  </si>
  <si>
    <t>79142031</t>
  </si>
  <si>
    <t>4098</t>
  </si>
  <si>
    <t>15:35:25,236</t>
  </si>
  <si>
    <t>JEEVES 99MIN SPEI PAYMENT</t>
  </si>
  <si>
    <t>81942117</t>
  </si>
  <si>
    <t>79142032</t>
  </si>
  <si>
    <t>4099</t>
  </si>
  <si>
    <t>15:35:30,780</t>
  </si>
  <si>
    <t>012180029343111752</t>
  </si>
  <si>
    <t>280721</t>
  </si>
  <si>
    <t>82152386</t>
  </si>
  <si>
    <t>MBAN01002107280063461522</t>
  </si>
  <si>
    <t>186696</t>
  </si>
  <si>
    <t>20210728</t>
  </si>
  <si>
    <t>11:32:01,557</t>
  </si>
  <si>
    <t>0000732ALLIANCE  TELECOMS</t>
  </si>
  <si>
    <t>82421932</t>
  </si>
  <si>
    <t>BNET01002107290038721043</t>
  </si>
  <si>
    <t>162730</t>
  </si>
  <si>
    <t>20210729</t>
  </si>
  <si>
    <t>10:02:04,834</t>
  </si>
  <si>
    <t>82447057</t>
  </si>
  <si>
    <t>33TF108364651</t>
  </si>
  <si>
    <t>11:15:59,849</t>
  </si>
  <si>
    <t>INTEGRADORA DE SERVICIOS PUNCH SA DE CV</t>
  </si>
  <si>
    <t>072180003251555686</t>
  </si>
  <si>
    <t>ISP111104K12</t>
  </si>
  <si>
    <t>LINEA JEEVES</t>
  </si>
  <si>
    <t>82472571</t>
  </si>
  <si>
    <t>8846APR2202107291369815281</t>
  </si>
  <si>
    <t>161092</t>
  </si>
  <si>
    <t>12:18:50,873</t>
  </si>
  <si>
    <t>82473210</t>
  </si>
  <si>
    <t>102</t>
  </si>
  <si>
    <t>3209893636</t>
  </si>
  <si>
    <t>208339</t>
  </si>
  <si>
    <t>12:20:25,495</t>
  </si>
  <si>
    <t>82473304</t>
  </si>
  <si>
    <t>101</t>
  </si>
  <si>
    <t>2264268479</t>
  </si>
  <si>
    <t>208401</t>
  </si>
  <si>
    <t>12:20:38,198</t>
  </si>
  <si>
    <t xml:space="preserve">SOLUCIONES PARA IMPR ESORES SA DE CV    </t>
  </si>
  <si>
    <t>012580001484938988</t>
  </si>
  <si>
    <t>SIM020502KN1</t>
  </si>
  <si>
    <t>PAGO</t>
  </si>
  <si>
    <t>82496170</t>
  </si>
  <si>
    <t>002601002107290000725308</t>
  </si>
  <si>
    <t>227533</t>
  </si>
  <si>
    <t>13:17:41,617</t>
  </si>
  <si>
    <t>CONCENTRADORA FINANCIERA HIGO S DE RL</t>
  </si>
  <si>
    <t>646180236600240732</t>
  </si>
  <si>
    <t>CFH2008103S2</t>
  </si>
  <si>
    <t>GRUPO COMERCIAL JOYANA SA DE C</t>
  </si>
  <si>
    <t>82610706</t>
  </si>
  <si>
    <t>3826090729181224</t>
  </si>
  <si>
    <t>20210730</t>
  </si>
  <si>
    <t>18:13:18,320</t>
  </si>
  <si>
    <t>82610707</t>
  </si>
  <si>
    <t>3826100729181224</t>
  </si>
  <si>
    <t>18:13:18,446</t>
  </si>
  <si>
    <t>82631240</t>
  </si>
  <si>
    <t>085904281984321012</t>
  </si>
  <si>
    <t>1188</t>
  </si>
  <si>
    <t>19:14:48,968</t>
  </si>
  <si>
    <t xml:space="preserve">RHINNO SMART SA DE C V                  </t>
  </si>
  <si>
    <t>012320001140308931</t>
  </si>
  <si>
    <t>OSCAR FLORES</t>
  </si>
  <si>
    <t>82864509</t>
  </si>
  <si>
    <t>11</t>
  </si>
  <si>
    <t>BNET01002107300039069852</t>
  </si>
  <si>
    <t>238687</t>
  </si>
  <si>
    <t>12:24:44,879</t>
  </si>
  <si>
    <t>82917820</t>
  </si>
  <si>
    <t>2021073040014 BET0000488336310</t>
  </si>
  <si>
    <t>232138</t>
  </si>
  <si>
    <t>14:07:48,987</t>
  </si>
  <si>
    <t xml:space="preserve">RODAR PLASTICS SA DE  CV                </t>
  </si>
  <si>
    <t>012680001545328489</t>
  </si>
  <si>
    <t>RPL07010992A</t>
  </si>
  <si>
    <t>82925743</t>
  </si>
  <si>
    <t>BNET01002107300038976897</t>
  </si>
  <si>
    <t>279140</t>
  </si>
  <si>
    <t>14:19:52,369</t>
  </si>
  <si>
    <t>PAGO DE TARJETA</t>
  </si>
  <si>
    <t>82944744</t>
  </si>
  <si>
    <t>2021073040014 BET0000490060040</t>
  </si>
  <si>
    <t>249016</t>
  </si>
  <si>
    <t>14:55:49,915</t>
  </si>
  <si>
    <t>ORDEN DE PAGO 198</t>
  </si>
  <si>
    <t>82964094</t>
  </si>
  <si>
    <t>BNET01002107300039227302</t>
  </si>
  <si>
    <t>305025</t>
  </si>
  <si>
    <t>15:35:42,593</t>
  </si>
  <si>
    <t>83002657</t>
  </si>
  <si>
    <t>4825444062</t>
  </si>
  <si>
    <t>328494</t>
  </si>
  <si>
    <t>16:46:23,120</t>
  </si>
  <si>
    <t>83006733</t>
  </si>
  <si>
    <t>3504565464</t>
  </si>
  <si>
    <t>290008</t>
  </si>
  <si>
    <t>16:53:54,604</t>
  </si>
  <si>
    <t>CAPITAL TOMADO JVS INC MX</t>
  </si>
  <si>
    <t>83007434</t>
  </si>
  <si>
    <t>BNET01002107300039290060</t>
  </si>
  <si>
    <t>331565</t>
  </si>
  <si>
    <t>16:55:12,150</t>
  </si>
  <si>
    <t>INTERESES JVS INC MX</t>
  </si>
  <si>
    <t>83009017</t>
  </si>
  <si>
    <t>BNET01002107300039292688</t>
  </si>
  <si>
    <t>332585</t>
  </si>
  <si>
    <t>16:58:16,590</t>
  </si>
  <si>
    <t>pake empaques</t>
  </si>
  <si>
    <t>83028109</t>
  </si>
  <si>
    <t>8846APR2202107301373057513</t>
  </si>
  <si>
    <t>363210</t>
  </si>
  <si>
    <t>17:34:15,149</t>
  </si>
  <si>
    <t>83056479</t>
  </si>
  <si>
    <t>210802073222974090I</t>
  </si>
  <si>
    <t>3600</t>
  </si>
  <si>
    <t>20210802</t>
  </si>
  <si>
    <t>18:34:14,91</t>
  </si>
  <si>
    <t xml:space="preserve">BRIAN CHUNGSING SIU                    </t>
  </si>
  <si>
    <t>012180004744677289</t>
  </si>
  <si>
    <t>SIBR810612EF4</t>
  </si>
  <si>
    <t>TEST AUGUST 2 2021</t>
  </si>
  <si>
    <t>83798615</t>
  </si>
  <si>
    <t>MBAN01002108020070205879</t>
  </si>
  <si>
    <t>704876</t>
  </si>
  <si>
    <t>07:49:08,788</t>
  </si>
  <si>
    <t>DIINSEL</t>
  </si>
  <si>
    <t>83840406</t>
  </si>
  <si>
    <t>9714</t>
  </si>
  <si>
    <t>HSBC519586</t>
  </si>
  <si>
    <t>277793</t>
  </si>
  <si>
    <t>10:19:10,996</t>
  </si>
  <si>
    <t>PAGOLINEAREVOLVENTEJULIO</t>
  </si>
  <si>
    <t>83862803</t>
  </si>
  <si>
    <t>VPMFT21214XKZ8K</t>
  </si>
  <si>
    <t>12081</t>
  </si>
  <si>
    <t>11:10:01,882</t>
  </si>
  <si>
    <t>0000765  AXELERATUM JULIO</t>
  </si>
  <si>
    <t>83884926</t>
  </si>
  <si>
    <t>13602/08/2021/020018396771</t>
  </si>
  <si>
    <t>3088</t>
  </si>
  <si>
    <t>11:58:25,58</t>
  </si>
  <si>
    <t>83911252</t>
  </si>
  <si>
    <t>BNET01002108020039560148</t>
  </si>
  <si>
    <t>796873</t>
  </si>
  <si>
    <t>12:56:34,588</t>
  </si>
  <si>
    <t>GRUPO IMPACTUM 2015 SAPI DE CV</t>
  </si>
  <si>
    <t>072542010235790658</t>
  </si>
  <si>
    <t>GID1602041E5</t>
  </si>
  <si>
    <t>83929439</t>
  </si>
  <si>
    <t>8846APR2202108021375552717</t>
  </si>
  <si>
    <t>720235</t>
  </si>
  <si>
    <t>13:37:32,870</t>
  </si>
  <si>
    <t>0001062 JUL2021 JA FILTROS Y CANASTILLAS</t>
  </si>
  <si>
    <t>83970397</t>
  </si>
  <si>
    <t>BNET01002108020039601110</t>
  </si>
  <si>
    <t>836638</t>
  </si>
  <si>
    <t>15:06:28,750</t>
  </si>
  <si>
    <t>PAGO                        1764993BTJ5</t>
  </si>
  <si>
    <t>83996971</t>
  </si>
  <si>
    <t>CIE01002108020000288158</t>
  </si>
  <si>
    <t>854750</t>
  </si>
  <si>
    <t>16:06:29,930</t>
  </si>
  <si>
    <t>TDC JVS INC MX</t>
  </si>
  <si>
    <t>84021132</t>
  </si>
  <si>
    <t>BNET01002108020039633489</t>
  </si>
  <si>
    <t>871643</t>
  </si>
  <si>
    <t>17:01:55,171</t>
  </si>
  <si>
    <t>0001122  Guork Marketing Agency  Jul</t>
  </si>
  <si>
    <t>84220381</t>
  </si>
  <si>
    <t>24169</t>
  </si>
  <si>
    <t>036INBU0308202173528754</t>
  </si>
  <si>
    <t>7174</t>
  </si>
  <si>
    <t>20210803</t>
  </si>
  <si>
    <t>10:12:07,709</t>
  </si>
  <si>
    <t>ALLIANCE TELECOMS JULIO</t>
  </si>
  <si>
    <t>84221741</t>
  </si>
  <si>
    <t>BNET01002108030039687922</t>
  </si>
  <si>
    <t>164351</t>
  </si>
  <si>
    <t>10:16:40,340</t>
  </si>
  <si>
    <t xml:space="preserve">CALII MARKET                            </t>
  </si>
  <si>
    <t>012580001005870289</t>
  </si>
  <si>
    <t>INS150617AGA</t>
  </si>
  <si>
    <t>0001410CALIIJUL,2021</t>
  </si>
  <si>
    <t>84223470</t>
  </si>
  <si>
    <t>BNET01002108030039689163</t>
  </si>
  <si>
    <t>166062</t>
  </si>
  <si>
    <t>10:22:15,141</t>
  </si>
  <si>
    <t>0000405 Zorte Berria SA de CV Jul 2021</t>
  </si>
  <si>
    <t>84224073</t>
  </si>
  <si>
    <t>2021080340014 BET0000447843430</t>
  </si>
  <si>
    <t>131406</t>
  </si>
  <si>
    <t>10:24:04,376</t>
  </si>
  <si>
    <t>JULIO 2021</t>
  </si>
  <si>
    <t>84227102</t>
  </si>
  <si>
    <t>002601002108030000382830</t>
  </si>
  <si>
    <t>169478</t>
  </si>
  <si>
    <t>10:33:22,58</t>
  </si>
  <si>
    <t>MICAEL GASTRONOMICA S.A. DE C.V.</t>
  </si>
  <si>
    <t>036180500470720870</t>
  </si>
  <si>
    <t>MGA180814V9A</t>
  </si>
  <si>
    <t>0001428 MICAEL GASTRONOMICA SA DE CV</t>
  </si>
  <si>
    <t>84227854</t>
  </si>
  <si>
    <t>25655</t>
  </si>
  <si>
    <t>036INBU0308202173530281</t>
  </si>
  <si>
    <t>7600</t>
  </si>
  <si>
    <t>10:35:36,197</t>
  </si>
  <si>
    <t>0001098 UVI TECH SAPI DE CV JUL 2021</t>
  </si>
  <si>
    <t>84229359</t>
  </si>
  <si>
    <t>002601002108030000383497</t>
  </si>
  <si>
    <t>171536</t>
  </si>
  <si>
    <t>10:40:23,60</t>
  </si>
  <si>
    <t>PAGO JEVEES AGO 21</t>
  </si>
  <si>
    <t>84231200</t>
  </si>
  <si>
    <t>BNET01002108030039694767</t>
  </si>
  <si>
    <t>173169</t>
  </si>
  <si>
    <t>10:45:52,876</t>
  </si>
  <si>
    <t>152180120000278535</t>
  </si>
  <si>
    <t>0000408  Crumas Sa De Cv  Jul 2021</t>
  </si>
  <si>
    <t>84241549</t>
  </si>
  <si>
    <t>BCREA202108030000267</t>
  </si>
  <si>
    <t>262</t>
  </si>
  <si>
    <t>11:14:52,702</t>
  </si>
  <si>
    <t>0000549  Biopharma  Jul, 2021</t>
  </si>
  <si>
    <t>84247692</t>
  </si>
  <si>
    <t>29683</t>
  </si>
  <si>
    <t>036INBU0308202173534252</t>
  </si>
  <si>
    <t>8670</t>
  </si>
  <si>
    <t>11:31:35,946</t>
  </si>
  <si>
    <t>0000726 NEXPRESO SA DE CV JUL 2021</t>
  </si>
  <si>
    <t>84249855</t>
  </si>
  <si>
    <t>15898</t>
  </si>
  <si>
    <t>2021080340044B36K0000029426776</t>
  </si>
  <si>
    <t>49876</t>
  </si>
  <si>
    <t>11:37:31,72</t>
  </si>
  <si>
    <t>FRANCHISING AND SHOWS MEXICO SAJUL2021</t>
  </si>
  <si>
    <t>84251813</t>
  </si>
  <si>
    <t>BNET01002108030039710393</t>
  </si>
  <si>
    <t>190523</t>
  </si>
  <si>
    <t>11:42:54,778</t>
  </si>
  <si>
    <t>014180655086884491</t>
  </si>
  <si>
    <t>0001044 Ashuv Ri Strategy SC de CV Jul21</t>
  </si>
  <si>
    <t>84252050</t>
  </si>
  <si>
    <t>2021080340014 BET0000449508730</t>
  </si>
  <si>
    <t>156388</t>
  </si>
  <si>
    <t>11:43:34,283</t>
  </si>
  <si>
    <t>0001197 GREEN SKY SERVICE</t>
  </si>
  <si>
    <t>84264331</t>
  </si>
  <si>
    <t>085903374380321518</t>
  </si>
  <si>
    <t>63410</t>
  </si>
  <si>
    <t>12:15:35,144</t>
  </si>
  <si>
    <t>84273031</t>
  </si>
  <si>
    <t>8893</t>
  </si>
  <si>
    <t>HSBC155025</t>
  </si>
  <si>
    <t>80024</t>
  </si>
  <si>
    <t>12:38:46,561</t>
  </si>
  <si>
    <t>0001119  BUZON E JUL 2021</t>
  </si>
  <si>
    <t>84279044</t>
  </si>
  <si>
    <t>002601002108030000407072</t>
  </si>
  <si>
    <t>212940</t>
  </si>
  <si>
    <t>12:54:33,378</t>
  </si>
  <si>
    <t>0000825 IBR MEXICO JUL 2021</t>
  </si>
  <si>
    <t>84279632</t>
  </si>
  <si>
    <t>BNET01002108030039733849</t>
  </si>
  <si>
    <t>213389</t>
  </si>
  <si>
    <t>12:56:03,856</t>
  </si>
  <si>
    <t>JEEVES JULIO 2021</t>
  </si>
  <si>
    <t>84281093</t>
  </si>
  <si>
    <t>BNET01002108030039735013</t>
  </si>
  <si>
    <t>214614</t>
  </si>
  <si>
    <t>12:59:37,17</t>
  </si>
  <si>
    <t>0000630 Hitch Technology Jul 2021</t>
  </si>
  <si>
    <t>84283820</t>
  </si>
  <si>
    <t>2021080340014 BET0000450911110</t>
  </si>
  <si>
    <t>182338</t>
  </si>
  <si>
    <t>13:07:16,409</t>
  </si>
  <si>
    <t>0000873 Robotina Foods Sapi Jul 2021</t>
  </si>
  <si>
    <t>84286567</t>
  </si>
  <si>
    <t>2021080340014 BET0000451047790</t>
  </si>
  <si>
    <t>184807</t>
  </si>
  <si>
    <t>13:14:34,480</t>
  </si>
  <si>
    <t>0966 Grupo LM Safe Co S de RL de CV Jul</t>
  </si>
  <si>
    <t>84287378</t>
  </si>
  <si>
    <t>2021080340014 BET0000451082580</t>
  </si>
  <si>
    <t>185506</t>
  </si>
  <si>
    <t>13:16:37,823</t>
  </si>
  <si>
    <t>0000747DOSTAVISTA MEXICO JUL 2021</t>
  </si>
  <si>
    <t>84301859</t>
  </si>
  <si>
    <t>BNET01002108030039751445</t>
  </si>
  <si>
    <t>230535</t>
  </si>
  <si>
    <t>13:50:52,1</t>
  </si>
  <si>
    <t>0000471EPESOS JUL2021</t>
  </si>
  <si>
    <t>84311480</t>
  </si>
  <si>
    <t>8846APR2202108031376779119</t>
  </si>
  <si>
    <t>202770</t>
  </si>
  <si>
    <t>14:14:44,959</t>
  </si>
  <si>
    <t>pago comercializadora elec y mecanica sa</t>
  </si>
  <si>
    <t>84314243</t>
  </si>
  <si>
    <t>7279CP03202108031376788448</t>
  </si>
  <si>
    <t>204988</t>
  </si>
  <si>
    <t>14:21:47,925</t>
  </si>
  <si>
    <t>pago linea revolvente Jeeves julio</t>
  </si>
  <si>
    <t>84320849</t>
  </si>
  <si>
    <t>2021080340014 BET0000452443840</t>
  </si>
  <si>
    <t>212573</t>
  </si>
  <si>
    <t>14:38:43,630</t>
  </si>
  <si>
    <t>0000387KONFRONTJUN21</t>
  </si>
  <si>
    <t>84337125</t>
  </si>
  <si>
    <t>BNET01002108030039777598</t>
  </si>
  <si>
    <t>258455</t>
  </si>
  <si>
    <t>15:23:52,141</t>
  </si>
  <si>
    <t>PAGO COMPLEMENTARIO JULIO</t>
  </si>
  <si>
    <t>84350633</t>
  </si>
  <si>
    <t>2021080340014 BET0000453894540</t>
  </si>
  <si>
    <t>238740</t>
  </si>
  <si>
    <t>16:01:38,522</t>
  </si>
  <si>
    <t>84356619</t>
  </si>
  <si>
    <t>10160</t>
  </si>
  <si>
    <t>2021080340044B36K0000029441477</t>
  </si>
  <si>
    <t>84951</t>
  </si>
  <si>
    <t>16:18:33,901</t>
  </si>
  <si>
    <t>JULIO 21</t>
  </si>
  <si>
    <t>84359500</t>
  </si>
  <si>
    <t>2021080340014BMOV0000454251870</t>
  </si>
  <si>
    <t>245498</t>
  </si>
  <si>
    <t>16:26:41,316</t>
  </si>
  <si>
    <t>GREYTECH SOLUCIONES SA DE CV</t>
  </si>
  <si>
    <t>036180500384265214</t>
  </si>
  <si>
    <t>GSO170424PD2</t>
  </si>
  <si>
    <t>0001713Greytech Soluciones S.a. De C.v</t>
  </si>
  <si>
    <t>84360836</t>
  </si>
  <si>
    <t>23824</t>
  </si>
  <si>
    <t>036INBU0308202173558585</t>
  </si>
  <si>
    <t>14305</t>
  </si>
  <si>
    <t>16:30:38,49</t>
  </si>
  <si>
    <t>84369232</t>
  </si>
  <si>
    <t>BNET01002108030039801412</t>
  </si>
  <si>
    <t>285142</t>
  </si>
  <si>
    <t>16:53:57,615</t>
  </si>
  <si>
    <t>BRIDEXAJUL,21</t>
  </si>
  <si>
    <t>84378895</t>
  </si>
  <si>
    <t>BNET01002108030039808616</t>
  </si>
  <si>
    <t>293398</t>
  </si>
  <si>
    <t>17:21:07,867</t>
  </si>
  <si>
    <t>CRED AGOSTO</t>
  </si>
  <si>
    <t>84380625</t>
  </si>
  <si>
    <t>002601002108030000466049</t>
  </si>
  <si>
    <t>294813</t>
  </si>
  <si>
    <t>17:25:58,311</t>
  </si>
  <si>
    <t>Marsa Infraestructuras</t>
  </si>
  <si>
    <t>84429153</t>
  </si>
  <si>
    <t>2021080440014 BET0000456782230</t>
  </si>
  <si>
    <t>28970</t>
  </si>
  <si>
    <t>20210804</t>
  </si>
  <si>
    <t>19:59:32,401</t>
  </si>
  <si>
    <t>0000807  Grupo Haler  Jul, 2021</t>
  </si>
  <si>
    <t>84479283</t>
  </si>
  <si>
    <t>21855</t>
  </si>
  <si>
    <t>2021080340044B36K0000029447780</t>
  </si>
  <si>
    <t>20637</t>
  </si>
  <si>
    <t>23:40:13,27</t>
  </si>
  <si>
    <t>84514640</t>
  </si>
  <si>
    <t>BNET01002108040039841155</t>
  </si>
  <si>
    <t>137365</t>
  </si>
  <si>
    <t>08:54:23,44</t>
  </si>
  <si>
    <t>BITSO S.A.P.I. DE C.V.</t>
  </si>
  <si>
    <t>058180000001196898</t>
  </si>
  <si>
    <t>BIT140123U70</t>
  </si>
  <si>
    <t>0000423  Bitso Sapi De Cv  Jul, 2021</t>
  </si>
  <si>
    <t>84542516</t>
  </si>
  <si>
    <t>05804/08/2021/04220EYM6991</t>
  </si>
  <si>
    <t>17855</t>
  </si>
  <si>
    <t>10:30:40,199</t>
  </si>
  <si>
    <t>84547872</t>
  </si>
  <si>
    <t>717F1AC96B493AA829DD69E0E24854</t>
  </si>
  <si>
    <t>10:46:42,686</t>
  </si>
  <si>
    <t>84548093</t>
  </si>
  <si>
    <t>701</t>
  </si>
  <si>
    <t>HSBC102294</t>
  </si>
  <si>
    <t>62079</t>
  </si>
  <si>
    <t>10:47:17,941</t>
  </si>
  <si>
    <t>84548094</t>
  </si>
  <si>
    <t>700</t>
  </si>
  <si>
    <t>HSBC102293</t>
  </si>
  <si>
    <t>0000216 Ventup  Jul 2021</t>
  </si>
  <si>
    <t>84554801</t>
  </si>
  <si>
    <t>BCREA202108040000202</t>
  </si>
  <si>
    <t>204</t>
  </si>
  <si>
    <t>11:06:57,495</t>
  </si>
  <si>
    <t>BELANEA MEXICO SAPI DE CV</t>
  </si>
  <si>
    <t>072180002709482626</t>
  </si>
  <si>
    <t>BME130626SG4</t>
  </si>
  <si>
    <t>pago belanea julio</t>
  </si>
  <si>
    <t>84559335</t>
  </si>
  <si>
    <t>8846APR1202108041377547130</t>
  </si>
  <si>
    <t>132291</t>
  </si>
  <si>
    <t>11:19:52,310</t>
  </si>
  <si>
    <t>646180204200004180</t>
  </si>
  <si>
    <t>Swedish Tech Jul 21</t>
  </si>
  <si>
    <t>84561902</t>
  </si>
  <si>
    <t>99706ALBO04082021162623239</t>
  </si>
  <si>
    <t>11:26:54,898</t>
  </si>
  <si>
    <t xml:space="preserve">EXALTA HERO SAPI DE  CV                 </t>
  </si>
  <si>
    <t>012180001152581627</t>
  </si>
  <si>
    <t>EHE160929SXA</t>
  </si>
  <si>
    <t>EXHE JEEVES</t>
  </si>
  <si>
    <t>84563650</t>
  </si>
  <si>
    <t>002601002108040000535320</t>
  </si>
  <si>
    <t>181148</t>
  </si>
  <si>
    <t>11:31:49,477</t>
  </si>
  <si>
    <t>PAGO TARJETA</t>
  </si>
  <si>
    <t>84564642</t>
  </si>
  <si>
    <t>BNET01002108040039871598</t>
  </si>
  <si>
    <t>181932</t>
  </si>
  <si>
    <t>11:34:20,681</t>
  </si>
  <si>
    <t>84572235</t>
  </si>
  <si>
    <t>BNET01002108040039877650</t>
  </si>
  <si>
    <t>188322</t>
  </si>
  <si>
    <t>11:55:33,703</t>
  </si>
  <si>
    <t>84575635</t>
  </si>
  <si>
    <t>23843</t>
  </si>
  <si>
    <t>HSBC124927</t>
  </si>
  <si>
    <t>72056</t>
  </si>
  <si>
    <t>12:04:52,730</t>
  </si>
  <si>
    <t>Julio 0001467 MicroscopiaYAutomatizacion</t>
  </si>
  <si>
    <t>84583202</t>
  </si>
  <si>
    <t>2021080440014 BET0000462534370</t>
  </si>
  <si>
    <t>155601</t>
  </si>
  <si>
    <t>12:25:35,641</t>
  </si>
  <si>
    <t>84584245</t>
  </si>
  <si>
    <t>085902981540321610</t>
  </si>
  <si>
    <t>63052</t>
  </si>
  <si>
    <t>12:28:37,111</t>
  </si>
  <si>
    <t>PAGO JULIO JEEVES</t>
  </si>
  <si>
    <t>84596024</t>
  </si>
  <si>
    <t>9</t>
  </si>
  <si>
    <t>BNET01002108040039897075</t>
  </si>
  <si>
    <t>206998</t>
  </si>
  <si>
    <t>12:59:00,915</t>
  </si>
  <si>
    <t>Pago de Medio Melon</t>
  </si>
  <si>
    <t>84602024</t>
  </si>
  <si>
    <t>2021080440014 BET0000463353300</t>
  </si>
  <si>
    <t>171602</t>
  </si>
  <si>
    <t>13:15:01,166</t>
  </si>
  <si>
    <t>PAGOCOMREDIT</t>
  </si>
  <si>
    <t>84603465</t>
  </si>
  <si>
    <t>BNET01002108040039903488</t>
  </si>
  <si>
    <t>213323</t>
  </si>
  <si>
    <t>13:18:57,925</t>
  </si>
  <si>
    <t>0000480  SOSADESIGN  JUL, 2021</t>
  </si>
  <si>
    <t>84605933</t>
  </si>
  <si>
    <t>085903566310321616</t>
  </si>
  <si>
    <t>68624</t>
  </si>
  <si>
    <t>13:25:24,624</t>
  </si>
  <si>
    <t>GUEDIMIN LOPEZ PIMENTEL JULIO</t>
  </si>
  <si>
    <t>044180001038307566</t>
  </si>
  <si>
    <t>GULJ851202D41</t>
  </si>
  <si>
    <t>0000774  Servicios Especializados En La</t>
  </si>
  <si>
    <t>84616694</t>
  </si>
  <si>
    <t>24434</t>
  </si>
  <si>
    <t>2021080440044B36L0000098143223</t>
  </si>
  <si>
    <t>62185</t>
  </si>
  <si>
    <t>13:54:15,521</t>
  </si>
  <si>
    <t>0001419  Grupo Guedimin S De Rl De Cv</t>
  </si>
  <si>
    <t>84617312</t>
  </si>
  <si>
    <t>24713</t>
  </si>
  <si>
    <t>2021080440044B36L0000098143627</t>
  </si>
  <si>
    <t>62382</t>
  </si>
  <si>
    <t>13:55:59,492</t>
  </si>
  <si>
    <t>84623348</t>
  </si>
  <si>
    <t>BNET01002108040039920367</t>
  </si>
  <si>
    <t>230377</t>
  </si>
  <si>
    <t>14:13:00,717</t>
  </si>
  <si>
    <t>LECO  JUL 2021</t>
  </si>
  <si>
    <t>84644196</t>
  </si>
  <si>
    <t>BNET01002108040039936119</t>
  </si>
  <si>
    <t>247991</t>
  </si>
  <si>
    <t>15:12:13,879</t>
  </si>
  <si>
    <t xml:space="preserve">GRUPO PLASTIKT SA DE  CV                </t>
  </si>
  <si>
    <t>012180001115330297</t>
  </si>
  <si>
    <t>GPL171214QF1</t>
  </si>
  <si>
    <t>00001155</t>
  </si>
  <si>
    <t>84652445</t>
  </si>
  <si>
    <t>BNET01002108040039941690</t>
  </si>
  <si>
    <t>254978</t>
  </si>
  <si>
    <t>15:35:34,629</t>
  </si>
  <si>
    <t>HAPPY DAYS TECH SAPI DE CV</t>
  </si>
  <si>
    <t>646180188915600005</t>
  </si>
  <si>
    <t>HDT190610H75</t>
  </si>
  <si>
    <t>Regreso Pago Atrato</t>
  </si>
  <si>
    <t>84658700</t>
  </si>
  <si>
    <t>DELTAI65604861555655282</t>
  </si>
  <si>
    <t>15:53:30,526</t>
  </si>
  <si>
    <t>84664299</t>
  </si>
  <si>
    <t>7875APR1202108041377920559</t>
  </si>
  <si>
    <t>221935</t>
  </si>
  <si>
    <t>16:08:59,710</t>
  </si>
  <si>
    <t>ARRA CAPITAL SAPI DE CV</t>
  </si>
  <si>
    <t>646180170500000002</t>
  </si>
  <si>
    <t>JEEVES JULIO</t>
  </si>
  <si>
    <t>84665823</t>
  </si>
  <si>
    <t>ARRA048</t>
  </si>
  <si>
    <t>16:13:10,769</t>
  </si>
  <si>
    <t>AUTOMATIZACION REDES Y SEGURIDAD AMS SA</t>
  </si>
  <si>
    <t>84670787</t>
  </si>
  <si>
    <t>BNET01002108040039954549</t>
  </si>
  <si>
    <t>270072</t>
  </si>
  <si>
    <t>16:26:54,696</t>
  </si>
  <si>
    <t>PAGO JEVEES JULIO</t>
  </si>
  <si>
    <t>84683311</t>
  </si>
  <si>
    <t>BNET01002108040000598171</t>
  </si>
  <si>
    <t>280131</t>
  </si>
  <si>
    <t>17:01:11,893</t>
  </si>
  <si>
    <t xml:space="preserve">PIER LEAL MARKETING  SAPI DE CV         </t>
  </si>
  <si>
    <t>012180001169110803</t>
  </si>
  <si>
    <t>PLM18013011A</t>
  </si>
  <si>
    <t>0000321  REWORTH  JUL, 2021</t>
  </si>
  <si>
    <t>84687229</t>
  </si>
  <si>
    <t>BNET01002108040039966708</t>
  </si>
  <si>
    <t>283481</t>
  </si>
  <si>
    <t>17:12:08,600</t>
  </si>
  <si>
    <t>84690294</t>
  </si>
  <si>
    <t>210804013244858046I</t>
  </si>
  <si>
    <t>98813</t>
  </si>
  <si>
    <t>17:20:55,846</t>
  </si>
  <si>
    <t>84694376</t>
  </si>
  <si>
    <t>BB165497008318</t>
  </si>
  <si>
    <t>34492</t>
  </si>
  <si>
    <t>17:32:20,784</t>
  </si>
  <si>
    <t>0001266UrbvanJul2</t>
  </si>
  <si>
    <t>84706861</t>
  </si>
  <si>
    <t>83123ALBO04082021231412667</t>
  </si>
  <si>
    <t>20210805</t>
  </si>
  <si>
    <t>18:14:28,250</t>
  </si>
  <si>
    <t>SENDEROS GARMILLA SA DE CV</t>
  </si>
  <si>
    <t>002180700812212330</t>
  </si>
  <si>
    <t>SGA140917V10</t>
  </si>
  <si>
    <t>GRUPO SEGA JUL 2021</t>
  </si>
  <si>
    <t>84712307</t>
  </si>
  <si>
    <t>46</t>
  </si>
  <si>
    <t>085906157600321612</t>
  </si>
  <si>
    <t>957</t>
  </si>
  <si>
    <t>18:33:04,985</t>
  </si>
  <si>
    <t>84720636</t>
  </si>
  <si>
    <t>15005/08/2021/055010500047</t>
  </si>
  <si>
    <t>18:54:54,79</t>
  </si>
  <si>
    <t>84720637</t>
  </si>
  <si>
    <t>15005/08/2021/055010500046</t>
  </si>
  <si>
    <t>GASTOS TC JULIO</t>
  </si>
  <si>
    <t>84813177</t>
  </si>
  <si>
    <t>002601002108050000616254</t>
  </si>
  <si>
    <t>109604</t>
  </si>
  <si>
    <t>06:09:04,174</t>
  </si>
  <si>
    <t>0000450 KarmaPulseJul, 2021</t>
  </si>
  <si>
    <t>84858311</t>
  </si>
  <si>
    <t>25359</t>
  </si>
  <si>
    <t>2021080540044B36K0000029480592</t>
  </si>
  <si>
    <t>37888</t>
  </si>
  <si>
    <t>10:45:10,375</t>
  </si>
  <si>
    <t>84876442</t>
  </si>
  <si>
    <t>085902770520321718</t>
  </si>
  <si>
    <t>58719</t>
  </si>
  <si>
    <t>11:37:45,373</t>
  </si>
  <si>
    <t>Rookeries Development S de RL de CV</t>
  </si>
  <si>
    <t>84880196</t>
  </si>
  <si>
    <t>2021080540014 BET0000474396710</t>
  </si>
  <si>
    <t>144936</t>
  </si>
  <si>
    <t>11:48:02,59</t>
  </si>
  <si>
    <t xml:space="preserve">Pago Julio 2021 AA  </t>
  </si>
  <si>
    <t>84881666</t>
  </si>
  <si>
    <t>BB172249003943</t>
  </si>
  <si>
    <t>15124</t>
  </si>
  <si>
    <t>11:51:56,855</t>
  </si>
  <si>
    <t>EXHE PAGO TARJETAS</t>
  </si>
  <si>
    <t>84898413</t>
  </si>
  <si>
    <t>002601002108050000660830</t>
  </si>
  <si>
    <t>203448</t>
  </si>
  <si>
    <t>12:35:49,586</t>
  </si>
  <si>
    <t>0000723 CAMPINA TRADE SA CV JULIO 2021</t>
  </si>
  <si>
    <t>84903662</t>
  </si>
  <si>
    <t>19519</t>
  </si>
  <si>
    <t>2021080540044B36K0000029487896</t>
  </si>
  <si>
    <t>53441</t>
  </si>
  <si>
    <t>12:48:20,369</t>
  </si>
  <si>
    <t>0000873 Soulfoods Jul 2021</t>
  </si>
  <si>
    <t>84909519</t>
  </si>
  <si>
    <t>2021080540014 BET0000475672300</t>
  </si>
  <si>
    <t>169727</t>
  </si>
  <si>
    <t>13:04:10,72</t>
  </si>
  <si>
    <t>0000618 Gpo Devan Jul21</t>
  </si>
  <si>
    <t>84912882</t>
  </si>
  <si>
    <t>2021080540014 BET0000475881730</t>
  </si>
  <si>
    <t>172728</t>
  </si>
  <si>
    <t>13:13:12,790</t>
  </si>
  <si>
    <t>BILLPOCKET</t>
  </si>
  <si>
    <t>84912888</t>
  </si>
  <si>
    <t>17B1784C5C7DBF3A</t>
  </si>
  <si>
    <t>67795</t>
  </si>
  <si>
    <t>13:13:16,321</t>
  </si>
  <si>
    <t>84914940</t>
  </si>
  <si>
    <t>BNET01002108050040070346</t>
  </si>
  <si>
    <t>217030</t>
  </si>
  <si>
    <t>13:18:23,611</t>
  </si>
  <si>
    <t>Sol Para Empresas De M xico, S.a. De C.v</t>
  </si>
  <si>
    <t>84916215</t>
  </si>
  <si>
    <t>05805/08/2021/05168EZG0757</t>
  </si>
  <si>
    <t>28046</t>
  </si>
  <si>
    <t>13:21:44,847</t>
  </si>
  <si>
    <t>0000690 NANTI SYSTEM SA DE CV JULIO 2021</t>
  </si>
  <si>
    <t>84916897</t>
  </si>
  <si>
    <t>BB139491013007</t>
  </si>
  <si>
    <t>20941</t>
  </si>
  <si>
    <t>13:23:42,113</t>
  </si>
  <si>
    <t>84924673</t>
  </si>
  <si>
    <t>085904196040321719</t>
  </si>
  <si>
    <t>70999</t>
  </si>
  <si>
    <t>13:44:53,58</t>
  </si>
  <si>
    <t>Pago 0000717 armor pro blindajes Jul 21</t>
  </si>
  <si>
    <t>84924978</t>
  </si>
  <si>
    <t>2021080540014 BET0000476635870</t>
  </si>
  <si>
    <t>183422</t>
  </si>
  <si>
    <t>13:45:35,673</t>
  </si>
  <si>
    <t>0000957 LQG SHARING TELEMATICS SAPI DE C</t>
  </si>
  <si>
    <t>84931172</t>
  </si>
  <si>
    <t>BNET01002108050040085847</t>
  </si>
  <si>
    <t>230813</t>
  </si>
  <si>
    <t>14:02:21,253</t>
  </si>
  <si>
    <t>ADETRONICS SA DE CV</t>
  </si>
  <si>
    <t>002180057379021047</t>
  </si>
  <si>
    <t>ADE020701EY9</t>
  </si>
  <si>
    <t>84935399</t>
  </si>
  <si>
    <t>085904543990321719</t>
  </si>
  <si>
    <t>73791</t>
  </si>
  <si>
    <t>14:14:22,150</t>
  </si>
  <si>
    <t>JUL2021</t>
  </si>
  <si>
    <t>84939842</t>
  </si>
  <si>
    <t>8007228055013003284510233001</t>
  </si>
  <si>
    <t>15065</t>
  </si>
  <si>
    <t>14:26:22,885</t>
  </si>
  <si>
    <t>FASTEK DE MEXICO SA DE CV</t>
  </si>
  <si>
    <t>072650004365611686</t>
  </si>
  <si>
    <t>FME000926L64</t>
  </si>
  <si>
    <t>Pago de servicio</t>
  </si>
  <si>
    <t>84950563</t>
  </si>
  <si>
    <t>8846APR2202108051378797013</t>
  </si>
  <si>
    <t>202812</t>
  </si>
  <si>
    <t>14:56:08,171</t>
  </si>
  <si>
    <t>0000615  OPTIMUS DIGITAL  JUL, 2021</t>
  </si>
  <si>
    <t>84960376</t>
  </si>
  <si>
    <t>79356802</t>
  </si>
  <si>
    <t>5385</t>
  </si>
  <si>
    <t>15:23:52,845</t>
  </si>
  <si>
    <t>84966169</t>
  </si>
  <si>
    <t>BNET01002108050040115752</t>
  </si>
  <si>
    <t>260874</t>
  </si>
  <si>
    <t>15:40:40,452</t>
  </si>
  <si>
    <t>0000813 GALEAM SPECIALIZED PRIVATE SECUR</t>
  </si>
  <si>
    <t>84973923</t>
  </si>
  <si>
    <t>2021080540014 BET0000479411670</t>
  </si>
  <si>
    <t>228299</t>
  </si>
  <si>
    <t>16:02:26,554</t>
  </si>
  <si>
    <t xml:space="preserve">  JJV FILM SERVICES &amp; TOOLS S</t>
  </si>
  <si>
    <t>030180900023588447</t>
  </si>
  <si>
    <t>JFS180112TA9</t>
  </si>
  <si>
    <t xml:space="preserve">ABONO  </t>
  </si>
  <si>
    <t>84974547</t>
  </si>
  <si>
    <t>BB102880013061</t>
  </si>
  <si>
    <t>31737</t>
  </si>
  <si>
    <t>16:04:11,891</t>
  </si>
  <si>
    <t xml:space="preserve">PAGO CREDITO 1  </t>
  </si>
  <si>
    <t>84976219</t>
  </si>
  <si>
    <t>BB103095013035</t>
  </si>
  <si>
    <t>32079</t>
  </si>
  <si>
    <t>16:08:52,484</t>
  </si>
  <si>
    <t>0000789  MEXICO DESTINOS  JUL 2021</t>
  </si>
  <si>
    <t>84977966</t>
  </si>
  <si>
    <t>002601002108050000718772</t>
  </si>
  <si>
    <t>270790</t>
  </si>
  <si>
    <t>16:13:51,249</t>
  </si>
  <si>
    <t>84980265</t>
  </si>
  <si>
    <t>002601002108050000719944</t>
  </si>
  <si>
    <t>272758</t>
  </si>
  <si>
    <t>16:20:17,198</t>
  </si>
  <si>
    <t>0001008 FIBRAL ACTIVOS JUL 2021</t>
  </si>
  <si>
    <t>84981513</t>
  </si>
  <si>
    <t>2021080540014 BET0000479764430</t>
  </si>
  <si>
    <t>235292</t>
  </si>
  <si>
    <t>16:23:54,259</t>
  </si>
  <si>
    <t>JJV FILM SERVICES &amp; TOOLS S. DE R.L. DE</t>
  </si>
  <si>
    <t>058180000003155808</t>
  </si>
  <si>
    <t>PAGO CREDITO 2</t>
  </si>
  <si>
    <t>84985008</t>
  </si>
  <si>
    <t>05805/08/2021/05220EZK7037</t>
  </si>
  <si>
    <t>38897</t>
  </si>
  <si>
    <t>16:33:35,90</t>
  </si>
  <si>
    <t>0001179 SOLMUT MEXICO JUL 2021</t>
  </si>
  <si>
    <t>84992892</t>
  </si>
  <si>
    <t>BNET01002108050040138680</t>
  </si>
  <si>
    <t>282887</t>
  </si>
  <si>
    <t>16:55:09,451</t>
  </si>
  <si>
    <t>Balur Asesoria Especializada SCJUL,2021</t>
  </si>
  <si>
    <t>84998036</t>
  </si>
  <si>
    <t>6181</t>
  </si>
  <si>
    <t>036INBU0508202173664036</t>
  </si>
  <si>
    <t>14273</t>
  </si>
  <si>
    <t>17:09:09,247</t>
  </si>
  <si>
    <t>0000132 Grupo Dental Tecnologico Jul 21</t>
  </si>
  <si>
    <t>85001423</t>
  </si>
  <si>
    <t>2021080540014 BET0000480795760</t>
  </si>
  <si>
    <t>252630</t>
  </si>
  <si>
    <t>17:17:48,427</t>
  </si>
  <si>
    <t>85008985</t>
  </si>
  <si>
    <t>27</t>
  </si>
  <si>
    <t>BNET01002108050000740312</t>
  </si>
  <si>
    <t>295825</t>
  </si>
  <si>
    <t>17:38:08,747</t>
  </si>
  <si>
    <t>0000348  Canasta Rosa  Jul 2021</t>
  </si>
  <si>
    <t>85009875</t>
  </si>
  <si>
    <t>21709</t>
  </si>
  <si>
    <t>2021080540044B36K0000029504400</t>
  </si>
  <si>
    <t>90603</t>
  </si>
  <si>
    <t>17:40:26,768</t>
  </si>
  <si>
    <t xml:space="preserve">DW AIT SA DE CV                         </t>
  </si>
  <si>
    <t>012180001918940800</t>
  </si>
  <si>
    <t>DAI121003UN1</t>
  </si>
  <si>
    <t>PAGO LINEA CREDITO JULIO</t>
  </si>
  <si>
    <t>85010497</t>
  </si>
  <si>
    <t>93</t>
  </si>
  <si>
    <t>BNET01002108050040152168</t>
  </si>
  <si>
    <t>296917</t>
  </si>
  <si>
    <t>17:41:37,262</t>
  </si>
  <si>
    <t>WORKY JULIO</t>
  </si>
  <si>
    <t>85021328</t>
  </si>
  <si>
    <t>BNET01002108060040161115</t>
  </si>
  <si>
    <t>3775</t>
  </si>
  <si>
    <t>20210806</t>
  </si>
  <si>
    <t xml:space="preserve">ZENDALA SAPI DE CV                      </t>
  </si>
  <si>
    <t>012180001127745773</t>
  </si>
  <si>
    <t>0001236</t>
  </si>
  <si>
    <t>85029346</t>
  </si>
  <si>
    <t>35</t>
  </si>
  <si>
    <t>BNET01002108060040164322</t>
  </si>
  <si>
    <t>8983</t>
  </si>
  <si>
    <t xml:space="preserve">BRENDA LETICIA RIVERA MARTINEZ          </t>
  </si>
  <si>
    <t>012580015154710011</t>
  </si>
  <si>
    <t>RUMA OPERATIONS SA DE CV  JULIO 2021</t>
  </si>
  <si>
    <t>85046609</t>
  </si>
  <si>
    <t>MBAN01002108060075298386</t>
  </si>
  <si>
    <t>22701</t>
  </si>
  <si>
    <t>Consumos tarjeta</t>
  </si>
  <si>
    <t>85061445</t>
  </si>
  <si>
    <t>7875APR1202108051379177140</t>
  </si>
  <si>
    <t>36008</t>
  </si>
  <si>
    <t>ESMA TELECOM</t>
  </si>
  <si>
    <t>85073430</t>
  </si>
  <si>
    <t>BNET01002108060040175454</t>
  </si>
  <si>
    <t>44276</t>
  </si>
  <si>
    <t xml:space="preserve">MATCHA KAORI MEXICO  SA DE CV           </t>
  </si>
  <si>
    <t>012180001103063204</t>
  </si>
  <si>
    <t>0000705</t>
  </si>
  <si>
    <t>85080726</t>
  </si>
  <si>
    <t>BNET01002108060040176515</t>
  </si>
  <si>
    <t>50764</t>
  </si>
  <si>
    <t>0001110 GRUPO ZANLUGO</t>
  </si>
  <si>
    <t>85137024</t>
  </si>
  <si>
    <t>MBAN01002108060075610242</t>
  </si>
  <si>
    <t>123537</t>
  </si>
  <si>
    <t>0000702</t>
  </si>
  <si>
    <t>85145021</t>
  </si>
  <si>
    <t>BNET01002108060040183485</t>
  </si>
  <si>
    <t>139185</t>
  </si>
  <si>
    <t>P. TDC/ 0000897  LAB LEGAL  Jul, 2021</t>
  </si>
  <si>
    <t>85152379</t>
  </si>
  <si>
    <t>058-06/08/2021/06-175EZR0896</t>
  </si>
  <si>
    <t>15204</t>
  </si>
  <si>
    <t>0000</t>
  </si>
  <si>
    <t>85156330</t>
  </si>
  <si>
    <t>085900404424321817</t>
  </si>
  <si>
    <t>47402</t>
  </si>
  <si>
    <t>85164169</t>
  </si>
  <si>
    <t>BNET01002108060040193377</t>
  </si>
  <si>
    <t>162387</t>
  </si>
  <si>
    <t>0000438  BONNUS  JUL, 2021</t>
  </si>
  <si>
    <t>85183373</t>
  </si>
  <si>
    <t>BNET01002108060040209867</t>
  </si>
  <si>
    <t>179594</t>
  </si>
  <si>
    <t xml:space="preserve">GRUPO SP DEL CARIBE  S DE RL DE CV      </t>
  </si>
  <si>
    <t>012691001121900362</t>
  </si>
  <si>
    <t>GRUPO SP</t>
  </si>
  <si>
    <t>85195392</t>
  </si>
  <si>
    <t>BNET01002108060040221092</t>
  </si>
  <si>
    <t>189652</t>
  </si>
  <si>
    <t>IGNACIO SACHMAN RUIZ</t>
  </si>
  <si>
    <t>014180605887837448</t>
  </si>
  <si>
    <t>TC</t>
  </si>
  <si>
    <t>85198974</t>
  </si>
  <si>
    <t>2021080640014TRAP0000488870130</t>
  </si>
  <si>
    <t>151347</t>
  </si>
  <si>
    <t>Diafimex Sa De Cv Jul 2021</t>
  </si>
  <si>
    <t>85216636</t>
  </si>
  <si>
    <t>7875APR2202108061379652106</t>
  </si>
  <si>
    <t>164959</t>
  </si>
  <si>
    <t>PAGO JULIO</t>
  </si>
  <si>
    <t>85221941</t>
  </si>
  <si>
    <t>002601002108060000826099</t>
  </si>
  <si>
    <t>211742</t>
  </si>
  <si>
    <t>Diafinos Sc jul 2021</t>
  </si>
  <si>
    <t>85231103</t>
  </si>
  <si>
    <t>7875APR1202108061379720081</t>
  </si>
  <si>
    <t>178575</t>
  </si>
  <si>
    <t>EDOCTAJULIO</t>
  </si>
  <si>
    <t>85253382</t>
  </si>
  <si>
    <t>VPMFT21218SJ8JY</t>
  </si>
  <si>
    <t>8109</t>
  </si>
  <si>
    <t>MENSAJERIA COBRANZA Y SERVICIOS EMPRESAR</t>
  </si>
  <si>
    <t>058580140603600158</t>
  </si>
  <si>
    <t>Transferencia de CARLOS ALBERTO HERRERA</t>
  </si>
  <si>
    <t>85290359</t>
  </si>
  <si>
    <t>058-06/08/2021/06-014FAB7567</t>
  </si>
  <si>
    <t>38477</t>
  </si>
  <si>
    <t>TARJETA DE CREDITO JVS HOUM TECH</t>
  </si>
  <si>
    <t>85301877</t>
  </si>
  <si>
    <t>2021080640014 BET0000495005320</t>
  </si>
  <si>
    <t>243784</t>
  </si>
  <si>
    <t>85302211</t>
  </si>
  <si>
    <t>8846APR1202108061380093337</t>
  </si>
  <si>
    <t>248479</t>
  </si>
  <si>
    <t>REFERENCIA 0000411  BANKAYA  JUL, 2021</t>
  </si>
  <si>
    <t>85305810</t>
  </si>
  <si>
    <t>002601002108060000910841</t>
  </si>
  <si>
    <t>278217</t>
  </si>
  <si>
    <t>85311347</t>
  </si>
  <si>
    <t>BNET01002108060040362956</t>
  </si>
  <si>
    <t>282616</t>
  </si>
  <si>
    <t>DERAPIDO DE MEXICO SA DE CV</t>
  </si>
  <si>
    <t>072180004086210328</t>
  </si>
  <si>
    <t>TRANSFER JEEVES</t>
  </si>
  <si>
    <t>85328185</t>
  </si>
  <si>
    <t>7875APR2202108061380225750</t>
  </si>
  <si>
    <t>273558</t>
  </si>
  <si>
    <t>GITDSA DE OCCIDENTE SA DE CV</t>
  </si>
  <si>
    <t>021320040623326631</t>
  </si>
  <si>
    <t>PAGO DE TARJETA DE CREDITO</t>
  </si>
  <si>
    <t>85340493</t>
  </si>
  <si>
    <t>9836</t>
  </si>
  <si>
    <t>HSBC330336</t>
  </si>
  <si>
    <t>127470</t>
  </si>
  <si>
    <t>ENNOVASOFT SA DE CV</t>
  </si>
  <si>
    <t>072180000181903165</t>
  </si>
  <si>
    <t>85344675</t>
  </si>
  <si>
    <t>7875APR2202108061380307253</t>
  </si>
  <si>
    <t>289576</t>
  </si>
  <si>
    <t>0001023 ELECTRICOYSISTEMASGARCOM JULIO</t>
  </si>
  <si>
    <t>85346823</t>
  </si>
  <si>
    <t>20394</t>
  </si>
  <si>
    <t>HSBC341171</t>
  </si>
  <si>
    <t>129699</t>
  </si>
  <si>
    <t>PRESTEMOS SAPI DE CV</t>
  </si>
  <si>
    <t>85393303</t>
  </si>
  <si>
    <t>002601002108090000958564</t>
  </si>
  <si>
    <t>24926</t>
  </si>
  <si>
    <t>20210809</t>
  </si>
  <si>
    <t>19:42:32,187</t>
  </si>
  <si>
    <t>0000591 MUDAFY  JUL 2021</t>
  </si>
  <si>
    <t>85959652</t>
  </si>
  <si>
    <t>13609/08/2021/090018447009</t>
  </si>
  <si>
    <t>1786</t>
  </si>
  <si>
    <t>07:30:36,549</t>
  </si>
  <si>
    <t>MERIDIAN 2089 SA DE CV</t>
  </si>
  <si>
    <t>072694010871424252</t>
  </si>
  <si>
    <t>MDM200323IQ2</t>
  </si>
  <si>
    <t>85995372</t>
  </si>
  <si>
    <t>7875APR2202108091381850966</t>
  </si>
  <si>
    <t>505483</t>
  </si>
  <si>
    <t>10:11:50,840</t>
  </si>
  <si>
    <t>0000810 Krispy Fish Jul, 2021</t>
  </si>
  <si>
    <t>85998842</t>
  </si>
  <si>
    <t>05809/08/2021/09251FBC9692</t>
  </si>
  <si>
    <t>80707</t>
  </si>
  <si>
    <t>10:21:15,569</t>
  </si>
  <si>
    <t>WHIP SOLUTIONS</t>
  </si>
  <si>
    <t>86000318</t>
  </si>
  <si>
    <t>BNET01002108090040545710</t>
  </si>
  <si>
    <t>659366</t>
  </si>
  <si>
    <t>10:25:08,961</t>
  </si>
  <si>
    <t>instituto de musicoterapia tarjeta JVS</t>
  </si>
  <si>
    <t>86019987</t>
  </si>
  <si>
    <t>2021080940014 BET0000427319220</t>
  </si>
  <si>
    <t>488360</t>
  </si>
  <si>
    <t>11:13:30,695</t>
  </si>
  <si>
    <t>0000993 KAIZEN SOLUCIONES TIC SA DE CV</t>
  </si>
  <si>
    <t>86051371</t>
  </si>
  <si>
    <t>085901245100322110</t>
  </si>
  <si>
    <t>204060</t>
  </si>
  <si>
    <t>12:26:06,941</t>
  </si>
  <si>
    <t>Pago TC julio 21</t>
  </si>
  <si>
    <t>86086724</t>
  </si>
  <si>
    <t>6914</t>
  </si>
  <si>
    <t>20210809400420000MIFE000726541</t>
  </si>
  <si>
    <t>8099</t>
  </si>
  <si>
    <t>13:50:51,392</t>
  </si>
  <si>
    <t>METALURGICALAZCANO</t>
  </si>
  <si>
    <t>113180000000731526</t>
  </si>
  <si>
    <t>FINANCIAMIENTO</t>
  </si>
  <si>
    <t>86122763</t>
  </si>
  <si>
    <t>VPMFT21221GZF2D</t>
  </si>
  <si>
    <t>34585</t>
  </si>
  <si>
    <t>15:14:39,82</t>
  </si>
  <si>
    <t>DDM120830RX3</t>
  </si>
  <si>
    <t>TRANSFER INTERESES</t>
  </si>
  <si>
    <t>86159013</t>
  </si>
  <si>
    <t>7875APR2202108091382371486</t>
  </si>
  <si>
    <t>627061</t>
  </si>
  <si>
    <t>16:45:29,206</t>
  </si>
  <si>
    <t>ENN060919UH6</t>
  </si>
  <si>
    <t>TRANSER</t>
  </si>
  <si>
    <t>86164831</t>
  </si>
  <si>
    <t>7875APR2202108091382389432</t>
  </si>
  <si>
    <t>631562</t>
  </si>
  <si>
    <t>17:00:15,707</t>
  </si>
  <si>
    <t>JULIO LANA</t>
  </si>
  <si>
    <t>86177315</t>
  </si>
  <si>
    <t>002601002108090000073362</t>
  </si>
  <si>
    <t>790152</t>
  </si>
  <si>
    <t>17:32:28,552</t>
  </si>
  <si>
    <t>86184439</t>
  </si>
  <si>
    <t>2021080940014 BET0000433927220</t>
  </si>
  <si>
    <t>611791</t>
  </si>
  <si>
    <t>17:51:28,166</t>
  </si>
  <si>
    <t>0000861 Clickonero Jul 2021</t>
  </si>
  <si>
    <t>86210223</t>
  </si>
  <si>
    <t>7875APR2202108091382510969</t>
  </si>
  <si>
    <t>16209</t>
  </si>
  <si>
    <t>20210810</t>
  </si>
  <si>
    <t>19:07:07,280</t>
  </si>
  <si>
    <t>MUNCHER JULIO</t>
  </si>
  <si>
    <t>86233587</t>
  </si>
  <si>
    <t>BNET01002108100040694303</t>
  </si>
  <si>
    <t>34992</t>
  </si>
  <si>
    <t>20:16:35,149</t>
  </si>
  <si>
    <t>86334638</t>
  </si>
  <si>
    <t>BB136874013530</t>
  </si>
  <si>
    <t>9315</t>
  </si>
  <si>
    <t>09:52:54,340</t>
  </si>
  <si>
    <t>LUIS GONGORA CASTELLANOS</t>
  </si>
  <si>
    <t>143180000021152125</t>
  </si>
  <si>
    <t>GOCL6605024N8</t>
  </si>
  <si>
    <t>0000831 TRISQUEL JUL 2021</t>
  </si>
  <si>
    <t>86383105</t>
  </si>
  <si>
    <t>CIBANCO</t>
  </si>
  <si>
    <t>FT2122205881</t>
  </si>
  <si>
    <t>1164</t>
  </si>
  <si>
    <t>12:07:45,689</t>
  </si>
  <si>
    <t>0001104LAS FABULOSAS PAPASAGO, 2021</t>
  </si>
  <si>
    <t>86455655</t>
  </si>
  <si>
    <t>BNET01002108100040810341</t>
  </si>
  <si>
    <t>251834</t>
  </si>
  <si>
    <t>15:20:00,9</t>
  </si>
  <si>
    <t>0000300 ROCKET DINARIUS JUL 2021</t>
  </si>
  <si>
    <t>86497911</t>
  </si>
  <si>
    <t>2021081040014 BET0000445845870</t>
  </si>
  <si>
    <t>245938</t>
  </si>
  <si>
    <t>17:15:06,23</t>
  </si>
  <si>
    <t>86647491</t>
  </si>
  <si>
    <t>2021081140014 BET0000450183260</t>
  </si>
  <si>
    <t>97748</t>
  </si>
  <si>
    <t>20210811</t>
  </si>
  <si>
    <t>09:27:39,405</t>
  </si>
  <si>
    <t>0000201 Smart Lending SPV SAPi de CV SOF</t>
  </si>
  <si>
    <t>86650822</t>
  </si>
  <si>
    <t>2021081140014 BET0000450279750</t>
  </si>
  <si>
    <t>100256</t>
  </si>
  <si>
    <t>09:38:01,405</t>
  </si>
  <si>
    <t>0000765  AXELERATUM</t>
  </si>
  <si>
    <t>86746111</t>
  </si>
  <si>
    <t>13611/08/2021/110018472061</t>
  </si>
  <si>
    <t>2002</t>
  </si>
  <si>
    <t>14:06:27,712</t>
  </si>
  <si>
    <t xml:space="preserve">pago tarjeta de credito  </t>
  </si>
  <si>
    <t>86775349</t>
  </si>
  <si>
    <t>BB169075007865</t>
  </si>
  <si>
    <t>26636</t>
  </si>
  <si>
    <t>15:23:41,278</t>
  </si>
  <si>
    <t>Pago jeeves ago</t>
  </si>
  <si>
    <t>86780780</t>
  </si>
  <si>
    <t>16066</t>
  </si>
  <si>
    <t>036INBU1108202173948938</t>
  </si>
  <si>
    <t>12478</t>
  </si>
  <si>
    <t>15:38:40,726</t>
  </si>
  <si>
    <t xml:space="preserve">CGP CREATIVOS SA DE  CV                 </t>
  </si>
  <si>
    <t>012180001967321276</t>
  </si>
  <si>
    <t>CCR130114DG9</t>
  </si>
  <si>
    <t>0001164 CGP CREATIVOS SA DE CV JUL2021</t>
  </si>
  <si>
    <t>86807600</t>
  </si>
  <si>
    <t>BNET01002108110040996560</t>
  </si>
  <si>
    <t>280823</t>
  </si>
  <si>
    <t>16:52:48,147</t>
  </si>
  <si>
    <t>86949652</t>
  </si>
  <si>
    <t>BNET01002108120041033019</t>
  </si>
  <si>
    <t>127530</t>
  </si>
  <si>
    <t>20210812</t>
  </si>
  <si>
    <t>08:08:38,532</t>
  </si>
  <si>
    <t>JEEVES MONTHLY</t>
  </si>
  <si>
    <t>87019376</t>
  </si>
  <si>
    <t>002601002108120000397736</t>
  </si>
  <si>
    <t>194091</t>
  </si>
  <si>
    <t>12:08:47,666</t>
  </si>
  <si>
    <t xml:space="preserve">LOGISTICS INTEROCEAN ICA DE CARGA SA DE </t>
  </si>
  <si>
    <t>012215001697689551</t>
  </si>
  <si>
    <t>LIC071025SW1</t>
  </si>
  <si>
    <t>PAGO LOGISTICS</t>
  </si>
  <si>
    <t>87068083</t>
  </si>
  <si>
    <t>BNET01002108120041131137</t>
  </si>
  <si>
    <t>236064</t>
  </si>
  <si>
    <t>14:21:46,643</t>
  </si>
  <si>
    <t>0000303 ICE CREAM NATION JULY 2021</t>
  </si>
  <si>
    <t>87112915</t>
  </si>
  <si>
    <t>BNET01002108120041166638</t>
  </si>
  <si>
    <t>271671</t>
  </si>
  <si>
    <t>16:17:20,754</t>
  </si>
  <si>
    <t>0000387 KONFRONT</t>
  </si>
  <si>
    <t>87296008</t>
  </si>
  <si>
    <t>BNET01002108130041226580</t>
  </si>
  <si>
    <t>150809</t>
  </si>
  <si>
    <t>20210813</t>
  </si>
  <si>
    <t>08:00:07,422</t>
  </si>
  <si>
    <t>0000945</t>
  </si>
  <si>
    <t>87382548</t>
  </si>
  <si>
    <t>2021081340014 BET0000485992910</t>
  </si>
  <si>
    <t>166811</t>
  </si>
  <si>
    <t>11:23:53,445</t>
  </si>
  <si>
    <t>PAGO TARJ CORPORAT</t>
  </si>
  <si>
    <t>87415473</t>
  </si>
  <si>
    <t>BNET01002108130041324922</t>
  </si>
  <si>
    <t>234496</t>
  </si>
  <si>
    <t>12:23:37,204</t>
  </si>
  <si>
    <t>87435056</t>
  </si>
  <si>
    <t>2021081340014 BET0000489190960</t>
  </si>
  <si>
    <t>199631</t>
  </si>
  <si>
    <t>12:55:57,254</t>
  </si>
  <si>
    <t xml:space="preserve">GRUPO MOLUGER SA DE  CV                 </t>
  </si>
  <si>
    <t>012180001968117447</t>
  </si>
  <si>
    <t>GMO140707U14</t>
  </si>
  <si>
    <t>ANTICIPO CONTRA FACTURA TC 21.</t>
  </si>
  <si>
    <t>87451531</t>
  </si>
  <si>
    <t>002601002108130000692846</t>
  </si>
  <si>
    <t>254853</t>
  </si>
  <si>
    <t>13:24:21,165</t>
  </si>
  <si>
    <t>87471190</t>
  </si>
  <si>
    <t>002601002108130000708097</t>
  </si>
  <si>
    <t>266627</t>
  </si>
  <si>
    <t>13:57:32,414</t>
  </si>
  <si>
    <t>0000090</t>
  </si>
  <si>
    <t>87490675</t>
  </si>
  <si>
    <t>002601002108130000728093</t>
  </si>
  <si>
    <t>278328</t>
  </si>
  <si>
    <t>14:31:56,312</t>
  </si>
  <si>
    <t>PAGO JVS</t>
  </si>
  <si>
    <t>87532122</t>
  </si>
  <si>
    <t>79545582</t>
  </si>
  <si>
    <t>11420</t>
  </si>
  <si>
    <t>15:45:16,912</t>
  </si>
  <si>
    <t>ORDEN DE PAGO 336</t>
  </si>
  <si>
    <t>87561120</t>
  </si>
  <si>
    <t>BNET01002108130041490004</t>
  </si>
  <si>
    <t>318753</t>
  </si>
  <si>
    <t>16:36:23,192</t>
  </si>
  <si>
    <t>IT DIGITAL WORKPLACE S.A.P.I. DE C.V.</t>
  </si>
  <si>
    <t>058580011653600169</t>
  </si>
  <si>
    <t>IDW160929H32</t>
  </si>
  <si>
    <t>0000465  inTeam  Jul, 2021</t>
  </si>
  <si>
    <t>88555527</t>
  </si>
  <si>
    <t>058-16/08/2021/16-001FFO0183</t>
  </si>
  <si>
    <t>107614</t>
  </si>
  <si>
    <t>20210816</t>
  </si>
  <si>
    <t>14:08:54,154</t>
  </si>
  <si>
    <t>PAGO FACTURA</t>
  </si>
  <si>
    <t>88884041</t>
  </si>
  <si>
    <t>BNET01002108170041923623</t>
  </si>
  <si>
    <t>203265</t>
  </si>
  <si>
    <t>20210817</t>
  </si>
  <si>
    <t>12:10:40,73</t>
  </si>
  <si>
    <t>0001179 SOLMUT MEXICO 17 AGO 2021</t>
  </si>
  <si>
    <t>88976925</t>
  </si>
  <si>
    <t>BNET01002108170041994434</t>
  </si>
  <si>
    <t>273619</t>
  </si>
  <si>
    <t>15:55:30,410</t>
  </si>
  <si>
    <t>89057425</t>
  </si>
  <si>
    <t>BNET01002108180042039536</t>
  </si>
  <si>
    <t>21799</t>
  </si>
  <si>
    <t>20210818</t>
  </si>
  <si>
    <t>19:26:26,521</t>
  </si>
  <si>
    <t>ROBINFOOD GROUP MX SA DE CV</t>
  </si>
  <si>
    <t>TARJETA CREDITO JUL</t>
  </si>
  <si>
    <t>89343588</t>
  </si>
  <si>
    <t>085905388850323011</t>
  </si>
  <si>
    <t>88527</t>
  </si>
  <si>
    <t>17:02:23,960</t>
  </si>
  <si>
    <t>TAREJTA CORPORATIVA</t>
  </si>
  <si>
    <t>89547551</t>
  </si>
  <si>
    <t>BNET01002108190042244748</t>
  </si>
  <si>
    <t>184215</t>
  </si>
  <si>
    <t>20210819</t>
  </si>
  <si>
    <t>11:31:46,521</t>
  </si>
  <si>
    <t>646180188907500003</t>
  </si>
  <si>
    <t>0000996  Sasabe Capital, S.A. De C.V.</t>
  </si>
  <si>
    <t>89786122</t>
  </si>
  <si>
    <t>DELTAI53709655324380210</t>
  </si>
  <si>
    <t>20210820</t>
  </si>
  <si>
    <t>23:13:13,896</t>
  </si>
  <si>
    <t xml:space="preserve">SOFTWARE AGENDAPRO M EXICO SA DE CV     </t>
  </si>
  <si>
    <t>012180001159392408</t>
  </si>
  <si>
    <t>SAM200701D97</t>
  </si>
  <si>
    <t>202107_JEEVES</t>
  </si>
  <si>
    <t>89842431</t>
  </si>
  <si>
    <t>BNET01002108200042391114</t>
  </si>
  <si>
    <t>158075</t>
  </si>
  <si>
    <t>09:22:00,404</t>
  </si>
  <si>
    <t>LIQ LINEA  JULIO21</t>
  </si>
  <si>
    <t>89900252</t>
  </si>
  <si>
    <t>BNET01002108200042438547</t>
  </si>
  <si>
    <t>205177</t>
  </si>
  <si>
    <t>11:52:16,242</t>
  </si>
  <si>
    <t>89905654</t>
  </si>
  <si>
    <t>BNET01002108200042443763</t>
  </si>
  <si>
    <t>208904</t>
  </si>
  <si>
    <t>12:03:43,0</t>
  </si>
  <si>
    <t>89936863</t>
  </si>
  <si>
    <t>10</t>
  </si>
  <si>
    <t>BNET01002108200042476390</t>
  </si>
  <si>
    <t>230943</t>
  </si>
  <si>
    <t>13:10:34,889</t>
  </si>
  <si>
    <t>PAGO TDC JVS</t>
  </si>
  <si>
    <t>89982053</t>
  </si>
  <si>
    <t>BNET01002108200042527354</t>
  </si>
  <si>
    <t>262898</t>
  </si>
  <si>
    <t>14:52:05,880</t>
  </si>
  <si>
    <t xml:space="preserve">PROTEINAS KOTT SA DE  CV                </t>
  </si>
  <si>
    <t>012180001116353011</t>
  </si>
  <si>
    <t>PKO170710NF0</t>
  </si>
  <si>
    <t>DEVOLUCION</t>
  </si>
  <si>
    <t>90021826</t>
  </si>
  <si>
    <t>BNET01002108200042438515</t>
  </si>
  <si>
    <t>291558</t>
  </si>
  <si>
    <t>16:23:52,413</t>
  </si>
  <si>
    <t>pago tarjeta JVS segundo del mes</t>
  </si>
  <si>
    <t>90371224</t>
  </si>
  <si>
    <t>2021082340014 BET0000420810180</t>
  </si>
  <si>
    <t>218695</t>
  </si>
  <si>
    <t>20210823</t>
  </si>
  <si>
    <t>20210821</t>
  </si>
  <si>
    <t>17:39:36,151</t>
  </si>
  <si>
    <t>90819888</t>
  </si>
  <si>
    <t>BNET01002108230042772264</t>
  </si>
  <si>
    <t>731932</t>
  </si>
  <si>
    <t>12:15:37,922</t>
  </si>
  <si>
    <t>FOGAW GROUP SA DE CV</t>
  </si>
  <si>
    <t>002180700783750921</t>
  </si>
  <si>
    <t>FGR130220BI2</t>
  </si>
  <si>
    <t>90848668</t>
  </si>
  <si>
    <t>085901478370323519</t>
  </si>
  <si>
    <t>214285</t>
  </si>
  <si>
    <t>13:18:53,451</t>
  </si>
  <si>
    <t>PARCIAL JEVEES</t>
  </si>
  <si>
    <t>90863673</t>
  </si>
  <si>
    <t>BNET01002108230000661369</t>
  </si>
  <si>
    <t>762780</t>
  </si>
  <si>
    <t>13:53:04,660</t>
  </si>
  <si>
    <t>MANUFACTURA AUTOMOTRIZ LEHVI SA DE CV</t>
  </si>
  <si>
    <t>112180000029357089</t>
  </si>
  <si>
    <t>PAGO AGOSTO</t>
  </si>
  <si>
    <t>79721344</t>
  </si>
  <si>
    <t>1249</t>
  </si>
  <si>
    <t>20210824</t>
  </si>
  <si>
    <t>0000621 GRUPO SOLENA SAPI DE CV AGO 2021</t>
  </si>
  <si>
    <t>BNET01002108240042958189</t>
  </si>
  <si>
    <t>203074</t>
  </si>
  <si>
    <t>BNET01002108240042963975</t>
  </si>
  <si>
    <t>208689</t>
  </si>
  <si>
    <t>FRANCHISING AND SHOWS MEXICO SAAUG2021</t>
  </si>
  <si>
    <t>BNET01002108240042984436</t>
  </si>
  <si>
    <t>228748</t>
  </si>
  <si>
    <t>CONSTRUCTORA Y OPERACIONES BRADFORD S.A.</t>
  </si>
  <si>
    <t>058650000006642835</t>
  </si>
  <si>
    <t>058-24/08/2021/24-270FKC1220</t>
  </si>
  <si>
    <t>33582</t>
  </si>
  <si>
    <t>0001023ELECTRICOYSISTEMASGARCOM AGOSTO21</t>
  </si>
  <si>
    <t>HSBC050497</t>
  </si>
  <si>
    <t>30413</t>
  </si>
  <si>
    <t>20210825</t>
  </si>
  <si>
    <t>LOAN 99MINUTOS JVS 8M 250821</t>
  </si>
  <si>
    <t>79754326</t>
  </si>
  <si>
    <t>instituto musicoterapia humanista 1134</t>
  </si>
  <si>
    <t>91853927</t>
  </si>
  <si>
    <t>2021082640014 BET0000467803790</t>
  </si>
  <si>
    <t>140291</t>
  </si>
  <si>
    <t>20210826</t>
  </si>
  <si>
    <t>GUELKA &amp; ROB SA DE CV</t>
  </si>
  <si>
    <t>014180655086347970</t>
  </si>
  <si>
    <t>prueba</t>
  </si>
  <si>
    <t>91909742</t>
  </si>
  <si>
    <t>2021082640014 BET0000470345830</t>
  </si>
  <si>
    <t>182193</t>
  </si>
  <si>
    <t>JVS SPEI GODO PARSA 26 08 21</t>
  </si>
  <si>
    <t>91913525</t>
  </si>
  <si>
    <t>79783970</t>
  </si>
  <si>
    <t>4885</t>
  </si>
  <si>
    <t>INTEGRADORA DE SERVICIOS PUNCH</t>
  </si>
  <si>
    <t>044180001015595582</t>
  </si>
  <si>
    <t>91951420</t>
  </si>
  <si>
    <t>13874</t>
  </si>
  <si>
    <t>2021082640044B36K0000030062507</t>
  </si>
  <si>
    <t>72152</t>
  </si>
  <si>
    <t>SOLUCIONES</t>
  </si>
  <si>
    <t>20210827</t>
  </si>
  <si>
    <t>LIV CAMPUS S DE RL</t>
  </si>
  <si>
    <t>002180010563040334</t>
  </si>
  <si>
    <t>270821</t>
  </si>
  <si>
    <t>REEMBOLSO COMPRAS A CUENTA TC</t>
  </si>
  <si>
    <t xml:space="preserve">HARMAK MATERIALES SA  DE CV             </t>
  </si>
  <si>
    <t>012580001552557408</t>
  </si>
  <si>
    <t>HARMAK</t>
  </si>
  <si>
    <t>PAGO PRESTAMO JEEVES</t>
  </si>
  <si>
    <t>EXPANSIVE REALTY S.A.P.I. DE C.V.</t>
  </si>
  <si>
    <t>058180000002035848</t>
  </si>
  <si>
    <t>Articulos Oficina</t>
  </si>
  <si>
    <t>GRUPO SOLENA SAPI DE CV AGO 2021</t>
  </si>
  <si>
    <t>93330375</t>
  </si>
  <si>
    <t>BNET01002108300043922521</t>
  </si>
  <si>
    <t>827318</t>
  </si>
  <si>
    <t>20210830</t>
  </si>
  <si>
    <t>14:02:14,912</t>
  </si>
  <si>
    <t>0000327 CENTEO SAPI DE CV JUL 2021</t>
  </si>
  <si>
    <t>93330758</t>
  </si>
  <si>
    <t>002601002108300000470126</t>
  </si>
  <si>
    <t>827584</t>
  </si>
  <si>
    <t>14:02:56,798</t>
  </si>
  <si>
    <t>0000549  Biopharma</t>
  </si>
  <si>
    <t>93383211</t>
  </si>
  <si>
    <t>16114</t>
  </si>
  <si>
    <t>036INBU3008202174949078</t>
  </si>
  <si>
    <t>33634</t>
  </si>
  <si>
    <t>15:35:13,944</t>
  </si>
  <si>
    <t>HMA070312ET5</t>
  </si>
  <si>
    <t>93440335</t>
  </si>
  <si>
    <t>002601002108300000524963</t>
  </si>
  <si>
    <t>893484</t>
  </si>
  <si>
    <t>17:17:02,504</t>
  </si>
  <si>
    <t xml:space="preserve">HARMAK PACIFICO SAPI  DE CV             </t>
  </si>
  <si>
    <t>012580001129361357</t>
  </si>
  <si>
    <t>HPA1903097F8</t>
  </si>
  <si>
    <t>93449920</t>
  </si>
  <si>
    <t>32</t>
  </si>
  <si>
    <t>002601002108300000528813</t>
  </si>
  <si>
    <t>898816</t>
  </si>
  <si>
    <t>17:33:00,914</t>
  </si>
  <si>
    <t>HARMAK MATERIALES DE L CENTRO SAPI DE CV</t>
  </si>
  <si>
    <t>012580001951762470</t>
  </si>
  <si>
    <t>HMC1305304C5</t>
  </si>
  <si>
    <t>93463509</t>
  </si>
  <si>
    <t>002601002108300000532392</t>
  </si>
  <si>
    <t>906984</t>
  </si>
  <si>
    <t>17:57:37,604</t>
  </si>
  <si>
    <t>93721304</t>
  </si>
  <si>
    <t>BNET01002108310044119735</t>
  </si>
  <si>
    <t>20210831</t>
  </si>
  <si>
    <t>93742485</t>
  </si>
  <si>
    <t>28774</t>
  </si>
  <si>
    <t>HSBC192906</t>
  </si>
  <si>
    <t>93752615</t>
  </si>
  <si>
    <t>002601002108310000707557</t>
  </si>
  <si>
    <t>002601002108310000747322</t>
  </si>
  <si>
    <t>002601002108310000747939</t>
  </si>
  <si>
    <t>2021083140014 BET0000464360780</t>
  </si>
  <si>
    <t>BNET01002108310044264551</t>
  </si>
  <si>
    <t>PROSURTIDO SA DE CV</t>
  </si>
  <si>
    <t>036180500475091148</t>
  </si>
  <si>
    <t>036INBU3108202175033056</t>
  </si>
  <si>
    <t>CENTRALIZADORA DE PRODUCTOS LMM SA DE CV</t>
  </si>
  <si>
    <t>036180500513895125</t>
  </si>
  <si>
    <t>036INBU3108202175033865</t>
  </si>
  <si>
    <t>YULIA,ROMERO/ANTONIO</t>
  </si>
  <si>
    <t>002180023670439142</t>
  </si>
  <si>
    <t>Dinero que se tiene que regresar</t>
  </si>
  <si>
    <t>085907206570324315</t>
  </si>
  <si>
    <t>BNET01002108310044305536</t>
  </si>
  <si>
    <t>2021083140014 BET0000466796640</t>
  </si>
  <si>
    <t>HSBC373651</t>
  </si>
  <si>
    <t>002601002108310000809541</t>
  </si>
  <si>
    <t>002601002108310000809853</t>
  </si>
  <si>
    <t xml:space="preserve">OSALEVI SA DE CV                        </t>
  </si>
  <si>
    <t>012180001170541144</t>
  </si>
  <si>
    <t>94074617</t>
  </si>
  <si>
    <t>BNET01002109010044428508</t>
  </si>
  <si>
    <t>20210901</t>
  </si>
  <si>
    <t>94247648</t>
  </si>
  <si>
    <t>29</t>
  </si>
  <si>
    <t>085902007344324416</t>
  </si>
  <si>
    <t>PAGO TDC JUL21</t>
  </si>
  <si>
    <t>94272977</t>
  </si>
  <si>
    <t>BNET01002109010044503766</t>
  </si>
  <si>
    <t>PAGO TDC AGO21</t>
  </si>
  <si>
    <t>94282191</t>
  </si>
  <si>
    <t>BNET01002109010044509554</t>
  </si>
  <si>
    <t>JVS PAYMENT 2.1M 01 09 21</t>
  </si>
  <si>
    <t>94319818</t>
  </si>
  <si>
    <t>79924870</t>
  </si>
  <si>
    <t>linea revolvente</t>
  </si>
  <si>
    <t>94331285</t>
  </si>
  <si>
    <t>2021090140014 BET0000484951570</t>
  </si>
  <si>
    <t>94378088</t>
  </si>
  <si>
    <t>210901013377265076I</t>
  </si>
  <si>
    <t>103277</t>
  </si>
  <si>
    <t>16:42:29,21</t>
  </si>
  <si>
    <t>94595849</t>
  </si>
  <si>
    <t>29442</t>
  </si>
  <si>
    <t>036INBU0209202175136833</t>
  </si>
  <si>
    <t>20210902</t>
  </si>
  <si>
    <t>24510000000</t>
  </si>
  <si>
    <t>94598135</t>
  </si>
  <si>
    <t>085901372950324514</t>
  </si>
  <si>
    <t>94602411</t>
  </si>
  <si>
    <t>BNET01002109020044615618</t>
  </si>
  <si>
    <t>PAGOLINEAREVOLVENTEAGOSTO</t>
  </si>
  <si>
    <t>94630950</t>
  </si>
  <si>
    <t>VPMFT21245SYXK3</t>
  </si>
  <si>
    <t>94632261</t>
  </si>
  <si>
    <t>VPMFT21245XNYWY</t>
  </si>
  <si>
    <t>KUEPA DE MEXICO SA DE CV</t>
  </si>
  <si>
    <t>94655333</t>
  </si>
  <si>
    <t>BNET01002109020044651383</t>
  </si>
  <si>
    <t>PGODECREDITO                1764993BTJ5</t>
  </si>
  <si>
    <t>94656315</t>
  </si>
  <si>
    <t>CIE-01002109020000025261</t>
  </si>
  <si>
    <t>94755857</t>
  </si>
  <si>
    <t>8846APR1202109021410428549</t>
  </si>
  <si>
    <t>244394</t>
  </si>
  <si>
    <t>16:05:31,871</t>
  </si>
  <si>
    <t>95009923</t>
  </si>
  <si>
    <t>BNET01002109030044833169</t>
  </si>
  <si>
    <t>202068</t>
  </si>
  <si>
    <t>20210903</t>
  </si>
  <si>
    <t>981 comercializadora electrinica y mecan</t>
  </si>
  <si>
    <t>95020533</t>
  </si>
  <si>
    <t>7279CP03202109031411263504</t>
  </si>
  <si>
    <t>176603</t>
  </si>
  <si>
    <t>OPTIMUS DIGITAL</t>
  </si>
  <si>
    <t>95032808</t>
  </si>
  <si>
    <t>79969274</t>
  </si>
  <si>
    <t>3100</t>
  </si>
  <si>
    <t>0001122  Guork Marketing Agency  Aug,</t>
  </si>
  <si>
    <t>95033326</t>
  </si>
  <si>
    <t>10140</t>
  </si>
  <si>
    <t>036INBU0309202175237016</t>
  </si>
  <si>
    <t>9793</t>
  </si>
  <si>
    <t>0000729  TRANSID TRAFFIC SA DE CV  AUG</t>
  </si>
  <si>
    <t>95035846</t>
  </si>
  <si>
    <t>002601002109030000197634</t>
  </si>
  <si>
    <t>220525</t>
  </si>
  <si>
    <t>JEEVES AGOSTO 21</t>
  </si>
  <si>
    <t>95041212</t>
  </si>
  <si>
    <t>BNET01002109030044865722</t>
  </si>
  <si>
    <t>224112</t>
  </si>
  <si>
    <t>PAGO BONNUS JEEVES  AGO21</t>
  </si>
  <si>
    <t>95042872</t>
  </si>
  <si>
    <t>BNET01002109030044866926</t>
  </si>
  <si>
    <t>224897</t>
  </si>
  <si>
    <t>Balur Asesoria Especializada ScAug,2021</t>
  </si>
  <si>
    <t>REEMBOLSO COMPRAS REALIZADAS T</t>
  </si>
  <si>
    <t>PROFESIONISTAS CONTABLES GONZALEZ Y NAVA</t>
  </si>
  <si>
    <t>072320010244723964</t>
  </si>
  <si>
    <t>Gonzalez y Navarro Aug 2021</t>
  </si>
  <si>
    <t>0000312 LECO AUG 2021</t>
  </si>
  <si>
    <t>CARGAMOS MOBILITY SAPI DE CV</t>
  </si>
  <si>
    <t>014180655076916340</t>
  </si>
  <si>
    <t>0001998   CARGAMOS MOBILITY SAPI DE CV</t>
  </si>
  <si>
    <t>JEEVES GODO PARSA SPEI PAYMENT 03 09 21</t>
  </si>
  <si>
    <t>00966 GRUPO LM SAFE CO S DE RL DE CV AUG</t>
  </si>
  <si>
    <t>646180188922800005</t>
  </si>
  <si>
    <t>PAGO JEEVES PJE</t>
  </si>
  <si>
    <t>0001713  Gendra  Aug, 2021</t>
  </si>
  <si>
    <t>0001062 AGOSTO 2021JA FILTROS Y CANASTIL</t>
  </si>
  <si>
    <t>0000228  PRESTEMOS SAPI DE CV  AUG</t>
  </si>
  <si>
    <t>0001410CALIIAUG,2021</t>
  </si>
  <si>
    <t>LABORATORY APPLIED SERVICES SA DE</t>
  </si>
  <si>
    <t>002180700921626545</t>
  </si>
  <si>
    <t>0001776 LABORATORYAPPLIED AUG2021</t>
  </si>
  <si>
    <t>JXN MEDIA GROUP SA DE CV</t>
  </si>
  <si>
    <t>036180500570137185</t>
  </si>
  <si>
    <t>0000873 Robotina Foods Sapi de Cv Aug 21</t>
  </si>
  <si>
    <t>20210906</t>
  </si>
  <si>
    <t>SERVICIOS EMPRESARIA LES DE VALOR SEV SC</t>
  </si>
  <si>
    <t>012180001155217930</t>
  </si>
  <si>
    <t>ROOKERIES DEVELOPMENT SAPI DE CV</t>
  </si>
  <si>
    <t>WAVE MEXICO LATAM S.A.P.I. DE C.V.</t>
  </si>
  <si>
    <t>058180000008215840</t>
  </si>
  <si>
    <t xml:space="preserve">  PAGOSAFE SAPI DE CV</t>
  </si>
  <si>
    <t>030320900008001518</t>
  </si>
  <si>
    <t xml:space="preserve">SOLUCIONES X SAPI DE CV                 </t>
  </si>
  <si>
    <t>012320001134443682</t>
  </si>
  <si>
    <t xml:space="preserve">SATHCA SA DE CV                         </t>
  </si>
  <si>
    <t>012180001104729644</t>
  </si>
  <si>
    <t xml:space="preserve">ECRO CAPITAL SAPI DE  CV                </t>
  </si>
  <si>
    <t>012180001167919051</t>
  </si>
  <si>
    <t xml:space="preserve">MERCA AMAZ INC SA DE  CV                </t>
  </si>
  <si>
    <t>012580001168483623</t>
  </si>
  <si>
    <t xml:space="preserve">ES BLUE PROPANE SA D E CV               </t>
  </si>
  <si>
    <t>012777001120995001</t>
  </si>
  <si>
    <t>RECUBRIMIENTOS PLASTICOS SA DE CV</t>
  </si>
  <si>
    <t>002180057484621141</t>
  </si>
  <si>
    <t>NAVIO DIGITAL SAPI DE CV</t>
  </si>
  <si>
    <t>014180655087063059</t>
  </si>
  <si>
    <t xml:space="preserve">GRUPO ZANLUGO SA DE  CV                 </t>
  </si>
  <si>
    <t>012180001160977744</t>
  </si>
  <si>
    <t>021180040653233057</t>
  </si>
  <si>
    <t>152180120000241025</t>
  </si>
  <si>
    <t>METALAT SA DE CV</t>
  </si>
  <si>
    <t>002180057486311886</t>
  </si>
  <si>
    <t xml:space="preserve">CAMPI#A TRADE SA DE  CV                 </t>
  </si>
  <si>
    <t>012905001134386009</t>
  </si>
  <si>
    <t>20210907</t>
  </si>
  <si>
    <t xml:space="preserve">KSMV CAPITAL SAPI DE  CV                </t>
  </si>
  <si>
    <t>012180001131189833</t>
  </si>
  <si>
    <t xml:space="preserve">COMMUTE TECHNOLOGIES  SAPI DE CV        </t>
  </si>
  <si>
    <t>012180001082689246</t>
  </si>
  <si>
    <t xml:space="preserve">NOTIPRESS COMUNICACI ONES SA DE CV      </t>
  </si>
  <si>
    <t>012180001133950730</t>
  </si>
  <si>
    <t xml:space="preserve">DEZVOLTA SAS DE CV                      </t>
  </si>
  <si>
    <t>012320001154573435</t>
  </si>
  <si>
    <t>pago TC Jeeves agosto</t>
  </si>
  <si>
    <t>96449150</t>
  </si>
  <si>
    <t>2021090740014 BET0000471190110</t>
  </si>
  <si>
    <t>240235</t>
  </si>
  <si>
    <t>16:48:34,787</t>
  </si>
  <si>
    <t>PAGO DE CREDITO SEPTIEMBRE</t>
  </si>
  <si>
    <t>96454711</t>
  </si>
  <si>
    <t>058-07/09/2021/07-220FTB3513</t>
  </si>
  <si>
    <t>43278</t>
  </si>
  <si>
    <t>17:02:55,888</t>
  </si>
  <si>
    <t>BUZON E SA DE CV</t>
  </si>
  <si>
    <t>96456548</t>
  </si>
  <si>
    <t>002601002109070000583011</t>
  </si>
  <si>
    <t>285520</t>
  </si>
  <si>
    <t>17:07:21,65</t>
  </si>
  <si>
    <t>96456660</t>
  </si>
  <si>
    <t>25903</t>
  </si>
  <si>
    <t>HSBC218053</t>
  </si>
  <si>
    <t>109192</t>
  </si>
  <si>
    <t>17:07:40,986</t>
  </si>
  <si>
    <t>BANDANA PRODUCTS S DE RL DE CV</t>
  </si>
  <si>
    <t>014180655068619972</t>
  </si>
  <si>
    <t>BPR130619AXA</t>
  </si>
  <si>
    <t>CORTE 7 SEPTIEMBRE</t>
  </si>
  <si>
    <t>96459279</t>
  </si>
  <si>
    <t>2021090740014 BET0000471582280</t>
  </si>
  <si>
    <t>248112</t>
  </si>
  <si>
    <t>17:14:23,315</t>
  </si>
  <si>
    <t>FOODOLOGY MEXICO, S. DE R.L. DE C.V.</t>
  </si>
  <si>
    <t>058180000009594816</t>
  </si>
  <si>
    <t>FME201123BH3</t>
  </si>
  <si>
    <t>Transferencia de Gastos Tarjeta Credito</t>
  </si>
  <si>
    <t>96470176</t>
  </si>
  <si>
    <t>058-07/09/2021/07-220FTC5963</t>
  </si>
  <si>
    <t>45406</t>
  </si>
  <si>
    <t>17:42:16,318</t>
  </si>
  <si>
    <t>20210908</t>
  </si>
  <si>
    <t>ATRATO TECHNOLOGIES S.A.P.I. DE C.V.</t>
  </si>
  <si>
    <t>058320000003672183</t>
  </si>
  <si>
    <t>REACHMX TRADE SOLUTIONS SAPI DE CV</t>
  </si>
  <si>
    <t>021760040612859041</t>
  </si>
  <si>
    <t xml:space="preserve">DEPARTAMENTO UNO S D E RL DE CV         </t>
  </si>
  <si>
    <t>012180001165822302</t>
  </si>
  <si>
    <t xml:space="preserve">GOLD PACKAGING SA DE  CV                </t>
  </si>
  <si>
    <t>012180001168548340</t>
  </si>
  <si>
    <t>GESTO PAGO DE SERVICIOS S A P I DE C V</t>
  </si>
  <si>
    <t>014180655043815377</t>
  </si>
  <si>
    <t>HECTOR NICOLA LABORIN</t>
  </si>
  <si>
    <t>646180146002361794</t>
  </si>
  <si>
    <t>TE CREEMOS ADMINISTR ACION Y SERVICIOS S</t>
  </si>
  <si>
    <t>012180001079265534</t>
  </si>
  <si>
    <t>014180655061860647</t>
  </si>
  <si>
    <t>PRODUCTORA DE ALIMENTOS SMITH TORR</t>
  </si>
  <si>
    <t>002028701282028367</t>
  </si>
  <si>
    <t>ZENDALA S.A.P.I. DE C.V.</t>
  </si>
  <si>
    <t>058180000005302510</t>
  </si>
  <si>
    <t xml:space="preserve">SPORTHOUSE MEXICO SA  DE CV             </t>
  </si>
  <si>
    <t>012180001110905261</t>
  </si>
  <si>
    <t>20210909</t>
  </si>
  <si>
    <t>0000876 AGOSTO 2021</t>
  </si>
  <si>
    <t>97061742</t>
  </si>
  <si>
    <t>BNET01002109090045749285</t>
  </si>
  <si>
    <t>244077</t>
  </si>
  <si>
    <t>14:53:53,932</t>
  </si>
  <si>
    <t>WORKY AGO</t>
  </si>
  <si>
    <t>97122824</t>
  </si>
  <si>
    <t>BNET01002109090045796454</t>
  </si>
  <si>
    <t>292270</t>
  </si>
  <si>
    <t>17:32:40,459</t>
  </si>
  <si>
    <t>TDC JEEVES</t>
  </si>
  <si>
    <t>97155686</t>
  </si>
  <si>
    <t>002601002109100000832415</t>
  </si>
  <si>
    <t>20210910</t>
  </si>
  <si>
    <t>97197850</t>
  </si>
  <si>
    <t>BNET01002109100045821369</t>
  </si>
  <si>
    <t>JEVES</t>
  </si>
  <si>
    <t>97254408</t>
  </si>
  <si>
    <t>BNET0100210910866426</t>
  </si>
  <si>
    <t xml:space="preserve">COMERCIALIZADORA GER ECHT SA DE CV      </t>
  </si>
  <si>
    <t>012180001138260234</t>
  </si>
  <si>
    <t>0002250 COMERCIALIZADORA GEREC</t>
  </si>
  <si>
    <t>97295167</t>
  </si>
  <si>
    <t>002601002109100000886095</t>
  </si>
  <si>
    <t>97298538</t>
  </si>
  <si>
    <t>2021091040014 BET0000413112600</t>
  </si>
  <si>
    <t>100921</t>
  </si>
  <si>
    <t>97342235</t>
  </si>
  <si>
    <t>085903240740325319</t>
  </si>
  <si>
    <t xml:space="preserve">pago tarjeta de credito empresarial  </t>
  </si>
  <si>
    <t>97355676</t>
  </si>
  <si>
    <t>BB176122003883</t>
  </si>
  <si>
    <t>21991</t>
  </si>
  <si>
    <t>12:20:55,291</t>
  </si>
  <si>
    <t>97368042</t>
  </si>
  <si>
    <t>BNET01002109100045916754</t>
  </si>
  <si>
    <t>229522</t>
  </si>
  <si>
    <t>12:48:24,288</t>
  </si>
  <si>
    <t xml:space="preserve">COMPO MEXICO SA DE C V                  </t>
  </si>
  <si>
    <t>012010001162062206</t>
  </si>
  <si>
    <t>CME170516983</t>
  </si>
  <si>
    <t>97372666</t>
  </si>
  <si>
    <t>BNET01002109100045922671</t>
  </si>
  <si>
    <t>232916</t>
  </si>
  <si>
    <t>12:59:00,976</t>
  </si>
  <si>
    <t>PAGO LINEA DE CREDITO AGOSTO</t>
  </si>
  <si>
    <t>97402094</t>
  </si>
  <si>
    <t>34</t>
  </si>
  <si>
    <t>BNET01002109100045958257</t>
  </si>
  <si>
    <t>252988</t>
  </si>
  <si>
    <t>14:02:36,586</t>
  </si>
  <si>
    <t>0000366  FRONTAL CREDIT SAPI DE CV SOF</t>
  </si>
  <si>
    <t>97403227</t>
  </si>
  <si>
    <t>085905272080325313</t>
  </si>
  <si>
    <t>74530</t>
  </si>
  <si>
    <t>14:04:52,187</t>
  </si>
  <si>
    <t>97406531</t>
  </si>
  <si>
    <t>BNET01002109100045962859</t>
  </si>
  <si>
    <t>14:11:13,978</t>
  </si>
  <si>
    <t>97412957</t>
  </si>
  <si>
    <t>29826</t>
  </si>
  <si>
    <t>036INBU1009202175602773</t>
  </si>
  <si>
    <t>12636</t>
  </si>
  <si>
    <t>14:25:09,850</t>
  </si>
  <si>
    <t>0000825 IBR MEXICO AGO 2021</t>
  </si>
  <si>
    <t>97414845</t>
  </si>
  <si>
    <t>BNET01002109100045972020</t>
  </si>
  <si>
    <t>261446</t>
  </si>
  <si>
    <t>14:28:33,5</t>
  </si>
  <si>
    <t>TC AGO</t>
  </si>
  <si>
    <t>97451329</t>
  </si>
  <si>
    <t>52</t>
  </si>
  <si>
    <t>002601002109100000996546</t>
  </si>
  <si>
    <t>288618</t>
  </si>
  <si>
    <t>15:55:23,404</t>
  </si>
  <si>
    <t>97453109</t>
  </si>
  <si>
    <t>21421</t>
  </si>
  <si>
    <t>9752153666</t>
  </si>
  <si>
    <t>115955</t>
  </si>
  <si>
    <t>15:59:55,128</t>
  </si>
  <si>
    <t>97470730</t>
  </si>
  <si>
    <t>2021091040014 BET0000422761410</t>
  </si>
  <si>
    <t>264200</t>
  </si>
  <si>
    <t>16:38:54,318</t>
  </si>
  <si>
    <t>COCINA A TRAVES DE LOS SENTIDOS SA DE CV</t>
  </si>
  <si>
    <t>072320010635952124</t>
  </si>
  <si>
    <t>XAXX010101000</t>
  </si>
  <si>
    <t>CTS1805098N9</t>
  </si>
  <si>
    <t>pago tarjeta credito empresarial</t>
  </si>
  <si>
    <t>97485034</t>
  </si>
  <si>
    <t>8846APR2202109101418472204</t>
  </si>
  <si>
    <t>292333</t>
  </si>
  <si>
    <t>17:10:25,298</t>
  </si>
  <si>
    <t>0000303 ICE CREAM NATION AUG 2021</t>
  </si>
  <si>
    <t>97507755</t>
  </si>
  <si>
    <t>BNET01002109130046074614</t>
  </si>
  <si>
    <t>20210913</t>
  </si>
  <si>
    <t>pago de tarjeta JEEVES</t>
  </si>
  <si>
    <t>97598616</t>
  </si>
  <si>
    <t>058-13/09/2021/13-220FVI7862</t>
  </si>
  <si>
    <t>036180500505142912</t>
  </si>
  <si>
    <t>COMPLEMENTO JEEVES</t>
  </si>
  <si>
    <t>98119407</t>
  </si>
  <si>
    <t>21766</t>
  </si>
  <si>
    <t>036INBU1309202175664623</t>
  </si>
  <si>
    <t>Transferencia de GUILLERMO ANDRES FARIAS</t>
  </si>
  <si>
    <t>98179701</t>
  </si>
  <si>
    <t>058-13/09/2021/13-001FWA9796</t>
  </si>
  <si>
    <t>98182338</t>
  </si>
  <si>
    <t>2021091340014 BET0000443577460</t>
  </si>
  <si>
    <t>TARJETA</t>
  </si>
  <si>
    <t>98209783</t>
  </si>
  <si>
    <t>BNET01002109130046219724</t>
  </si>
  <si>
    <t>TC JEEVES</t>
  </si>
  <si>
    <t>98217936</t>
  </si>
  <si>
    <t>21250</t>
  </si>
  <si>
    <t>2021091340044B36K0000030558628</t>
  </si>
  <si>
    <t>REEMBOLSO DE COMPRAS REALIZADA</t>
  </si>
  <si>
    <t>98261037</t>
  </si>
  <si>
    <t>002601002109130000136142</t>
  </si>
  <si>
    <t>SEGMAIL JEEVES AGOSTO 21</t>
  </si>
  <si>
    <t>98273828</t>
  </si>
  <si>
    <t>2021091340014 BET0000447284380</t>
  </si>
  <si>
    <t>98307283</t>
  </si>
  <si>
    <t>BNET01002109130046286353</t>
  </si>
  <si>
    <t>98396597</t>
  </si>
  <si>
    <t>BNET01002109130046343201</t>
  </si>
  <si>
    <t>671860</t>
  </si>
  <si>
    <t>20210914</t>
  </si>
  <si>
    <t>98418611</t>
  </si>
  <si>
    <t>002601002109140000200999</t>
  </si>
  <si>
    <t>98424231</t>
  </si>
  <si>
    <t>002601002109140000201517</t>
  </si>
  <si>
    <t>98534422</t>
  </si>
  <si>
    <t>002601002109140000222674</t>
  </si>
  <si>
    <t>014180655081935772</t>
  </si>
  <si>
    <t>Pago parcial JEEVES 1 de 2</t>
  </si>
  <si>
    <t>98561719</t>
  </si>
  <si>
    <t>2021091440014 BET0000460496140</t>
  </si>
  <si>
    <t>98609374</t>
  </si>
  <si>
    <t>085903559200325719</t>
  </si>
  <si>
    <t>GODO PARSA SAPEI PAYMENT 17 09 21</t>
  </si>
  <si>
    <t>98631349</t>
  </si>
  <si>
    <t>80206622</t>
  </si>
  <si>
    <t>98695650</t>
  </si>
  <si>
    <t>BNET01002109140046468025</t>
  </si>
  <si>
    <t>251135</t>
  </si>
  <si>
    <t>13:46:10,360</t>
  </si>
  <si>
    <t>98706675</t>
  </si>
  <si>
    <t>085906217750325712</t>
  </si>
  <si>
    <t>80101</t>
  </si>
  <si>
    <t>14:07:00,868</t>
  </si>
  <si>
    <t>CORPORATIVO INDEKO, S.A. DE C.V.</t>
  </si>
  <si>
    <t>058320000001040021</t>
  </si>
  <si>
    <t>CIN070904ST5</t>
  </si>
  <si>
    <t xml:space="preserve">0002004   Corporativo Indeko Sa De Cv </t>
  </si>
  <si>
    <t>98758127</t>
  </si>
  <si>
    <t>058-14/09/2021/14-130FXB6378</t>
  </si>
  <si>
    <t>43124</t>
  </si>
  <si>
    <t>15:49:55,288</t>
  </si>
  <si>
    <t>Liquidada</t>
  </si>
  <si>
    <t>98903774</t>
  </si>
  <si>
    <t>BNET01002109150046580388</t>
  </si>
  <si>
    <t>50063</t>
  </si>
  <si>
    <t>20210915</t>
  </si>
  <si>
    <t>98977852</t>
  </si>
  <si>
    <t>7292</t>
  </si>
  <si>
    <t>036INBU1509202175799486</t>
  </si>
  <si>
    <t>4592</t>
  </si>
  <si>
    <t>99002078</t>
  </si>
  <si>
    <t>085901730210325816</t>
  </si>
  <si>
    <t>47845</t>
  </si>
  <si>
    <t>99111326</t>
  </si>
  <si>
    <t>2021091540014 BET0000486099090</t>
  </si>
  <si>
    <t>199370</t>
  </si>
  <si>
    <t>99135686</t>
  </si>
  <si>
    <t>2021091540014 BET0000487375380</t>
  </si>
  <si>
    <t>214238</t>
  </si>
  <si>
    <t>99166227</t>
  </si>
  <si>
    <t>2021091540014 BET0000489211010</t>
  </si>
  <si>
    <t>232121</t>
  </si>
  <si>
    <t>REFERENCE 0000411 BANKAYA  AUG 2021</t>
  </si>
  <si>
    <t>99277924</t>
  </si>
  <si>
    <t>002601002109150000667213</t>
  </si>
  <si>
    <t>318346</t>
  </si>
  <si>
    <t>16:43:29,905</t>
  </si>
  <si>
    <t>99830123</t>
  </si>
  <si>
    <t>2021091740014 BET0000423327220</t>
  </si>
  <si>
    <t>20210917</t>
  </si>
  <si>
    <t>99856589</t>
  </si>
  <si>
    <t>BNET01002109170046943223</t>
  </si>
  <si>
    <t>99879551</t>
  </si>
  <si>
    <t>136-17/09/2021/17-0018749311</t>
  </si>
  <si>
    <t>SERVICIOS OPERACIONES Y CONGRESOS</t>
  </si>
  <si>
    <t>002320429101218681</t>
  </si>
  <si>
    <t>SOC090130K5A</t>
  </si>
  <si>
    <t>100011294</t>
  </si>
  <si>
    <t>085907034474326014</t>
  </si>
  <si>
    <t>174405</t>
  </si>
  <si>
    <t>16:31:07,903</t>
  </si>
  <si>
    <t>100011468</t>
  </si>
  <si>
    <t>53</t>
  </si>
  <si>
    <t>BNET01002109170047093479</t>
  </si>
  <si>
    <t>575554</t>
  </si>
  <si>
    <t>16:31:30,158</t>
  </si>
  <si>
    <t>100012957</t>
  </si>
  <si>
    <t>MBAN01002109170081591579</t>
  </si>
  <si>
    <t>576574</t>
  </si>
  <si>
    <t>16:34:35,138</t>
  </si>
  <si>
    <t>SCIENCE LINK SAPI DE CV</t>
  </si>
  <si>
    <t>014010655063973479</t>
  </si>
  <si>
    <t>SCI170510NBA</t>
  </si>
  <si>
    <t>pago scl</t>
  </si>
  <si>
    <t>100016456</t>
  </si>
  <si>
    <t>2021091740014 BET0000432944840</t>
  </si>
  <si>
    <t>501095</t>
  </si>
  <si>
    <t>16:41:38,462</t>
  </si>
  <si>
    <t>100084338</t>
  </si>
  <si>
    <t>19</t>
  </si>
  <si>
    <t>BNET01002109200047152390</t>
  </si>
  <si>
    <t>LIQ LINEA SEPTIEMBRE21</t>
  </si>
  <si>
    <t>100892245</t>
  </si>
  <si>
    <t>BNET01002109200047305876</t>
  </si>
  <si>
    <t>758527</t>
  </si>
  <si>
    <t>20210920</t>
  </si>
  <si>
    <t>12:23:47,881</t>
  </si>
  <si>
    <t>FRANCHISING AND SHOWS MEXICO SASEP2021</t>
  </si>
  <si>
    <t>100903032</t>
  </si>
  <si>
    <t>BNET01002109200047312065</t>
  </si>
  <si>
    <t>763962</t>
  </si>
  <si>
    <t>12:40:23,891</t>
  </si>
  <si>
    <t>sept ins mexicano de musicoterapia huma</t>
  </si>
  <si>
    <t>100955599</t>
  </si>
  <si>
    <t>2021092040014 BET0000459666700</t>
  </si>
  <si>
    <t>574295</t>
  </si>
  <si>
    <t>14:31:23,381</t>
  </si>
  <si>
    <t>101230939</t>
  </si>
  <si>
    <t>BNET01002109210000119852</t>
  </si>
  <si>
    <t>169041</t>
  </si>
  <si>
    <t>20210921</t>
  </si>
  <si>
    <t>101306783</t>
  </si>
  <si>
    <t>002601002109210000152610</t>
  </si>
  <si>
    <t>228451</t>
  </si>
  <si>
    <t>101306784</t>
  </si>
  <si>
    <t>002601002109210000152544</t>
  </si>
  <si>
    <t>101307182</t>
  </si>
  <si>
    <t>002601002109210000152702</t>
  </si>
  <si>
    <t>228782</t>
  </si>
  <si>
    <t>PAGO PRESTAMO REVOLVENTE</t>
  </si>
  <si>
    <t>101400149</t>
  </si>
  <si>
    <t>085906299570326417</t>
  </si>
  <si>
    <t>92406</t>
  </si>
  <si>
    <t>17:35:54,322</t>
  </si>
  <si>
    <t>0966 grupo LM Safe Co S de RL de CV sep</t>
  </si>
  <si>
    <t>101671419</t>
  </si>
  <si>
    <t>2021092240014 BET0000484449240</t>
  </si>
  <si>
    <t>181103</t>
  </si>
  <si>
    <t>20210922</t>
  </si>
  <si>
    <t>14:47:40,676</t>
  </si>
  <si>
    <t>001179 SOLMUT MEXICO SAPI DE CVSEP1 2021</t>
  </si>
  <si>
    <t>101705249</t>
  </si>
  <si>
    <t>BNET01002109220047728657</t>
  </si>
  <si>
    <t>270592</t>
  </si>
  <si>
    <t>16:11:40,531</t>
  </si>
  <si>
    <t>101931325</t>
  </si>
  <si>
    <t>19769</t>
  </si>
  <si>
    <t>036INBU2309202176224701</t>
  </si>
  <si>
    <t>7580</t>
  </si>
  <si>
    <t>20210923</t>
  </si>
  <si>
    <t xml:space="preserve">MAURICIO RUBEN COBIAN SANDOVAL          </t>
  </si>
  <si>
    <t>012180004779395316</t>
  </si>
  <si>
    <t>COSM671010I73</t>
  </si>
  <si>
    <t>PAGO TARJETA JVEES</t>
  </si>
  <si>
    <t>102077839</t>
  </si>
  <si>
    <t>17</t>
  </si>
  <si>
    <t>BNET01002109230047907925</t>
  </si>
  <si>
    <t>298196</t>
  </si>
  <si>
    <t>17:41:24,634</t>
  </si>
  <si>
    <t xml:space="preserve">PODER JUSTO SAPI DE  CV                 </t>
  </si>
  <si>
    <t>012180001128961336</t>
  </si>
  <si>
    <t>0000360 JUSTO INC AUG 2021</t>
  </si>
  <si>
    <t>20210924</t>
  </si>
  <si>
    <t xml:space="preserve">ENERGROUP SA DE CV                      </t>
  </si>
  <si>
    <t>012580001155510567</t>
  </si>
  <si>
    <t>CHRISMO  S A  DE C V</t>
  </si>
  <si>
    <t>021180040201503977</t>
  </si>
  <si>
    <t>CHR9012197E5</t>
  </si>
  <si>
    <t>PAGO DE CREDITO</t>
  </si>
  <si>
    <t>102370667</t>
  </si>
  <si>
    <t>18600</t>
  </si>
  <si>
    <t>HSBC221736</t>
  </si>
  <si>
    <t>100735</t>
  </si>
  <si>
    <t>14:26:39,33</t>
  </si>
  <si>
    <t>MULTISERVICIOS VALLE DEL TANGAMANGA SA D</t>
  </si>
  <si>
    <t>112180000030966663</t>
  </si>
  <si>
    <t>102376288</t>
  </si>
  <si>
    <t>80436533</t>
  </si>
  <si>
    <t>8166</t>
  </si>
  <si>
    <t>14:38:33,231</t>
  </si>
  <si>
    <t>103081871</t>
  </si>
  <si>
    <t>7875APR1202109261434166277</t>
  </si>
  <si>
    <t>20210927</t>
  </si>
  <si>
    <t>PAGO PARCIAL TARJETA</t>
  </si>
  <si>
    <t>103137455</t>
  </si>
  <si>
    <t>231</t>
  </si>
  <si>
    <t>036INBU2709202176396651</t>
  </si>
  <si>
    <t>W ASSETS FOR LATAM, S.A.P.I. DE C.V.</t>
  </si>
  <si>
    <t>058180000008994145</t>
  </si>
  <si>
    <t>WAF2010145XA</t>
  </si>
  <si>
    <t>JEEVES DEL</t>
  </si>
  <si>
    <t>103181562</t>
  </si>
  <si>
    <t>058-27/09/2021/27-220GEK8020</t>
  </si>
  <si>
    <t>92104</t>
  </si>
  <si>
    <t>10:17:19,288</t>
  </si>
  <si>
    <t>103369002</t>
  </si>
  <si>
    <t>002601002109270000766598</t>
  </si>
  <si>
    <t>846717</t>
  </si>
  <si>
    <t>17:24:21,110</t>
  </si>
  <si>
    <t>103369007</t>
  </si>
  <si>
    <t>002601002109270000766643</t>
  </si>
  <si>
    <t>103369416</t>
  </si>
  <si>
    <t>002601002109270000766706</t>
  </si>
  <si>
    <t>847031</t>
  </si>
  <si>
    <t>17:25:23,594</t>
  </si>
  <si>
    <t>103560927</t>
  </si>
  <si>
    <t>085902356280327117</t>
  </si>
  <si>
    <t>51377</t>
  </si>
  <si>
    <t>20210928</t>
  </si>
  <si>
    <t>103566719</t>
  </si>
  <si>
    <t>002601002109280000859668</t>
  </si>
  <si>
    <t>180111</t>
  </si>
  <si>
    <t>103577438</t>
  </si>
  <si>
    <t>002601002109280000862451</t>
  </si>
  <si>
    <t>188436</t>
  </si>
  <si>
    <t>103621098</t>
  </si>
  <si>
    <t>BNET01002109280048575982</t>
  </si>
  <si>
    <t>221705</t>
  </si>
  <si>
    <t>103661394</t>
  </si>
  <si>
    <t>135</t>
  </si>
  <si>
    <t>5846179663</t>
  </si>
  <si>
    <t>251513</t>
  </si>
  <si>
    <t>103751178</t>
  </si>
  <si>
    <t>6486</t>
  </si>
  <si>
    <t>2021092840044B36K0000030993014</t>
  </si>
  <si>
    <t>93662</t>
  </si>
  <si>
    <t>17:52:08,824</t>
  </si>
  <si>
    <t>103950076</t>
  </si>
  <si>
    <t>39</t>
  </si>
  <si>
    <t>002601002109290000031581</t>
  </si>
  <si>
    <t>20210929</t>
  </si>
  <si>
    <t>103950458</t>
  </si>
  <si>
    <t>002601002109290000031650</t>
  </si>
  <si>
    <t>104041597</t>
  </si>
  <si>
    <t>002601002109290000075496</t>
  </si>
  <si>
    <t>104089677</t>
  </si>
  <si>
    <t>058-29/09/2021/29-014GGB8162</t>
  </si>
  <si>
    <t xml:space="preserve">6DIGITAL SA DE CV                       </t>
  </si>
  <si>
    <t>012320001581127467</t>
  </si>
  <si>
    <t>SDI060103T52</t>
  </si>
  <si>
    <t>6DIGITAL SA DE CV</t>
  </si>
  <si>
    <t>104156612</t>
  </si>
  <si>
    <t>BNET01002109290048920598</t>
  </si>
  <si>
    <t>319819</t>
  </si>
  <si>
    <t>20210930</t>
  </si>
  <si>
    <t>TRANSFER 092021</t>
  </si>
  <si>
    <t>104364615</t>
  </si>
  <si>
    <t>7875APR1202109301438456100</t>
  </si>
  <si>
    <t>104366770</t>
  </si>
  <si>
    <t>7875APR2202109301438464349</t>
  </si>
  <si>
    <t>104386484</t>
  </si>
  <si>
    <t>8333</t>
  </si>
  <si>
    <t>HSBC148850</t>
  </si>
  <si>
    <t>104431997</t>
  </si>
  <si>
    <t>BNET01002109300049041231</t>
  </si>
  <si>
    <t>104456003</t>
  </si>
  <si>
    <t>002601002109300000282993</t>
  </si>
  <si>
    <t>104525944</t>
  </si>
  <si>
    <t>BNET01002109300049141843</t>
  </si>
  <si>
    <t>104527209</t>
  </si>
  <si>
    <t>BNET01002109300049143350</t>
  </si>
  <si>
    <t>SEGMAIL JEEVES SEPTIEMBRE</t>
  </si>
  <si>
    <t>104558406</t>
  </si>
  <si>
    <t>2021093040014 BET0000419247710</t>
  </si>
  <si>
    <t>0001164 CGP CREATIVOS SA DE CV  AUG 2021</t>
  </si>
  <si>
    <t>104559626</t>
  </si>
  <si>
    <t>BNET01002109300049178818</t>
  </si>
  <si>
    <t>ANTICIPO PAGO TC SEPTIEMBRE</t>
  </si>
  <si>
    <t>104603680</t>
  </si>
  <si>
    <t>2021093040014 BET0000422044330</t>
  </si>
  <si>
    <t>240707</t>
  </si>
  <si>
    <t>16:06:43,443</t>
  </si>
  <si>
    <t>MAL990719TV8</t>
  </si>
  <si>
    <t>PAGO 2</t>
  </si>
  <si>
    <t>104639335</t>
  </si>
  <si>
    <t>80578076</t>
  </si>
  <si>
    <t>9896</t>
  </si>
  <si>
    <t>17:03:45,340</t>
  </si>
  <si>
    <t>MCS031209HG2</t>
  </si>
  <si>
    <t>Transferencia de MENSAJERIA COBRANZA Y S</t>
  </si>
  <si>
    <t>104643057</t>
  </si>
  <si>
    <t>058-30/09/2021/30-014GHH5121</t>
  </si>
  <si>
    <t>55358</t>
  </si>
  <si>
    <t>17:09:34,978</t>
  </si>
  <si>
    <t>pago linea revolvente septiembre</t>
  </si>
  <si>
    <t>104650815</t>
  </si>
  <si>
    <t>2021093040014 BET0000424610640</t>
  </si>
  <si>
    <t>262610</t>
  </si>
  <si>
    <t>17:21:19,345</t>
  </si>
  <si>
    <t>UBITS LEARNING SOLUTIONS MEXICO S.A.P.I.</t>
  </si>
  <si>
    <t>058180000002363769</t>
  </si>
  <si>
    <t>ULS180525K30</t>
  </si>
  <si>
    <t>NOMINA SEPTIEMBRE UBITS LEARNING SOLUTIO</t>
  </si>
  <si>
    <t>104652343</t>
  </si>
  <si>
    <t>058-30/09/2021/30-220GHG9083</t>
  </si>
  <si>
    <t>56290</t>
  </si>
  <si>
    <t>17:23:55,18</t>
  </si>
  <si>
    <t>CARMEN VICTORIA AVILA ZEPEDA</t>
  </si>
  <si>
    <t>014320606129583976</t>
  </si>
  <si>
    <t xml:space="preserve">la general jeeves  </t>
  </si>
  <si>
    <t>104803680</t>
  </si>
  <si>
    <t>BB189239003938</t>
  </si>
  <si>
    <t>20211001</t>
  </si>
  <si>
    <t xml:space="preserve">1474 0001122  Guork Marketing Agency </t>
  </si>
  <si>
    <t>104897744</t>
  </si>
  <si>
    <t>1073</t>
  </si>
  <si>
    <t>036INBU0110202176731133</t>
  </si>
  <si>
    <t>0002484  SATHCA  SEP, 2021</t>
  </si>
  <si>
    <t>104965330</t>
  </si>
  <si>
    <t>BNET01002110010049398771</t>
  </si>
  <si>
    <t>MY NEW HOME</t>
  </si>
  <si>
    <t>143180000012499088</t>
  </si>
  <si>
    <t>MYNEWHOME SEP PARCIAL1</t>
  </si>
  <si>
    <t>104979061</t>
  </si>
  <si>
    <t>FT2127407481</t>
  </si>
  <si>
    <t>001179 SOLMUT MEXICO SAPI DE CVSEP2 2021</t>
  </si>
  <si>
    <t>105016746</t>
  </si>
  <si>
    <t>13</t>
  </si>
  <si>
    <t>BNET01002110010049435553</t>
  </si>
  <si>
    <t>pago ads tarjeta de credito</t>
  </si>
  <si>
    <t>105045893</t>
  </si>
  <si>
    <t>058-01/10/2021/01-220GHY0433</t>
  </si>
  <si>
    <t>Transferencia de WAVE MEXICO LATAM S.A.P</t>
  </si>
  <si>
    <t>105049221</t>
  </si>
  <si>
    <t>058-01/10/2021/01-220GHY8359</t>
  </si>
  <si>
    <t>Transferencia de WAVE MEXICO PROVEEDORES</t>
  </si>
  <si>
    <t>105055772</t>
  </si>
  <si>
    <t>058-01/10/2021/01-220GHZ0181</t>
  </si>
  <si>
    <t>GRUPO INDUDEC SA DE CV</t>
  </si>
  <si>
    <t>002180700648466619</t>
  </si>
  <si>
    <t>GRUPO INDUDEC SA DE CV  OCTUBRE</t>
  </si>
  <si>
    <t>105072798</t>
  </si>
  <si>
    <t>085906191700327419</t>
  </si>
  <si>
    <t>105091987</t>
  </si>
  <si>
    <t>24491</t>
  </si>
  <si>
    <t>HSBC331144</t>
  </si>
  <si>
    <t xml:space="preserve">Jeeves tc la general  </t>
  </si>
  <si>
    <t>105108512</t>
  </si>
  <si>
    <t>BB169538008312</t>
  </si>
  <si>
    <t xml:space="preserve">Jeeves LG Lerma TC  </t>
  </si>
  <si>
    <t>105108837</t>
  </si>
  <si>
    <t>BB169671007876</t>
  </si>
  <si>
    <t>105127213</t>
  </si>
  <si>
    <t>80609702</t>
  </si>
  <si>
    <t>021760040647164700</t>
  </si>
  <si>
    <t>105129271</t>
  </si>
  <si>
    <t>6026</t>
  </si>
  <si>
    <t>HSBC373037</t>
  </si>
  <si>
    <t>105488986</t>
  </si>
  <si>
    <t>002601002110040000675259</t>
  </si>
  <si>
    <t>215164</t>
  </si>
  <si>
    <t>20211004</t>
  </si>
  <si>
    <t>AGO 2021</t>
  </si>
  <si>
    <t>105997712</t>
  </si>
  <si>
    <t>BNET0100211004683765</t>
  </si>
  <si>
    <t>697048</t>
  </si>
  <si>
    <t xml:space="preserve">RIBALEC MEXICO SA DE  CV                </t>
  </si>
  <si>
    <t>012180001159582373</t>
  </si>
  <si>
    <t>TIENDAKOMET  SEPTIEM</t>
  </si>
  <si>
    <t>106005585</t>
  </si>
  <si>
    <t>BNET01002110040049711435</t>
  </si>
  <si>
    <t>710386</t>
  </si>
  <si>
    <t>VICTOR HUGO CABRAL BETANZOS</t>
  </si>
  <si>
    <t>058597000003681583</t>
  </si>
  <si>
    <t>VICAMEX / Septiembre</t>
  </si>
  <si>
    <t>106046502</t>
  </si>
  <si>
    <t>058-04/10/2021/04-300GJL6397</t>
  </si>
  <si>
    <t>103912</t>
  </si>
  <si>
    <t>106103235</t>
  </si>
  <si>
    <t>002601002110040000715995</t>
  </si>
  <si>
    <t>786098</t>
  </si>
  <si>
    <t>0000621 GRUPO SOLENA SAPI DE CV SEP 2021</t>
  </si>
  <si>
    <t>106128459</t>
  </si>
  <si>
    <t>BNET01002110040049785768</t>
  </si>
  <si>
    <t>806185</t>
  </si>
  <si>
    <t>13:32:31,615</t>
  </si>
  <si>
    <t>106132112</t>
  </si>
  <si>
    <t>002601002110040000731150</t>
  </si>
  <si>
    <t>809289</t>
  </si>
  <si>
    <t>13:42:37,385</t>
  </si>
  <si>
    <t>106137887</t>
  </si>
  <si>
    <t>002601002110040000735091</t>
  </si>
  <si>
    <t>814497</t>
  </si>
  <si>
    <t>13:58:50,861</t>
  </si>
  <si>
    <t>CMO1903134P1</t>
  </si>
  <si>
    <t>0001998 Cargamos Mobility</t>
  </si>
  <si>
    <t>106138599</t>
  </si>
  <si>
    <t>2021100440014 BET0000414775280</t>
  </si>
  <si>
    <t>597252</t>
  </si>
  <si>
    <t>14:00:54,82</t>
  </si>
  <si>
    <t>106151023</t>
  </si>
  <si>
    <t>002601002110040000741568</t>
  </si>
  <si>
    <t>822255</t>
  </si>
  <si>
    <t>14:24:56,971</t>
  </si>
  <si>
    <t>pago</t>
  </si>
  <si>
    <t>106158404</t>
  </si>
  <si>
    <t>7279CP06202110041444541314</t>
  </si>
  <si>
    <t>699829</t>
  </si>
  <si>
    <t>14:42:57,169</t>
  </si>
  <si>
    <t>INDUSTRIAS NEOSIS S DE RL DE CV</t>
  </si>
  <si>
    <t>072028011382584159</t>
  </si>
  <si>
    <t>INE200820A46</t>
  </si>
  <si>
    <t>INDUSTRIAS NEOSIS   SEPTIEMBRE</t>
  </si>
  <si>
    <t>106171120</t>
  </si>
  <si>
    <t>7875APR2202110041444579029</t>
  </si>
  <si>
    <t>708943</t>
  </si>
  <si>
    <t>15:15:07,111</t>
  </si>
  <si>
    <t xml:space="preserve">  GANPROVER SPR DE RL</t>
  </si>
  <si>
    <t>030840900011235783</t>
  </si>
  <si>
    <t xml:space="preserve">PAGO DE PRESTAMO  </t>
  </si>
  <si>
    <t>106213612</t>
  </si>
  <si>
    <t>BB104614013071</t>
  </si>
  <si>
    <t>71373</t>
  </si>
  <si>
    <t>17:04:48,817</t>
  </si>
  <si>
    <t xml:space="preserve">PROYECTO ALPHA CONSU LTORIA SA DE CV    </t>
  </si>
  <si>
    <t>012180001651591134</t>
  </si>
  <si>
    <t>PAC040824IX3</t>
  </si>
  <si>
    <t>PAGO TARJETA NUEVA DE PRO</t>
  </si>
  <si>
    <t>106214936</t>
  </si>
  <si>
    <t>002601002110040000780756</t>
  </si>
  <si>
    <t>869951</t>
  </si>
  <si>
    <t>17:08:08,573</t>
  </si>
  <si>
    <t>PROMOTOREO DE PERSONAL SA DE CV</t>
  </si>
  <si>
    <t>072180003657511800</t>
  </si>
  <si>
    <t>PPE0109174X3</t>
  </si>
  <si>
    <t>PAGO TARJETA JEEVES</t>
  </si>
  <si>
    <t>106239536</t>
  </si>
  <si>
    <t>8846APR1202110041444779241</t>
  </si>
  <si>
    <t>4963</t>
  </si>
  <si>
    <t>20211005</t>
  </si>
  <si>
    <t>18:18:24,528</t>
  </si>
  <si>
    <t>106272092</t>
  </si>
  <si>
    <t>21100499min004</t>
  </si>
  <si>
    <t>24250</t>
  </si>
  <si>
    <t>19:30:38,464</t>
  </si>
  <si>
    <t>106272094</t>
  </si>
  <si>
    <t>21100499min005</t>
  </si>
  <si>
    <t xml:space="preserve">XG VENTURES SA DE CV                    </t>
  </si>
  <si>
    <t>012320001153822035</t>
  </si>
  <si>
    <t>XVE2005217L1</t>
  </si>
  <si>
    <t>0002388 XG VENTURES</t>
  </si>
  <si>
    <t>106397105</t>
  </si>
  <si>
    <t>BNET01002110050049886560</t>
  </si>
  <si>
    <t>152935</t>
  </si>
  <si>
    <t>09:12:23,443</t>
  </si>
  <si>
    <t>PAGO JEVEES SEP 21</t>
  </si>
  <si>
    <t>106399197</t>
  </si>
  <si>
    <t>BNET01002110050049887479</t>
  </si>
  <si>
    <t>155070</t>
  </si>
  <si>
    <t>09:19:28,522</t>
  </si>
  <si>
    <t xml:space="preserve">PERIFERIOS Y SISTEMA S,SA DE CV         </t>
  </si>
  <si>
    <t>012180001505417102</t>
  </si>
  <si>
    <t>PSI890302K66</t>
  </si>
  <si>
    <t>0000855 PERIFERIOS Y SISTEMAS JUL 2021</t>
  </si>
  <si>
    <t>106425809</t>
  </si>
  <si>
    <t>BNET01002110050049903220</t>
  </si>
  <si>
    <t>177740</t>
  </si>
  <si>
    <t>10:33:57,27</t>
  </si>
  <si>
    <t xml:space="preserve">LUXUN ENERGY SAPI DE  CV                </t>
  </si>
  <si>
    <t>012580001120689151</t>
  </si>
  <si>
    <t>LEN180518P82</t>
  </si>
  <si>
    <t>LUXUN ENERGY  SEPTIEMBRE</t>
  </si>
  <si>
    <t>106431653</t>
  </si>
  <si>
    <t>BNET01002110050049907157</t>
  </si>
  <si>
    <t>182010</t>
  </si>
  <si>
    <t>10:48:02,287</t>
  </si>
  <si>
    <t>106432730</t>
  </si>
  <si>
    <t>085902703210327819</t>
  </si>
  <si>
    <t>55470</t>
  </si>
  <si>
    <t>10:50:38,368</t>
  </si>
  <si>
    <t>0000408 CRUMAS Sep 2021</t>
  </si>
  <si>
    <t>106432952</t>
  </si>
  <si>
    <t>2021100540014 BET0000424709690</t>
  </si>
  <si>
    <t>138022</t>
  </si>
  <si>
    <t>10:51:10,73</t>
  </si>
  <si>
    <t>00957 LQG SHARING TELEMATICS SEPT 21</t>
  </si>
  <si>
    <t>106437887</t>
  </si>
  <si>
    <t>BNET01002110050049911634</t>
  </si>
  <si>
    <t>187023</t>
  </si>
  <si>
    <t>11:03:09,961</t>
  </si>
  <si>
    <t>LAS1506123B3</t>
  </si>
  <si>
    <t>0001776  LABORATORY APPLIED SEP 2021</t>
  </si>
  <si>
    <t>106439067</t>
  </si>
  <si>
    <t>085902879110327817</t>
  </si>
  <si>
    <t>56994</t>
  </si>
  <si>
    <t>11:06:00,155</t>
  </si>
  <si>
    <t xml:space="preserve">FALARIQUE SAS DE CV                     </t>
  </si>
  <si>
    <t>012320001154004221</t>
  </si>
  <si>
    <t>FAL200522ND2</t>
  </si>
  <si>
    <t>FALARIQUE SAS DE CV  SEP, 2021</t>
  </si>
  <si>
    <t>106443365</t>
  </si>
  <si>
    <t>BNET01002110050049915545</t>
  </si>
  <si>
    <t>191167</t>
  </si>
  <si>
    <t>11:15:56,243</t>
  </si>
  <si>
    <t>NDI2104136XA</t>
  </si>
  <si>
    <t>00001065</t>
  </si>
  <si>
    <t>106443659</t>
  </si>
  <si>
    <t>2021100540014 BET0000425122630</t>
  </si>
  <si>
    <t>145422</t>
  </si>
  <si>
    <t>11:16:36,488</t>
  </si>
  <si>
    <t>FRANCHISING AND SHOWS MEXICO SAOCT2021</t>
  </si>
  <si>
    <t>106444533</t>
  </si>
  <si>
    <t>BNET01002110050049916373</t>
  </si>
  <si>
    <t>192031</t>
  </si>
  <si>
    <t>11:18:29,872</t>
  </si>
  <si>
    <t>0001065 Medio Melon</t>
  </si>
  <si>
    <t>106445031</t>
  </si>
  <si>
    <t>2021100540014 BET0000425171570</t>
  </si>
  <si>
    <t>146332</t>
  </si>
  <si>
    <t>11:19:42,999</t>
  </si>
  <si>
    <t>0001713  Gendra  Sep, 2021</t>
  </si>
  <si>
    <t>106447670</t>
  </si>
  <si>
    <t>20045</t>
  </si>
  <si>
    <t>036INBU0510202176920788</t>
  </si>
  <si>
    <t>8485</t>
  </si>
  <si>
    <t>11:25:45,284</t>
  </si>
  <si>
    <t>JMG120308LD1</t>
  </si>
  <si>
    <t>106453799</t>
  </si>
  <si>
    <t>21183</t>
  </si>
  <si>
    <t>036INBU0510202176921855</t>
  </si>
  <si>
    <t>8777</t>
  </si>
  <si>
    <t>11:39:49,419</t>
  </si>
  <si>
    <t>MASTERCARD TRANSACTION SERVICES (US) LLC</t>
  </si>
  <si>
    <t>106460581</t>
  </si>
  <si>
    <t>33TF056272391</t>
  </si>
  <si>
    <t>11:55:04,47</t>
  </si>
  <si>
    <t>0000216  Ventup Sapi De Cv  Sep 2021</t>
  </si>
  <si>
    <t>106467674</t>
  </si>
  <si>
    <t>BCREA202110050000410</t>
  </si>
  <si>
    <t>382</t>
  </si>
  <si>
    <t>12:11:32,557</t>
  </si>
  <si>
    <t>ASOCIACION MEXICANA DE BARBEROS Y BARBER</t>
  </si>
  <si>
    <t>646420181205600003</t>
  </si>
  <si>
    <t>AMB1503196X8</t>
  </si>
  <si>
    <t>0002493Barberia Cap</t>
  </si>
  <si>
    <t>106469817</t>
  </si>
  <si>
    <t>KLU92142</t>
  </si>
  <si>
    <t>12:16:29,106</t>
  </si>
  <si>
    <t>106472007</t>
  </si>
  <si>
    <t>80650993</t>
  </si>
  <si>
    <t>2120</t>
  </si>
  <si>
    <t>12:21:27,67</t>
  </si>
  <si>
    <t>106475048</t>
  </si>
  <si>
    <t>085903782020327817</t>
  </si>
  <si>
    <t>65070</t>
  </si>
  <si>
    <t>12:27:46,689</t>
  </si>
  <si>
    <t>0001044 ASHUVRISTRATEGYSADECV  SEP 2021</t>
  </si>
  <si>
    <t>106478108</t>
  </si>
  <si>
    <t>605</t>
  </si>
  <si>
    <t>HSBC144487</t>
  </si>
  <si>
    <t>78136</t>
  </si>
  <si>
    <t>12:34:56,548</t>
  </si>
  <si>
    <t>DAIMEL CHEMIE SAS DE CV</t>
  </si>
  <si>
    <t>014320655081717860</t>
  </si>
  <si>
    <t>DCE200615PT7</t>
  </si>
  <si>
    <t>003057 Daimel Chemie SAS de CV Sept 2021</t>
  </si>
  <si>
    <t>106485927</t>
  </si>
  <si>
    <t>2021100540014 BET0000426751570</t>
  </si>
  <si>
    <t>175140</t>
  </si>
  <si>
    <t>12:52:42,236</t>
  </si>
  <si>
    <t>0000405  Zorte Berria SA de CV  Sep 2</t>
  </si>
  <si>
    <t>106486716</t>
  </si>
  <si>
    <t>BCREA202110050000432</t>
  </si>
  <si>
    <t>426</t>
  </si>
  <si>
    <t>12:54:21,607</t>
  </si>
  <si>
    <t>0000630 Hitch Technology Sep 21</t>
  </si>
  <si>
    <t>106492648</t>
  </si>
  <si>
    <t>2021100540014 BET0000427034820</t>
  </si>
  <si>
    <t>179894</t>
  </si>
  <si>
    <t>13:07:29,461</t>
  </si>
  <si>
    <t>106492976</t>
  </si>
  <si>
    <t>BNET01002110050049955311</t>
  </si>
  <si>
    <t>226167</t>
  </si>
  <si>
    <t>13:08:19,86</t>
  </si>
  <si>
    <t>106517263</t>
  </si>
  <si>
    <t>BNET01002110050049975986</t>
  </si>
  <si>
    <t>243461</t>
  </si>
  <si>
    <t>14:03:31,942</t>
  </si>
  <si>
    <t>0001098 UVI TECH SAPI DE CV SEP 2021</t>
  </si>
  <si>
    <t>106526334</t>
  </si>
  <si>
    <t>002601002110050000904071</t>
  </si>
  <si>
    <t>249920</t>
  </si>
  <si>
    <t>14:23:54,3</t>
  </si>
  <si>
    <t>OEM SUPPLIER S DE RL DE CV</t>
  </si>
  <si>
    <t>072320008544418648</t>
  </si>
  <si>
    <t>OSU121115AL6</t>
  </si>
  <si>
    <t>106528056</t>
  </si>
  <si>
    <t>8846APR2202110051445567446</t>
  </si>
  <si>
    <t>211712</t>
  </si>
  <si>
    <t>14:27:44,754</t>
  </si>
  <si>
    <t>PAGO COMPLEMENTARIO TC SEPTIEMBRE</t>
  </si>
  <si>
    <t>106528828</t>
  </si>
  <si>
    <t>2021100540014 BET0000428610600</t>
  </si>
  <si>
    <t>205472</t>
  </si>
  <si>
    <t>14:29:30,620</t>
  </si>
  <si>
    <t>NCO190617M41</t>
  </si>
  <si>
    <t>0001344NOTPRESS</t>
  </si>
  <si>
    <t>106534165</t>
  </si>
  <si>
    <t>BNET01002110050049988348</t>
  </si>
  <si>
    <t>255333</t>
  </si>
  <si>
    <t>14:41:26,395</t>
  </si>
  <si>
    <t>106535564</t>
  </si>
  <si>
    <t>3029992274</t>
  </si>
  <si>
    <t>256447</t>
  </si>
  <si>
    <t>14:44:45,806</t>
  </si>
  <si>
    <t xml:space="preserve">BOLD RETAIL VENTURES  SA DE CV          </t>
  </si>
  <si>
    <t>012320001119347240</t>
  </si>
  <si>
    <t>BRV180418DV7</t>
  </si>
  <si>
    <t>0002286  BOLD RETAIL</t>
  </si>
  <si>
    <t>106539690</t>
  </si>
  <si>
    <t>BNET01002110050049907879</t>
  </si>
  <si>
    <t>259553</t>
  </si>
  <si>
    <t>14:54:20,486</t>
  </si>
  <si>
    <t>0000300 ROCKET DINARIUS SAPI DE CV SEP</t>
  </si>
  <si>
    <t>106543081</t>
  </si>
  <si>
    <t>2021100540014 BET0000429322570</t>
  </si>
  <si>
    <t>214923</t>
  </si>
  <si>
    <t>15:02:14,23</t>
  </si>
  <si>
    <t>106562439</t>
  </si>
  <si>
    <t>8846APR2202110051445680865</t>
  </si>
  <si>
    <t>237532</t>
  </si>
  <si>
    <t>15:47:53,1</t>
  </si>
  <si>
    <t>JEEVES SEPTIEMBRE 2021</t>
  </si>
  <si>
    <t>106572336</t>
  </si>
  <si>
    <t>BNET01002110050025014673</t>
  </si>
  <si>
    <t>282684</t>
  </si>
  <si>
    <t>16:10:46,99</t>
  </si>
  <si>
    <t xml:space="preserve">NUOVA V SOLUCIONES S  DE RL DE CV       </t>
  </si>
  <si>
    <t>012180001173864514</t>
  </si>
  <si>
    <t>NVS1503176R0</t>
  </si>
  <si>
    <t>NUOVA VITA  SEP 2021</t>
  </si>
  <si>
    <t>106579000</t>
  </si>
  <si>
    <t>BNET01002110050025019223</t>
  </si>
  <si>
    <t>287074</t>
  </si>
  <si>
    <t>16:25:19,468</t>
  </si>
  <si>
    <t>SCX190531824</t>
  </si>
  <si>
    <t>106588940</t>
  </si>
  <si>
    <t>44</t>
  </si>
  <si>
    <t>BNET01002110050025026076</t>
  </si>
  <si>
    <t>293417</t>
  </si>
  <si>
    <t>16:47:53,878</t>
  </si>
  <si>
    <t>0000621 GRUPO SOLENA SAPI DE CV SEPT.</t>
  </si>
  <si>
    <t>106596219</t>
  </si>
  <si>
    <t>BNET01002110050000937584</t>
  </si>
  <si>
    <t>298427</t>
  </si>
  <si>
    <t>17:04:24,991</t>
  </si>
  <si>
    <t>106599232</t>
  </si>
  <si>
    <t>8846APR2202110051445802631</t>
  </si>
  <si>
    <t>264662</t>
  </si>
  <si>
    <t>17:11:27,577</t>
  </si>
  <si>
    <t>TECNOLOGIA EN INGENIERIA CLINICA S.A.P.I</t>
  </si>
  <si>
    <t>058320000002217293</t>
  </si>
  <si>
    <t>TIC1806127D3</t>
  </si>
  <si>
    <t>TECNOLOGIA EN INGENIERIA CLNICA SAPI DE</t>
  </si>
  <si>
    <t>106603686</t>
  </si>
  <si>
    <t>058-05/10/2021/05-136GKL8854</t>
  </si>
  <si>
    <t>54179</t>
  </si>
  <si>
    <t>17:21:54,384</t>
  </si>
  <si>
    <t>GPS110920S7A</t>
  </si>
  <si>
    <t>Pago TarjetaCorporativa Jeeves Sept2021</t>
  </si>
  <si>
    <t>106610066</t>
  </si>
  <si>
    <t>2021100540014 BET0000431903430</t>
  </si>
  <si>
    <t>260811</t>
  </si>
  <si>
    <t>17:37:03,135</t>
  </si>
  <si>
    <t>KUBLAU SEPT 21</t>
  </si>
  <si>
    <t>106610161</t>
  </si>
  <si>
    <t>BNET01002110050025041579</t>
  </si>
  <si>
    <t>308150</t>
  </si>
  <si>
    <t>17:37:17,854</t>
  </si>
  <si>
    <t xml:space="preserve">  METODO HARKNESS S C</t>
  </si>
  <si>
    <t>030700900017278004</t>
  </si>
  <si>
    <t>106620524</t>
  </si>
  <si>
    <t>BB167021008261</t>
  </si>
  <si>
    <t>18:09:53,565</t>
  </si>
  <si>
    <t>106649540</t>
  </si>
  <si>
    <t>8846APR1202110051445944149</t>
  </si>
  <si>
    <t>21255</t>
  </si>
  <si>
    <t>20211006</t>
  </si>
  <si>
    <t xml:space="preserve">DEALOR SAPI DE CV                       </t>
  </si>
  <si>
    <t>012010001128387378</t>
  </si>
  <si>
    <t>106650382</t>
  </si>
  <si>
    <t>002601002110060000951816</t>
  </si>
  <si>
    <t>21117</t>
  </si>
  <si>
    <t>106677814</t>
  </si>
  <si>
    <t>21100599min026</t>
  </si>
  <si>
    <t>40110</t>
  </si>
  <si>
    <t>106677815</t>
  </si>
  <si>
    <t>21100599min027</t>
  </si>
  <si>
    <t xml:space="preserve">SISTELA MEXICO SA DE  CV                </t>
  </si>
  <si>
    <t>012180001125500596</t>
  </si>
  <si>
    <t>106716524</t>
  </si>
  <si>
    <t>BNET01002110060025051355</t>
  </si>
  <si>
    <t>72809</t>
  </si>
  <si>
    <t>106778984</t>
  </si>
  <si>
    <t>7875APR2202110061446201508</t>
  </si>
  <si>
    <t>105857</t>
  </si>
  <si>
    <t>106786008</t>
  </si>
  <si>
    <t>2021100640014 BET0000437099120</t>
  </si>
  <si>
    <t>110805</t>
  </si>
  <si>
    <t>106786872</t>
  </si>
  <si>
    <t>BNET01002110060025084829</t>
  </si>
  <si>
    <t>158645</t>
  </si>
  <si>
    <t>106787294</t>
  </si>
  <si>
    <t>BNET01002110060025085084</t>
  </si>
  <si>
    <t>159025</t>
  </si>
  <si>
    <t>SISTEMAS INDUSTRIALES HUAPAQ S. DE R.L.</t>
  </si>
  <si>
    <t>058580417461600104</t>
  </si>
  <si>
    <t>0002457  Huapaq  Sep, 2021</t>
  </si>
  <si>
    <t>106796524</t>
  </si>
  <si>
    <t>058-06/10/2021/06-041GKT7369</t>
  </si>
  <si>
    <t xml:space="preserve">KNAAN ENERGY GROUP S API DE CV          </t>
  </si>
  <si>
    <t>012691001175345151</t>
  </si>
  <si>
    <t>0003108KNAAN ENERGY GROUP SAPI DE CV</t>
  </si>
  <si>
    <t>106798238</t>
  </si>
  <si>
    <t>BNET01002110060025092186</t>
  </si>
  <si>
    <t>ALPHA CARE LIMITED</t>
  </si>
  <si>
    <t>132180000078055516</t>
  </si>
  <si>
    <t>PAGO DE TC</t>
  </si>
  <si>
    <t>106808881</t>
  </si>
  <si>
    <t>MULTIVA BANCO</t>
  </si>
  <si>
    <t>21279049795021</t>
  </si>
  <si>
    <t xml:space="preserve">ARELY RIVERA BAEZ                       </t>
  </si>
  <si>
    <t>012180004646085694</t>
  </si>
  <si>
    <t>PAGO JEEVES TC</t>
  </si>
  <si>
    <t>106822184</t>
  </si>
  <si>
    <t>MBAN01002110060056798811</t>
  </si>
  <si>
    <t xml:space="preserve">0000690 NANTI SYSTEM SEPTIEMBRE 2021  </t>
  </si>
  <si>
    <t>106823497</t>
  </si>
  <si>
    <t>BB101788013041</t>
  </si>
  <si>
    <t>0312 JEEVES LECO SEP 2021</t>
  </si>
  <si>
    <t>106830730</t>
  </si>
  <si>
    <t>BNET01002110060025115068</t>
  </si>
  <si>
    <t>106832902</t>
  </si>
  <si>
    <t>BB172520007861</t>
  </si>
  <si>
    <t>106833817</t>
  </si>
  <si>
    <t>085902404500327913</t>
  </si>
  <si>
    <t>PMR CONSULTORES S.A. DE C.V.</t>
  </si>
  <si>
    <t>058580338036100163</t>
  </si>
  <si>
    <t>Transferencia</t>
  </si>
  <si>
    <t>106837390</t>
  </si>
  <si>
    <t>058-06/10/2021/06-033GKV7989</t>
  </si>
  <si>
    <t>106857033</t>
  </si>
  <si>
    <t>002601002110060000991788</t>
  </si>
  <si>
    <t xml:space="preserve">PAGO DE CREDITO  </t>
  </si>
  <si>
    <t>106857980</t>
  </si>
  <si>
    <t>BB176426005174</t>
  </si>
  <si>
    <t>106861994</t>
  </si>
  <si>
    <t>BNET01002110060025139899</t>
  </si>
  <si>
    <t>106865167</t>
  </si>
  <si>
    <t>058-06/10/2021/06-220GKX0546</t>
  </si>
  <si>
    <t>DEZVOLTA SEPT 2021</t>
  </si>
  <si>
    <t>106869439</t>
  </si>
  <si>
    <t>BNET01002110060025146079</t>
  </si>
  <si>
    <t>012905001169124197</t>
  </si>
  <si>
    <t>ORDEN DE PAGO 679</t>
  </si>
  <si>
    <t>106877699</t>
  </si>
  <si>
    <t>BNET01002110060025152699</t>
  </si>
  <si>
    <t>Transferencia de ZENDALA S.A.P.I. DE C.V</t>
  </si>
  <si>
    <t>106879902</t>
  </si>
  <si>
    <t>058-06/10/2021/06-220GKX6631</t>
  </si>
  <si>
    <t>TARJETA CORPORATIVA JEEVES</t>
  </si>
  <si>
    <t>106885107</t>
  </si>
  <si>
    <t>002601002110060000007746</t>
  </si>
  <si>
    <t>PAGODEPRESTAMO              1764993BTJ5</t>
  </si>
  <si>
    <t>106886511</t>
  </si>
  <si>
    <t>CIE-01002110060000009116</t>
  </si>
  <si>
    <t>106909568</t>
  </si>
  <si>
    <t>2021100640014 BET0000442717730</t>
  </si>
  <si>
    <t>199920</t>
  </si>
  <si>
    <t>15:05:22,0</t>
  </si>
  <si>
    <t>106912961</t>
  </si>
  <si>
    <t>002601002110060000022687</t>
  </si>
  <si>
    <t>257320</t>
  </si>
  <si>
    <t>15:13:46,74</t>
  </si>
  <si>
    <t>OSCAR GONZALEZ OLIVA</t>
  </si>
  <si>
    <t>014180605715278027</t>
  </si>
  <si>
    <t>GOOO740505RC1</t>
  </si>
  <si>
    <t>0002640CAPACIDAD INSTALADA SCSEP 2021</t>
  </si>
  <si>
    <t>106917914</t>
  </si>
  <si>
    <t>2021100640014SNET0000443025420</t>
  </si>
  <si>
    <t>205768</t>
  </si>
  <si>
    <t>15:25:54,433</t>
  </si>
  <si>
    <t>VITAU MEDICAL S.A.P.I. DE C.V.</t>
  </si>
  <si>
    <t>058580128052800165</t>
  </si>
  <si>
    <t>Transferencia de VITAU MEDICAL S.A.P.I.</t>
  </si>
  <si>
    <t>106921546</t>
  </si>
  <si>
    <t>058-06/10/2021/06-012GLA3398</t>
  </si>
  <si>
    <t>43068</t>
  </si>
  <si>
    <t>15:35:14,191</t>
  </si>
  <si>
    <t xml:space="preserve">CGOQ VENTURES SAPI D E CV               </t>
  </si>
  <si>
    <t>012320001160995803</t>
  </si>
  <si>
    <t>CVE201013IS5</t>
  </si>
  <si>
    <t>CGOQ VENTURES</t>
  </si>
  <si>
    <t>106937474</t>
  </si>
  <si>
    <t>BNET01002110060025193432</t>
  </si>
  <si>
    <t>275257</t>
  </si>
  <si>
    <t>16:14:08,995</t>
  </si>
  <si>
    <t>JAPANEX INTERNATIONAL SA DE CV</t>
  </si>
  <si>
    <t>002180701281361329</t>
  </si>
  <si>
    <t>JIN151109LL2</t>
  </si>
  <si>
    <t>0002076 JAPANEX INTL SA DE CV  SEP 2021</t>
  </si>
  <si>
    <t>106949972</t>
  </si>
  <si>
    <t>085905251140327916</t>
  </si>
  <si>
    <t>87545</t>
  </si>
  <si>
    <t>16:46:01,804</t>
  </si>
  <si>
    <t>PRIMER PAGO JEEVES OCTUBRE</t>
  </si>
  <si>
    <t>106952190</t>
  </si>
  <si>
    <t>15</t>
  </si>
  <si>
    <t>002601002110060000044007</t>
  </si>
  <si>
    <t>286053</t>
  </si>
  <si>
    <t>16:51:50,745</t>
  </si>
  <si>
    <t xml:space="preserve">PLASTICOS Y METALES  MYC SA DE CV       </t>
  </si>
  <si>
    <t>012180004528065091</t>
  </si>
  <si>
    <t>PMM8311191L2</t>
  </si>
  <si>
    <t>SALDO CUENTA OCTUBRE</t>
  </si>
  <si>
    <t>106969445</t>
  </si>
  <si>
    <t>BNET01002110060025142170</t>
  </si>
  <si>
    <t>297891</t>
  </si>
  <si>
    <t>17:35:29,448</t>
  </si>
  <si>
    <t xml:space="preserve"> IBR MEXICO SEP 2021</t>
  </si>
  <si>
    <t>106975738</t>
  </si>
  <si>
    <t>BNET01002110060025220526</t>
  </si>
  <si>
    <t>302535</t>
  </si>
  <si>
    <t>17:52:14,25</t>
  </si>
  <si>
    <t>PAGO BONNUS JEEVES  SEPT21</t>
  </si>
  <si>
    <t>106988211</t>
  </si>
  <si>
    <t>18</t>
  </si>
  <si>
    <t>BNET01002110070025227238</t>
  </si>
  <si>
    <t>TRUEHOME JEEVS</t>
  </si>
  <si>
    <t>106992939</t>
  </si>
  <si>
    <t>002601002110070000056623</t>
  </si>
  <si>
    <t>0001119 BUZON E JEEVES SEPT</t>
  </si>
  <si>
    <t>106995246</t>
  </si>
  <si>
    <t>002601002110070000056801</t>
  </si>
  <si>
    <t xml:space="preserve">  OPL LOGISTICA INTEGRAL DE EN</t>
  </si>
  <si>
    <t>030180900018982582</t>
  </si>
  <si>
    <t xml:space="preserve">0002292 OPL LOGISTICA INTEGRAL DE ENVIO </t>
  </si>
  <si>
    <t>20211007</t>
  </si>
  <si>
    <t>Grupo Guedimin Sep 2021</t>
  </si>
  <si>
    <t>Servicios Especializados en la Industria</t>
  </si>
  <si>
    <t>Sol Para Empresas De M xico Sep 21</t>
  </si>
  <si>
    <t>Pago Tarjeta Jevees</t>
  </si>
  <si>
    <t>PAGO ECRO</t>
  </si>
  <si>
    <t>001266</t>
  </si>
  <si>
    <t>ASESORIA INTL EN LOGISTICA Y TRAMI</t>
  </si>
  <si>
    <t>002180700287766495</t>
  </si>
  <si>
    <t>PAGO SPEI DE ASESORIA INTER. EN LOGIS</t>
  </si>
  <si>
    <t>JEEVES SEPT TC</t>
  </si>
  <si>
    <t>GRUPO GRAMOS Y GRANOS S DE RL DE C</t>
  </si>
  <si>
    <t>002180701360114976</t>
  </si>
  <si>
    <t>0002883  ESTADO NATURAL  SEP, 2021</t>
  </si>
  <si>
    <t>0000327 CENTEO SAPI DE CV  SEP 2021</t>
  </si>
  <si>
    <t>0001062 SEP2021 JA FILTROS Y CANASTILLAS</t>
  </si>
  <si>
    <t>POCKET</t>
  </si>
  <si>
    <t>0000348</t>
  </si>
  <si>
    <t xml:space="preserve">IMC MARKETING SC                        </t>
  </si>
  <si>
    <t>012320001963325366</t>
  </si>
  <si>
    <t>IMC MARKETING S.C.  SEP 2021</t>
  </si>
  <si>
    <t>MASTERY MAYORISTAS S.A.S. DE C.V.</t>
  </si>
  <si>
    <t>058150620201000152</t>
  </si>
  <si>
    <t>MMA181206II5</t>
  </si>
  <si>
    <t>Mastery Mayoristas SAS de CV</t>
  </si>
  <si>
    <t>107229758</t>
  </si>
  <si>
    <t>058-07/10/2021/07-062GLO5201</t>
  </si>
  <si>
    <t>36001</t>
  </si>
  <si>
    <t>13:47:36,523</t>
  </si>
  <si>
    <t>OASIS COMERCIALIZADORA SIGLO XXI S.A. DE</t>
  </si>
  <si>
    <t>136320099845700120</t>
  </si>
  <si>
    <t>OCS171206UW4</t>
  </si>
  <si>
    <t>REF 0003471 OASIS COMERCIALIZAD  SEP 21</t>
  </si>
  <si>
    <t>107231040</t>
  </si>
  <si>
    <t>136-07/10/2021/07-0098903656</t>
  </si>
  <si>
    <t>2071</t>
  </si>
  <si>
    <t>13:50:36,203</t>
  </si>
  <si>
    <t xml:space="preserve">JUAN PABLO RODRIGUEZ DE LA VEGA LARA    </t>
  </si>
  <si>
    <t>012180015264712189</t>
  </si>
  <si>
    <t>ROLJ960615SY9</t>
  </si>
  <si>
    <t>SEPTIEMBRE JP</t>
  </si>
  <si>
    <t>107242725</t>
  </si>
  <si>
    <t>MBAN01002110070058319419</t>
  </si>
  <si>
    <t>234073</t>
  </si>
  <si>
    <t>14:19:48,653</t>
  </si>
  <si>
    <t>JEEVES INC TC HOUM TECH</t>
  </si>
  <si>
    <t>107243619</t>
  </si>
  <si>
    <t>2021100740014 BET0000455190510</t>
  </si>
  <si>
    <t>174117</t>
  </si>
  <si>
    <t>14:22:07,413</t>
  </si>
  <si>
    <t xml:space="preserve">MIFLINK SAPI DE CV                      </t>
  </si>
  <si>
    <t>012905001164380839</t>
  </si>
  <si>
    <t>MIF200214BC9</t>
  </si>
  <si>
    <t>EDO CTA SEPTIEMBRE</t>
  </si>
  <si>
    <t>107248470</t>
  </si>
  <si>
    <t>002601002110070000143150</t>
  </si>
  <si>
    <t>238464</t>
  </si>
  <si>
    <t>14:33:56,901</t>
  </si>
  <si>
    <t xml:space="preserve">RICARDO DAVID VALLES MENDOZA            </t>
  </si>
  <si>
    <t>012150012493730473</t>
  </si>
  <si>
    <t>VAMR9706139S9</t>
  </si>
  <si>
    <t>RICARDO VALLES</t>
  </si>
  <si>
    <t>107259471</t>
  </si>
  <si>
    <t>MBAN01002110070058379789</t>
  </si>
  <si>
    <t>246364</t>
  </si>
  <si>
    <t>14:59:46,764</t>
  </si>
  <si>
    <t>Diafimex Sa De Cv Sep 2021</t>
  </si>
  <si>
    <t>107267597</t>
  </si>
  <si>
    <t>7875APR1202110071447638028</t>
  </si>
  <si>
    <t>210328</t>
  </si>
  <si>
    <t>15:20:15,578</t>
  </si>
  <si>
    <t>Diafinos Sc Sep 2021</t>
  </si>
  <si>
    <t>107267798</t>
  </si>
  <si>
    <t>7875APR1202110071447638717</t>
  </si>
  <si>
    <t>210502</t>
  </si>
  <si>
    <t>15:20:45,306</t>
  </si>
  <si>
    <t>0000726  Nexpreso Sa De Cv SEP 2021</t>
  </si>
  <si>
    <t>107280923</t>
  </si>
  <si>
    <t>24040</t>
  </si>
  <si>
    <t>2021100740044B36K0000031287153</t>
  </si>
  <si>
    <t>78969</t>
  </si>
  <si>
    <t>15:53:21,115</t>
  </si>
  <si>
    <t xml:space="preserve">OZON S DE RL DE CV                      </t>
  </si>
  <si>
    <t>012180001166736866</t>
  </si>
  <si>
    <t>OZO2102229I5</t>
  </si>
  <si>
    <t>PAGOJEEVESSEPT</t>
  </si>
  <si>
    <t>107283256</t>
  </si>
  <si>
    <t>002601002110070000165894</t>
  </si>
  <si>
    <t>264519</t>
  </si>
  <si>
    <t>15:59:05,257</t>
  </si>
  <si>
    <t>pago tarjeta 0001947</t>
  </si>
  <si>
    <t>107285183</t>
  </si>
  <si>
    <t>8846APR2202110071447708029</t>
  </si>
  <si>
    <t>225501</t>
  </si>
  <si>
    <t>16:04:12,277</t>
  </si>
  <si>
    <t>PLATAFORMA DE OPORTUNIDADES SEP21</t>
  </si>
  <si>
    <t>107295869</t>
  </si>
  <si>
    <t>8007245075011073454510233001</t>
  </si>
  <si>
    <t>19511</t>
  </si>
  <si>
    <t>16:30:48,302</t>
  </si>
  <si>
    <t>001179 SOLMUT MEXICO SAPI DE CVOCT1 2021</t>
  </si>
  <si>
    <t>107302202</t>
  </si>
  <si>
    <t>BNET01002110070025386003</t>
  </si>
  <si>
    <t>278649</t>
  </si>
  <si>
    <t>16:46:26,613</t>
  </si>
  <si>
    <t>FERTILIDAD 360 SAPI DE CV</t>
  </si>
  <si>
    <t>014180655085001097</t>
  </si>
  <si>
    <t>FTS210114TS3</t>
  </si>
  <si>
    <t>FERTILIDAD 360</t>
  </si>
  <si>
    <t>107312709</t>
  </si>
  <si>
    <t>2021100740014 BET0000458357540</t>
  </si>
  <si>
    <t>219587</t>
  </si>
  <si>
    <t>17:11:27,493</t>
  </si>
  <si>
    <t>SOLMUT SAPI DE CV</t>
  </si>
  <si>
    <t>014680655078936886</t>
  </si>
  <si>
    <t>0001179 SOLMUT MEXICO OCT2 2021</t>
  </si>
  <si>
    <t>107312794</t>
  </si>
  <si>
    <t>2021100740014 BET0000458361180</t>
  </si>
  <si>
    <t>219638</t>
  </si>
  <si>
    <t>17:11:36,329</t>
  </si>
  <si>
    <t>VECH SOLUCIONES EN TRANSPORTE,  S.A. DE</t>
  </si>
  <si>
    <t>058180000007566325</t>
  </si>
  <si>
    <t>VST190814498</t>
  </si>
  <si>
    <t>PALENCA  SEPTIEMBBRE</t>
  </si>
  <si>
    <t>107320051</t>
  </si>
  <si>
    <t>058-07/10/2021/07-220GLT6101</t>
  </si>
  <si>
    <t>49332</t>
  </si>
  <si>
    <t>17:28:28,527</t>
  </si>
  <si>
    <t>113180000002698599</t>
  </si>
  <si>
    <t>EDOCTASEP</t>
  </si>
  <si>
    <t>107321207</t>
  </si>
  <si>
    <t>VPMFT21280LLSFP</t>
  </si>
  <si>
    <t>9331</t>
  </si>
  <si>
    <t>17:31:12,351</t>
  </si>
  <si>
    <t xml:space="preserve">JOSE ROBERTO MOLL GONZALEZ              </t>
  </si>
  <si>
    <t>012320015159993433</t>
  </si>
  <si>
    <t>MOGR881227U89</t>
  </si>
  <si>
    <t>GLOBAL SAFE MEXICO</t>
  </si>
  <si>
    <t>107321514</t>
  </si>
  <si>
    <t>MBAN01002110070058609564</t>
  </si>
  <si>
    <t>292666</t>
  </si>
  <si>
    <t>17:31:59,337</t>
  </si>
  <si>
    <t>0000387 KONFRONT SEP</t>
  </si>
  <si>
    <t>107321714</t>
  </si>
  <si>
    <t>BNET01002110070025400626</t>
  </si>
  <si>
    <t>292820</t>
  </si>
  <si>
    <t>17:32:28,488</t>
  </si>
  <si>
    <t>TIBA SALUD Y TECNOLOGIA, S.A.P</t>
  </si>
  <si>
    <t>044180001032649534</t>
  </si>
  <si>
    <t>LCO160722HA6</t>
  </si>
  <si>
    <t>Tiba Salud  Sep, 2021</t>
  </si>
  <si>
    <t>107326162</t>
  </si>
  <si>
    <t>17613</t>
  </si>
  <si>
    <t>2021100740044B36K0000031294184</t>
  </si>
  <si>
    <t>92766</t>
  </si>
  <si>
    <t>17:42:43,983</t>
  </si>
  <si>
    <t xml:space="preserve">SOFIA SALUD SA                          </t>
  </si>
  <si>
    <t>012180001147587652</t>
  </si>
  <si>
    <t>SSA2001179N8</t>
  </si>
  <si>
    <t>SOFIA SALUD SA  SEPTIEMBRE 2021</t>
  </si>
  <si>
    <t>107326192</t>
  </si>
  <si>
    <t>002601002110070000189743</t>
  </si>
  <si>
    <t>295973</t>
  </si>
  <si>
    <t>17:42:49,736</t>
  </si>
  <si>
    <t>107389457</t>
  </si>
  <si>
    <t>7604</t>
  </si>
  <si>
    <t>HSBC035714</t>
  </si>
  <si>
    <t>18402</t>
  </si>
  <si>
    <t>20211008</t>
  </si>
  <si>
    <t>107400478</t>
  </si>
  <si>
    <t>7610</t>
  </si>
  <si>
    <t>2021100740044B36K0000031296898</t>
  </si>
  <si>
    <t>14200</t>
  </si>
  <si>
    <t>107423119</t>
  </si>
  <si>
    <t>BNET01002110080025428161</t>
  </si>
  <si>
    <t>68159</t>
  </si>
  <si>
    <t>OCTAVIO,POUS/CASTRO</t>
  </si>
  <si>
    <t>002180034974913382</t>
  </si>
  <si>
    <t>POCO7703049Z4</t>
  </si>
  <si>
    <t>107464264</t>
  </si>
  <si>
    <t>085900719530328112</t>
  </si>
  <si>
    <t>38056</t>
  </si>
  <si>
    <t>107493725</t>
  </si>
  <si>
    <t>002601002110080000243967</t>
  </si>
  <si>
    <t>165496</t>
  </si>
  <si>
    <t>BOCAV SA DE CV</t>
  </si>
  <si>
    <t>072180003573136958</t>
  </si>
  <si>
    <t>BOC170901I46</t>
  </si>
  <si>
    <t>107500218</t>
  </si>
  <si>
    <t>8846APR1202110081448295517</t>
  </si>
  <si>
    <t>125073</t>
  </si>
  <si>
    <t xml:space="preserve">MZC TECH SAPI DE CV                     </t>
  </si>
  <si>
    <t>012180001152877234</t>
  </si>
  <si>
    <t>MTE2002216K3</t>
  </si>
  <si>
    <t>107502087</t>
  </si>
  <si>
    <t>002601002110080000246156</t>
  </si>
  <si>
    <t>172010</t>
  </si>
  <si>
    <t>METAFINANCIERA MEXICO SA DE CV SOFOM ENR</t>
  </si>
  <si>
    <t>036180500156290912</t>
  </si>
  <si>
    <t>MME110801GH9</t>
  </si>
  <si>
    <t>107502243</t>
  </si>
  <si>
    <t>5326</t>
  </si>
  <si>
    <t>036INBU0810202177110771</t>
  </si>
  <si>
    <t>6672</t>
  </si>
  <si>
    <t>107507484</t>
  </si>
  <si>
    <t>002601002110080000247821</t>
  </si>
  <si>
    <t>176711</t>
  </si>
  <si>
    <t>107511069</t>
  </si>
  <si>
    <t>8302</t>
  </si>
  <si>
    <t>036INBU0810202177113718</t>
  </si>
  <si>
    <t>7125</t>
  </si>
  <si>
    <t>107517571</t>
  </si>
  <si>
    <t>BNET01002110080025460732</t>
  </si>
  <si>
    <t>184919</t>
  </si>
  <si>
    <t>107517641</t>
  </si>
  <si>
    <t>1C8463A25B1DCBF1EAE2DDF38A7C64</t>
  </si>
  <si>
    <t>107526736</t>
  </si>
  <si>
    <t>085902471850328119</t>
  </si>
  <si>
    <t>59476</t>
  </si>
  <si>
    <t>107533182</t>
  </si>
  <si>
    <t>2021100840014 BET0000465904480</t>
  </si>
  <si>
    <t>133896</t>
  </si>
  <si>
    <t>BELVO TECHNOLOGIES SAPI DE CV</t>
  </si>
  <si>
    <t>646180248203700007</t>
  </si>
  <si>
    <t>107543615</t>
  </si>
  <si>
    <t>C2C448978838091880163A304C4DEA</t>
  </si>
  <si>
    <t>107561742</t>
  </si>
  <si>
    <t>80732897</t>
  </si>
  <si>
    <t>3748</t>
  </si>
  <si>
    <t>0000447Abundancia en Accin SAPI de CVSep</t>
  </si>
  <si>
    <t>107572025</t>
  </si>
  <si>
    <t>BB110830013050</t>
  </si>
  <si>
    <t>MPPI SOLUTIONS SA DE CV</t>
  </si>
  <si>
    <t>002650700546176722</t>
  </si>
  <si>
    <t>MPPI SOLUTIONS SEPTIEMBRE</t>
  </si>
  <si>
    <t>107573252</t>
  </si>
  <si>
    <t>085901878494328119</t>
  </si>
  <si>
    <t>ORDEN DE PAGO 692</t>
  </si>
  <si>
    <t>107574656</t>
  </si>
  <si>
    <t>BNET01002110080025518800</t>
  </si>
  <si>
    <t>0001536 PRODUCTORA DE ALIMENTOS SEP 2021</t>
  </si>
  <si>
    <t>107583728</t>
  </si>
  <si>
    <t>085902094764328114</t>
  </si>
  <si>
    <t>0000480  SOSADESIGN  SEP, 2021</t>
  </si>
  <si>
    <t>107584528</t>
  </si>
  <si>
    <t>085904161650328110</t>
  </si>
  <si>
    <t>0000549  Biopharma  Sep, 2021</t>
  </si>
  <si>
    <t>107589982</t>
  </si>
  <si>
    <t>27726</t>
  </si>
  <si>
    <t>036INBU0810202177133190</t>
  </si>
  <si>
    <t>DECORAQ SA DE CV</t>
  </si>
  <si>
    <t>062650001441323513</t>
  </si>
  <si>
    <t>107596570</t>
  </si>
  <si>
    <t>8007235085011360353451890001</t>
  </si>
  <si>
    <t>Balur Asesoria Especializada,ScSep,2021</t>
  </si>
  <si>
    <t>107599440</t>
  </si>
  <si>
    <t>483</t>
  </si>
  <si>
    <t>036INBU0810202177135920</t>
  </si>
  <si>
    <t xml:space="preserve">BIKE LOGISTICS SA DE  CV                </t>
  </si>
  <si>
    <t>012650001945797200</t>
  </si>
  <si>
    <t>0003075 BIKE LOGISTICSSEP, 2021</t>
  </si>
  <si>
    <t>107601667</t>
  </si>
  <si>
    <t>BNET01002110080025443236</t>
  </si>
  <si>
    <t xml:space="preserve">REPARADORA RTD SA DE  CV                </t>
  </si>
  <si>
    <t>012180001856975225</t>
  </si>
  <si>
    <t>0002769</t>
  </si>
  <si>
    <t>107606042</t>
  </si>
  <si>
    <t>002601002110080000320246</t>
  </si>
  <si>
    <t>ANTICIPO REEMBOLSO DE COMPRAS</t>
  </si>
  <si>
    <t>107606697</t>
  </si>
  <si>
    <t>002601002110080000320704</t>
  </si>
  <si>
    <t>0000705 MATCHA KAORI</t>
  </si>
  <si>
    <t>107611168</t>
  </si>
  <si>
    <t>BNET01002110080025562933</t>
  </si>
  <si>
    <t xml:space="preserve">REACHMX TRADE SOLUTI ONS SAPI DE CV     </t>
  </si>
  <si>
    <t>012760001141389027</t>
  </si>
  <si>
    <t>0001647 REACHMX TRADE SOLUTIONS</t>
  </si>
  <si>
    <t>107618079</t>
  </si>
  <si>
    <t>BNET01002110080025571572</t>
  </si>
  <si>
    <t>SPORTHOUSE</t>
  </si>
  <si>
    <t>107649870</t>
  </si>
  <si>
    <t>BNET01002110080025605416</t>
  </si>
  <si>
    <t>0001251  TANDAMOS  SEP, 2021</t>
  </si>
  <si>
    <t>107660180</t>
  </si>
  <si>
    <t>002601002110080000365677</t>
  </si>
  <si>
    <t>SEGUROS TECNOLOGICOS DE MEXICO S.A.P.I.</t>
  </si>
  <si>
    <t>136580049508700150</t>
  </si>
  <si>
    <t>STM2107097J9</t>
  </si>
  <si>
    <t>SEGUROS TECNOLOGICOS DE MEXICO</t>
  </si>
  <si>
    <t>107672986</t>
  </si>
  <si>
    <t>136-08/10/2021/08-0048923015</t>
  </si>
  <si>
    <t>4171</t>
  </si>
  <si>
    <t>16:12:47,936</t>
  </si>
  <si>
    <t>993  KAIZEN SOLUCIONES TIC SA DE CV SEP</t>
  </si>
  <si>
    <t>107678571</t>
  </si>
  <si>
    <t>085906847630328112</t>
  </si>
  <si>
    <t>92824</t>
  </si>
  <si>
    <t>16:25:44,409</t>
  </si>
  <si>
    <t>107704337</t>
  </si>
  <si>
    <t>BNET01002110080025666211</t>
  </si>
  <si>
    <t>315116</t>
  </si>
  <si>
    <t>17:22:29,683</t>
  </si>
  <si>
    <t>AIL1407146W2</t>
  </si>
  <si>
    <t>DEVOLUCION DE SPEI DE ASESORIA</t>
  </si>
  <si>
    <t>107710905</t>
  </si>
  <si>
    <t>085906977990328118</t>
  </si>
  <si>
    <t>99900</t>
  </si>
  <si>
    <t>17:37:06,202</t>
  </si>
  <si>
    <t>107713331</t>
  </si>
  <si>
    <t>63</t>
  </si>
  <si>
    <t>BNET01002110080025657897</t>
  </si>
  <si>
    <t>321038</t>
  </si>
  <si>
    <t>17:42:01,853</t>
  </si>
  <si>
    <t>0001890  DEPARTAMENTO UNO  SEP, 2021</t>
  </si>
  <si>
    <t>107741973</t>
  </si>
  <si>
    <t>75</t>
  </si>
  <si>
    <t>002601002110110000414802</t>
  </si>
  <si>
    <t>TRANSFER</t>
  </si>
  <si>
    <t>107763072</t>
  </si>
  <si>
    <t>7875APR1202110081449396238</t>
  </si>
  <si>
    <t>107770993</t>
  </si>
  <si>
    <t>7875APR2202110081449417643</t>
  </si>
  <si>
    <t>108070484</t>
  </si>
  <si>
    <t>7875APR2202110091450152783</t>
  </si>
  <si>
    <t>OSCAR ONOFRE CASTRO</t>
  </si>
  <si>
    <t>646180192159329222</t>
  </si>
  <si>
    <t>OOCO821129HGTNSS00</t>
  </si>
  <si>
    <t>prueba Oscar onofre Castro</t>
  </si>
  <si>
    <t>108186084</t>
  </si>
  <si>
    <t>2v1EdIkeuqSUTtTvibooh8</t>
  </si>
  <si>
    <t>20211011</t>
  </si>
  <si>
    <t>20211010</t>
  </si>
  <si>
    <t>10:33:18,688</t>
  </si>
  <si>
    <t>108428608</t>
  </si>
  <si>
    <t>2381</t>
  </si>
  <si>
    <t>036INBU1110202177190256</t>
  </si>
  <si>
    <t>25301</t>
  </si>
  <si>
    <t>06:29:18,837</t>
  </si>
  <si>
    <t xml:space="preserve">ARTE Y MANTA,SA DE C V                  </t>
  </si>
  <si>
    <t>012320004489581490</t>
  </si>
  <si>
    <t>AMA9702179G4</t>
  </si>
  <si>
    <t>0002265 ARTE Y MANTA SA DE CV</t>
  </si>
  <si>
    <t>108454774</t>
  </si>
  <si>
    <t>BNET01002110110025809607</t>
  </si>
  <si>
    <t>708622</t>
  </si>
  <si>
    <t>09:17:44,107</t>
  </si>
  <si>
    <t>SEV2006056X0</t>
  </si>
  <si>
    <t>PAGO SEPTIEMBRE SEV</t>
  </si>
  <si>
    <t>108464372</t>
  </si>
  <si>
    <t>BNET01002110110025813937</t>
  </si>
  <si>
    <t>716873</t>
  </si>
  <si>
    <t>09:45:43,789</t>
  </si>
  <si>
    <t>Pago TCredito Jeeves</t>
  </si>
  <si>
    <t>108471692</t>
  </si>
  <si>
    <t>058-11/10/2021/11-130GNQ7360</t>
  </si>
  <si>
    <t>99466</t>
  </si>
  <si>
    <t>10:05:22,247</t>
  </si>
  <si>
    <t>GEEK VIBES S DE RL DE CV</t>
  </si>
  <si>
    <t>002180700943951683</t>
  </si>
  <si>
    <t>GVI150303C78</t>
  </si>
  <si>
    <t>0003267  GEEK VIBES S DE RL DE CV  SEP</t>
  </si>
  <si>
    <t>108485501</t>
  </si>
  <si>
    <t>085900994250328413</t>
  </si>
  <si>
    <t>207639</t>
  </si>
  <si>
    <t>10:39:26,607</t>
  </si>
  <si>
    <t>RPL8308244L3</t>
  </si>
  <si>
    <t>108502502</t>
  </si>
  <si>
    <t>085909803140328410</t>
  </si>
  <si>
    <t>211463</t>
  </si>
  <si>
    <t>11:18:28,460</t>
  </si>
  <si>
    <t>108511502</t>
  </si>
  <si>
    <t>BNET01002110110025843008</t>
  </si>
  <si>
    <t>752160</t>
  </si>
  <si>
    <t>11:38:16,451</t>
  </si>
  <si>
    <t>0002460 6DIGITAL SA DE CV SEP 2021</t>
  </si>
  <si>
    <t>108524874</t>
  </si>
  <si>
    <t>BNET01002110110025851746</t>
  </si>
  <si>
    <t>760446</t>
  </si>
  <si>
    <t>12:04:30,609</t>
  </si>
  <si>
    <t>GPA2103231H4</t>
  </si>
  <si>
    <t>ELENASSOPORTEINVISIBLE</t>
  </si>
  <si>
    <t>108526059</t>
  </si>
  <si>
    <t>002601002110110000468058</t>
  </si>
  <si>
    <t>761315</t>
  </si>
  <si>
    <t>12:07:11,344</t>
  </si>
  <si>
    <t>Pago TDC PAVIVMED IP SC; SEP, 2021</t>
  </si>
  <si>
    <t>108535661</t>
  </si>
  <si>
    <t>058-11/10/2021/11-175GNV2203</t>
  </si>
  <si>
    <t>109381</t>
  </si>
  <si>
    <t>12:27:10,704</t>
  </si>
  <si>
    <t>108535919</t>
  </si>
  <si>
    <t>5745</t>
  </si>
  <si>
    <t>HSBC436083</t>
  </si>
  <si>
    <t>273787</t>
  </si>
  <si>
    <t>12:27:47,684</t>
  </si>
  <si>
    <t>108556368</t>
  </si>
  <si>
    <t>27489</t>
  </si>
  <si>
    <t>036INBU1110202177245449</t>
  </si>
  <si>
    <t>31599</t>
  </si>
  <si>
    <t>13:12:58,597</t>
  </si>
  <si>
    <t>JEEVES JAGG CARE</t>
  </si>
  <si>
    <t>108573540</t>
  </si>
  <si>
    <t>2021101140014BMOV0000410379810</t>
  </si>
  <si>
    <t>523262</t>
  </si>
  <si>
    <t>13:50:47,131</t>
  </si>
  <si>
    <t>108587982</t>
  </si>
  <si>
    <t>26</t>
  </si>
  <si>
    <t>002601002110110000502491</t>
  </si>
  <si>
    <t>810902</t>
  </si>
  <si>
    <t>14:47:47,588</t>
  </si>
  <si>
    <t>000083 Robotina Foods SAPI de CV Sep 21</t>
  </si>
  <si>
    <t>108606782</t>
  </si>
  <si>
    <t>2021101140014 BET0000411960920</t>
  </si>
  <si>
    <t>545469</t>
  </si>
  <si>
    <t>15:23:39,415</t>
  </si>
  <si>
    <t>108612698</t>
  </si>
  <si>
    <t>150-11/10/2021/11-5010521313</t>
  </si>
  <si>
    <t>241</t>
  </si>
  <si>
    <t>15:36:02,690</t>
  </si>
  <si>
    <t>108617405</t>
  </si>
  <si>
    <t>BCREA202110110000937</t>
  </si>
  <si>
    <t>968</t>
  </si>
  <si>
    <t>15:46:17,360</t>
  </si>
  <si>
    <t>108622412</t>
  </si>
  <si>
    <t>BNET01002110110025925969</t>
  </si>
  <si>
    <t>832570</t>
  </si>
  <si>
    <t>15:56:53,387</t>
  </si>
  <si>
    <t>108622786</t>
  </si>
  <si>
    <t>BNET01002110110025926208</t>
  </si>
  <si>
    <t>832848</t>
  </si>
  <si>
    <t>15:57:44,97</t>
  </si>
  <si>
    <t>108636483</t>
  </si>
  <si>
    <t>7875APR2202110111451452665</t>
  </si>
  <si>
    <t>657512</t>
  </si>
  <si>
    <t>16:27:54,515</t>
  </si>
  <si>
    <t>Pago tc septiembre</t>
  </si>
  <si>
    <t>108639950</t>
  </si>
  <si>
    <t>11377</t>
  </si>
  <si>
    <t>20211011400420000MIFE000269190</t>
  </si>
  <si>
    <t>11387</t>
  </si>
  <si>
    <t>16:36:08,121</t>
  </si>
  <si>
    <t>108646551</t>
  </si>
  <si>
    <t>8846APR2202110111451483734</t>
  </si>
  <si>
    <t>664833</t>
  </si>
  <si>
    <t>16:51:01,240</t>
  </si>
  <si>
    <t>108649253</t>
  </si>
  <si>
    <t>085902757700328418</t>
  </si>
  <si>
    <t>244994</t>
  </si>
  <si>
    <t>16:57:29,841</t>
  </si>
  <si>
    <t>FUEGO ENVASADO SA DE CV</t>
  </si>
  <si>
    <t>002180057484621060</t>
  </si>
  <si>
    <t>FEN831022MV2</t>
  </si>
  <si>
    <t>108649256</t>
  </si>
  <si>
    <t>085902757660328411</t>
  </si>
  <si>
    <t>MET070627P87</t>
  </si>
  <si>
    <t>108649258</t>
  </si>
  <si>
    <t>085902757670328411</t>
  </si>
  <si>
    <t xml:space="preserve">GRUPO SACHMAN S DE R L DE CV            </t>
  </si>
  <si>
    <t>012180001127334045</t>
  </si>
  <si>
    <t>GSA1806119Y2</t>
  </si>
  <si>
    <t>0001071 LIV CAMPUS S DE RL DE CV SEPT 20</t>
  </si>
  <si>
    <t>108657833</t>
  </si>
  <si>
    <t>BNET01002110110025869705</t>
  </si>
  <si>
    <t>857587</t>
  </si>
  <si>
    <t>17:17:01,384</t>
  </si>
  <si>
    <t>PAGO TDC</t>
  </si>
  <si>
    <t>108661551</t>
  </si>
  <si>
    <t>8846APR2202110111451527708</t>
  </si>
  <si>
    <t>675428</t>
  </si>
  <si>
    <t>17:24:54,971</t>
  </si>
  <si>
    <t xml:space="preserve">VOLANTO RH SAPI DE C V                  </t>
  </si>
  <si>
    <t>012180001111482220</t>
  </si>
  <si>
    <t>VRH170327PQA</t>
  </si>
  <si>
    <t>VOLANTO SEPTIEMBRE 2021</t>
  </si>
  <si>
    <t>108668953</t>
  </si>
  <si>
    <t>92</t>
  </si>
  <si>
    <t>BNET01002110110025918729</t>
  </si>
  <si>
    <t>865162</t>
  </si>
  <si>
    <t>17:41:56,895</t>
  </si>
  <si>
    <t xml:space="preserve">TUTASA SOT SA DE CV                     </t>
  </si>
  <si>
    <t>012180001106916316</t>
  </si>
  <si>
    <t>TSO170606A40</t>
  </si>
  <si>
    <t>JEEVES PAGO WEWORK SOFOM</t>
  </si>
  <si>
    <t>108669041</t>
  </si>
  <si>
    <t>82</t>
  </si>
  <si>
    <t>BNET01002110110025942224</t>
  </si>
  <si>
    <t>865163</t>
  </si>
  <si>
    <t>17:41:57,206</t>
  </si>
  <si>
    <t>108686297</t>
  </si>
  <si>
    <t>002601002110120000541003</t>
  </si>
  <si>
    <t>7087</t>
  </si>
  <si>
    <t>20211012</t>
  </si>
  <si>
    <t>18:31:26,954</t>
  </si>
  <si>
    <t>108808111</t>
  </si>
  <si>
    <t>002601002110120000545183</t>
  </si>
  <si>
    <t>111845</t>
  </si>
  <si>
    <t>06:16:41,330</t>
  </si>
  <si>
    <t>0000747  DOSTAVISTA MEXICO SEP 2021</t>
  </si>
  <si>
    <t>108820633</t>
  </si>
  <si>
    <t>002601002110120000551295</t>
  </si>
  <si>
    <t>133959</t>
  </si>
  <si>
    <t>08:31:29,909</t>
  </si>
  <si>
    <t>Jeeves 0000450 KarmaPule Sep2021</t>
  </si>
  <si>
    <t>108860110</t>
  </si>
  <si>
    <t>9808</t>
  </si>
  <si>
    <t>2021101240044B36K0000031390996</t>
  </si>
  <si>
    <t>39006</t>
  </si>
  <si>
    <t>10:46:14,414</t>
  </si>
  <si>
    <t xml:space="preserve">OSCAR ONOFRE CASTRO                     </t>
  </si>
  <si>
    <t>012320014379727765</t>
  </si>
  <si>
    <t>OOCO8211296R4</t>
  </si>
  <si>
    <t>GRUPO ONOFRE PAGO SEPTIEMBRE</t>
  </si>
  <si>
    <t>108867158</t>
  </si>
  <si>
    <t>MBAN01002110120064365780</t>
  </si>
  <si>
    <t>178147</t>
  </si>
  <si>
    <t>11:05:35,319</t>
  </si>
  <si>
    <t>SEPTIEMBRE</t>
  </si>
  <si>
    <t>108871767</t>
  </si>
  <si>
    <t>002601002110120000604686</t>
  </si>
  <si>
    <t>181800</t>
  </si>
  <si>
    <t>11:17:32,16</t>
  </si>
  <si>
    <t>PAGO TDC SEP</t>
  </si>
  <si>
    <t>108925426</t>
  </si>
  <si>
    <t>BNET01002110120026061512</t>
  </si>
  <si>
    <t>224413</t>
  </si>
  <si>
    <t>13:31:29,355</t>
  </si>
  <si>
    <t>KCA150708KVA</t>
  </si>
  <si>
    <t>108931363</t>
  </si>
  <si>
    <t>002601002110120000633031</t>
  </si>
  <si>
    <t>229034</t>
  </si>
  <si>
    <t>13:46:01,59</t>
  </si>
  <si>
    <t>ATE1905076I1</t>
  </si>
  <si>
    <t>0000606  Atrato Technologies Sapi De Cv</t>
  </si>
  <si>
    <t>108938268</t>
  </si>
  <si>
    <t>058-12/10/2021/12-142GOO3314</t>
  </si>
  <si>
    <t>37943</t>
  </si>
  <si>
    <t>14:03:23,975</t>
  </si>
  <si>
    <t xml:space="preserve">TALLY LEGAL SAPI DE  CV                 </t>
  </si>
  <si>
    <t>012180001140439367</t>
  </si>
  <si>
    <t>TLE1909129X8</t>
  </si>
  <si>
    <t>0001635  TALLY.LEGAL, SAPI DE CV SEP 21</t>
  </si>
  <si>
    <t>108948816</t>
  </si>
  <si>
    <t>BNET01002110120026080126</t>
  </si>
  <si>
    <t>242948</t>
  </si>
  <si>
    <t>14:31:11,378</t>
  </si>
  <si>
    <t>TARJETA SEPTIEMBRE</t>
  </si>
  <si>
    <t>108953134</t>
  </si>
  <si>
    <t>085904376730328514</t>
  </si>
  <si>
    <t>75116</t>
  </si>
  <si>
    <t>14:41:39,948</t>
  </si>
  <si>
    <t>PAGO T.C.</t>
  </si>
  <si>
    <t>108965386</t>
  </si>
  <si>
    <t>BNET01002110120026091163</t>
  </si>
  <si>
    <t>255571</t>
  </si>
  <si>
    <t>15:12:55,984</t>
  </si>
  <si>
    <t>ACL190717HD1</t>
  </si>
  <si>
    <t>108968209</t>
  </si>
  <si>
    <t>21285079988568</t>
  </si>
  <si>
    <t>3156</t>
  </si>
  <si>
    <t>15:20:25,470</t>
  </si>
  <si>
    <t>108979496</t>
  </si>
  <si>
    <t>10824</t>
  </si>
  <si>
    <t>HSBC183967</t>
  </si>
  <si>
    <t>97631</t>
  </si>
  <si>
    <t>15:49:37,588</t>
  </si>
  <si>
    <t>ABONO FACTURA MES DE SEPTIEMBRE</t>
  </si>
  <si>
    <t>109008003</t>
  </si>
  <si>
    <t>058-12/10/2021/12-220GOS5217</t>
  </si>
  <si>
    <t>52146</t>
  </si>
  <si>
    <t>17:03:58,200</t>
  </si>
  <si>
    <t>PGO TARJETA FIBRAL ACTIVOS SEPT</t>
  </si>
  <si>
    <t>109015082</t>
  </si>
  <si>
    <t>2021101240014 BET0000425684630</t>
  </si>
  <si>
    <t>226091</t>
  </si>
  <si>
    <t>17:21:46,542</t>
  </si>
  <si>
    <t>109029592</t>
  </si>
  <si>
    <t>002601002110130000687102</t>
  </si>
  <si>
    <t>20211013</t>
  </si>
  <si>
    <t>0000495  FINTEFY INTERMEDIATE HOLDING</t>
  </si>
  <si>
    <t>109057328</t>
  </si>
  <si>
    <t>BNET01002110130026144783</t>
  </si>
  <si>
    <t>109154809</t>
  </si>
  <si>
    <t>058-13/10/2021/13-220GOX8272</t>
  </si>
  <si>
    <t>109192038</t>
  </si>
  <si>
    <t>2721</t>
  </si>
  <si>
    <t>2021101340044B36K0000031418830</t>
  </si>
  <si>
    <t>0001101 MORENA MIA BEAUTY GROUP</t>
  </si>
  <si>
    <t>109209531</t>
  </si>
  <si>
    <t>33</t>
  </si>
  <si>
    <t>BNET01002110130000768981</t>
  </si>
  <si>
    <t>109209776</t>
  </si>
  <si>
    <t>136-13/10/2021/13-0018946740</t>
  </si>
  <si>
    <t>ABONO TC JEEVES</t>
  </si>
  <si>
    <t>109212393</t>
  </si>
  <si>
    <t>BNET01002110130026177912</t>
  </si>
  <si>
    <t>109223701</t>
  </si>
  <si>
    <t>BNET01002110130026184919</t>
  </si>
  <si>
    <t>618 Grupo Devan Sep 21</t>
  </si>
  <si>
    <t>109225073</t>
  </si>
  <si>
    <t>2021101340014 BET0000433061230</t>
  </si>
  <si>
    <t>0966 grupo lm safe co sde rl de cv sep21</t>
  </si>
  <si>
    <t>109230011</t>
  </si>
  <si>
    <t>2021101340014 BET0000433237230</t>
  </si>
  <si>
    <t>SERVICIOS OPERACIONES Y CONGRESOS SA DE</t>
  </si>
  <si>
    <t>109236210</t>
  </si>
  <si>
    <t>085901435434328612</t>
  </si>
  <si>
    <t>Rookeries Development Septiembre 2021</t>
  </si>
  <si>
    <t>109250353</t>
  </si>
  <si>
    <t>2021101340014 BET0000433867210</t>
  </si>
  <si>
    <t>0000990 EXALTA HERO SEP 21</t>
  </si>
  <si>
    <t>109271585</t>
  </si>
  <si>
    <t>002601002110130000791779</t>
  </si>
  <si>
    <t>135643074</t>
  </si>
  <si>
    <t>109284944</t>
  </si>
  <si>
    <t>131021BNTVOS03</t>
  </si>
  <si>
    <t>109291875</t>
  </si>
  <si>
    <t>BNET01002110130026235691</t>
  </si>
  <si>
    <t>0000300 ROCKET DINARIUS SAPI DE CV SEP21</t>
  </si>
  <si>
    <t>109296763</t>
  </si>
  <si>
    <t>2021101340014 BET0000436442330</t>
  </si>
  <si>
    <t>0000723 CAMPIÑA TRADE SA DE CV  SEP 2021</t>
  </si>
  <si>
    <t>109299040</t>
  </si>
  <si>
    <t>002601002110130000809061</t>
  </si>
  <si>
    <t>SEPTIEMBRE 2021</t>
  </si>
  <si>
    <t>109321695</t>
  </si>
  <si>
    <t>2021101340014 BET0000437313600</t>
  </si>
  <si>
    <t>Marsa Infraestructuras  Septiembre</t>
  </si>
  <si>
    <t>109342458</t>
  </si>
  <si>
    <t>2021101340014 BET0000438256050</t>
  </si>
  <si>
    <t>109371446</t>
  </si>
  <si>
    <t>10227</t>
  </si>
  <si>
    <t>036INBU1310202177374638</t>
  </si>
  <si>
    <t>GRUPO CARESNER S DE RL DE CV  SEP 2021</t>
  </si>
  <si>
    <t>109375745</t>
  </si>
  <si>
    <t>002601002110130000843739</t>
  </si>
  <si>
    <t>TARJETA COPORATIVA</t>
  </si>
  <si>
    <t>109378197</t>
  </si>
  <si>
    <t>002601002110130000846048</t>
  </si>
  <si>
    <t>ABASIST DISTRIBUIDORES DE COMPUTO</t>
  </si>
  <si>
    <t>002650477800314210</t>
  </si>
  <si>
    <t>ABASIST DISTRIBUIDORES DE COMPUTO SA DE</t>
  </si>
  <si>
    <t>109380231</t>
  </si>
  <si>
    <t>085903642244328611</t>
  </si>
  <si>
    <t xml:space="preserve">SECTION B SAPI DE CV                    </t>
  </si>
  <si>
    <t>012180001122775227</t>
  </si>
  <si>
    <t>0003465  ZUBALE MEXICO  SEP, 2021</t>
  </si>
  <si>
    <t>109390563</t>
  </si>
  <si>
    <t>20</t>
  </si>
  <si>
    <t>BNET01002110130026236526</t>
  </si>
  <si>
    <t>GRUPO TAMAULIPECO ROBSA SA DE CV</t>
  </si>
  <si>
    <t>072810004509350190</t>
  </si>
  <si>
    <t>Pago Tarjeta Credito</t>
  </si>
  <si>
    <t>20211014</t>
  </si>
  <si>
    <t>Septiembre</t>
  </si>
  <si>
    <t>SEPT 21 GRUPO DENTAL TECNOLOGICO MEXICAN</t>
  </si>
  <si>
    <t xml:space="preserve">CAM GIE SA DE CV                        </t>
  </si>
  <si>
    <t>012650001156330870</t>
  </si>
  <si>
    <t>CAM GIE SA DE CV</t>
  </si>
  <si>
    <t>0000450KarmaPulse oct2021 (preview)</t>
  </si>
  <si>
    <t>0001410CALIISEP,2021</t>
  </si>
  <si>
    <t>109696090</t>
  </si>
  <si>
    <t>BNET01002110140026339186</t>
  </si>
  <si>
    <t>250604</t>
  </si>
  <si>
    <t>13:56:19,294</t>
  </si>
  <si>
    <t>109709883</t>
  </si>
  <si>
    <t>002601002110140000984742</t>
  </si>
  <si>
    <t>259649</t>
  </si>
  <si>
    <t>14:23:50,174</t>
  </si>
  <si>
    <t>MARCO ANTONIO ZENDEJAS OSORIO</t>
  </si>
  <si>
    <t>132180000068472426</t>
  </si>
  <si>
    <t>ZEOM6505282X4</t>
  </si>
  <si>
    <t>PAGO TC JEEVES GAPSI</t>
  </si>
  <si>
    <t>109731808</t>
  </si>
  <si>
    <t>21287056240562</t>
  </si>
  <si>
    <t>4175</t>
  </si>
  <si>
    <t>15:06:44,243</t>
  </si>
  <si>
    <t>SEGMAIL JEEVES SEPT 21</t>
  </si>
  <si>
    <t>109737433</t>
  </si>
  <si>
    <t>2021101440014 BET0000457940590</t>
  </si>
  <si>
    <t>204865</t>
  </si>
  <si>
    <t>15:19:19,173</t>
  </si>
  <si>
    <t>109800085</t>
  </si>
  <si>
    <t>BNET01002110140026506272</t>
  </si>
  <si>
    <t>316252</t>
  </si>
  <si>
    <t>17:19:44,55</t>
  </si>
  <si>
    <t>0000303 ICE CREAM NATION SEP 2021</t>
  </si>
  <si>
    <t>109818567</t>
  </si>
  <si>
    <t>BNET01002110140026518508</t>
  </si>
  <si>
    <t>327226</t>
  </si>
  <si>
    <t>17:54:44,734</t>
  </si>
  <si>
    <t>20211015</t>
  </si>
  <si>
    <t>WORKY SEPT</t>
  </si>
  <si>
    <t>110235947</t>
  </si>
  <si>
    <t>47</t>
  </si>
  <si>
    <t>BNET01002110150026738944</t>
  </si>
  <si>
    <t>277417</t>
  </si>
  <si>
    <t>14:11:05,402</t>
  </si>
  <si>
    <t>OPERADORA IBEROAMERICA S DE RL DE CV</t>
  </si>
  <si>
    <t>014180920002784200</t>
  </si>
  <si>
    <t>OIB041201AL5</t>
  </si>
  <si>
    <t>0002235 OPERADORA IBEROAMERICA SEP 2021</t>
  </si>
  <si>
    <t>110299509</t>
  </si>
  <si>
    <t>2021101540014 BET0000484182600</t>
  </si>
  <si>
    <t>233163</t>
  </si>
  <si>
    <t>15:42:13,111</t>
  </si>
  <si>
    <t>0000876 SEP, 2021</t>
  </si>
  <si>
    <t>110306352</t>
  </si>
  <si>
    <t>BNET01002110150026802614</t>
  </si>
  <si>
    <t>307619</t>
  </si>
  <si>
    <t>15:52:13,523</t>
  </si>
  <si>
    <t>110307221</t>
  </si>
  <si>
    <t>2021101540014 BET0000484618720</t>
  </si>
  <si>
    <t>236433</t>
  </si>
  <si>
    <t>15:53:31,614</t>
  </si>
  <si>
    <t>MU TEAM MX S.A. DE C.V.</t>
  </si>
  <si>
    <t>058180000004108618</t>
  </si>
  <si>
    <t>MTM1908218CA</t>
  </si>
  <si>
    <t>Pago Jeevels</t>
  </si>
  <si>
    <t>110339247</t>
  </si>
  <si>
    <t>058-15/10/2021/15-220GRF5160</t>
  </si>
  <si>
    <t>65984</t>
  </si>
  <si>
    <t>16:40:54,25</t>
  </si>
  <si>
    <t>PAGO SCL</t>
  </si>
  <si>
    <t>110346511</t>
  </si>
  <si>
    <t>2021101540014 BET0000486652930</t>
  </si>
  <si>
    <t>253672</t>
  </si>
  <si>
    <t>16:52:08,219</t>
  </si>
  <si>
    <t>PAGO LINEA CREDITO PROTEINAS KOTT</t>
  </si>
  <si>
    <t>110362566</t>
  </si>
  <si>
    <t>BNET01002110150026855385</t>
  </si>
  <si>
    <t>333087</t>
  </si>
  <si>
    <t>17:15:35,932</t>
  </si>
  <si>
    <t>110367397</t>
  </si>
  <si>
    <t>002601002110150000355768</t>
  </si>
  <si>
    <t>335235</t>
  </si>
  <si>
    <t>17:22:37,948</t>
  </si>
  <si>
    <t>CAPGOR SAPI DE CV</t>
  </si>
  <si>
    <t>646180216200000004</t>
  </si>
  <si>
    <t>20211018</t>
  </si>
  <si>
    <t xml:space="preserve">MASARI CASA DE BOLSA  SA                </t>
  </si>
  <si>
    <t>012180004444919399</t>
  </si>
  <si>
    <t>DEP NO RECONOCIDO 13OCT</t>
  </si>
  <si>
    <t xml:space="preserve">FF VIDEOSISTEMAS MEX ICO SA DE CV       </t>
  </si>
  <si>
    <t>012180001928041663</t>
  </si>
  <si>
    <t>FVM130228QB7</t>
  </si>
  <si>
    <t>PAGO JVS OCTUBRE</t>
  </si>
  <si>
    <t>111543782</t>
  </si>
  <si>
    <t>43</t>
  </si>
  <si>
    <t>BNET01002110180027118693</t>
  </si>
  <si>
    <t>861192</t>
  </si>
  <si>
    <t>17:41:55,952</t>
  </si>
  <si>
    <t>111577972</t>
  </si>
  <si>
    <t>002601002110190000514571</t>
  </si>
  <si>
    <t>14455</t>
  </si>
  <si>
    <t>20211019</t>
  </si>
  <si>
    <t>18:57:45,26</t>
  </si>
  <si>
    <t>111702113</t>
  </si>
  <si>
    <t>002601002110190000518414</t>
  </si>
  <si>
    <t>112329</t>
  </si>
  <si>
    <t>06:16:53,469</t>
  </si>
  <si>
    <t>0000366  FRONTAL CREDIT</t>
  </si>
  <si>
    <t>111716534</t>
  </si>
  <si>
    <t>085901445420329215</t>
  </si>
  <si>
    <t>42671</t>
  </si>
  <si>
    <t>08:30:44,337</t>
  </si>
  <si>
    <t>111843779</t>
  </si>
  <si>
    <t>085902766280329219</t>
  </si>
  <si>
    <t>72538</t>
  </si>
  <si>
    <t>13:45:27,344</t>
  </si>
  <si>
    <t>111846647</t>
  </si>
  <si>
    <t>BNET01002110190027291588</t>
  </si>
  <si>
    <t>227146</t>
  </si>
  <si>
    <t>13:51:31,177</t>
  </si>
  <si>
    <t>Gastos Jeeves</t>
  </si>
  <si>
    <t>111855227</t>
  </si>
  <si>
    <t>12976</t>
  </si>
  <si>
    <t>036INBU1910202177725325</t>
  </si>
  <si>
    <t>11295</t>
  </si>
  <si>
    <t>14:10:19,197</t>
  </si>
  <si>
    <t xml:space="preserve">DELIVERISI LOGISTICS SAPI DE CV </t>
  </si>
  <si>
    <t>646180263201000001</t>
  </si>
  <si>
    <t>DLO1909271C2</t>
  </si>
  <si>
    <t>111859300</t>
  </si>
  <si>
    <t>DELIVERISIJVS</t>
  </si>
  <si>
    <t>14:19:44,213</t>
  </si>
  <si>
    <t>SEA PEOPLE SA DE CV</t>
  </si>
  <si>
    <t>112180000031296730</t>
  </si>
  <si>
    <t>SPE181022EL4</t>
  </si>
  <si>
    <t>SEA PEOPLE SA DE CV  SEP, 2021</t>
  </si>
  <si>
    <t>111888655</t>
  </si>
  <si>
    <t>80965477</t>
  </si>
  <si>
    <t>4865</t>
  </si>
  <si>
    <t>15:26:35,286</t>
  </si>
  <si>
    <t>111907788</t>
  </si>
  <si>
    <t>002601002110190000642499</t>
  </si>
  <si>
    <t>267671</t>
  </si>
  <si>
    <t>16:11:19,629</t>
  </si>
  <si>
    <t>111934411</t>
  </si>
  <si>
    <t>BNET01002110190027349282</t>
  </si>
  <si>
    <t>286000</t>
  </si>
  <si>
    <t>LIQ LINEA OCT21</t>
  </si>
  <si>
    <t>Tiba Salud liberacion de mas credito</t>
  </si>
  <si>
    <t>112298537</t>
  </si>
  <si>
    <t>002601002110200000755998</t>
  </si>
  <si>
    <t>266805</t>
  </si>
  <si>
    <t>20211020</t>
  </si>
  <si>
    <t>16:30:59,521</t>
  </si>
  <si>
    <t>112298538</t>
  </si>
  <si>
    <t>002601002110200000755974</t>
  </si>
  <si>
    <t>MGLD CAPITAL SC</t>
  </si>
  <si>
    <t>014180655086276135</t>
  </si>
  <si>
    <t>MCA201105IY3</t>
  </si>
  <si>
    <t>GASTOS OFICINA</t>
  </si>
  <si>
    <t>112304426</t>
  </si>
  <si>
    <t>2021102040014 BET0000458236410</t>
  </si>
  <si>
    <t>221996</t>
  </si>
  <si>
    <t>16:44:19,400</t>
  </si>
  <si>
    <t xml:space="preserve">A55 TECHNOLOGY SAPI  DE CV              </t>
  </si>
  <si>
    <t>012180001146981424</t>
  </si>
  <si>
    <t>ATE190916736</t>
  </si>
  <si>
    <t>PAGO A55</t>
  </si>
  <si>
    <t>112312530</t>
  </si>
  <si>
    <t>BNET01002110200027443608</t>
  </si>
  <si>
    <t>276227</t>
  </si>
  <si>
    <t>17:02:55,689</t>
  </si>
  <si>
    <t xml:space="preserve">FUSION H SA DE CV                       </t>
  </si>
  <si>
    <t>012180001127050798</t>
  </si>
  <si>
    <t>20211021</t>
  </si>
  <si>
    <t>Regresar lo que no se usó</t>
  </si>
  <si>
    <t>072320010649939816</t>
  </si>
  <si>
    <t xml:space="preserve">NP ELECTRICIDAD RENO VABLE SA DE CV     </t>
  </si>
  <si>
    <t>012180001927795606</t>
  </si>
  <si>
    <t>NER130304R19</t>
  </si>
  <si>
    <t>NATURAL PROJECT SEPTIEMBRE</t>
  </si>
  <si>
    <t>112700203</t>
  </si>
  <si>
    <t>BNET01002110210027623843</t>
  </si>
  <si>
    <t>282009</t>
  </si>
  <si>
    <t>17:16:06,540</t>
  </si>
  <si>
    <t>112709419</t>
  </si>
  <si>
    <t>24</t>
  </si>
  <si>
    <t>BNET01002110210027712832</t>
  </si>
  <si>
    <t>288186</t>
  </si>
  <si>
    <t>17:36:32,660</t>
  </si>
  <si>
    <t xml:space="preserve">CORPORATIVO ADEINA S API DE CV          </t>
  </si>
  <si>
    <t>012540001172658594</t>
  </si>
  <si>
    <t>CAD210705K26</t>
  </si>
  <si>
    <t>ADEINA OCTUBRE</t>
  </si>
  <si>
    <t>112711577</t>
  </si>
  <si>
    <t>BNET01002110210027654871</t>
  </si>
  <si>
    <t>289524</t>
  </si>
  <si>
    <t>17:41:20,574</t>
  </si>
  <si>
    <t>20211022</t>
  </si>
  <si>
    <t>PJU190215RN2</t>
  </si>
  <si>
    <t>0000360 JUSTO SEP 2021</t>
  </si>
  <si>
    <t>113040828</t>
  </si>
  <si>
    <t>98</t>
  </si>
  <si>
    <t>002601002110220000053095</t>
  </si>
  <si>
    <t>258867</t>
  </si>
  <si>
    <t>15:14:31,9</t>
  </si>
  <si>
    <t>20211025</t>
  </si>
  <si>
    <t xml:space="preserve">  SUR MANUFACTURING S DE RL DE</t>
  </si>
  <si>
    <t>030680900024658630</t>
  </si>
  <si>
    <t>OSA2006156W1</t>
  </si>
  <si>
    <t>00002523 OSALEVI SA</t>
  </si>
  <si>
    <t>114054632</t>
  </si>
  <si>
    <t>BNET01002110250028235213</t>
  </si>
  <si>
    <t>850754</t>
  </si>
  <si>
    <t>16:05:46,436</t>
  </si>
  <si>
    <t>REFERENCE 0000411 BANKAYA  SEP 2021</t>
  </si>
  <si>
    <t>114069790</t>
  </si>
  <si>
    <t>002601002110250000224616</t>
  </si>
  <si>
    <t>862127</t>
  </si>
  <si>
    <t>16:38:44,543</t>
  </si>
  <si>
    <t>LAOPERADORACOM</t>
  </si>
  <si>
    <t>114073347</t>
  </si>
  <si>
    <t>085907917894329812</t>
  </si>
  <si>
    <t>238721</t>
  </si>
  <si>
    <t>16:46:19,968</t>
  </si>
  <si>
    <t>114076121</t>
  </si>
  <si>
    <t>002601002110250000230313</t>
  </si>
  <si>
    <t>867008</t>
  </si>
  <si>
    <t>16:52:29,609</t>
  </si>
  <si>
    <t>114076587</t>
  </si>
  <si>
    <t>002601002110250000230458</t>
  </si>
  <si>
    <t>867359</t>
  </si>
  <si>
    <t>16:53:33,972</t>
  </si>
  <si>
    <t>JEEVES COCO JEWEL</t>
  </si>
  <si>
    <t>114078362</t>
  </si>
  <si>
    <t>085906359680329815</t>
  </si>
  <si>
    <t>239879</t>
  </si>
  <si>
    <t>16:57:32,920</t>
  </si>
  <si>
    <t>114080016</t>
  </si>
  <si>
    <t>002601002110250000232413</t>
  </si>
  <si>
    <t>869853</t>
  </si>
  <si>
    <t>17:01:01,714</t>
  </si>
  <si>
    <t>gastos tdc</t>
  </si>
  <si>
    <t>114104295</t>
  </si>
  <si>
    <t>2021102540014 BET0000429520940</t>
  </si>
  <si>
    <t>593710</t>
  </si>
  <si>
    <t>17:55:56,617</t>
  </si>
  <si>
    <t>DELIVERISI LOGISTICS SAPI DE CV</t>
  </si>
  <si>
    <t>014320655078240476</t>
  </si>
  <si>
    <t>pago deliverisi</t>
  </si>
  <si>
    <t>114281849</t>
  </si>
  <si>
    <t>2021102640014 BET0000434098610</t>
  </si>
  <si>
    <t>101000</t>
  </si>
  <si>
    <t>20211026</t>
  </si>
  <si>
    <t>09:53:50,249</t>
  </si>
  <si>
    <t>114308665</t>
  </si>
  <si>
    <t>10972</t>
  </si>
  <si>
    <t>036INBU2610202178068586</t>
  </si>
  <si>
    <t>6401</t>
  </si>
  <si>
    <t>11:06:10,630</t>
  </si>
  <si>
    <t>PAGO SOLUCIONES</t>
  </si>
  <si>
    <t>114359125</t>
  </si>
  <si>
    <t>002601002110260000327012</t>
  </si>
  <si>
    <t>228334</t>
  </si>
  <si>
    <t>13:01:50,464</t>
  </si>
  <si>
    <t>0001998 Cargamos Mobility Sep 2021</t>
  </si>
  <si>
    <t>114366430</t>
  </si>
  <si>
    <t>2021102640014 BET0000437819400</t>
  </si>
  <si>
    <t>158149</t>
  </si>
  <si>
    <t>13:17:46,521</t>
  </si>
  <si>
    <t>114368684</t>
  </si>
  <si>
    <t>8380915994</t>
  </si>
  <si>
    <t>235455</t>
  </si>
  <si>
    <t>13:22:55,165</t>
  </si>
  <si>
    <t>114369280</t>
  </si>
  <si>
    <t>9365885927</t>
  </si>
  <si>
    <t>235934</t>
  </si>
  <si>
    <t>13:24:17,17</t>
  </si>
  <si>
    <t>0001776 LABORATORY APPLIED OCT 2021</t>
  </si>
  <si>
    <t>114384391</t>
  </si>
  <si>
    <t>085904767740329917</t>
  </si>
  <si>
    <t>71970</t>
  </si>
  <si>
    <t>13:57:37,795</t>
  </si>
  <si>
    <t>0002523 OSALEVI SA D</t>
  </si>
  <si>
    <t>114414699</t>
  </si>
  <si>
    <t>BNET01002110260028406609</t>
  </si>
  <si>
    <t>271638</t>
  </si>
  <si>
    <t>15:09:09,16</t>
  </si>
  <si>
    <t>114420428</t>
  </si>
  <si>
    <t>BNET01002110260028410403</t>
  </si>
  <si>
    <t>276450</t>
  </si>
  <si>
    <t>15:23:34,918</t>
  </si>
  <si>
    <t>0000183 galeam specialized private secur</t>
  </si>
  <si>
    <t>114427614</t>
  </si>
  <si>
    <t>2021102640014 BET0000440265120</t>
  </si>
  <si>
    <t>198986</t>
  </si>
  <si>
    <t>15:40:56,845</t>
  </si>
  <si>
    <t>114509563</t>
  </si>
  <si>
    <t>9757075473</t>
  </si>
  <si>
    <t>17176</t>
  </si>
  <si>
    <t>20211027</t>
  </si>
  <si>
    <t>19:03:25,348</t>
  </si>
  <si>
    <t>114617310</t>
  </si>
  <si>
    <t>058-27/10/2021/27-014GYA4044</t>
  </si>
  <si>
    <t>16000</t>
  </si>
  <si>
    <t>06:33:00,903</t>
  </si>
  <si>
    <t>Grupo Haler</t>
  </si>
  <si>
    <t>114678425</t>
  </si>
  <si>
    <t>11710</t>
  </si>
  <si>
    <t>2021102740044B36K0000031826447</t>
  </si>
  <si>
    <t>39756</t>
  </si>
  <si>
    <t>10:49:02,862</t>
  </si>
  <si>
    <t>pago tarjeta</t>
  </si>
  <si>
    <t>114702753</t>
  </si>
  <si>
    <t>8846APR2202110271468159619</t>
  </si>
  <si>
    <t>144083</t>
  </si>
  <si>
    <t>11:45:42,122</t>
  </si>
  <si>
    <t>PAGO JVS OCTFF</t>
  </si>
  <si>
    <t>114737420</t>
  </si>
  <si>
    <t>BNET01002110270028553923</t>
  </si>
  <si>
    <t>241201</t>
  </si>
  <si>
    <t>13:05:37,147</t>
  </si>
  <si>
    <t>GESAN INMOBILIARIA S. DE R.L. DE C.V.</t>
  </si>
  <si>
    <t>058028930191700119</t>
  </si>
  <si>
    <t>GIN080818373</t>
  </si>
  <si>
    <t>114787966</t>
  </si>
  <si>
    <t>058-27/10/2021/27-093GYI6735</t>
  </si>
  <si>
    <t>47770</t>
  </si>
  <si>
    <t>14:56:32,571</t>
  </si>
  <si>
    <t>114820690</t>
  </si>
  <si>
    <t>BNET01002110270028615575</t>
  </si>
  <si>
    <t>305452</t>
  </si>
  <si>
    <t>16:13:20,292</t>
  </si>
  <si>
    <t>114890170</t>
  </si>
  <si>
    <t>002601002110280000572678</t>
  </si>
  <si>
    <t>17470</t>
  </si>
  <si>
    <t>20211028</t>
  </si>
  <si>
    <t>19:06:04,229</t>
  </si>
  <si>
    <t>114890171</t>
  </si>
  <si>
    <t>002601002110280000572679</t>
  </si>
  <si>
    <t>114918676</t>
  </si>
  <si>
    <t>BNET01002110280028665182</t>
  </si>
  <si>
    <t>38632</t>
  </si>
  <si>
    <t>20:19:05,942</t>
  </si>
  <si>
    <t>115057494</t>
  </si>
  <si>
    <t>1914</t>
  </si>
  <si>
    <t>036INBU2810202178177426</t>
  </si>
  <si>
    <t>6882</t>
  </si>
  <si>
    <t>10:23:06,739</t>
  </si>
  <si>
    <t>115092874</t>
  </si>
  <si>
    <t>002601002110280000636948</t>
  </si>
  <si>
    <t>210969</t>
  </si>
  <si>
    <t>11:39:25,437</t>
  </si>
  <si>
    <t>115093377</t>
  </si>
  <si>
    <t>002601002110280000637071</t>
  </si>
  <si>
    <t>211318</t>
  </si>
  <si>
    <t>11:40:29,797</t>
  </si>
  <si>
    <t>115137491</t>
  </si>
  <si>
    <t>BNET01002110280028763529</t>
  </si>
  <si>
    <t>241052</t>
  </si>
  <si>
    <t>13:01:00,884</t>
  </si>
  <si>
    <t>115164170</t>
  </si>
  <si>
    <t>085902675334330110</t>
  </si>
  <si>
    <t>77615</t>
  </si>
  <si>
    <t>13:54:19,973</t>
  </si>
  <si>
    <t>115185359</t>
  </si>
  <si>
    <t>9425460815</t>
  </si>
  <si>
    <t>276281</t>
  </si>
  <si>
    <t>14:36:40,311</t>
  </si>
  <si>
    <t>072180000165462101</t>
  </si>
  <si>
    <t>PAGO A CREDITO</t>
  </si>
  <si>
    <t>115217992</t>
  </si>
  <si>
    <t>7875APR1202110281469844312</t>
  </si>
  <si>
    <t>251987</t>
  </si>
  <si>
    <t>15:44:22,724</t>
  </si>
  <si>
    <t>115228074</t>
  </si>
  <si>
    <t>8846APR1202110281469886170</t>
  </si>
  <si>
    <t>259570</t>
  </si>
  <si>
    <t>16:04:46,627</t>
  </si>
  <si>
    <t>115263686</t>
  </si>
  <si>
    <t>058-28/10/2021/28-220GZG8578</t>
  </si>
  <si>
    <t>61578</t>
  </si>
  <si>
    <t>17:14:55,133</t>
  </si>
  <si>
    <t>CONTABILIDADMULTIVALLE.COM.MX</t>
  </si>
  <si>
    <t>115282014</t>
  </si>
  <si>
    <t>81186419</t>
  </si>
  <si>
    <t>8708</t>
  </si>
  <si>
    <t>17:48:31,869</t>
  </si>
  <si>
    <t>115311815</t>
  </si>
  <si>
    <t>BNET01002110290028908928</t>
  </si>
  <si>
    <t>17681</t>
  </si>
  <si>
    <t>20211029</t>
  </si>
  <si>
    <t>19:03:45,386</t>
  </si>
  <si>
    <t>0002523 OSALEVI SADE</t>
  </si>
  <si>
    <t>115350779</t>
  </si>
  <si>
    <t>BNET01002110290028917199</t>
  </si>
  <si>
    <t>39778</t>
  </si>
  <si>
    <t>20:16:59,817</t>
  </si>
  <si>
    <t>115598908</t>
  </si>
  <si>
    <t>2021102940014 BET0000491517380</t>
  </si>
  <si>
    <t>145956</t>
  </si>
  <si>
    <t>11:51:02,431</t>
  </si>
  <si>
    <t>ADEINA OCTUBRE TARJE</t>
  </si>
  <si>
    <t>115619256</t>
  </si>
  <si>
    <t>BNET01002110290029057459</t>
  </si>
  <si>
    <t>271517</t>
  </si>
  <si>
    <t>12:25:51,256</t>
  </si>
  <si>
    <t>0001179 SOLMUT MEXICO OCT 2021</t>
  </si>
  <si>
    <t>115639535</t>
  </si>
  <si>
    <t>2021102940014 BET0000494119680</t>
  </si>
  <si>
    <t>158667</t>
  </si>
  <si>
    <t>12:59:13,473</t>
  </si>
  <si>
    <t>115652196</t>
  </si>
  <si>
    <t>8846CAP2202110291471672440</t>
  </si>
  <si>
    <t>251483</t>
  </si>
  <si>
    <t>13:19:08,291</t>
  </si>
  <si>
    <t>115665636</t>
  </si>
  <si>
    <t>37</t>
  </si>
  <si>
    <t>085905292560330213</t>
  </si>
  <si>
    <t>80524</t>
  </si>
  <si>
    <t>13:37:15,717</t>
  </si>
  <si>
    <t>TRISQUEL CO</t>
  </si>
  <si>
    <t>143180000029985721</t>
  </si>
  <si>
    <t>TRI110217839</t>
  </si>
  <si>
    <t>0000831 TRISQUEL SEP 2021</t>
  </si>
  <si>
    <t>115691419</t>
  </si>
  <si>
    <t>FT2130214927</t>
  </si>
  <si>
    <t>3972</t>
  </si>
  <si>
    <t>14:06:15,247</t>
  </si>
  <si>
    <t>115694497</t>
  </si>
  <si>
    <t>FT2130215226</t>
  </si>
  <si>
    <t>4022</t>
  </si>
  <si>
    <t>14:11:00,460</t>
  </si>
  <si>
    <t>115699104</t>
  </si>
  <si>
    <t>81222965</t>
  </si>
  <si>
    <t>10091</t>
  </si>
  <si>
    <t>14:15:12,470</t>
  </si>
  <si>
    <t>115700864</t>
  </si>
  <si>
    <t>2021102940014 BET0000498022300</t>
  </si>
  <si>
    <t>174082</t>
  </si>
  <si>
    <t>14:17:30,458</t>
  </si>
  <si>
    <t>0000360 JUSTO</t>
  </si>
  <si>
    <t>115714769</t>
  </si>
  <si>
    <t>002601002110290000023238</t>
  </si>
  <si>
    <t>326221</t>
  </si>
  <si>
    <t>14:38:09,995</t>
  </si>
  <si>
    <t>012180001141275368</t>
  </si>
  <si>
    <t>OSMOS OCT 2021</t>
  </si>
  <si>
    <t>115740585</t>
  </si>
  <si>
    <t>BNET01002110290029203777</t>
  </si>
  <si>
    <t>341126</t>
  </si>
  <si>
    <t>15:15:13,531</t>
  </si>
  <si>
    <t>Pago TDC PAVIVMED IP S.C.</t>
  </si>
  <si>
    <t>115764752</t>
  </si>
  <si>
    <t>058-29/10/2021/29-175HAH8454</t>
  </si>
  <si>
    <t>57028</t>
  </si>
  <si>
    <t>15:49:26,794</t>
  </si>
  <si>
    <t>PRIMER PAGO TC BUNKER</t>
  </si>
  <si>
    <t>115787511</t>
  </si>
  <si>
    <t>2021102940014 BET0000414470960</t>
  </si>
  <si>
    <t>199220</t>
  </si>
  <si>
    <t>16:23:03,386</t>
  </si>
  <si>
    <t>115863512</t>
  </si>
  <si>
    <t>BNET01002110290029349178</t>
  </si>
  <si>
    <t>409173</t>
  </si>
  <si>
    <t>18:21:11,382</t>
  </si>
  <si>
    <t>Pake empaques</t>
  </si>
  <si>
    <t>115944110</t>
  </si>
  <si>
    <t>8846APR2202110291472897120</t>
  </si>
  <si>
    <t>39693</t>
  </si>
  <si>
    <t>20211101</t>
  </si>
  <si>
    <t>20:36:53,844</t>
  </si>
  <si>
    <t>646180192186118231</t>
  </si>
  <si>
    <t>GOOO740505HDFNLS09</t>
  </si>
  <si>
    <t>Pago Octubre</t>
  </si>
  <si>
    <t>115968082</t>
  </si>
  <si>
    <t>2QXGpCjboTNxp1tmrKGDNy</t>
  </si>
  <si>
    <t>21:23:42,135</t>
  </si>
  <si>
    <t>TARJETA JEEVES</t>
  </si>
  <si>
    <t>116073718</t>
  </si>
  <si>
    <t>085900772040330317</t>
  </si>
  <si>
    <t>37517</t>
  </si>
  <si>
    <t>20211030</t>
  </si>
  <si>
    <t>08:30:41,275</t>
  </si>
  <si>
    <t xml:space="preserve">MALLEGO SA DE CV                        </t>
  </si>
  <si>
    <t>012650001135044255</t>
  </si>
  <si>
    <t>MAL181029U38</t>
  </si>
  <si>
    <t>DILUVIUMOCTUBRE</t>
  </si>
  <si>
    <t>116624233</t>
  </si>
  <si>
    <t>BNET01002111010029510010</t>
  </si>
  <si>
    <t>520509</t>
  </si>
  <si>
    <t>20211031</t>
  </si>
  <si>
    <t>14:42:34,139</t>
  </si>
  <si>
    <t>GUORK OCTUBRE 2021</t>
  </si>
  <si>
    <t>116814677</t>
  </si>
  <si>
    <t>3656</t>
  </si>
  <si>
    <t>036INBU0111202178426071</t>
  </si>
  <si>
    <t>27719</t>
  </si>
  <si>
    <t>06:22:42,769</t>
  </si>
  <si>
    <t>LINEA CREDITO JEEVES</t>
  </si>
  <si>
    <t>116854610</t>
  </si>
  <si>
    <t>17525</t>
  </si>
  <si>
    <t>2021110140044B36K0000032012737</t>
  </si>
  <si>
    <t>179780</t>
  </si>
  <si>
    <t>09:12:26,149</t>
  </si>
  <si>
    <t>PMR SOLUCIONES INTEGRALES SC</t>
  </si>
  <si>
    <t>072580002391848430</t>
  </si>
  <si>
    <t>PSI140527JX3</t>
  </si>
  <si>
    <t>tarjeta ternimacion 5530</t>
  </si>
  <si>
    <t>116857224</t>
  </si>
  <si>
    <t>8846APR2202111011475574411</t>
  </si>
  <si>
    <t>671685</t>
  </si>
  <si>
    <t>09:18:22,720</t>
  </si>
  <si>
    <t>116875817</t>
  </si>
  <si>
    <t>11955</t>
  </si>
  <si>
    <t>HSBC533629</t>
  </si>
  <si>
    <t>280679</t>
  </si>
  <si>
    <t>09:57:45,132</t>
  </si>
  <si>
    <t>116886480</t>
  </si>
  <si>
    <t>21869</t>
  </si>
  <si>
    <t>HSBC540875</t>
  </si>
  <si>
    <t>283410</t>
  </si>
  <si>
    <t>10:18:23,413</t>
  </si>
  <si>
    <t>CGE190819JF1</t>
  </si>
  <si>
    <t>116910434</t>
  </si>
  <si>
    <t>38</t>
  </si>
  <si>
    <t>002601002111010000217829</t>
  </si>
  <si>
    <t>765975</t>
  </si>
  <si>
    <t>10:59:44,851</t>
  </si>
  <si>
    <t>116910435</t>
  </si>
  <si>
    <t>002601002111010000217828</t>
  </si>
  <si>
    <t>NUOVA V SOLUCIONES</t>
  </si>
  <si>
    <t>116968892</t>
  </si>
  <si>
    <t>BNET01002111010029582231</t>
  </si>
  <si>
    <t>799753</t>
  </si>
  <si>
    <t>12:33:21,462</t>
  </si>
  <si>
    <t>PAGO IBAYES JVS</t>
  </si>
  <si>
    <t>116975293</t>
  </si>
  <si>
    <t>BNET01002111010029586424</t>
  </si>
  <si>
    <t>804129</t>
  </si>
  <si>
    <t>12:45:48,146</t>
  </si>
  <si>
    <t>116988914</t>
  </si>
  <si>
    <t>BB170132008313</t>
  </si>
  <si>
    <t>68667</t>
  </si>
  <si>
    <t>13:05:40,539</t>
  </si>
  <si>
    <t>Transferencia de IT DIGITAL WORKPLACE S.</t>
  </si>
  <si>
    <t>116995631</t>
  </si>
  <si>
    <t>058-01/11/2021/01-001HCB2820</t>
  </si>
  <si>
    <t>132145</t>
  </si>
  <si>
    <t>13:17:11,415</t>
  </si>
  <si>
    <t xml:space="preserve">0000840 TARJETA  </t>
  </si>
  <si>
    <t>117005123</t>
  </si>
  <si>
    <t>BB147561013532</t>
  </si>
  <si>
    <t>70596</t>
  </si>
  <si>
    <t>13:33:37,113</t>
  </si>
  <si>
    <t>0002130</t>
  </si>
  <si>
    <t>117007387</t>
  </si>
  <si>
    <t>DELTAI91722767595216482</t>
  </si>
  <si>
    <t>13:37:38,15</t>
  </si>
  <si>
    <t>0001713</t>
  </si>
  <si>
    <t>117015412</t>
  </si>
  <si>
    <t>2135</t>
  </si>
  <si>
    <t>036INBU0111202178470540</t>
  </si>
  <si>
    <t>35005</t>
  </si>
  <si>
    <t>13:51:39,492</t>
  </si>
  <si>
    <t>LIQ LINEA2 JEEVES</t>
  </si>
  <si>
    <t>117019553</t>
  </si>
  <si>
    <t>BNET01002111010029609907</t>
  </si>
  <si>
    <t>830503</t>
  </si>
  <si>
    <t>13:58:58,449</t>
  </si>
  <si>
    <t>RME2008076K2</t>
  </si>
  <si>
    <t>0002202</t>
  </si>
  <si>
    <t>117020208</t>
  </si>
  <si>
    <t>BNET01002111010029610317</t>
  </si>
  <si>
    <t>830954</t>
  </si>
  <si>
    <t>14:00:11,695</t>
  </si>
  <si>
    <t>Gastos Jeeves Sept</t>
  </si>
  <si>
    <t>117020798</t>
  </si>
  <si>
    <t>3053</t>
  </si>
  <si>
    <t>036INBU0111202178471458</t>
  </si>
  <si>
    <t>35204</t>
  </si>
  <si>
    <t>14:01:10,799</t>
  </si>
  <si>
    <t xml:space="preserve">  SERVSAT COMMUNICATIONS SA DE</t>
  </si>
  <si>
    <t>030180900014890678</t>
  </si>
  <si>
    <t>SCO020327K85</t>
  </si>
  <si>
    <t xml:space="preserve">DEVOLUCION DEPOSITO ERRONEO  </t>
  </si>
  <si>
    <t>117022612</t>
  </si>
  <si>
    <t>BB173709007876</t>
  </si>
  <si>
    <t>72628</t>
  </si>
  <si>
    <t>14:04:20,227</t>
  </si>
  <si>
    <t>JEEVES OCTUBRE 0000312</t>
  </si>
  <si>
    <t>117025470</t>
  </si>
  <si>
    <t>BNET01002111010029613178</t>
  </si>
  <si>
    <t>834377</t>
  </si>
  <si>
    <t>14:09:42,129</t>
  </si>
  <si>
    <t>EDOCTAOCT</t>
  </si>
  <si>
    <t>117025499</t>
  </si>
  <si>
    <t>VPMFT21305NX39D</t>
  </si>
  <si>
    <t>26517</t>
  </si>
  <si>
    <t>14:09:45,413</t>
  </si>
  <si>
    <t>PAGO DB MENOS OCTUBRE</t>
  </si>
  <si>
    <t>117026568</t>
  </si>
  <si>
    <t>BNET01002111010029613806</t>
  </si>
  <si>
    <t>835118</t>
  </si>
  <si>
    <t>14:11:47,825</t>
  </si>
  <si>
    <t>SAYMARC, S.A DE C.V.</t>
  </si>
  <si>
    <t>062180117710021719</t>
  </si>
  <si>
    <t>SAY150821660</t>
  </si>
  <si>
    <t>DEVOLUCION DEPOSITO ERRONEO</t>
  </si>
  <si>
    <t>117028951</t>
  </si>
  <si>
    <t>8007200015012788003942749001</t>
  </si>
  <si>
    <t>58776</t>
  </si>
  <si>
    <t>14:16:07,970</t>
  </si>
  <si>
    <t>GRUPO DAMOSAL AGENTE  DE SEGUROS SA DE C</t>
  </si>
  <si>
    <t>012180001165597190</t>
  </si>
  <si>
    <t>GDA2102052D6</t>
  </si>
  <si>
    <t>TARJETAS DE CREDITO JEEVES OCT</t>
  </si>
  <si>
    <t>117039267</t>
  </si>
  <si>
    <t>BNET01002111010029620134</t>
  </si>
  <si>
    <t>843032</t>
  </si>
  <si>
    <t>14:34:40,547</t>
  </si>
  <si>
    <t>BITEMINS BRANDS SA DE CV</t>
  </si>
  <si>
    <t>044180256004743080</t>
  </si>
  <si>
    <t>BBR191111GH0</t>
  </si>
  <si>
    <t>Pago_TDC_Jeeves</t>
  </si>
  <si>
    <t>117051754</t>
  </si>
  <si>
    <t>4366</t>
  </si>
  <si>
    <t>2021110140044B36K0000032027758</t>
  </si>
  <si>
    <t>225496</t>
  </si>
  <si>
    <t>14:56:07,423</t>
  </si>
  <si>
    <t>0001998</t>
  </si>
  <si>
    <t>117059472</t>
  </si>
  <si>
    <t>2021110140014 BET0000454539130</t>
  </si>
  <si>
    <t>639332</t>
  </si>
  <si>
    <t>15:09:57,924</t>
  </si>
  <si>
    <t>BUHO SOLUCIONES TECN OLOGICAS SAPI DE CV</t>
  </si>
  <si>
    <t>012580001136171307</t>
  </si>
  <si>
    <t>TIP180917FI0</t>
  </si>
  <si>
    <t>117063591</t>
  </si>
  <si>
    <t>BNET01002111010029631040</t>
  </si>
  <si>
    <t>857816</t>
  </si>
  <si>
    <t>15:17:25,592</t>
  </si>
  <si>
    <t>PAGO JEEVES OCTUBRE</t>
  </si>
  <si>
    <t>117067041</t>
  </si>
  <si>
    <t>BNET01002111010029632590</t>
  </si>
  <si>
    <t>860010</t>
  </si>
  <si>
    <t>15:23:38,93</t>
  </si>
  <si>
    <t>PAGO BONNUS JEEVES  OCT21</t>
  </si>
  <si>
    <t>117079036</t>
  </si>
  <si>
    <t>BNET01002111010029637877</t>
  </si>
  <si>
    <t>867372</t>
  </si>
  <si>
    <t>15:45:18,985</t>
  </si>
  <si>
    <t xml:space="preserve">  SERVICIOS DE TELECOMUNICACIO</t>
  </si>
  <si>
    <t>030320900025401162</t>
  </si>
  <si>
    <t>STC1608153K5</t>
  </si>
  <si>
    <t>PAGO TARJETAS DE CREDITO DEL 1 OCT AL 31</t>
  </si>
  <si>
    <t>117089208</t>
  </si>
  <si>
    <t>BB183834003931</t>
  </si>
  <si>
    <t>80077</t>
  </si>
  <si>
    <t>16:04:04,205</t>
  </si>
  <si>
    <t>JEEVES CREDIT</t>
  </si>
  <si>
    <t>117092745</t>
  </si>
  <si>
    <t>7875APR1202111011476338796</t>
  </si>
  <si>
    <t>829928</t>
  </si>
  <si>
    <t>16:10:30,1</t>
  </si>
  <si>
    <t>117097504</t>
  </si>
  <si>
    <t>2021110140014 BET0000455749740</t>
  </si>
  <si>
    <t>658061</t>
  </si>
  <si>
    <t>16:19:14,673</t>
  </si>
  <si>
    <t>646180261101100003</t>
  </si>
  <si>
    <t>PSH190912BM0</t>
  </si>
  <si>
    <t>0001752 PJE SHIPPING SA DE CV</t>
  </si>
  <si>
    <t>117097892</t>
  </si>
  <si>
    <t>7f0125261635805154171</t>
  </si>
  <si>
    <t>16:19:58,923</t>
  </si>
  <si>
    <t>PAGO TINC OCTUBRE 2021</t>
  </si>
  <si>
    <t>117100066</t>
  </si>
  <si>
    <t>058-01/11/2021/01-136HCF7665</t>
  </si>
  <si>
    <t>147372</t>
  </si>
  <si>
    <t>16:23:46,588</t>
  </si>
  <si>
    <t>LISTOS PARA LA ACCION SA DE CV</t>
  </si>
  <si>
    <t>072320010926734640</t>
  </si>
  <si>
    <t>LAC190821U86</t>
  </si>
  <si>
    <t>ListosParaLaAccionSACV Oct2021</t>
  </si>
  <si>
    <t>117101365</t>
  </si>
  <si>
    <t>8846APR1202111011476364091</t>
  </si>
  <si>
    <t>835289</t>
  </si>
  <si>
    <t>16:26:10,607</t>
  </si>
  <si>
    <t>MBH MAYA BACALAR SA DE CV</t>
  </si>
  <si>
    <t>072180003311100188</t>
  </si>
  <si>
    <t>MMB170825FB2</t>
  </si>
  <si>
    <t>0003642</t>
  </si>
  <si>
    <t>117102138</t>
  </si>
  <si>
    <t>8846APR2202111011476367304</t>
  </si>
  <si>
    <t>835770</t>
  </si>
  <si>
    <t>16:27:37,899</t>
  </si>
  <si>
    <t xml:space="preserve">K &amp; B TUNA SA DE CV                     </t>
  </si>
  <si>
    <t>012903001156048932</t>
  </si>
  <si>
    <t>K&amp;B020709999</t>
  </si>
  <si>
    <t>JEEVES PAYMENT</t>
  </si>
  <si>
    <t>117102166</t>
  </si>
  <si>
    <t>BNET01002111010029647995</t>
  </si>
  <si>
    <t>881696</t>
  </si>
  <si>
    <t>16:27:41,0</t>
  </si>
  <si>
    <t xml:space="preserve">  ESCAMPA SAPI DE CV</t>
  </si>
  <si>
    <t>030180900024613269</t>
  </si>
  <si>
    <t>ESC190327RS8</t>
  </si>
  <si>
    <t xml:space="preserve">Escampa octubre  </t>
  </si>
  <si>
    <t>117112120</t>
  </si>
  <si>
    <t>BB168861008256</t>
  </si>
  <si>
    <t>82507</t>
  </si>
  <si>
    <t>16:44:44,438</t>
  </si>
  <si>
    <t>PRINCESS MICHELLE SA DE CV</t>
  </si>
  <si>
    <t>646180204200007336</t>
  </si>
  <si>
    <t>PMI201211SN3</t>
  </si>
  <si>
    <t>0002208 gasto oct 21</t>
  </si>
  <si>
    <t>117119558</t>
  </si>
  <si>
    <t>49117ALBO01112021225724593</t>
  </si>
  <si>
    <t>16:58:06,787</t>
  </si>
  <si>
    <t>0001110</t>
  </si>
  <si>
    <t>117122576</t>
  </si>
  <si>
    <t>MBAN01002111010094395736</t>
  </si>
  <si>
    <t>893703</t>
  </si>
  <si>
    <t>17:03:47,754</t>
  </si>
  <si>
    <t>117125124</t>
  </si>
  <si>
    <t>BNET01002111010029658153</t>
  </si>
  <si>
    <t>895290</t>
  </si>
  <si>
    <t>17:08:26,339</t>
  </si>
  <si>
    <t xml:space="preserve">BILLETERA DIGITAL DE  MEXICO SAPI DE CV </t>
  </si>
  <si>
    <t>012180001137307512</t>
  </si>
  <si>
    <t>BDM190806640</t>
  </si>
  <si>
    <t>JEEVES OCT BILLETERA DIGITAL DE MEXICO</t>
  </si>
  <si>
    <t>117125255</t>
  </si>
  <si>
    <t>002601002111010000288484</t>
  </si>
  <si>
    <t>895367</t>
  </si>
  <si>
    <t>17:08:38,691</t>
  </si>
  <si>
    <t>117125394</t>
  </si>
  <si>
    <t>BNET01002111010029658268</t>
  </si>
  <si>
    <t>895449</t>
  </si>
  <si>
    <t>17:08:53,164</t>
  </si>
  <si>
    <t>ADEINA OCTUBRE PAGO</t>
  </si>
  <si>
    <t>117126456</t>
  </si>
  <si>
    <t>BNET01002111010029658818</t>
  </si>
  <si>
    <t>896142</t>
  </si>
  <si>
    <t>17:10:49,692</t>
  </si>
  <si>
    <t>0000300</t>
  </si>
  <si>
    <t>117131078</t>
  </si>
  <si>
    <t>2021110140014 BET0000457079000</t>
  </si>
  <si>
    <t>673154</t>
  </si>
  <si>
    <t>17:19:07,578</t>
  </si>
  <si>
    <t>117137962</t>
  </si>
  <si>
    <t>BNET01002111010029663943</t>
  </si>
  <si>
    <t>903467</t>
  </si>
  <si>
    <t>17:31:43,527</t>
  </si>
  <si>
    <t>Pago Jeeves Gastos Operativos Octubre21</t>
  </si>
  <si>
    <t>117139558</t>
  </si>
  <si>
    <t>2021110140014 BET0000457342940</t>
  </si>
  <si>
    <t>676992</t>
  </si>
  <si>
    <t>17:34:37,63</t>
  </si>
  <si>
    <t>117140268</t>
  </si>
  <si>
    <t>002601002111010000339183</t>
  </si>
  <si>
    <t>904851</t>
  </si>
  <si>
    <t>17:35:56,510</t>
  </si>
  <si>
    <t>117140270</t>
  </si>
  <si>
    <t>002601002111010000339199</t>
  </si>
  <si>
    <t>NOTIPRESS OCT</t>
  </si>
  <si>
    <t>117142678</t>
  </si>
  <si>
    <t>BNET01002111010029665729</t>
  </si>
  <si>
    <t>906305</t>
  </si>
  <si>
    <t>17:40:19,484</t>
  </si>
  <si>
    <t xml:space="preserve">LABORATORIOS DEF SA  DE CV              </t>
  </si>
  <si>
    <t>012180001121048735</t>
  </si>
  <si>
    <t>LDE171130N85</t>
  </si>
  <si>
    <t>JEEVES OCT21</t>
  </si>
  <si>
    <t>117142900</t>
  </si>
  <si>
    <t>BNET01002111010029602617</t>
  </si>
  <si>
    <t>906434</t>
  </si>
  <si>
    <t>17:40:43,105</t>
  </si>
  <si>
    <t>CREDICLUB SA DE CV SFP</t>
  </si>
  <si>
    <t>014580655058785814</t>
  </si>
  <si>
    <t>20211102</t>
  </si>
  <si>
    <t>VICTOR HUGO VENADO DELGADO</t>
  </si>
  <si>
    <t>646010168900149894</t>
  </si>
  <si>
    <t>646180188918400008</t>
  </si>
  <si>
    <t>LEAN DEV SA DE CV</t>
  </si>
  <si>
    <t>072320010602220944</t>
  </si>
  <si>
    <t xml:space="preserve">SOLUCIONES KENKO SA  DE CV              </t>
  </si>
  <si>
    <t>012320001114376232</t>
  </si>
  <si>
    <t xml:space="preserve">PAD LATAM SAPI DE CV                    </t>
  </si>
  <si>
    <t>012180001166178835</t>
  </si>
  <si>
    <t xml:space="preserve">GRUPO PUBLICITARIO P S SA DE CV         </t>
  </si>
  <si>
    <t>012320001111557685</t>
  </si>
  <si>
    <t xml:space="preserve">DIGITAL PIXEL STUDIO  SA DE CV          </t>
  </si>
  <si>
    <t>012180001706041869</t>
  </si>
  <si>
    <t>DPS091202K62</t>
  </si>
  <si>
    <t>0004755</t>
  </si>
  <si>
    <t>117448660</t>
  </si>
  <si>
    <t>BNET01002111030029692677</t>
  </si>
  <si>
    <t>236221</t>
  </si>
  <si>
    <t>20211103</t>
  </si>
  <si>
    <t>13:53:42,168</t>
  </si>
  <si>
    <t xml:space="preserve">MASCOTA SOCIAL SA DE  CV                </t>
  </si>
  <si>
    <t>012180001925123351</t>
  </si>
  <si>
    <t>MSO130111JP3</t>
  </si>
  <si>
    <t>0003522</t>
  </si>
  <si>
    <t>117448661</t>
  </si>
  <si>
    <t>BNET01002111030029694098</t>
  </si>
  <si>
    <t>117455527</t>
  </si>
  <si>
    <t>ARRA906</t>
  </si>
  <si>
    <t>14:10:06,34</t>
  </si>
  <si>
    <t>117456620</t>
  </si>
  <si>
    <t>002601002111030000351755</t>
  </si>
  <si>
    <t>241835</t>
  </si>
  <si>
    <t>14:12:54,654</t>
  </si>
  <si>
    <t xml:space="preserve">R2 CAPITAL TECHNOLOG IES MX SA DE CV    </t>
  </si>
  <si>
    <t>012180001165537613</t>
  </si>
  <si>
    <t>RCT2012117U8</t>
  </si>
  <si>
    <t>117456944</t>
  </si>
  <si>
    <t>BNET01002111030029695189</t>
  </si>
  <si>
    <t>242073</t>
  </si>
  <si>
    <t>14:13:47,701</t>
  </si>
  <si>
    <t>117458165</t>
  </si>
  <si>
    <t>BNET01002111030029727549</t>
  </si>
  <si>
    <t>242984</t>
  </si>
  <si>
    <t>14:16:57,722</t>
  </si>
  <si>
    <t>117460067</t>
  </si>
  <si>
    <t>002601002111030000352004</t>
  </si>
  <si>
    <t>244420</t>
  </si>
  <si>
    <t>14:21:56,734</t>
  </si>
  <si>
    <t>117508263</t>
  </si>
  <si>
    <t>085904516110330617</t>
  </si>
  <si>
    <t>82644</t>
  </si>
  <si>
    <t>16:30:56,574</t>
  </si>
  <si>
    <t>646180188926300006</t>
  </si>
  <si>
    <t>JEEVES OCT EBM</t>
  </si>
  <si>
    <t>117517618</t>
  </si>
  <si>
    <t>DELTAI11554693254383592</t>
  </si>
  <si>
    <t>16:56:45,860</t>
  </si>
  <si>
    <t>117541897</t>
  </si>
  <si>
    <t>002601002111030000354787</t>
  </si>
  <si>
    <t>308527</t>
  </si>
  <si>
    <t>18:06:45,627</t>
  </si>
  <si>
    <t>117541898</t>
  </si>
  <si>
    <t>002601002111030000354786</t>
  </si>
  <si>
    <t>117541899</t>
  </si>
  <si>
    <t>002601002111030000354788</t>
  </si>
  <si>
    <t>0001635 JEEVES OCTUBRE</t>
  </si>
  <si>
    <t>117577969</t>
  </si>
  <si>
    <t>BNET01002111030029748657</t>
  </si>
  <si>
    <t>336339</t>
  </si>
  <si>
    <t>19:47:10,478</t>
  </si>
  <si>
    <t xml:space="preserve">ANCANA LIVING SA DE  CV                 </t>
  </si>
  <si>
    <t>012180001134555134</t>
  </si>
  <si>
    <t>ALI190625TH4</t>
  </si>
  <si>
    <t>JEEVES CARD 0004092</t>
  </si>
  <si>
    <t>117598110</t>
  </si>
  <si>
    <t>BNET01002111030029750333</t>
  </si>
  <si>
    <t>352882</t>
  </si>
  <si>
    <t>20:49:45,39</t>
  </si>
  <si>
    <t xml:space="preserve">CASTOR APP SAPI DE C V                  </t>
  </si>
  <si>
    <t>012580001169423857</t>
  </si>
  <si>
    <t>CAP210513G73</t>
  </si>
  <si>
    <t xml:space="preserve"> JEEVES 0004872</t>
  </si>
  <si>
    <t>117641568</t>
  </si>
  <si>
    <t>BNET01002111030029749016</t>
  </si>
  <si>
    <t>396999</t>
  </si>
  <si>
    <t>00:14:14,542</t>
  </si>
  <si>
    <t>Balur Asesoria EspecializadaSc. Oct2021</t>
  </si>
  <si>
    <t>117657868</t>
  </si>
  <si>
    <t>3802</t>
  </si>
  <si>
    <t>036INBU0311202178523415</t>
  </si>
  <si>
    <t>16408</t>
  </si>
  <si>
    <t>06:17:44,625</t>
  </si>
  <si>
    <t>SIH210705L80</t>
  </si>
  <si>
    <t>Pago Tarjetas de Credito</t>
  </si>
  <si>
    <t>117664587</t>
  </si>
  <si>
    <t>058-03/11/2021/03-041HCZ1249</t>
  </si>
  <si>
    <t>62885</t>
  </si>
  <si>
    <t>07:29:39,199</t>
  </si>
  <si>
    <t>646180188922600001</t>
  </si>
  <si>
    <t>0004737</t>
  </si>
  <si>
    <t>117664957</t>
  </si>
  <si>
    <t>DELTAI92731386967733761</t>
  </si>
  <si>
    <t>07:32:00,985</t>
  </si>
  <si>
    <t xml:space="preserve">SMART KONNEX SAS DE  CV                 </t>
  </si>
  <si>
    <t>012855001157449620</t>
  </si>
  <si>
    <t>SKO2009046U7</t>
  </si>
  <si>
    <t>117674483</t>
  </si>
  <si>
    <t>BNET01002111030029757093</t>
  </si>
  <si>
    <t>446006</t>
  </si>
  <si>
    <t>08:24:24,840</t>
  </si>
  <si>
    <t>Jeeves Soulfoods Payment Oct 21</t>
  </si>
  <si>
    <t>117678367</t>
  </si>
  <si>
    <t>2021110340014 BET0000470279010</t>
  </si>
  <si>
    <t>310408</t>
  </si>
  <si>
    <t>08:38:05,432</t>
  </si>
  <si>
    <t>TINWORKS, S.A.P.I. DE C.V.</t>
  </si>
  <si>
    <t>112180000032677471</t>
  </si>
  <si>
    <t>TIN2007151L9</t>
  </si>
  <si>
    <t>TARJETA DE CREDITO JEEVES</t>
  </si>
  <si>
    <t>117679832</t>
  </si>
  <si>
    <t>81273378</t>
  </si>
  <si>
    <t>1364</t>
  </si>
  <si>
    <t>08:43:30,154</t>
  </si>
  <si>
    <t>MICAEL 0001428</t>
  </si>
  <si>
    <t>117682551</t>
  </si>
  <si>
    <t>7365</t>
  </si>
  <si>
    <t>036INBU0311202178531870</t>
  </si>
  <si>
    <t>17938</t>
  </si>
  <si>
    <t>08:54:03,972</t>
  </si>
  <si>
    <t>LICITY BLOCKCHAIN</t>
  </si>
  <si>
    <t>646180204200004232</t>
  </si>
  <si>
    <t>LBL180430NQA</t>
  </si>
  <si>
    <t>Jeeves TC Oct</t>
  </si>
  <si>
    <t>117689247</t>
  </si>
  <si>
    <t>12166ALBO03112021151456569</t>
  </si>
  <si>
    <t>09:16:30,665</t>
  </si>
  <si>
    <t>0001266</t>
  </si>
  <si>
    <t>117696139</t>
  </si>
  <si>
    <t>002601002111030000379209</t>
  </si>
  <si>
    <t>467664</t>
  </si>
  <si>
    <t>09:36:51,236</t>
  </si>
  <si>
    <t>117696390</t>
  </si>
  <si>
    <t>BNET01002111030029767367</t>
  </si>
  <si>
    <t>467881</t>
  </si>
  <si>
    <t>09:37:31,496</t>
  </si>
  <si>
    <t xml:space="preserve">  RGM ECOMMERCE SA DE CV</t>
  </si>
  <si>
    <t>030180900027441108</t>
  </si>
  <si>
    <t>REC2107077F5</t>
  </si>
  <si>
    <t xml:space="preserve">Pago Riogrande  </t>
  </si>
  <si>
    <t>117696706</t>
  </si>
  <si>
    <t>BB108614013040</t>
  </si>
  <si>
    <t>33329</t>
  </si>
  <si>
    <t>09:38:24,104</t>
  </si>
  <si>
    <t>SME180808AI0</t>
  </si>
  <si>
    <t>PAGO SISTELA MEXICO</t>
  </si>
  <si>
    <t>117700817</t>
  </si>
  <si>
    <t>BNET01002111030029770526</t>
  </si>
  <si>
    <t>471890</t>
  </si>
  <si>
    <t>09:49:30,373</t>
  </si>
  <si>
    <t>ODOO TECHNOLOGIES SA DE CV</t>
  </si>
  <si>
    <t>014180655080644996</t>
  </si>
  <si>
    <t>OTE2003102G1</t>
  </si>
  <si>
    <t>Ref 0004740</t>
  </si>
  <si>
    <t>117700882</t>
  </si>
  <si>
    <t>2021110340014 BET0000471224580</t>
  </si>
  <si>
    <t>329228</t>
  </si>
  <si>
    <t>09:49:43,167</t>
  </si>
  <si>
    <t>PARA VOLVER A CAMINAR S.A.P.I. DE C.V.</t>
  </si>
  <si>
    <t>036180500544307035</t>
  </si>
  <si>
    <t>VCA1909175B7</t>
  </si>
  <si>
    <t>0003012</t>
  </si>
  <si>
    <t>117703670</t>
  </si>
  <si>
    <t>12045</t>
  </si>
  <si>
    <t>036INBU0311202178536502</t>
  </si>
  <si>
    <t>19056</t>
  </si>
  <si>
    <t>09:57:06,652</t>
  </si>
  <si>
    <t>117708030</t>
  </si>
  <si>
    <t>8846APR1202111031477735474</t>
  </si>
  <si>
    <t>379944</t>
  </si>
  <si>
    <t>10:08:04,454</t>
  </si>
  <si>
    <t>PGO CONSUMO OCTUBRE FIBRAL ACTIVOS</t>
  </si>
  <si>
    <t>117708544</t>
  </si>
  <si>
    <t>2021110340014 BET0000471519620</t>
  </si>
  <si>
    <t>334767</t>
  </si>
  <si>
    <t>10:09:17,410</t>
  </si>
  <si>
    <t>6DIGITAL SA DE CV OCTUBRE</t>
  </si>
  <si>
    <t>117713545</t>
  </si>
  <si>
    <t>BNET01002111030029778967</t>
  </si>
  <si>
    <t>482810</t>
  </si>
  <si>
    <t>10:21:19,319</t>
  </si>
  <si>
    <t>OCTUBRE</t>
  </si>
  <si>
    <t>117716375</t>
  </si>
  <si>
    <t>2021110340014 BET0000471819490</t>
  </si>
  <si>
    <t>339970</t>
  </si>
  <si>
    <t>10:27:59,798</t>
  </si>
  <si>
    <t>117717887</t>
  </si>
  <si>
    <t>8846APR2202111031477767279</t>
  </si>
  <si>
    <t>387459</t>
  </si>
  <si>
    <t>10:31:29,543</t>
  </si>
  <si>
    <t>0001410CALIIOCT,2021</t>
  </si>
  <si>
    <t>117720033</t>
  </si>
  <si>
    <t>BNET01002111030029783482</t>
  </si>
  <si>
    <t>488053</t>
  </si>
  <si>
    <t>10:36:26,310</t>
  </si>
  <si>
    <t>0001482</t>
  </si>
  <si>
    <t>117720070</t>
  </si>
  <si>
    <t>482AF27BF2C8742D324E602982AA73</t>
  </si>
  <si>
    <t>10:36:31,571</t>
  </si>
  <si>
    <t>ADEINA NOVIEMBRE PAG</t>
  </si>
  <si>
    <t>117721395</t>
  </si>
  <si>
    <t>BNET01002111030029784396</t>
  </si>
  <si>
    <t>489135</t>
  </si>
  <si>
    <t>10:39:35,105</t>
  </si>
  <si>
    <t>ref 0001065</t>
  </si>
  <si>
    <t>117721626</t>
  </si>
  <si>
    <t>2021110340014 BET0000472017430</t>
  </si>
  <si>
    <t>343347</t>
  </si>
  <si>
    <t>10:40:07,492</t>
  </si>
  <si>
    <t>117723799</t>
  </si>
  <si>
    <t>002601002111030000393569</t>
  </si>
  <si>
    <t>490989</t>
  </si>
  <si>
    <t>10:45:07,648</t>
  </si>
  <si>
    <t xml:space="preserve">SATWS TECHNOLOGIES S API DE CV          </t>
  </si>
  <si>
    <t>012225001166056210</t>
  </si>
  <si>
    <t>STE2012102V8</t>
  </si>
  <si>
    <t>PAGO TC JEVEES 0003228</t>
  </si>
  <si>
    <t>117724214</t>
  </si>
  <si>
    <t>002601002111030000393844</t>
  </si>
  <si>
    <t>491308</t>
  </si>
  <si>
    <t>10:46:02,9</t>
  </si>
  <si>
    <t>117724857</t>
  </si>
  <si>
    <t>15724</t>
  </si>
  <si>
    <t>036INBU0311202178540132</t>
  </si>
  <si>
    <t>20055</t>
  </si>
  <si>
    <t>10:47:35,889</t>
  </si>
  <si>
    <t>PAGO JEEVES OCT</t>
  </si>
  <si>
    <t>117724958</t>
  </si>
  <si>
    <t>BNET01002111030029786848</t>
  </si>
  <si>
    <t>491859</t>
  </si>
  <si>
    <t>10:47:45,487</t>
  </si>
  <si>
    <t>FRANCHISING AND SHOWS MEXICO SANOV2021</t>
  </si>
  <si>
    <t>117733752</t>
  </si>
  <si>
    <t>BNET01002111030029792963</t>
  </si>
  <si>
    <t>498764</t>
  </si>
  <si>
    <t>11:07:31,444</t>
  </si>
  <si>
    <t>117734844</t>
  </si>
  <si>
    <t>18056</t>
  </si>
  <si>
    <t>HSBC292829</t>
  </si>
  <si>
    <t>171042</t>
  </si>
  <si>
    <t>11:09:50,71</t>
  </si>
  <si>
    <t>0001179 SOLMUT MEXICO SAPI DE CV OCT 21</t>
  </si>
  <si>
    <t>117738016</t>
  </si>
  <si>
    <t>BNET01002111030029795904</t>
  </si>
  <si>
    <t>502033</t>
  </si>
  <si>
    <t>11:16:31,639</t>
  </si>
  <si>
    <t>0000327</t>
  </si>
  <si>
    <t>117745395</t>
  </si>
  <si>
    <t>002601002111030000401057</t>
  </si>
  <si>
    <t>507325</t>
  </si>
  <si>
    <t>11:32:22,868</t>
  </si>
  <si>
    <t>0001101</t>
  </si>
  <si>
    <t>117747484</t>
  </si>
  <si>
    <t>BNET01002111030000401757</t>
  </si>
  <si>
    <t>508879</t>
  </si>
  <si>
    <t>11:36:47,727</t>
  </si>
  <si>
    <t>117748350</t>
  </si>
  <si>
    <t>3533670594</t>
  </si>
  <si>
    <t>509479</t>
  </si>
  <si>
    <t>11:38:30,266</t>
  </si>
  <si>
    <t>NUOVA OCTUBRE 21</t>
  </si>
  <si>
    <t>117751396</t>
  </si>
  <si>
    <t>BNET01002111030029805250</t>
  </si>
  <si>
    <t>511167</t>
  </si>
  <si>
    <t>11:43:23,59</t>
  </si>
  <si>
    <t>PAGO DAIMEL CHEMIE</t>
  </si>
  <si>
    <t>117755637</t>
  </si>
  <si>
    <t>2021110340014 BET0000473382590</t>
  </si>
  <si>
    <t>363680</t>
  </si>
  <si>
    <t>11:52:04,781</t>
  </si>
  <si>
    <t>NERI LOPEZ YOLANDA</t>
  </si>
  <si>
    <t>127180013735002037</t>
  </si>
  <si>
    <t>NELY750121AFA</t>
  </si>
  <si>
    <t>0002280</t>
  </si>
  <si>
    <t>117759800</t>
  </si>
  <si>
    <t>211103013675513914I</t>
  </si>
  <si>
    <t>172362</t>
  </si>
  <si>
    <t>12:00:43,252</t>
  </si>
  <si>
    <t>PAG1602197V7</t>
  </si>
  <si>
    <t xml:space="preserve">Jeeves PagoSafe Oct 0001794  </t>
  </si>
  <si>
    <t>117760336</t>
  </si>
  <si>
    <t>BB110910013044</t>
  </si>
  <si>
    <t>41775</t>
  </si>
  <si>
    <t>12:01:51,265</t>
  </si>
  <si>
    <t>Sol para Empresas de Mexico, SA de CV</t>
  </si>
  <si>
    <t>117764338</t>
  </si>
  <si>
    <t>058-03/11/2021/03-168HDF0242</t>
  </si>
  <si>
    <t>82922</t>
  </si>
  <si>
    <t>12:10:34,444</t>
  </si>
  <si>
    <t>117768587</t>
  </si>
  <si>
    <t>8846APR1202111031477934806</t>
  </si>
  <si>
    <t>424455</t>
  </si>
  <si>
    <t>12:19:24,596</t>
  </si>
  <si>
    <t>MEDIOS CATTRI SA DE CV</t>
  </si>
  <si>
    <t>014180655050467967</t>
  </si>
  <si>
    <t>MCA1311264X7</t>
  </si>
  <si>
    <t>0002985</t>
  </si>
  <si>
    <t>117772003</t>
  </si>
  <si>
    <t>2021110340014 BET0000474046030</t>
  </si>
  <si>
    <t>373075</t>
  </si>
  <si>
    <t>12:25:56,530</t>
  </si>
  <si>
    <t>0000216</t>
  </si>
  <si>
    <t>117773186</t>
  </si>
  <si>
    <t>BCREA202111030000826</t>
  </si>
  <si>
    <t>829</t>
  </si>
  <si>
    <t>12:28:26,371</t>
  </si>
  <si>
    <t>117773340</t>
  </si>
  <si>
    <t>7875APR2202111031477956616</t>
  </si>
  <si>
    <t>427455</t>
  </si>
  <si>
    <t>12:28:45,422</t>
  </si>
  <si>
    <t>ZECO INTEGRACIONES SA DE CV</t>
  </si>
  <si>
    <t>044180001097967387</t>
  </si>
  <si>
    <t>ZIN140115H50</t>
  </si>
  <si>
    <t>0001770</t>
  </si>
  <si>
    <t>117773872</t>
  </si>
  <si>
    <t>29187</t>
  </si>
  <si>
    <t>2021110340044B36K0000032059495</t>
  </si>
  <si>
    <t>130288</t>
  </si>
  <si>
    <t>12:29:48,2</t>
  </si>
  <si>
    <t>MAI210308SF4</t>
  </si>
  <si>
    <t>JEEVES SEP OCT</t>
  </si>
  <si>
    <t>117774210</t>
  </si>
  <si>
    <t>002601002111030000417227</t>
  </si>
  <si>
    <t>528005</t>
  </si>
  <si>
    <t>12:30:32,266</t>
  </si>
  <si>
    <t>031121</t>
  </si>
  <si>
    <t>117777908</t>
  </si>
  <si>
    <t>085909788050330718</t>
  </si>
  <si>
    <t>156819</t>
  </si>
  <si>
    <t>12:38:14,762</t>
  </si>
  <si>
    <t>ZEN1712132G5</t>
  </si>
  <si>
    <t>117780397</t>
  </si>
  <si>
    <t>058-03/11/2021/03-220HDF8445</t>
  </si>
  <si>
    <t>85735</t>
  </si>
  <si>
    <t>12:43:39,467</t>
  </si>
  <si>
    <t>0000201</t>
  </si>
  <si>
    <t>117786809</t>
  </si>
  <si>
    <t>2021110340014 BET0000474630750</t>
  </si>
  <si>
    <t>381707</t>
  </si>
  <si>
    <t>12:57:02,171</t>
  </si>
  <si>
    <t>ICH LABORAL SAPI DE CV</t>
  </si>
  <si>
    <t>646180165008000001</t>
  </si>
  <si>
    <t>ILA170201CZ4</t>
  </si>
  <si>
    <t>PAGO PAGO DE SERVICIOS</t>
  </si>
  <si>
    <t>117789021</t>
  </si>
  <si>
    <t>GAS753E0F753</t>
  </si>
  <si>
    <t>13:01:42,714</t>
  </si>
  <si>
    <t xml:space="preserve">QUINCE GRADOS SA DE  CV                 </t>
  </si>
  <si>
    <t>012680001163570240</t>
  </si>
  <si>
    <t>QGR200619G8A</t>
  </si>
  <si>
    <t>0002865</t>
  </si>
  <si>
    <t>117789044</t>
  </si>
  <si>
    <t>BNET01002111030029834608</t>
  </si>
  <si>
    <t>539214</t>
  </si>
  <si>
    <t>13:01:43,773</t>
  </si>
  <si>
    <t>117789287</t>
  </si>
  <si>
    <t>BNET01002111030029834776</t>
  </si>
  <si>
    <t>539372</t>
  </si>
  <si>
    <t>13:02:10,827</t>
  </si>
  <si>
    <t>TC JEEVES OCTUBRE</t>
  </si>
  <si>
    <t>117790673</t>
  </si>
  <si>
    <t>002601002111030000427679</t>
  </si>
  <si>
    <t>540447</t>
  </si>
  <si>
    <t>13:05:08,494</t>
  </si>
  <si>
    <t>117794062</t>
  </si>
  <si>
    <t>085900200710330714</t>
  </si>
  <si>
    <t>160283</t>
  </si>
  <si>
    <t>13:12:20,5</t>
  </si>
  <si>
    <t>GPP171011HD9</t>
  </si>
  <si>
    <t>GRUPO PUBLICITARIO OCTUBRE</t>
  </si>
  <si>
    <t>117795052</t>
  </si>
  <si>
    <t>BNET01002111030029839595</t>
  </si>
  <si>
    <t>543722</t>
  </si>
  <si>
    <t>13:14:21,411</t>
  </si>
  <si>
    <t>comecializadora elec y meca</t>
  </si>
  <si>
    <t>117797899</t>
  </si>
  <si>
    <t>3843CP06202111031478043761</t>
  </si>
  <si>
    <t>445788</t>
  </si>
  <si>
    <t>13:20:46,67</t>
  </si>
  <si>
    <t xml:space="preserve">CORPORATIVO VAZQUEZ  VENTURA SAS DE CV  </t>
  </si>
  <si>
    <t>012290001159494160</t>
  </si>
  <si>
    <t>CVV191213CK6</t>
  </si>
  <si>
    <t>0003621</t>
  </si>
  <si>
    <t>117799255</t>
  </si>
  <si>
    <t>BNET01002111030029843131</t>
  </si>
  <si>
    <t>546957</t>
  </si>
  <si>
    <t>13:23:45,562</t>
  </si>
  <si>
    <t>0000876</t>
  </si>
  <si>
    <t>117799459</t>
  </si>
  <si>
    <t>BNET01002111030029843316</t>
  </si>
  <si>
    <t>547151</t>
  </si>
  <si>
    <t>13:24:16,307</t>
  </si>
  <si>
    <t>PAGO DE FACTURA PAGO A TARJETA</t>
  </si>
  <si>
    <t>117800837</t>
  </si>
  <si>
    <t>002601002111030000434977</t>
  </si>
  <si>
    <t>548212</t>
  </si>
  <si>
    <t>13:27:16,325</t>
  </si>
  <si>
    <t>PAGO TDC JEEVES OCT21</t>
  </si>
  <si>
    <t>117801018</t>
  </si>
  <si>
    <t>002601002111030000435055</t>
  </si>
  <si>
    <t>548341</t>
  </si>
  <si>
    <t>13:27:37,998</t>
  </si>
  <si>
    <t>DEA190123TG0</t>
  </si>
  <si>
    <t>0003060</t>
  </si>
  <si>
    <t>117805640</t>
  </si>
  <si>
    <t>002601002111030000441791</t>
  </si>
  <si>
    <t>551801</t>
  </si>
  <si>
    <t>13:37:38,157</t>
  </si>
  <si>
    <t>117815008</t>
  </si>
  <si>
    <t>2021110340014 BET0000475869570</t>
  </si>
  <si>
    <t>396437</t>
  </si>
  <si>
    <t>13:51:41,839</t>
  </si>
  <si>
    <t xml:space="preserve">APLICACIONES GERONTO LOGICAS SAPI DE CV </t>
  </si>
  <si>
    <t>012180001167126226</t>
  </si>
  <si>
    <t>AGE180417PU1</t>
  </si>
  <si>
    <t>117816654</t>
  </si>
  <si>
    <t>BNET01002111030029766383</t>
  </si>
  <si>
    <t>557431</t>
  </si>
  <si>
    <t>13:54:26,40</t>
  </si>
  <si>
    <t>RRT110607M44</t>
  </si>
  <si>
    <t>117818670</t>
  </si>
  <si>
    <t>002601002111030000447656</t>
  </si>
  <si>
    <t>558857</t>
  </si>
  <si>
    <t>13:58:34,947</t>
  </si>
  <si>
    <t>PAGO SEV OCTUBRE</t>
  </si>
  <si>
    <t>117820753</t>
  </si>
  <si>
    <t>BNET01002111030029857791</t>
  </si>
  <si>
    <t>560417</t>
  </si>
  <si>
    <t>14:03:08,878</t>
  </si>
  <si>
    <t>MEETING OF MINDS SAPI DE CV</t>
  </si>
  <si>
    <t>014180655069787557</t>
  </si>
  <si>
    <t>MMI180810GA3</t>
  </si>
  <si>
    <t>Pago jeeves oct21</t>
  </si>
  <si>
    <t>117821522</t>
  </si>
  <si>
    <t>2021110340014 BET0000476118380</t>
  </si>
  <si>
    <t>399950</t>
  </si>
  <si>
    <t>14:04:49,136</t>
  </si>
  <si>
    <t>REALMOVIL SA DE CV</t>
  </si>
  <si>
    <t>072180005253608270</t>
  </si>
  <si>
    <t>REA050811DA5</t>
  </si>
  <si>
    <t>Pago hostgator</t>
  </si>
  <si>
    <t>117824932</t>
  </si>
  <si>
    <t>8846APR2202111031478130953</t>
  </si>
  <si>
    <t>464393</t>
  </si>
  <si>
    <t>14:12:17,210</t>
  </si>
  <si>
    <t>GIN131121KP3</t>
  </si>
  <si>
    <t>GRUPO INDUDEC SA DE CV OCTUBRE</t>
  </si>
  <si>
    <t>117824944</t>
  </si>
  <si>
    <t>085900929580330714</t>
  </si>
  <si>
    <t>166614</t>
  </si>
  <si>
    <t>14:12:20,324</t>
  </si>
  <si>
    <t xml:space="preserve">NUVOCARGO SA DE CV                      </t>
  </si>
  <si>
    <t>012180001141252747</t>
  </si>
  <si>
    <t>NUV190920T83</t>
  </si>
  <si>
    <t>PAGO NUVOCARGO OCTUBRE 2021</t>
  </si>
  <si>
    <t>117827966</t>
  </si>
  <si>
    <t>BNET01002111030029774906</t>
  </si>
  <si>
    <t>565860</t>
  </si>
  <si>
    <t>14:18:26,793</t>
  </si>
  <si>
    <t>ORDEN DE PAGO 794</t>
  </si>
  <si>
    <t>117830123</t>
  </si>
  <si>
    <t>BNET01002111030029864306</t>
  </si>
  <si>
    <t>567388</t>
  </si>
  <si>
    <t>14:22:49,832</t>
  </si>
  <si>
    <t>117831625</t>
  </si>
  <si>
    <t>136-03/11/2021/03-0019122725</t>
  </si>
  <si>
    <t>3938</t>
  </si>
  <si>
    <t>14:25:54,238</t>
  </si>
  <si>
    <t>OLI190515941</t>
  </si>
  <si>
    <t xml:space="preserve">0002292  </t>
  </si>
  <si>
    <t>117831825</t>
  </si>
  <si>
    <t>BB148049012999</t>
  </si>
  <si>
    <t>51523</t>
  </si>
  <si>
    <t>14:26:19,318</t>
  </si>
  <si>
    <t>FINTUAL MEXICO S.A. DE C.V.</t>
  </si>
  <si>
    <t>136180019204700211</t>
  </si>
  <si>
    <t>FME190311FS0</t>
  </si>
  <si>
    <t>0002778</t>
  </si>
  <si>
    <t>117840319</t>
  </si>
  <si>
    <t>136-03/11/2021/03-0019123180</t>
  </si>
  <si>
    <t>4040</t>
  </si>
  <si>
    <t>14:44:55,338</t>
  </si>
  <si>
    <t>ARTE Y MANTA   0002265</t>
  </si>
  <si>
    <t>117850546</t>
  </si>
  <si>
    <t>BNET01002111030029877699</t>
  </si>
  <si>
    <t>582426</t>
  </si>
  <si>
    <t>15:06:54,5</t>
  </si>
  <si>
    <t>Diafinos Sc Oct 2021</t>
  </si>
  <si>
    <t>117853544</t>
  </si>
  <si>
    <t>7875APR1202111031478223427</t>
  </si>
  <si>
    <t>484790</t>
  </si>
  <si>
    <t>15:13:49,550</t>
  </si>
  <si>
    <t>PAS170926KL4</t>
  </si>
  <si>
    <t>0001536 PRODUCTORA DE ALIMENTOS OCT 2021</t>
  </si>
  <si>
    <t>117854658</t>
  </si>
  <si>
    <t>085906395654330711</t>
  </si>
  <si>
    <t>173188</t>
  </si>
  <si>
    <t>15:16:20,85</t>
  </si>
  <si>
    <t>PAGO TDC JEEVES KST OCTUBRE 2021</t>
  </si>
  <si>
    <t>117855636</t>
  </si>
  <si>
    <t>085901781380330712</t>
  </si>
  <si>
    <t>173374</t>
  </si>
  <si>
    <t>15:18:24,3</t>
  </si>
  <si>
    <t>EHUBS SA DE CV</t>
  </si>
  <si>
    <t>072180011672812712</t>
  </si>
  <si>
    <t>EHU210902R53</t>
  </si>
  <si>
    <t>Ehubs Sa De Cv Oct 2021</t>
  </si>
  <si>
    <t>117855920</t>
  </si>
  <si>
    <t>7875APR1202111031478232220</t>
  </si>
  <si>
    <t>486680</t>
  </si>
  <si>
    <t>15:19:00,276</t>
  </si>
  <si>
    <t>BRIQ FUND S.A.P.I. DE C.V.</t>
  </si>
  <si>
    <t>058180000005189775</t>
  </si>
  <si>
    <t>BFU150327MQ7</t>
  </si>
  <si>
    <t>Transferencia de BRIQ FUND</t>
  </si>
  <si>
    <t>117861654</t>
  </si>
  <si>
    <t>058-03/11/2021/03-220HDK6398</t>
  </si>
  <si>
    <t>99361</t>
  </si>
  <si>
    <t>15:31:48,629</t>
  </si>
  <si>
    <t>117862052</t>
  </si>
  <si>
    <t>058-03/11/2021/03-220HDK4567</t>
  </si>
  <si>
    <t>99447</t>
  </si>
  <si>
    <t>15:32:45,514</t>
  </si>
  <si>
    <t>ORANGE DCX S DE RL DE CV</t>
  </si>
  <si>
    <t>072580011363528960</t>
  </si>
  <si>
    <t>ODC201123IV6</t>
  </si>
  <si>
    <t>0004578 Orange DCX October</t>
  </si>
  <si>
    <t>117864335</t>
  </si>
  <si>
    <t>7875APR2202111031478261626</t>
  </si>
  <si>
    <t>493018</t>
  </si>
  <si>
    <t>15:37:57,778</t>
  </si>
  <si>
    <t xml:space="preserve">NEIVOR SOFTWARE DE C ONDOMINIOS S DE RL </t>
  </si>
  <si>
    <t>012180001172912056</t>
  </si>
  <si>
    <t>NSC210708M45</t>
  </si>
  <si>
    <t>JEEVES OCT 21 NEIVOR</t>
  </si>
  <si>
    <t>117871524</t>
  </si>
  <si>
    <t>002601002111030000478961</t>
  </si>
  <si>
    <t>598135</t>
  </si>
  <si>
    <t>15:54:09,347</t>
  </si>
  <si>
    <t xml:space="preserve">ARTURO ZUECK CHAVEZ                     </t>
  </si>
  <si>
    <t>012580015383985235</t>
  </si>
  <si>
    <t>ZUCA710703QR8</t>
  </si>
  <si>
    <t>OCTUBRE CVSI 0002100</t>
  </si>
  <si>
    <t>117878675</t>
  </si>
  <si>
    <t>MBAN01002111030097143832</t>
  </si>
  <si>
    <t>603503</t>
  </si>
  <si>
    <t>16:09:52,268</t>
  </si>
  <si>
    <t>FIDEICOMISO 4043/2020 GFM</t>
  </si>
  <si>
    <t>042180016005414275</t>
  </si>
  <si>
    <t>BMI9312038R3</t>
  </si>
  <si>
    <t>0004119</t>
  </si>
  <si>
    <t>117885794</t>
  </si>
  <si>
    <t>19094</t>
  </si>
  <si>
    <t>20211103400420000MIFZ000485026</t>
  </si>
  <si>
    <t>12425</t>
  </si>
  <si>
    <t>16:25:21,288</t>
  </si>
  <si>
    <t xml:space="preserve">DURMIENTES Y POSTES  UTILIRAIL SA DE CV </t>
  </si>
  <si>
    <t>012180001068978942</t>
  </si>
  <si>
    <t>DPU110930M86</t>
  </si>
  <si>
    <t>REF 0002862</t>
  </si>
  <si>
    <t>117893592</t>
  </si>
  <si>
    <t>BNET01002111030029818097</t>
  </si>
  <si>
    <t>614600</t>
  </si>
  <si>
    <t>16:42:34,379</t>
  </si>
  <si>
    <t xml:space="preserve">LICITEX SA DE CV                        </t>
  </si>
  <si>
    <t>012180001040040513</t>
  </si>
  <si>
    <t>LIC150313FZ2</t>
  </si>
  <si>
    <t>AB TC</t>
  </si>
  <si>
    <t>117893656</t>
  </si>
  <si>
    <t>BNET01002111030029822603</t>
  </si>
  <si>
    <t>614633</t>
  </si>
  <si>
    <t>16:42:40,90</t>
  </si>
  <si>
    <t xml:space="preserve">MELONN SUBSIDIARIA M EXICO SA DE CV     </t>
  </si>
  <si>
    <t>012180001172782176</t>
  </si>
  <si>
    <t>MSM2106223P5</t>
  </si>
  <si>
    <t>0004053</t>
  </si>
  <si>
    <t>117897719</t>
  </si>
  <si>
    <t>CIE-0100211103497510</t>
  </si>
  <si>
    <t>617544</t>
  </si>
  <si>
    <t>16:51:27,726</t>
  </si>
  <si>
    <t>IMA060829BR6</t>
  </si>
  <si>
    <t>IMC MARKETING S.C.</t>
  </si>
  <si>
    <t>117900021</t>
  </si>
  <si>
    <t>BNET01002111030029910521</t>
  </si>
  <si>
    <t>619280</t>
  </si>
  <si>
    <t>16:56:33,259</t>
  </si>
  <si>
    <t>DEZ200521QF7</t>
  </si>
  <si>
    <t>DEZVOLTA OCTOBER</t>
  </si>
  <si>
    <t>117902708</t>
  </si>
  <si>
    <t>BNET01002111030029912354</t>
  </si>
  <si>
    <t>621359</t>
  </si>
  <si>
    <t>17:02:39,617</t>
  </si>
  <si>
    <t>MNH080403UDA</t>
  </si>
  <si>
    <t>0002598</t>
  </si>
  <si>
    <t>117905799</t>
  </si>
  <si>
    <t>FT2130720275</t>
  </si>
  <si>
    <t>4847</t>
  </si>
  <si>
    <t>17:09:59,568</t>
  </si>
  <si>
    <t xml:space="preserve">ARTURO PEREZ RAMOS                      </t>
  </si>
  <si>
    <t>012078015481616743</t>
  </si>
  <si>
    <t>PERA820608U46</t>
  </si>
  <si>
    <t>117907166</t>
  </si>
  <si>
    <t>BNET01002111030029915477</t>
  </si>
  <si>
    <t>624590</t>
  </si>
  <si>
    <t>17:12:18,832</t>
  </si>
  <si>
    <t>117914204</t>
  </si>
  <si>
    <t>3665</t>
  </si>
  <si>
    <t>2021110340044B36K0000032077059</t>
  </si>
  <si>
    <t>168563</t>
  </si>
  <si>
    <t>17:28:19,984</t>
  </si>
  <si>
    <t>0000387</t>
  </si>
  <si>
    <t>117916066</t>
  </si>
  <si>
    <t>BNET01002111030029921909</t>
  </si>
  <si>
    <t>631567</t>
  </si>
  <si>
    <t>17:33:04,784</t>
  </si>
  <si>
    <t>PAGO TC OCT</t>
  </si>
  <si>
    <t>117917436</t>
  </si>
  <si>
    <t>002601002111030000506719</t>
  </si>
  <si>
    <t>632674</t>
  </si>
  <si>
    <t>17:36:29,259</t>
  </si>
  <si>
    <t xml:space="preserve">HIPOPE Y HULISO SA D E CV               </t>
  </si>
  <si>
    <t>012180001143501548</t>
  </si>
  <si>
    <t>HHU1805248Y3</t>
  </si>
  <si>
    <t>HIPOPE Y HULISO SA DE CV</t>
  </si>
  <si>
    <t>117919336</t>
  </si>
  <si>
    <t>BNET01002111030029887869</t>
  </si>
  <si>
    <t>634129</t>
  </si>
  <si>
    <t>17:40:58,584</t>
  </si>
  <si>
    <t xml:space="preserve">CORPORATIVO MCNEMEXI CO S DE RL DE CV   </t>
  </si>
  <si>
    <t>012180001172415508</t>
  </si>
  <si>
    <t>CMC210701L19</t>
  </si>
  <si>
    <t>PAGO JEEVES CORPORATIVO</t>
  </si>
  <si>
    <t>117919408</t>
  </si>
  <si>
    <t>BNET01002111030029905217</t>
  </si>
  <si>
    <t>634167</t>
  </si>
  <si>
    <t>17:41:04,689</t>
  </si>
  <si>
    <t>Pago Marsa Infraestructuras Octubre 2021</t>
  </si>
  <si>
    <t>117921064</t>
  </si>
  <si>
    <t>2021110340014 BET0000480203210</t>
  </si>
  <si>
    <t>456635</t>
  </si>
  <si>
    <t>17:45:00,299</t>
  </si>
  <si>
    <t>WML201014973</t>
  </si>
  <si>
    <t>0001701</t>
  </si>
  <si>
    <t>117924072</t>
  </si>
  <si>
    <t>058-03/11/2021/03-220HDO1392</t>
  </si>
  <si>
    <t>109751</t>
  </si>
  <si>
    <t>17:52:22,683</t>
  </si>
  <si>
    <t>012540001967472480</t>
  </si>
  <si>
    <t>117925569</t>
  </si>
  <si>
    <t>BNET01002111030029927732</t>
  </si>
  <si>
    <t>639250</t>
  </si>
  <si>
    <t>17:56:37,94</t>
  </si>
  <si>
    <t>0966 GRUPO LM SAFE CO OCTUBRE JEEVES</t>
  </si>
  <si>
    <t>117925974</t>
  </si>
  <si>
    <t>2021110340014 BET0000480369360</t>
  </si>
  <si>
    <t>460040</t>
  </si>
  <si>
    <t>17:57:50,458</t>
  </si>
  <si>
    <t>OCT21</t>
  </si>
  <si>
    <t>117928718</t>
  </si>
  <si>
    <t>8007211035013747114510233001</t>
  </si>
  <si>
    <t>261</t>
  </si>
  <si>
    <t>20211104</t>
  </si>
  <si>
    <t>18:11:44,416</t>
  </si>
  <si>
    <t>MEDLY MEDICAL MARKETING SA DE CV</t>
  </si>
  <si>
    <t>014180655060158460</t>
  </si>
  <si>
    <t>MMM160830C60</t>
  </si>
  <si>
    <t>0003714</t>
  </si>
  <si>
    <t>117928982</t>
  </si>
  <si>
    <t>2021110440014 BET0000480493770</t>
  </si>
  <si>
    <t>3022</t>
  </si>
  <si>
    <t>18:13:19,807</t>
  </si>
  <si>
    <t xml:space="preserve">LIP INNOVACION SAPI  DE CV              </t>
  </si>
  <si>
    <t>012180001134676783</t>
  </si>
  <si>
    <t>LIN190620S27</t>
  </si>
  <si>
    <t>0003723</t>
  </si>
  <si>
    <t>117929764</t>
  </si>
  <si>
    <t>002601002111040000511352</t>
  </si>
  <si>
    <t>602</t>
  </si>
  <si>
    <t>18:14:39,451</t>
  </si>
  <si>
    <t>Tiba Salud</t>
  </si>
  <si>
    <t>117933386</t>
  </si>
  <si>
    <t>11827</t>
  </si>
  <si>
    <t>2021110340044B36K0000032078841</t>
  </si>
  <si>
    <t>2264</t>
  </si>
  <si>
    <t>18:24:14,777</t>
  </si>
  <si>
    <t>SOLUCIONES GIBZA SA DE CV</t>
  </si>
  <si>
    <t>002320701363962406</t>
  </si>
  <si>
    <t>SGI160720T37</t>
  </si>
  <si>
    <t>0003234 PAGO SOLUCIONES GIBZA</t>
  </si>
  <si>
    <t>117944830</t>
  </si>
  <si>
    <t>085907635824330717</t>
  </si>
  <si>
    <t>1916</t>
  </si>
  <si>
    <t>18:46:12,289</t>
  </si>
  <si>
    <t>MKM140714ND2</t>
  </si>
  <si>
    <t>117956266</t>
  </si>
  <si>
    <t>BNET01002111040029937734</t>
  </si>
  <si>
    <t>18560</t>
  </si>
  <si>
    <t>19:13:42,335</t>
  </si>
  <si>
    <t>ACMES AGENTE DE SEGUROS Y DE FIANZ</t>
  </si>
  <si>
    <t>002180018944414688</t>
  </si>
  <si>
    <t>AAS0811201U2</t>
  </si>
  <si>
    <t>PAGO TC JEEVES</t>
  </si>
  <si>
    <t>117962183</t>
  </si>
  <si>
    <t>085904340540330714</t>
  </si>
  <si>
    <t>6080</t>
  </si>
  <si>
    <t>19:28:16,270</t>
  </si>
  <si>
    <t>0000861</t>
  </si>
  <si>
    <t>117965597</t>
  </si>
  <si>
    <t>7875APR2202111031478549775</t>
  </si>
  <si>
    <t>17640</t>
  </si>
  <si>
    <t>19:37:01,190</t>
  </si>
  <si>
    <t>117970851</t>
  </si>
  <si>
    <t>002601002111040000515725</t>
  </si>
  <si>
    <t>29204</t>
  </si>
  <si>
    <t>19:50:53,571</t>
  </si>
  <si>
    <t>JEEVES 30OCT A 3NOV21</t>
  </si>
  <si>
    <t>118006832</t>
  </si>
  <si>
    <t>BNET01002111040029944705</t>
  </si>
  <si>
    <t>57525</t>
  </si>
  <si>
    <t>21:32:50,108</t>
  </si>
  <si>
    <t>0002169</t>
  </si>
  <si>
    <t>118013701</t>
  </si>
  <si>
    <t>81300223</t>
  </si>
  <si>
    <t>109</t>
  </si>
  <si>
    <t>21:57:06,109</t>
  </si>
  <si>
    <t xml:space="preserve">GRUPO DEVAN SAPI DE  CV                 </t>
  </si>
  <si>
    <t>012180001176344989</t>
  </si>
  <si>
    <t>GRUPO DEVAN</t>
  </si>
  <si>
    <t>118042226</t>
  </si>
  <si>
    <t>BNET01002111040029941863</t>
  </si>
  <si>
    <t>94282</t>
  </si>
  <si>
    <t>00:33:27,532</t>
  </si>
  <si>
    <t>TRANSFERENCIA JEEVES</t>
  </si>
  <si>
    <t>118057644</t>
  </si>
  <si>
    <t>058-04/11/2021/04-220HDS6048</t>
  </si>
  <si>
    <t>14572</t>
  </si>
  <si>
    <t>06:12:56,696</t>
  </si>
  <si>
    <t>0001776 JVS IN MEXICO</t>
  </si>
  <si>
    <t>118080947</t>
  </si>
  <si>
    <t>085901182570330818</t>
  </si>
  <si>
    <t>45810</t>
  </si>
  <si>
    <t>08:42:59,837</t>
  </si>
  <si>
    <t>118082265</t>
  </si>
  <si>
    <t>9961623719</t>
  </si>
  <si>
    <t>95356</t>
  </si>
  <si>
    <t>08:47:50,703</t>
  </si>
  <si>
    <t>WHAT YOU SAY SAPI DE CV</t>
  </si>
  <si>
    <t>021180040642233327</t>
  </si>
  <si>
    <t>WYS2011042Y8</t>
  </si>
  <si>
    <t>WALL STREET ENGLISH</t>
  </si>
  <si>
    <t>118083790</t>
  </si>
  <si>
    <t>16842</t>
  </si>
  <si>
    <t>HSBC080086</t>
  </si>
  <si>
    <t>49405</t>
  </si>
  <si>
    <t>08:53:00,321</t>
  </si>
  <si>
    <t>0000825 IBR MEXICO OCT 2021</t>
  </si>
  <si>
    <t>118086099</t>
  </si>
  <si>
    <t>BNET01002111040029956081</t>
  </si>
  <si>
    <t>154461</t>
  </si>
  <si>
    <t>09:01:20,894</t>
  </si>
  <si>
    <t>0003255 SEGUROS TECNOLOGICOS DE MEXICO</t>
  </si>
  <si>
    <t>118101473</t>
  </si>
  <si>
    <t>136-04/11/2021/04-0049127863</t>
  </si>
  <si>
    <t>826</t>
  </si>
  <si>
    <t>09:47:16,326</t>
  </si>
  <si>
    <t>118105246</t>
  </si>
  <si>
    <t>14861</t>
  </si>
  <si>
    <t>036INBU0411202178597905</t>
  </si>
  <si>
    <t>6839</t>
  </si>
  <si>
    <t>09:57:06,855</t>
  </si>
  <si>
    <t>PAGOOCTUBRE</t>
  </si>
  <si>
    <t>118119210</t>
  </si>
  <si>
    <t>002601002111040000545114</t>
  </si>
  <si>
    <t>183006</t>
  </si>
  <si>
    <t>10:29:56,348</t>
  </si>
  <si>
    <t>0000405</t>
  </si>
  <si>
    <t>118119627</t>
  </si>
  <si>
    <t>BCREA202111040000181</t>
  </si>
  <si>
    <t>173</t>
  </si>
  <si>
    <t>10:30:52,374</t>
  </si>
  <si>
    <t>0000408</t>
  </si>
  <si>
    <t>118121483</t>
  </si>
  <si>
    <t>BCREA202111040000190</t>
  </si>
  <si>
    <t>180</t>
  </si>
  <si>
    <t>10:35:15,147</t>
  </si>
  <si>
    <t>PAGO JEEVES NOV 21</t>
  </si>
  <si>
    <t>118123279</t>
  </si>
  <si>
    <t>2021110440014BMOV0000486622950</t>
  </si>
  <si>
    <t>124651</t>
  </si>
  <si>
    <t>10:39:31,176</t>
  </si>
  <si>
    <t>0001044</t>
  </si>
  <si>
    <t>118123669</t>
  </si>
  <si>
    <t>18392</t>
  </si>
  <si>
    <t>HSBC112533</t>
  </si>
  <si>
    <t>62824</t>
  </si>
  <si>
    <t>10:40:25,821</t>
  </si>
  <si>
    <t>PAGO DE TARJETA DE CREDITO JEEVES LQG</t>
  </si>
  <si>
    <t>118138497</t>
  </si>
  <si>
    <t>BNET01002111040029990166</t>
  </si>
  <si>
    <t>198072</t>
  </si>
  <si>
    <t>11:14:04,176</t>
  </si>
  <si>
    <t>INGENIERIA Y SUJECION MECANICA S DE RL D</t>
  </si>
  <si>
    <t>112180000025948858</t>
  </si>
  <si>
    <t>ISM090819LI0</t>
  </si>
  <si>
    <t>INGENIERIA Y SUJECION MECANICA 0000504</t>
  </si>
  <si>
    <t>118146722</t>
  </si>
  <si>
    <t>81309550</t>
  </si>
  <si>
    <t>2089</t>
  </si>
  <si>
    <t>11:31:23,738</t>
  </si>
  <si>
    <t>118152610</t>
  </si>
  <si>
    <t>BNET01002111040030000195</t>
  </si>
  <si>
    <t>208358</t>
  </si>
  <si>
    <t>11:43:46,619</t>
  </si>
  <si>
    <t>Pago Jeeves Octubre</t>
  </si>
  <si>
    <t>118160130</t>
  </si>
  <si>
    <t>22573</t>
  </si>
  <si>
    <t>2021110440044B36K0000032091305</t>
  </si>
  <si>
    <t>54871</t>
  </si>
  <si>
    <t>12:00:03,376</t>
  </si>
  <si>
    <t>118161497</t>
  </si>
  <si>
    <t>23535</t>
  </si>
  <si>
    <t>HSBC146051</t>
  </si>
  <si>
    <t>73520</t>
  </si>
  <si>
    <t>12:03:06,829</t>
  </si>
  <si>
    <t>118166848</t>
  </si>
  <si>
    <t>BNET01002111040030011926</t>
  </si>
  <si>
    <t>218852</t>
  </si>
  <si>
    <t>12:14:46,938</t>
  </si>
  <si>
    <t>PAGOPRESTAMO                1764993BTJ5</t>
  </si>
  <si>
    <t>118168336</t>
  </si>
  <si>
    <t>CIE-01002111040000566019</t>
  </si>
  <si>
    <t>219677</t>
  </si>
  <si>
    <t>12:17:07,970</t>
  </si>
  <si>
    <t>0000726</t>
  </si>
  <si>
    <t>118170991</t>
  </si>
  <si>
    <t>28485</t>
  </si>
  <si>
    <t>2021110440044B36K0000032092963</t>
  </si>
  <si>
    <t>58232</t>
  </si>
  <si>
    <t>12:23:14,32</t>
  </si>
  <si>
    <t>118179358</t>
  </si>
  <si>
    <t>17CEC413489ABBE2</t>
  </si>
  <si>
    <t>69241</t>
  </si>
  <si>
    <t>12:41:25,480</t>
  </si>
  <si>
    <t>118184540</t>
  </si>
  <si>
    <t>002601002111040000573640</t>
  </si>
  <si>
    <t>231847</t>
  </si>
  <si>
    <t>12:52:28,72</t>
  </si>
  <si>
    <t>118185477</t>
  </si>
  <si>
    <t>002601002111040000574138</t>
  </si>
  <si>
    <t>232573</t>
  </si>
  <si>
    <t>12:54:34,996</t>
  </si>
  <si>
    <t xml:space="preserve">CAP TECHNOLOGIES SA  DE CV              </t>
  </si>
  <si>
    <t>012180001134238325</t>
  </si>
  <si>
    <t>CTE190614H46</t>
  </si>
  <si>
    <t>P TARJETA C JEEVES</t>
  </si>
  <si>
    <t>118185950</t>
  </si>
  <si>
    <t>BNET01002111040030027992</t>
  </si>
  <si>
    <t>232936</t>
  </si>
  <si>
    <t>12:55:36,535</t>
  </si>
  <si>
    <t>JEEVES OCTUBRE 2021</t>
  </si>
  <si>
    <t>118188597</t>
  </si>
  <si>
    <t>BNET01002111040030030395</t>
  </si>
  <si>
    <t>234991</t>
  </si>
  <si>
    <t>13:01:46,364</t>
  </si>
  <si>
    <t>MASTERY MAYORISTAS</t>
  </si>
  <si>
    <t>118209711</t>
  </si>
  <si>
    <t>058-04/11/2021/04-062HEB1537</t>
  </si>
  <si>
    <t>42246</t>
  </si>
  <si>
    <t>13:46:28,176</t>
  </si>
  <si>
    <t>0001098</t>
  </si>
  <si>
    <t>118215919</t>
  </si>
  <si>
    <t>002601002111040000608832</t>
  </si>
  <si>
    <t>255374</t>
  </si>
  <si>
    <t>13:59:21,955</t>
  </si>
  <si>
    <t>0003150</t>
  </si>
  <si>
    <t>118218772</t>
  </si>
  <si>
    <t>6936</t>
  </si>
  <si>
    <t>036INBU0411202178620297</t>
  </si>
  <si>
    <t>11884</t>
  </si>
  <si>
    <t>14:05:10,683</t>
  </si>
  <si>
    <t>PAGO OCT GRUPO DENTAL TECNOLOGICO MEXICA</t>
  </si>
  <si>
    <t>118220451</t>
  </si>
  <si>
    <t>2021110440014 BET0000490898820</t>
  </si>
  <si>
    <t>185600</t>
  </si>
  <si>
    <t>14:08:34,266</t>
  </si>
  <si>
    <t>ERE150618835</t>
  </si>
  <si>
    <t>Pago TJ Credito JVS</t>
  </si>
  <si>
    <t>118220725</t>
  </si>
  <si>
    <t>058-04/11/2021/04-220HEB5655</t>
  </si>
  <si>
    <t>44129</t>
  </si>
  <si>
    <t>14:09:17,403</t>
  </si>
  <si>
    <t>118227089</t>
  </si>
  <si>
    <t>BNET01002111040030061954</t>
  </si>
  <si>
    <t>263601</t>
  </si>
  <si>
    <t>14:23:30,536</t>
  </si>
  <si>
    <t>ECA210318RX8</t>
  </si>
  <si>
    <t>118228021</t>
  </si>
  <si>
    <t>BNET01002111040030062658</t>
  </si>
  <si>
    <t>264328</t>
  </si>
  <si>
    <t>14:25:35,561</t>
  </si>
  <si>
    <t>118233735</t>
  </si>
  <si>
    <t>1705</t>
  </si>
  <si>
    <t>2021110440044B36K0000032102619</t>
  </si>
  <si>
    <t>77472</t>
  </si>
  <si>
    <t>14:38:35,692</t>
  </si>
  <si>
    <t>118235568</t>
  </si>
  <si>
    <t>2021110440014 BET0000491510670</t>
  </si>
  <si>
    <t>195136</t>
  </si>
  <si>
    <t>14:42:46,235</t>
  </si>
  <si>
    <t xml:space="preserve">FELIPE RAMIREZ CONTRERAS                </t>
  </si>
  <si>
    <t>012180011541253556</t>
  </si>
  <si>
    <t>RACF690430NT7</t>
  </si>
  <si>
    <t>0002484</t>
  </si>
  <si>
    <t>118241391</t>
  </si>
  <si>
    <t>MBAN01002111040098512779</t>
  </si>
  <si>
    <t>274869</t>
  </si>
  <si>
    <t>14:56:10,467</t>
  </si>
  <si>
    <t>0000723</t>
  </si>
  <si>
    <t>118257012</t>
  </si>
  <si>
    <t>002601002111040000639260</t>
  </si>
  <si>
    <t>286450</t>
  </si>
  <si>
    <t>15:31:26,150</t>
  </si>
  <si>
    <t xml:space="preserve">OPERADORA FULL OFFIC E MEXICO SA DE CV  </t>
  </si>
  <si>
    <t>012180001116553028</t>
  </si>
  <si>
    <t>OFO180222N90</t>
  </si>
  <si>
    <t>REEMBOLSO DE GASTOS</t>
  </si>
  <si>
    <t>118259611</t>
  </si>
  <si>
    <t>BNET01002111040029995638</t>
  </si>
  <si>
    <t>288452</t>
  </si>
  <si>
    <t>15:37:22,861</t>
  </si>
  <si>
    <t>FUNDICION DE ALEACIONES METALURGICAS SAP</t>
  </si>
  <si>
    <t>112180000031339723</t>
  </si>
  <si>
    <t>FAM190314DG6</t>
  </si>
  <si>
    <t>PAGO EDO CUENTA OCTUBRE 2021</t>
  </si>
  <si>
    <t>118277594</t>
  </si>
  <si>
    <t>81327366</t>
  </si>
  <si>
    <t>5952</t>
  </si>
  <si>
    <t>16:19:22,883</t>
  </si>
  <si>
    <t>ACA160825AK7</t>
  </si>
  <si>
    <t>118285581</t>
  </si>
  <si>
    <t>002601002111040000655747</t>
  </si>
  <si>
    <t>308325</t>
  </si>
  <si>
    <t>16:36:21,953</t>
  </si>
  <si>
    <t xml:space="preserve">KC BRIDGE SAS DE CV                     </t>
  </si>
  <si>
    <t>012180001128843483</t>
  </si>
  <si>
    <t>KBR1711095I0</t>
  </si>
  <si>
    <t>0002415 JEEVES</t>
  </si>
  <si>
    <t>118285929</t>
  </si>
  <si>
    <t>BNET01002111040030012509</t>
  </si>
  <si>
    <t>308558</t>
  </si>
  <si>
    <t>16:37:05,159</t>
  </si>
  <si>
    <t>ADEUDO</t>
  </si>
  <si>
    <t>118286887</t>
  </si>
  <si>
    <t>BNET01002111040030105455</t>
  </si>
  <si>
    <t>309159</t>
  </si>
  <si>
    <t>16:39:13,786</t>
  </si>
  <si>
    <t>118289091</t>
  </si>
  <si>
    <t>81328387</t>
  </si>
  <si>
    <t>6135</t>
  </si>
  <si>
    <t>16:43:53,956</t>
  </si>
  <si>
    <t>118289926</t>
  </si>
  <si>
    <t>002601002111040000658030</t>
  </si>
  <si>
    <t>311113</t>
  </si>
  <si>
    <t>16:45:47,339</t>
  </si>
  <si>
    <t>118293596</t>
  </si>
  <si>
    <t>085903638564330811</t>
  </si>
  <si>
    <t>93700</t>
  </si>
  <si>
    <t>16:53:26,505</t>
  </si>
  <si>
    <t>REFERENCE 0000411 BANKAYA OCT 2021</t>
  </si>
  <si>
    <t>118296500</t>
  </si>
  <si>
    <t>002601002111040000661811</t>
  </si>
  <si>
    <t>315740</t>
  </si>
  <si>
    <t>16:59:46,824</t>
  </si>
  <si>
    <t>118299249</t>
  </si>
  <si>
    <t>002601002111040000664309</t>
  </si>
  <si>
    <t>317760</t>
  </si>
  <si>
    <t>17:05:33,791</t>
  </si>
  <si>
    <t>GRUPO SOLENA SAPI DE CV</t>
  </si>
  <si>
    <t>072225003229640598</t>
  </si>
  <si>
    <t>0000621GRUPO SOLENA SAPI DE CV</t>
  </si>
  <si>
    <t>118305701</t>
  </si>
  <si>
    <t>7875APR1202111041479636862</t>
  </si>
  <si>
    <t>282118</t>
  </si>
  <si>
    <t>17:19:32,264</t>
  </si>
  <si>
    <t>CAP200213615</t>
  </si>
  <si>
    <t>Pago Mensual</t>
  </si>
  <si>
    <t>118329523</t>
  </si>
  <si>
    <t>CAPGOR02</t>
  </si>
  <si>
    <t>20211105</t>
  </si>
  <si>
    <t>18:19:05,145</t>
  </si>
  <si>
    <t>GERARDO JAVIER ARREDONDO CANO</t>
  </si>
  <si>
    <t>058580389012800180</t>
  </si>
  <si>
    <t>AECG940624NE7</t>
  </si>
  <si>
    <t>Rodatrak Allende SA de CV (Gerardo Arre)</t>
  </si>
  <si>
    <t>118340509</t>
  </si>
  <si>
    <t>058-05/11/2021/05-038HEH8392</t>
  </si>
  <si>
    <t>2130</t>
  </si>
  <si>
    <t>18:39:52,869</t>
  </si>
  <si>
    <t>118341184</t>
  </si>
  <si>
    <t>BNET01002111050030136607</t>
  </si>
  <si>
    <t>8844</t>
  </si>
  <si>
    <t>18:41:22,117</t>
  </si>
  <si>
    <t>Pago Tarjeta</t>
  </si>
  <si>
    <t>118361834</t>
  </si>
  <si>
    <t>7875APR1202111041479774665</t>
  </si>
  <si>
    <t>23927</t>
  </si>
  <si>
    <t>19:30:02,758</t>
  </si>
  <si>
    <t>DOSTAVISTA</t>
  </si>
  <si>
    <t>118458466</t>
  </si>
  <si>
    <t>002601002111050000699529</t>
  </si>
  <si>
    <t>124330</t>
  </si>
  <si>
    <t>06:12:42,264</t>
  </si>
  <si>
    <t>PAGO DE CREDITO NOVIEMBRE</t>
  </si>
  <si>
    <t>118460984</t>
  </si>
  <si>
    <t>058-05/11/2021/05-220HEL8357</t>
  </si>
  <si>
    <t>15728</t>
  </si>
  <si>
    <t>06:39:19,499</t>
  </si>
  <si>
    <t>0002133</t>
  </si>
  <si>
    <t>118487755</t>
  </si>
  <si>
    <t>002601002111050000716958</t>
  </si>
  <si>
    <t>160684</t>
  </si>
  <si>
    <t>08:44:41,516</t>
  </si>
  <si>
    <t>DILUVIUM OCTUBRE</t>
  </si>
  <si>
    <t>118513110</t>
  </si>
  <si>
    <t>BNET01002111050030174025</t>
  </si>
  <si>
    <t>181959</t>
  </si>
  <si>
    <t>09:52:12,586</t>
  </si>
  <si>
    <t xml:space="preserve">0000447  </t>
  </si>
  <si>
    <t>118514062</t>
  </si>
  <si>
    <t>BB179423007865</t>
  </si>
  <si>
    <t>12961</t>
  </si>
  <si>
    <t>09:54:40,653</t>
  </si>
  <si>
    <t>MATEZAES SAS DE CV</t>
  </si>
  <si>
    <t>021320040631514011</t>
  </si>
  <si>
    <t>MAT200819AC4</t>
  </si>
  <si>
    <t>PAGO TARJETA DE CREDITO JEEVES</t>
  </si>
  <si>
    <t>118522414</t>
  </si>
  <si>
    <t>12861</t>
  </si>
  <si>
    <t>HSBC135590</t>
  </si>
  <si>
    <t>70579</t>
  </si>
  <si>
    <t>10:13:41,418</t>
  </si>
  <si>
    <t xml:space="preserve">pago tarjeta de credito nanti  </t>
  </si>
  <si>
    <t>118530628</t>
  </si>
  <si>
    <t>BB163220013525</t>
  </si>
  <si>
    <t>15478</t>
  </si>
  <si>
    <t>10:31:56,690</t>
  </si>
  <si>
    <t>COMISION</t>
  </si>
  <si>
    <t>118553609</t>
  </si>
  <si>
    <t>7875APR1202111051480559750</t>
  </si>
  <si>
    <t>180180</t>
  </si>
  <si>
    <t>11:20:03,672</t>
  </si>
  <si>
    <t>118564819</t>
  </si>
  <si>
    <t>33TF103953096</t>
  </si>
  <si>
    <t>11:42:32,193</t>
  </si>
  <si>
    <t>0003471 OASIS OCTUBRE</t>
  </si>
  <si>
    <t>118565698</t>
  </si>
  <si>
    <t>136-05/11/2021/05-0099144455</t>
  </si>
  <si>
    <t>1844</t>
  </si>
  <si>
    <t>11:44:16,343</t>
  </si>
  <si>
    <t>SEGURITEK GUARD COMPANY SA DE CV</t>
  </si>
  <si>
    <t>021540040584170230</t>
  </si>
  <si>
    <t>SGU170120AZ9</t>
  </si>
  <si>
    <t>CREDITO</t>
  </si>
  <si>
    <t>118579939</t>
  </si>
  <si>
    <t>18684</t>
  </si>
  <si>
    <t>HSBC189502</t>
  </si>
  <si>
    <t>86625</t>
  </si>
  <si>
    <t>12:14:31,31</t>
  </si>
  <si>
    <t>LUXUN ENERGY  OCTUBRE</t>
  </si>
  <si>
    <t>118580379</t>
  </si>
  <si>
    <t>BNET01002111050030237655</t>
  </si>
  <si>
    <t>232520</t>
  </si>
  <si>
    <t>12:15:33,174</t>
  </si>
  <si>
    <t xml:space="preserve">  NEXT STUDIO SA DE CV</t>
  </si>
  <si>
    <t>030180900023618032</t>
  </si>
  <si>
    <t>NST1909064F7</t>
  </si>
  <si>
    <t xml:space="preserve">PAGO TC JEEVES NS 51121  </t>
  </si>
  <si>
    <t>118588900</t>
  </si>
  <si>
    <t>BB177111007889</t>
  </si>
  <si>
    <t>24741</t>
  </si>
  <si>
    <t>12:29:45,555</t>
  </si>
  <si>
    <t>Diafimex Sa De Cv Oct 2021</t>
  </si>
  <si>
    <t>118593065</t>
  </si>
  <si>
    <t>7875APR1202111051480722071</t>
  </si>
  <si>
    <t>210597</t>
  </si>
  <si>
    <t>12:37:49,123</t>
  </si>
  <si>
    <t>0002946 OCTUBRE 2021</t>
  </si>
  <si>
    <t>118595156</t>
  </si>
  <si>
    <t>BNET01002111050030252553</t>
  </si>
  <si>
    <t>242350</t>
  </si>
  <si>
    <t>12:41:57,908</t>
  </si>
  <si>
    <t xml:space="preserve">BMEXCOMPANY SA DE CV                    </t>
  </si>
  <si>
    <t>012180001152915426</t>
  </si>
  <si>
    <t>BME1712157D4</t>
  </si>
  <si>
    <t>118606735</t>
  </si>
  <si>
    <t>BNET01002111050030265865</t>
  </si>
  <si>
    <t>250600</t>
  </si>
  <si>
    <t>13:04:42,288</t>
  </si>
  <si>
    <t>Prepago MBH Maya Bacalar</t>
  </si>
  <si>
    <t>118607451</t>
  </si>
  <si>
    <t>8846APR1202111051480789945</t>
  </si>
  <si>
    <t>222050</t>
  </si>
  <si>
    <t>13:06:11,132</t>
  </si>
  <si>
    <t>0000423 OCTOBER 2021</t>
  </si>
  <si>
    <t>118626390</t>
  </si>
  <si>
    <t>058-05/11/2021/05-220HEX2177</t>
  </si>
  <si>
    <t>47393</t>
  </si>
  <si>
    <t>13:46:49,209</t>
  </si>
  <si>
    <t xml:space="preserve">  EXPRESION EN SOFTWARE SAPI D</t>
  </si>
  <si>
    <t>030700793627102010</t>
  </si>
  <si>
    <t>ESO1202108R2</t>
  </si>
  <si>
    <t xml:space="preserve">Reembolso ATE1905076I1 Factura 151134  </t>
  </si>
  <si>
    <t>118639909</t>
  </si>
  <si>
    <t>BB174860003869</t>
  </si>
  <si>
    <t>34695</t>
  </si>
  <si>
    <t>14:19:19,740</t>
  </si>
  <si>
    <t>ENDEAVOR MEXICO  A C</t>
  </si>
  <si>
    <t>021180040473162379</t>
  </si>
  <si>
    <t>EME010801MP1</t>
  </si>
  <si>
    <t>0004080</t>
  </si>
  <si>
    <t>118644661</t>
  </si>
  <si>
    <t>25475</t>
  </si>
  <si>
    <t>HSBC256673</t>
  </si>
  <si>
    <t>104526</t>
  </si>
  <si>
    <t>14:30:03,15</t>
  </si>
  <si>
    <t>118653845</t>
  </si>
  <si>
    <t>5244</t>
  </si>
  <si>
    <t>HSBC266566</t>
  </si>
  <si>
    <t>107428</t>
  </si>
  <si>
    <t>14:51:11,560</t>
  </si>
  <si>
    <t>118656336</t>
  </si>
  <si>
    <t>085906153190330916</t>
  </si>
  <si>
    <t>85399</t>
  </si>
  <si>
    <t>14:56:49,777</t>
  </si>
  <si>
    <t>EMILIO  SERRANO FRAGOSO</t>
  </si>
  <si>
    <t>021180064665554182</t>
  </si>
  <si>
    <t>SEFE740520838</t>
  </si>
  <si>
    <t>0002739</t>
  </si>
  <si>
    <t>118661350</t>
  </si>
  <si>
    <t>13547</t>
  </si>
  <si>
    <t>HSBC274942</t>
  </si>
  <si>
    <t>109556</t>
  </si>
  <si>
    <t>15:08:17,335</t>
  </si>
  <si>
    <t>118661417</t>
  </si>
  <si>
    <t>2021110540014 BET0000419644000</t>
  </si>
  <si>
    <t>207769</t>
  </si>
  <si>
    <t>15:08:30,152</t>
  </si>
  <si>
    <t>SAT170316I38</t>
  </si>
  <si>
    <t>118662253</t>
  </si>
  <si>
    <t>BNET01002111050030335355</t>
  </si>
  <si>
    <t>294695</t>
  </si>
  <si>
    <t>15:10:48,839</t>
  </si>
  <si>
    <t>ATRATO Pago tarjeta Jeeves</t>
  </si>
  <si>
    <t>118683437</t>
  </si>
  <si>
    <t>058-05/11/2021/05-142HFC7386</t>
  </si>
  <si>
    <t>59118</t>
  </si>
  <si>
    <t>15:55:52,980</t>
  </si>
  <si>
    <t>RTS1802141T0</t>
  </si>
  <si>
    <t>PAGO JEEVES OCT.</t>
  </si>
  <si>
    <t>118685277</t>
  </si>
  <si>
    <t>14697</t>
  </si>
  <si>
    <t>HSBC327860</t>
  </si>
  <si>
    <t>116848</t>
  </si>
  <si>
    <t>15:59:46,930</t>
  </si>
  <si>
    <t>118686113</t>
  </si>
  <si>
    <t>BNET01002111050030360771</t>
  </si>
  <si>
    <t>312689</t>
  </si>
  <si>
    <t>16:01:29,378</t>
  </si>
  <si>
    <t>KINEDU SAPI DE CV</t>
  </si>
  <si>
    <t>002580700571943498</t>
  </si>
  <si>
    <t>KIN1305152E5</t>
  </si>
  <si>
    <t>KINEDU</t>
  </si>
  <si>
    <t>118693678</t>
  </si>
  <si>
    <t>085903987374330913</t>
  </si>
  <si>
    <t>93589</t>
  </si>
  <si>
    <t>16:17:54,574</t>
  </si>
  <si>
    <t>TARJETA DE CREDITO</t>
  </si>
  <si>
    <t>118693960</t>
  </si>
  <si>
    <t>24119</t>
  </si>
  <si>
    <t>HSBC336774</t>
  </si>
  <si>
    <t>119435</t>
  </si>
  <si>
    <t>16:18:25,601</t>
  </si>
  <si>
    <t>GRUPO SOLENA SAPI DE CV 0000621</t>
  </si>
  <si>
    <t>118708765</t>
  </si>
  <si>
    <t>7875APR1202111051481298301</t>
  </si>
  <si>
    <t>311578</t>
  </si>
  <si>
    <t>16:50:01,881</t>
  </si>
  <si>
    <t>MES OCTUBRE</t>
  </si>
  <si>
    <t>118711845</t>
  </si>
  <si>
    <t>BNET01002111050030389588</t>
  </si>
  <si>
    <t>331571</t>
  </si>
  <si>
    <t>16:56:06,985</t>
  </si>
  <si>
    <t>CGP CREATIVOS SA DE CV</t>
  </si>
  <si>
    <t>014180655040226710</t>
  </si>
  <si>
    <t>0001164</t>
  </si>
  <si>
    <t>118716000</t>
  </si>
  <si>
    <t>2021110540014 BET0000422886650</t>
  </si>
  <si>
    <t>239099</t>
  </si>
  <si>
    <t>17:04:40,851</t>
  </si>
  <si>
    <t>COMERCIALIZADORA PASEO ALAMEDA S.A. DE C</t>
  </si>
  <si>
    <t>058180000010928206</t>
  </si>
  <si>
    <t>CPA151007FH3</t>
  </si>
  <si>
    <t>Alameda  JVS INC MEXICO SA DE CV</t>
  </si>
  <si>
    <t>118725118</t>
  </si>
  <si>
    <t>058-05/11/2021/05-220HFG2939</t>
  </si>
  <si>
    <t>66697</t>
  </si>
  <si>
    <t>17:22:48,191</t>
  </si>
  <si>
    <t xml:space="preserve">SOLAROS ECOLOGICO SA  DE CV             </t>
  </si>
  <si>
    <t>012320001108392219</t>
  </si>
  <si>
    <t>SEC170602U63</t>
  </si>
  <si>
    <t>SOLAROS ECOLOGICO SA DE CV SEP 2021</t>
  </si>
  <si>
    <t>118734633</t>
  </si>
  <si>
    <t>56</t>
  </si>
  <si>
    <t>BNET01002111050030406084</t>
  </si>
  <si>
    <t>347471</t>
  </si>
  <si>
    <t>17:41:34,801</t>
  </si>
  <si>
    <t>CORPORATIVO SERVARI ARQUITECTOS SA DE CV</t>
  </si>
  <si>
    <t>062680162910033311</t>
  </si>
  <si>
    <t>118752403</t>
  </si>
  <si>
    <t>8007265055014959652130957001</t>
  </si>
  <si>
    <t>677</t>
  </si>
  <si>
    <t>20211108</t>
  </si>
  <si>
    <t>118764512</t>
  </si>
  <si>
    <t>BNET01002111080030432100</t>
  </si>
  <si>
    <t>12831</t>
  </si>
  <si>
    <t>118836549</t>
  </si>
  <si>
    <t>BNET01002111080030446615</t>
  </si>
  <si>
    <t>56251</t>
  </si>
  <si>
    <t>ZUB MARKETING SAS</t>
  </si>
  <si>
    <t>014180655087591495</t>
  </si>
  <si>
    <t>118926217</t>
  </si>
  <si>
    <t>2021110840014 BET0000428304680</t>
  </si>
  <si>
    <t>98441</t>
  </si>
  <si>
    <t>118926613</t>
  </si>
  <si>
    <t>2021110840014 BET0000428316470</t>
  </si>
  <si>
    <t>98740</t>
  </si>
  <si>
    <t>119527339</t>
  </si>
  <si>
    <t>085900448190331211</t>
  </si>
  <si>
    <t>192143</t>
  </si>
  <si>
    <t>119567484</t>
  </si>
  <si>
    <t>2021110840014 BET0000443959680</t>
  </si>
  <si>
    <t>486990</t>
  </si>
  <si>
    <t>119569301</t>
  </si>
  <si>
    <t>002601002111080000937834</t>
  </si>
  <si>
    <t>748827</t>
  </si>
  <si>
    <t>119571830</t>
  </si>
  <si>
    <t>BNET01002111080030561781</t>
  </si>
  <si>
    <t>750720</t>
  </si>
  <si>
    <t>119574548</t>
  </si>
  <si>
    <t>7875APR1202111081483187500</t>
  </si>
  <si>
    <t>570363</t>
  </si>
  <si>
    <t>119575169</t>
  </si>
  <si>
    <t>2021110840014 BET0000444206160</t>
  </si>
  <si>
    <t>491910</t>
  </si>
  <si>
    <t xml:space="preserve">PROTECCION EFECTIVA  EN MOVIMIENTO SAPI </t>
  </si>
  <si>
    <t>012180001173926054</t>
  </si>
  <si>
    <t>119578557</t>
  </si>
  <si>
    <t>BNET01002111080030565746</t>
  </si>
  <si>
    <t>755832</t>
  </si>
  <si>
    <t>119605867</t>
  </si>
  <si>
    <t>085902326170331217</t>
  </si>
  <si>
    <t>211880</t>
  </si>
  <si>
    <t>119609251</t>
  </si>
  <si>
    <t>002601002111080000949541</t>
  </si>
  <si>
    <t>777991</t>
  </si>
  <si>
    <t>119627198</t>
  </si>
  <si>
    <t>BNET01002111080030596913</t>
  </si>
  <si>
    <t>789629</t>
  </si>
  <si>
    <t>119633325</t>
  </si>
  <si>
    <t>002601002111080000958507</t>
  </si>
  <si>
    <t>794011</t>
  </si>
  <si>
    <t>119638901</t>
  </si>
  <si>
    <t>8846APR1202111081483370669</t>
  </si>
  <si>
    <t>612995</t>
  </si>
  <si>
    <t>119657739</t>
  </si>
  <si>
    <t>BB195020003942</t>
  </si>
  <si>
    <t>58379</t>
  </si>
  <si>
    <t>119661490</t>
  </si>
  <si>
    <t>2021110840014 BET0000447303850</t>
  </si>
  <si>
    <t>540949</t>
  </si>
  <si>
    <t>119684193</t>
  </si>
  <si>
    <t>BNET01002111080030641093</t>
  </si>
  <si>
    <t>832604</t>
  </si>
  <si>
    <t>119692406</t>
  </si>
  <si>
    <t>8846APR1202111081483612562</t>
  </si>
  <si>
    <t>661994</t>
  </si>
  <si>
    <t>119702189</t>
  </si>
  <si>
    <t>058-08/11/2021/08-130HGN8638</t>
  </si>
  <si>
    <t>127938</t>
  </si>
  <si>
    <t>119717929</t>
  </si>
  <si>
    <t>BNET01002111080030661230</t>
  </si>
  <si>
    <t>855773</t>
  </si>
  <si>
    <t>119724510</t>
  </si>
  <si>
    <t>2021110840014 BET0000449734720</t>
  </si>
  <si>
    <t>576472</t>
  </si>
  <si>
    <t>119726741</t>
  </si>
  <si>
    <t>DDF945B8F165D1C5EF43724D377588</t>
  </si>
  <si>
    <t>119764627</t>
  </si>
  <si>
    <t>002601002111080000021713</t>
  </si>
  <si>
    <t>889509</t>
  </si>
  <si>
    <t>17:07:39,399</t>
  </si>
  <si>
    <t xml:space="preserve">MURENI SAPI DE CV                       </t>
  </si>
  <si>
    <t>012420001143408929</t>
  </si>
  <si>
    <t>MUR191205AM2</t>
  </si>
  <si>
    <t>0001476</t>
  </si>
  <si>
    <t>119780428</t>
  </si>
  <si>
    <t>41</t>
  </si>
  <si>
    <t>BNET01002111080030682382</t>
  </si>
  <si>
    <t>900687</t>
  </si>
  <si>
    <t>17:41:25,833</t>
  </si>
  <si>
    <t>119781645</t>
  </si>
  <si>
    <t>002601002111080000027834</t>
  </si>
  <si>
    <t>901542</t>
  </si>
  <si>
    <t>17:43:59,480</t>
  </si>
  <si>
    <t>119782481</t>
  </si>
  <si>
    <t>002601002111080000027955</t>
  </si>
  <si>
    <t>902200</t>
  </si>
  <si>
    <t>17:46:00,2</t>
  </si>
  <si>
    <t>119782484</t>
  </si>
  <si>
    <t>002601002111080000027967</t>
  </si>
  <si>
    <t>APLAZ</t>
  </si>
  <si>
    <t>113180000004968625</t>
  </si>
  <si>
    <t>VPMFT21313S56PJ</t>
  </si>
  <si>
    <t>20211109</t>
  </si>
  <si>
    <t>085902471300331312</t>
  </si>
  <si>
    <t>57697</t>
  </si>
  <si>
    <t>2021110940014 BET0000459509990</t>
  </si>
  <si>
    <t>132926</t>
  </si>
  <si>
    <t>058-09/11/2021/09-012HHC6356</t>
  </si>
  <si>
    <t>32969</t>
  </si>
  <si>
    <t>81413773</t>
  </si>
  <si>
    <t>2173</t>
  </si>
  <si>
    <t>085902471370331314</t>
  </si>
  <si>
    <t>63628</t>
  </si>
  <si>
    <t>085902471350331314</t>
  </si>
  <si>
    <t>ESTACION DE SERVICIO SIMAR SA DE CV</t>
  </si>
  <si>
    <t>072180010670648468</t>
  </si>
  <si>
    <t>8846APR1202111091485383449</t>
  </si>
  <si>
    <t>181928</t>
  </si>
  <si>
    <t>BNET01002111090030808664</t>
  </si>
  <si>
    <t>235796</t>
  </si>
  <si>
    <t>BNET01002111090030813976</t>
  </si>
  <si>
    <t>241066</t>
  </si>
  <si>
    <t>ESS1601289G8</t>
  </si>
  <si>
    <t>revisar</t>
  </si>
  <si>
    <t>SISTEMAS MULTIDIRECC IONALES SM8 DE MEXI</t>
  </si>
  <si>
    <t>012180001135494456</t>
  </si>
  <si>
    <t>SMS1505137Y3</t>
  </si>
  <si>
    <t>20211110</t>
  </si>
  <si>
    <t>FIXUNO SA DE CV</t>
  </si>
  <si>
    <t>002180701088234510</t>
  </si>
  <si>
    <t xml:space="preserve">MIFLINK ADVISORS SC                     </t>
  </si>
  <si>
    <t>012905001173229923</t>
  </si>
  <si>
    <t>ANA SOFIA PEREZ ALBA</t>
  </si>
  <si>
    <t>058225000006373924</t>
  </si>
  <si>
    <t xml:space="preserve">ERGOS MEDIA SA DE CV                    </t>
  </si>
  <si>
    <t>012180001172172692</t>
  </si>
  <si>
    <t>ERG090625RX1</t>
  </si>
  <si>
    <t>GASTOS TARJETA</t>
  </si>
  <si>
    <t>120475120</t>
  </si>
  <si>
    <t>BNET01002111100031006972</t>
  </si>
  <si>
    <t>265600</t>
  </si>
  <si>
    <t>13:57:47,819</t>
  </si>
  <si>
    <t>MSO110914S89</t>
  </si>
  <si>
    <t>MPPI SOLUTIONS OCTUBRE</t>
  </si>
  <si>
    <t>120486271</t>
  </si>
  <si>
    <t>085902911714331417</t>
  </si>
  <si>
    <t>79290</t>
  </si>
  <si>
    <t>14:21:33,309</t>
  </si>
  <si>
    <t>CORPORATIVO SELGA SA DE CV</t>
  </si>
  <si>
    <t>014650655065629110</t>
  </si>
  <si>
    <t>CSE171121DR5</t>
  </si>
  <si>
    <t>120492603</t>
  </si>
  <si>
    <t>2021111040014 BET0000479841480</t>
  </si>
  <si>
    <t>185750</t>
  </si>
  <si>
    <t>14:34:05,307</t>
  </si>
  <si>
    <t xml:space="preserve">MUNI TIENDA SA DE CV                    </t>
  </si>
  <si>
    <t>012180001163925201</t>
  </si>
  <si>
    <t>MTI201215KF1</t>
  </si>
  <si>
    <t>0004920</t>
  </si>
  <si>
    <t>120496971</t>
  </si>
  <si>
    <t>BNET01002111100031021399</t>
  </si>
  <si>
    <t>281086</t>
  </si>
  <si>
    <t>14:43:16,985</t>
  </si>
  <si>
    <t>0000303 ICE CREAM NATION OCT 2021</t>
  </si>
  <si>
    <t>120501546</t>
  </si>
  <si>
    <t>BNET01002111100031024159</t>
  </si>
  <si>
    <t>284346</t>
  </si>
  <si>
    <t>14:52:54,857</t>
  </si>
  <si>
    <t>pago TC oct 2021</t>
  </si>
  <si>
    <t>120503113</t>
  </si>
  <si>
    <t>20120</t>
  </si>
  <si>
    <t>20211110400420000MIFE000545179</t>
  </si>
  <si>
    <t>6572</t>
  </si>
  <si>
    <t>14:56:14,595</t>
  </si>
  <si>
    <t>TARJETA JEVEES</t>
  </si>
  <si>
    <t>120524500</t>
  </si>
  <si>
    <t>002601002111100000342566</t>
  </si>
  <si>
    <t>300977</t>
  </si>
  <si>
    <t>15:42:45,821</t>
  </si>
  <si>
    <t xml:space="preserve">LAIKA UNIVERSO PELUD O SA DE CV         </t>
  </si>
  <si>
    <t>012180001153118028</t>
  </si>
  <si>
    <t>LUP200129LR6</t>
  </si>
  <si>
    <t>0003354</t>
  </si>
  <si>
    <t>120543229</t>
  </si>
  <si>
    <t>23</t>
  </si>
  <si>
    <t>BNET01002111100030969622</t>
  </si>
  <si>
    <t>314078</t>
  </si>
  <si>
    <t>16:22:50,559</t>
  </si>
  <si>
    <t>120567273</t>
  </si>
  <si>
    <t>085907109280331411</t>
  </si>
  <si>
    <t>95375</t>
  </si>
  <si>
    <t>17:12:41,177</t>
  </si>
  <si>
    <t>ASOCIACION MEXICANA  DE BARBEROS Y BARBE</t>
  </si>
  <si>
    <t>012180001105436677</t>
  </si>
  <si>
    <t>0002493</t>
  </si>
  <si>
    <t>120580937</t>
  </si>
  <si>
    <t>96</t>
  </si>
  <si>
    <t>BNET01002111100031015150</t>
  </si>
  <si>
    <t>339918</t>
  </si>
  <si>
    <t>17:41:25,799</t>
  </si>
  <si>
    <t>20211111</t>
  </si>
  <si>
    <t>120977023</t>
  </si>
  <si>
    <t>085906861080331518</t>
  </si>
  <si>
    <t>92072</t>
  </si>
  <si>
    <t>16:27:23,31</t>
  </si>
  <si>
    <t>Pago anticipado MBH Maya Bacalar</t>
  </si>
  <si>
    <t>120977205</t>
  </si>
  <si>
    <t>8846APR1202111111488366684</t>
  </si>
  <si>
    <t>261528</t>
  </si>
  <si>
    <t>16:27:42,79</t>
  </si>
  <si>
    <t>120983808</t>
  </si>
  <si>
    <t>002601002111110000530269</t>
  </si>
  <si>
    <t>314319</t>
  </si>
  <si>
    <t>16:41:04,309</t>
  </si>
  <si>
    <t>120991634</t>
  </si>
  <si>
    <t>002601002111110000536384</t>
  </si>
  <si>
    <t>319687</t>
  </si>
  <si>
    <t>16:56:38,5</t>
  </si>
  <si>
    <t>121012075</t>
  </si>
  <si>
    <t>002601002111110000546120</t>
  </si>
  <si>
    <t>332950</t>
  </si>
  <si>
    <t>17:36:07,344</t>
  </si>
  <si>
    <t>012180015559559581</t>
  </si>
  <si>
    <t>PAAA660226S18</t>
  </si>
  <si>
    <t>PAGO FF VIDEOSIST NOV</t>
  </si>
  <si>
    <t>121015206</t>
  </si>
  <si>
    <t>68</t>
  </si>
  <si>
    <t>MBAN01002111110058366246</t>
  </si>
  <si>
    <t>334813</t>
  </si>
  <si>
    <t>17:41:30,49</t>
  </si>
  <si>
    <t>WDN MEXICO SA DE CV</t>
  </si>
  <si>
    <t>072180010245823702</t>
  </si>
  <si>
    <t>121027808</t>
  </si>
  <si>
    <t>7875APR2202111111488530540</t>
  </si>
  <si>
    <t>1885</t>
  </si>
  <si>
    <t>20211112</t>
  </si>
  <si>
    <t>121032515</t>
  </si>
  <si>
    <t>BNET01002111120031288957</t>
  </si>
  <si>
    <t>4142</t>
  </si>
  <si>
    <t>121045549</t>
  </si>
  <si>
    <t>BNET01002111120031293165</t>
  </si>
  <si>
    <t>11386</t>
  </si>
  <si>
    <t>121218370</t>
  </si>
  <si>
    <t>2021111240014 BET0000420676410</t>
  </si>
  <si>
    <t>89439</t>
  </si>
  <si>
    <t>121231583</t>
  </si>
  <si>
    <t>BNET01002111120031315942</t>
  </si>
  <si>
    <t>176531</t>
  </si>
  <si>
    <t>121257258</t>
  </si>
  <si>
    <t>BNET01002111120031326880</t>
  </si>
  <si>
    <t>194499</t>
  </si>
  <si>
    <t>MARIA EMILIA,SALAZAR/MUOZ</t>
  </si>
  <si>
    <t>002180701176966240</t>
  </si>
  <si>
    <t>121258399</t>
  </si>
  <si>
    <t>085903003970331616</t>
  </si>
  <si>
    <t>55802</t>
  </si>
  <si>
    <t>121273504</t>
  </si>
  <si>
    <t>BNET01002111120031337005</t>
  </si>
  <si>
    <t>204677</t>
  </si>
  <si>
    <t>CASCO EXPRESS SA DE CV</t>
  </si>
  <si>
    <t>072580006862889898</t>
  </si>
  <si>
    <t>121275606</t>
  </si>
  <si>
    <t>8846APR2202111121489378562</t>
  </si>
  <si>
    <t>169658</t>
  </si>
  <si>
    <t xml:space="preserve">PROYECTO ROEST DE ME XICO SC            </t>
  </si>
  <si>
    <t>012225001121095737</t>
  </si>
  <si>
    <t>121293151</t>
  </si>
  <si>
    <t>BNET01002111120031350442</t>
  </si>
  <si>
    <t>216304</t>
  </si>
  <si>
    <t>121365581</t>
  </si>
  <si>
    <t>BNET01002111120031414126</t>
  </si>
  <si>
    <t>257639</t>
  </si>
  <si>
    <t>121377830</t>
  </si>
  <si>
    <t>21</t>
  </si>
  <si>
    <t>2021111240014 BET0000428733330</t>
  </si>
  <si>
    <t>148452</t>
  </si>
  <si>
    <t>121429424</t>
  </si>
  <si>
    <t>BNET01002111120031486482</t>
  </si>
  <si>
    <t>293549</t>
  </si>
  <si>
    <t xml:space="preserve">1174	</t>
  </si>
  <si>
    <t>Nota</t>
  </si>
  <si>
    <t>Revisar</t>
  </si>
  <si>
    <t>C</t>
  </si>
  <si>
    <t>Error del cliente - devuelto</t>
  </si>
  <si>
    <t>COCINA A TRAVES DE LOS SENTIDOS</t>
  </si>
  <si>
    <t>121439483</t>
  </si>
  <si>
    <t>79</t>
  </si>
  <si>
    <t>085905977910331613</t>
  </si>
  <si>
    <t>83074</t>
  </si>
  <si>
    <t>14:08:43,728</t>
  </si>
  <si>
    <t>OCTUBRE JP</t>
  </si>
  <si>
    <t>121447010</t>
  </si>
  <si>
    <t>MBAN01002111120059982227</t>
  </si>
  <si>
    <t>298162</t>
  </si>
  <si>
    <t>14:11:58,534</t>
  </si>
  <si>
    <t>2328</t>
  </si>
  <si>
    <t>121449843</t>
  </si>
  <si>
    <t>78</t>
  </si>
  <si>
    <t>085905277350331619</t>
  </si>
  <si>
    <t>83807</t>
  </si>
  <si>
    <t>14:12:54,404</t>
  </si>
  <si>
    <t>PAGO TARJETA PROVEEDOR</t>
  </si>
  <si>
    <t>121481729</t>
  </si>
  <si>
    <t>002601002111120000838925</t>
  </si>
  <si>
    <t>309599</t>
  </si>
  <si>
    <t>15:01:49,829</t>
  </si>
  <si>
    <t>NELO MOBILE SA DE CV</t>
  </si>
  <si>
    <t>014180655076051674</t>
  </si>
  <si>
    <t>NMO190619JD6</t>
  </si>
  <si>
    <t>TRANSFERENCIA DE FONDOS</t>
  </si>
  <si>
    <t>121486521</t>
  </si>
  <si>
    <t>2021111240014 BET0000435350450</t>
  </si>
  <si>
    <t>180167</t>
  </si>
  <si>
    <t>15:08:25,976</t>
  </si>
  <si>
    <t>121121</t>
  </si>
  <si>
    <t>121488226</t>
  </si>
  <si>
    <t>058-12/11/2021/12-220HJT6711</t>
  </si>
  <si>
    <t>57847</t>
  </si>
  <si>
    <t>15:13:17,687</t>
  </si>
  <si>
    <t>CGI181002MH8</t>
  </si>
  <si>
    <t>121500854</t>
  </si>
  <si>
    <t>97</t>
  </si>
  <si>
    <t>002601002111120000852936</t>
  </si>
  <si>
    <t>315289</t>
  </si>
  <si>
    <t>15:33:54,813</t>
  </si>
  <si>
    <t>SALDO CUENTA NOVIEMBRE</t>
  </si>
  <si>
    <t>121505317</t>
  </si>
  <si>
    <t>BNET01002111120031552987</t>
  </si>
  <si>
    <t>316243</t>
  </si>
  <si>
    <t>15:41:30,506</t>
  </si>
  <si>
    <t>FONDO PROMOTOR DE INNOVACION EN SALUD S.</t>
  </si>
  <si>
    <t>042180016003899517</t>
  </si>
  <si>
    <t>FPI200910FZA</t>
  </si>
  <si>
    <t>Pago Jeeves</t>
  </si>
  <si>
    <t>121512507</t>
  </si>
  <si>
    <t>25952</t>
  </si>
  <si>
    <t>20211112400420000MIFE000581000</t>
  </si>
  <si>
    <t>18748</t>
  </si>
  <si>
    <t>15:57:07,649</t>
  </si>
  <si>
    <t>121534710</t>
  </si>
  <si>
    <t>MBAN17002111120000882475</t>
  </si>
  <si>
    <t>321261</t>
  </si>
  <si>
    <t>16:29:32,590</t>
  </si>
  <si>
    <t>121560990</t>
  </si>
  <si>
    <t>2021111240145PE0000003431579</t>
  </si>
  <si>
    <t>5875</t>
  </si>
  <si>
    <t>17:05:03,45</t>
  </si>
  <si>
    <t>121563356</t>
  </si>
  <si>
    <t>2021111240145PE0000003431620</t>
  </si>
  <si>
    <t>5985</t>
  </si>
  <si>
    <t>17:10:57,675</t>
  </si>
  <si>
    <t>|</t>
  </si>
  <si>
    <t xml:space="preserve">TLAHUICA ONLINE SAS  DE CV              </t>
  </si>
  <si>
    <t>012544001156510696</t>
  </si>
  <si>
    <t>TON200724DJ9</t>
  </si>
  <si>
    <t>122070144</t>
  </si>
  <si>
    <t>BNET01002111160031742848</t>
  </si>
  <si>
    <t>LDE190322SE6</t>
  </si>
  <si>
    <t>122639707</t>
  </si>
  <si>
    <t>8846APR2202111151493057688</t>
  </si>
  <si>
    <t>122726071</t>
  </si>
  <si>
    <t>002601002111160000002145</t>
  </si>
  <si>
    <t xml:space="preserve">KITE LOGISTICS SAPI  DE CV              </t>
  </si>
  <si>
    <t>012180001170265527</t>
  </si>
  <si>
    <t>KLO141021E46</t>
  </si>
  <si>
    <t>123027528</t>
  </si>
  <si>
    <t>BNET0100211116010364</t>
  </si>
  <si>
    <t>123027975</t>
  </si>
  <si>
    <t>BNET01002111160031854454</t>
  </si>
  <si>
    <t>20211116</t>
  </si>
  <si>
    <t>Departamento Uno S de RL de CV</t>
  </si>
  <si>
    <t>123076693</t>
  </si>
  <si>
    <t>085901620070332013</t>
  </si>
  <si>
    <t>314525</t>
  </si>
  <si>
    <t>PREPAGO TARJETA JEEVES</t>
  </si>
  <si>
    <t>123078191</t>
  </si>
  <si>
    <t>BNET01002111160031873327</t>
  </si>
  <si>
    <t>1064471</t>
  </si>
  <si>
    <t>123109616</t>
  </si>
  <si>
    <t>BNET01002111160031891528</t>
  </si>
  <si>
    <t>1084668</t>
  </si>
  <si>
    <t xml:space="preserve">BRAVO PARTNERS SAPI  DE CV              </t>
  </si>
  <si>
    <t>012180001136962194</t>
  </si>
  <si>
    <t>123185290</t>
  </si>
  <si>
    <t>002601002111160000112112</t>
  </si>
  <si>
    <t>1127880</t>
  </si>
  <si>
    <t xml:space="preserve">ALBERTO BETANCOURT VALENCIANO           </t>
  </si>
  <si>
    <t>012320011269186383</t>
  </si>
  <si>
    <t>0005439</t>
  </si>
  <si>
    <t>123225164</t>
  </si>
  <si>
    <t>MBAN01002111160066303411</t>
  </si>
  <si>
    <t>1151813</t>
  </si>
  <si>
    <t>123225792</t>
  </si>
  <si>
    <t>1683</t>
  </si>
  <si>
    <t>036INBU1611202179292083</t>
  </si>
  <si>
    <t>49014</t>
  </si>
  <si>
    <t>ZUBALE NOVIEMBRE</t>
  </si>
  <si>
    <t>123232454</t>
  </si>
  <si>
    <t>BNET01002111160031978066</t>
  </si>
  <si>
    <t>1154744</t>
  </si>
  <si>
    <t>123233099</t>
  </si>
  <si>
    <t>8007261165019973613451890001</t>
  </si>
  <si>
    <t>79883</t>
  </si>
  <si>
    <t>123319503</t>
  </si>
  <si>
    <t>085908942230332017</t>
  </si>
  <si>
    <t>358637</t>
  </si>
  <si>
    <t>123325036</t>
  </si>
  <si>
    <t>002601002111160000185013</t>
  </si>
  <si>
    <t>1207271</t>
  </si>
  <si>
    <t>123326275</t>
  </si>
  <si>
    <t>002601002111160000185777</t>
  </si>
  <si>
    <t>1207601</t>
  </si>
  <si>
    <t>123326279</t>
  </si>
  <si>
    <t>002601002111160000185791</t>
  </si>
  <si>
    <t>123333721</t>
  </si>
  <si>
    <t>BNET01002111160032043013</t>
  </si>
  <si>
    <t>1212852</t>
  </si>
  <si>
    <t>123336561</t>
  </si>
  <si>
    <t>23243</t>
  </si>
  <si>
    <t>036INBU1611202179314026</t>
  </si>
  <si>
    <t>52563</t>
  </si>
  <si>
    <t>0001179 SOLMUT MEXICO NOV 2021 1ER PAGO</t>
  </si>
  <si>
    <t>123353240</t>
  </si>
  <si>
    <t>2021111640014 BET0000488052620</t>
  </si>
  <si>
    <t>915850</t>
  </si>
  <si>
    <t xml:space="preserve">ROBERTO JESUS TOLEDO RODRIGUEZ          </t>
  </si>
  <si>
    <t>012180001337546186</t>
  </si>
  <si>
    <t>TORR680129UP2</t>
  </si>
  <si>
    <t>123535102</t>
  </si>
  <si>
    <t>139663</t>
  </si>
  <si>
    <t>123582717</t>
  </si>
  <si>
    <t>123919</t>
  </si>
  <si>
    <t>123614732</t>
  </si>
  <si>
    <t>169013</t>
  </si>
  <si>
    <t>123625386</t>
  </si>
  <si>
    <t>212896</t>
  </si>
  <si>
    <t>SISTEMAS MULTIDIRECCIONALES SM8 DE MEXIC</t>
  </si>
  <si>
    <t>072180002840997698</t>
  </si>
  <si>
    <t>123663812</t>
  </si>
  <si>
    <t>204668</t>
  </si>
  <si>
    <t>123663813</t>
  </si>
  <si>
    <t>204661</t>
  </si>
  <si>
    <t>123663831</t>
  </si>
  <si>
    <t>204681</t>
  </si>
  <si>
    <t>123663842</t>
  </si>
  <si>
    <t>204713</t>
  </si>
  <si>
    <t>123663843</t>
  </si>
  <si>
    <t>204705</t>
  </si>
  <si>
    <t>123663844</t>
  </si>
  <si>
    <t>123672653</t>
  </si>
  <si>
    <t>244590</t>
  </si>
  <si>
    <t>20211117</t>
  </si>
  <si>
    <t xml:space="preserve">KUIT INNOVACION EN B IOPROCESOS SAPI DE </t>
  </si>
  <si>
    <t>012320001176760695</t>
  </si>
  <si>
    <t>KIB210915RYA</t>
  </si>
  <si>
    <t>123721235</t>
  </si>
  <si>
    <t>BNET01002111170032204554</t>
  </si>
  <si>
    <t>278141</t>
  </si>
  <si>
    <t>123733462</t>
  </si>
  <si>
    <t>BNET01002111170032212274</t>
  </si>
  <si>
    <t>286765</t>
  </si>
  <si>
    <t>123740239</t>
  </si>
  <si>
    <t>2021111740014 BET0000412119450</t>
  </si>
  <si>
    <t>209998</t>
  </si>
  <si>
    <t>123760060</t>
  </si>
  <si>
    <t>BNET01002111170032230278</t>
  </si>
  <si>
    <t>306065</t>
  </si>
  <si>
    <t>123782871</t>
  </si>
  <si>
    <t>8846APR1202111171496098047</t>
  </si>
  <si>
    <t>293194</t>
  </si>
  <si>
    <t>123783812</t>
  </si>
  <si>
    <t>30</t>
  </si>
  <si>
    <t>BNET01002111170032246713</t>
  </si>
  <si>
    <t>322814</t>
  </si>
  <si>
    <t>123784846</t>
  </si>
  <si>
    <t>21321271154322</t>
  </si>
  <si>
    <t>3698</t>
  </si>
  <si>
    <t>20211118</t>
  </si>
  <si>
    <t xml:space="preserve">KEIJI PEÑA ALTUZAR                      </t>
  </si>
  <si>
    <t>012694015154240901</t>
  </si>
  <si>
    <t>PEAK910107MC5</t>
  </si>
  <si>
    <t>20211119</t>
  </si>
  <si>
    <t>124550217</t>
  </si>
  <si>
    <t>002601002111190000608510</t>
  </si>
  <si>
    <t>253869</t>
  </si>
  <si>
    <t>124552293</t>
  </si>
  <si>
    <t>27102</t>
  </si>
  <si>
    <t>HSBC233686</t>
  </si>
  <si>
    <t>94295</t>
  </si>
  <si>
    <t>KINNOVATIONS MX</t>
  </si>
  <si>
    <t>124607374</t>
  </si>
  <si>
    <t>MBAN01002111190071168307</t>
  </si>
  <si>
    <t>291252</t>
  </si>
  <si>
    <t>124619185</t>
  </si>
  <si>
    <t>2021111940014 BET0000444442740</t>
  </si>
  <si>
    <t>217753</t>
  </si>
  <si>
    <t>INTERESES JVS</t>
  </si>
  <si>
    <t>124637307</t>
  </si>
  <si>
    <t>BNET01002111190032703894</t>
  </si>
  <si>
    <t>310669</t>
  </si>
  <si>
    <t>124674803</t>
  </si>
  <si>
    <t>002601002111190000692204</t>
  </si>
  <si>
    <t>333853</t>
  </si>
  <si>
    <t>MERCADOLIBRE S DE RL DE CV</t>
  </si>
  <si>
    <t>002180701641327550</t>
  </si>
  <si>
    <t xml:space="preserve">  STCCM SOLUCIONES TECNOLOGICA</t>
  </si>
  <si>
    <t>030650900021246871</t>
  </si>
  <si>
    <t>20211122</t>
  </si>
  <si>
    <t>20211123</t>
  </si>
  <si>
    <t>FX</t>
  </si>
  <si>
    <t>VEDV870417HMCNLC01</t>
  </si>
  <si>
    <t>0002136</t>
  </si>
  <si>
    <t>126159677</t>
  </si>
  <si>
    <t>FO0016377091140001914782</t>
  </si>
  <si>
    <t>17:12:04,209</t>
  </si>
  <si>
    <t>126160191</t>
  </si>
  <si>
    <t>FO0016377091910001914787</t>
  </si>
  <si>
    <t>17:13:16,409</t>
  </si>
  <si>
    <t>126166478</t>
  </si>
  <si>
    <t>002601002111230000971508</t>
  </si>
  <si>
    <t>310279</t>
  </si>
  <si>
    <t>17:27:51,30</t>
  </si>
  <si>
    <t>126167938</t>
  </si>
  <si>
    <t>002601002111230000972227</t>
  </si>
  <si>
    <t>311302</t>
  </si>
  <si>
    <t>17:31:02,926</t>
  </si>
  <si>
    <t>126168410</t>
  </si>
  <si>
    <t>002601002111230000972306</t>
  </si>
  <si>
    <t>311596</t>
  </si>
  <si>
    <t>17:32:07,813</t>
  </si>
  <si>
    <t>20211124</t>
  </si>
  <si>
    <t>20211125</t>
  </si>
  <si>
    <t>646180245100000007</t>
  </si>
  <si>
    <t>IT retrea</t>
  </si>
  <si>
    <t>125943126</t>
  </si>
  <si>
    <t>MBAN18002111230000878868</t>
  </si>
  <si>
    <t>149864</t>
  </si>
  <si>
    <t>08:58:14,241</t>
  </si>
  <si>
    <t>REF 0003057 DAIMEL CHEMIE</t>
  </si>
  <si>
    <t>126860737</t>
  </si>
  <si>
    <t>2021112540014 BET0000420734240</t>
  </si>
  <si>
    <t>149638</t>
  </si>
  <si>
    <t>12:51:21,766</t>
  </si>
  <si>
    <t>GM HANDLING SA DE CV</t>
  </si>
  <si>
    <t>062680001451250222</t>
  </si>
  <si>
    <t>GHA200514L83</t>
  </si>
  <si>
    <t>PAGO CREDITO REVOLVENTE GM HANDLING</t>
  </si>
  <si>
    <t>126875018</t>
  </si>
  <si>
    <t>8007299255013964994456152001</t>
  </si>
  <si>
    <t>14511</t>
  </si>
  <si>
    <t>13:22:21,530</t>
  </si>
  <si>
    <t>NOVIEMBRE 6DIGITAL</t>
  </si>
  <si>
    <t>126884565</t>
  </si>
  <si>
    <t>BNET01002111250033508327</t>
  </si>
  <si>
    <t>244063</t>
  </si>
  <si>
    <t>13:41:12,290</t>
  </si>
  <si>
    <t>126929220</t>
  </si>
  <si>
    <t>2021112540014 BET0000423931910</t>
  </si>
  <si>
    <t>187722</t>
  </si>
  <si>
    <t>15:14:59,725</t>
  </si>
  <si>
    <t>126952417</t>
  </si>
  <si>
    <t>81794048</t>
  </si>
  <si>
    <t>6390</t>
  </si>
  <si>
    <t>16:04:27,638</t>
  </si>
  <si>
    <t>126987595</t>
  </si>
  <si>
    <t>8846APR1202111251504301976</t>
  </si>
  <si>
    <t>262276</t>
  </si>
  <si>
    <t>17:18:17,212</t>
  </si>
  <si>
    <t>Belvo</t>
  </si>
  <si>
    <t>TrueHome Holdings</t>
  </si>
  <si>
    <t>Nuvocargo</t>
  </si>
  <si>
    <t>Worky</t>
  </si>
  <si>
    <t>Moons</t>
  </si>
  <si>
    <t>Doctoranytime Mexico</t>
  </si>
  <si>
    <t>Sila Mexico Tecnología S.A.P.I. de C.V.</t>
  </si>
  <si>
    <t>Diafi</t>
  </si>
  <si>
    <t>Vitau</t>
  </si>
  <si>
    <t>Smart Lending</t>
  </si>
  <si>
    <t>LaPieza.io</t>
  </si>
  <si>
    <t>Ventup</t>
  </si>
  <si>
    <t>Diafinos SC</t>
  </si>
  <si>
    <t>Nexu</t>
  </si>
  <si>
    <t>FIMECO</t>
  </si>
  <si>
    <t>Expansive Realty SAPI de CV</t>
  </si>
  <si>
    <t>Concept Haus Creative Agency</t>
  </si>
  <si>
    <t>A55 Technology, SAPI de CV</t>
  </si>
  <si>
    <t>Baubap</t>
  </si>
  <si>
    <t>Rookmotion</t>
  </si>
  <si>
    <t>Spot2</t>
  </si>
  <si>
    <t>EnnovaSoft</t>
  </si>
  <si>
    <t>ICE CREAM NATION</t>
  </si>
  <si>
    <t>Billpocket</t>
  </si>
  <si>
    <t>MERULOGISTICS SA DE CV</t>
  </si>
  <si>
    <t>Leco</t>
  </si>
  <si>
    <t>cumplo</t>
  </si>
  <si>
    <t>Reworth</t>
  </si>
  <si>
    <t>Finerio Connect</t>
  </si>
  <si>
    <t>DB Menos</t>
  </si>
  <si>
    <t>Canasta Rosa</t>
  </si>
  <si>
    <t>Ecomsur Mexico</t>
  </si>
  <si>
    <t>Justo</t>
  </si>
  <si>
    <t>Frontal Credit SAPI de CV, SOFOM ENR</t>
  </si>
  <si>
    <t>Konfront</t>
  </si>
  <si>
    <t>Consulting and Accounting MB</t>
  </si>
  <si>
    <t>Segmail</t>
  </si>
  <si>
    <t>CRUMAS</t>
  </si>
  <si>
    <t>Bankaya</t>
  </si>
  <si>
    <t>Gitdsa de Occidente SA de CV</t>
  </si>
  <si>
    <t>Coco Jewel</t>
  </si>
  <si>
    <t>SHOPEANDO</t>
  </si>
  <si>
    <t>Kuepa de México SA de CV</t>
  </si>
  <si>
    <t>Bonnus</t>
  </si>
  <si>
    <t>Abundancia en Acción SAPI de CV</t>
  </si>
  <si>
    <t>KarmaPulse</t>
  </si>
  <si>
    <t>Pake Empaques</t>
  </si>
  <si>
    <t>Alsam</t>
  </si>
  <si>
    <t>inTeam</t>
  </si>
  <si>
    <t>EPESOS</t>
  </si>
  <si>
    <t>DERAPIDO DE MEXICO</t>
  </si>
  <si>
    <t>Promotora de Eventos Urbanos SA de CV</t>
  </si>
  <si>
    <t>SosaDesign</t>
  </si>
  <si>
    <t>BUNKER</t>
  </si>
  <si>
    <t>Fintefy Intermediate Holding</t>
  </si>
  <si>
    <t>AFFIX Mechanical Technologies</t>
  </si>
  <si>
    <t>Grupo Palmares</t>
  </si>
  <si>
    <t>RODMAC</t>
  </si>
  <si>
    <t>Biopharma</t>
  </si>
  <si>
    <t>Arra Capital</t>
  </si>
  <si>
    <t>ROBINFOOD</t>
  </si>
  <si>
    <t>Optimus Digital</t>
  </si>
  <si>
    <t>Come Bien</t>
  </si>
  <si>
    <t>Hitch</t>
  </si>
  <si>
    <t>briq.mx</t>
  </si>
  <si>
    <t>GRUPO COMERCIAL JOYANA SA DE CV</t>
  </si>
  <si>
    <t>Marq</t>
  </si>
  <si>
    <t>Matcha Kaori</t>
  </si>
  <si>
    <t>Armor Pro Blindajes</t>
  </si>
  <si>
    <t>NEXPRESO</t>
  </si>
  <si>
    <t>TRANSID TRAFFIC SA DE CV</t>
  </si>
  <si>
    <t>Alliance Telecoms SA de CV</t>
  </si>
  <si>
    <t>JAGG CARE</t>
  </si>
  <si>
    <t>Lana</t>
  </si>
  <si>
    <t>SPORTHOUSE MEXICO</t>
  </si>
  <si>
    <t>Guedimin Corporate Group</t>
  </si>
  <si>
    <t>La General Liquor Store</t>
  </si>
  <si>
    <t>México Destinos</t>
  </si>
  <si>
    <t>Krispy Fish</t>
  </si>
  <si>
    <t>Galeam Security Services</t>
  </si>
  <si>
    <t>IBR MEXICO</t>
  </si>
  <si>
    <t>Periferios y Sistemas S.A. de C.V.</t>
  </si>
  <si>
    <t>Soulfoods</t>
  </si>
  <si>
    <t>Bridexa</t>
  </si>
  <si>
    <t>Whip Solutions</t>
  </si>
  <si>
    <t>Contalink</t>
  </si>
  <si>
    <t>LAB LEGAL</t>
  </si>
  <si>
    <t>MOSCO &amp; CO.</t>
  </si>
  <si>
    <t>BALUR ASESORIA ESPECIALIZADA SC</t>
  </si>
  <si>
    <t>Marsa</t>
  </si>
  <si>
    <t>Black Mapache</t>
  </si>
  <si>
    <t>comercializadora electronica y mecanica sa de cv</t>
  </si>
  <si>
    <t>Kaizen Soluciones TIC</t>
  </si>
  <si>
    <t>Sasabe Capital</t>
  </si>
  <si>
    <t>Fibral Activos</t>
  </si>
  <si>
    <t>Solea</t>
  </si>
  <si>
    <t>ANS</t>
  </si>
  <si>
    <t>Medio melon s.a de cv</t>
  </si>
  <si>
    <t>LIV CAMPUS</t>
  </si>
  <si>
    <t>Jaxon Media Group</t>
  </si>
  <si>
    <t>KARGAPORTE</t>
  </si>
  <si>
    <t>CAPMEGA</t>
  </si>
  <si>
    <t>KAVAK</t>
  </si>
  <si>
    <t>Morena Mia</t>
  </si>
  <si>
    <t>Grupo Zanlugo</t>
  </si>
  <si>
    <t>Buzon E</t>
  </si>
  <si>
    <t>Guork Marketing Agency</t>
  </si>
  <si>
    <t>INSTITUTO MEXICANO DE MUSICOTERAPIA HUMANISTA SC</t>
  </si>
  <si>
    <t>GENERAWATTS</t>
  </si>
  <si>
    <t>Cargo Express Mx</t>
  </si>
  <si>
    <t>Grupo Plastikt S.A de C.V.</t>
  </si>
  <si>
    <t>CGP CREATIVOS</t>
  </si>
  <si>
    <t>FOODOLOGY</t>
  </si>
  <si>
    <t>Solmut Mexico</t>
  </si>
  <si>
    <t>Grupo Luxun</t>
  </si>
  <si>
    <t>Zendala</t>
  </si>
  <si>
    <t>Kublau</t>
  </si>
  <si>
    <t>TANDAMOS</t>
  </si>
  <si>
    <t>Urbvan</t>
  </si>
  <si>
    <t>VALORARREND SAPI DE CV</t>
  </si>
  <si>
    <t>Tenus</t>
  </si>
  <si>
    <t>UnDosTres</t>
  </si>
  <si>
    <t>Fastek</t>
  </si>
  <si>
    <t>AgendaPro</t>
  </si>
  <si>
    <t>Calii</t>
  </si>
  <si>
    <t>ALPHACARE LIMITED S.A DE C.V</t>
  </si>
  <si>
    <t>MICAEL GASTRONOMICA</t>
  </si>
  <si>
    <t>Grupo SEGA</t>
  </si>
  <si>
    <t>Microscopia y Automatizacion S de RL de CV</t>
  </si>
  <si>
    <t>Mureni</t>
  </si>
  <si>
    <t>KOCOMO</t>
  </si>
  <si>
    <t>Swedish Technologies S.A. de C.V.</t>
  </si>
  <si>
    <t>Alfavid</t>
  </si>
  <si>
    <t>SAYMARC</t>
  </si>
  <si>
    <t>Tally</t>
  </si>
  <si>
    <t>ReachMx</t>
  </si>
  <si>
    <t>GESTOPAGO</t>
  </si>
  <si>
    <t>WAVE GROUP</t>
  </si>
  <si>
    <t>Gendra</t>
  </si>
  <si>
    <t>IntegraRSE</t>
  </si>
  <si>
    <t>Digitt</t>
  </si>
  <si>
    <t>PROTEINAS KOTT SA DE CV</t>
  </si>
  <si>
    <t>Meridian 2089 SA de CV</t>
  </si>
  <si>
    <t>MERCA AMAZ INC</t>
  </si>
  <si>
    <t>Indigo Bridge</t>
  </si>
  <si>
    <t>Elenas Mexico</t>
  </si>
  <si>
    <t>COMPO MEXICO SA DE CV</t>
  </si>
  <si>
    <t>chrismo sa de cv</t>
  </si>
  <si>
    <t>Cargamos Mobility</t>
  </si>
  <si>
    <t>INDEKO</t>
  </si>
  <si>
    <t>SERVICIOS EMPRESARIALES DE VALOR SEV SC</t>
  </si>
  <si>
    <t>EDUEIT SA DE CV</t>
  </si>
  <si>
    <t>Japanex</t>
  </si>
  <si>
    <t>Aplazo</t>
  </si>
  <si>
    <t>Camgie</t>
  </si>
  <si>
    <t>Centro Virtual y Servicios Inteligentes S.A de C.V.</t>
  </si>
  <si>
    <t>IMC Marketing SC</t>
  </si>
  <si>
    <t>Zebrands</t>
  </si>
  <si>
    <t>Contorno</t>
  </si>
  <si>
    <t>Grupo Tamaulipeco Robsa</t>
  </si>
  <si>
    <t>Sea People SA de CV</t>
  </si>
  <si>
    <t>Tiendakomet</t>
  </si>
  <si>
    <t>Princess Michelle Sa de Cv</t>
  </si>
  <si>
    <t>Soluciones Capital X SAPI de CV</t>
  </si>
  <si>
    <t>Fixuno S.A. de C.V.</t>
  </si>
  <si>
    <t>Epeak Brands</t>
  </si>
  <si>
    <t>CGOQ Ventures</t>
  </si>
  <si>
    <t>Operadora Iberoamerica s de rl de cv</t>
  </si>
  <si>
    <t>Comercializadora Gerecht</t>
  </si>
  <si>
    <t>Takasami</t>
  </si>
  <si>
    <t>AgroNerubi S de RL de CV</t>
  </si>
  <si>
    <t>Blue Phoenix Brands</t>
  </si>
  <si>
    <t>OPL LOGISTICA INTEGRAL DE ENVIO ES DE CV</t>
  </si>
  <si>
    <t>Fuego Envasado S.A. de C.V.</t>
  </si>
  <si>
    <t>Seguritek Guard Company S.A. De C.V.</t>
  </si>
  <si>
    <t>Recubrimientos Plasticos</t>
  </si>
  <si>
    <t>TeCAS</t>
  </si>
  <si>
    <t>Dezvolta</t>
  </si>
  <si>
    <t>Molienda Sagrada</t>
  </si>
  <si>
    <t>Quinio</t>
  </si>
  <si>
    <t>ASESORIA INTERNACIONAL EN LOGISTICA Y TRAMITES ADUANALES SA DE CV</t>
  </si>
  <si>
    <t>Grupo Indudec SA de CV</t>
  </si>
  <si>
    <t>MPPI</t>
  </si>
  <si>
    <t>Ergos</t>
  </si>
  <si>
    <t>DELIVERISI</t>
  </si>
  <si>
    <t>KC BRIDGE SA DE CV</t>
  </si>
  <si>
    <t>PromoSelect</t>
  </si>
  <si>
    <t>Promotoreo de Personal SA de CV</t>
  </si>
  <si>
    <t>PCP Consultores</t>
  </si>
  <si>
    <t>NEOSIS</t>
  </si>
  <si>
    <t>Huapaq</t>
  </si>
  <si>
    <t>6digital SA de CV</t>
  </si>
  <si>
    <t>RED LABORAL ICH</t>
  </si>
  <si>
    <t>HARMAK MATERIALES SA DE CV</t>
  </si>
  <si>
    <t>HARMAK MATERIALES DEL CENTRO SAPI DE CV</t>
  </si>
  <si>
    <t>HARMAK PACIFICO SAPI DE CV</t>
  </si>
  <si>
    <t>Sathca</t>
  </si>
  <si>
    <t>Barberia Capital</t>
  </si>
  <si>
    <t>Energroup SA de Cv</t>
  </si>
  <si>
    <t>PLASTICOS Y METALES MYC SA DE CV</t>
  </si>
  <si>
    <t>osalevi sa de cv</t>
  </si>
  <si>
    <t>Mastery Brand</t>
  </si>
  <si>
    <t>Palenca</t>
  </si>
  <si>
    <t>CUMEN</t>
  </si>
  <si>
    <t>SISTELA MEXICO S.A. DE C.V.</t>
  </si>
  <si>
    <t>kite logistics sapi de cv</t>
  </si>
  <si>
    <t>My New Home SA de CV</t>
  </si>
  <si>
    <t>Laoperadora.com</t>
  </si>
  <si>
    <t>RealMovil, Sa de CV</t>
  </si>
  <si>
    <t>TINC</t>
  </si>
  <si>
    <t>ABASIST DISTRIBUIDORES DE COMPUTO SA DE CV</t>
  </si>
  <si>
    <t>Nelo</t>
  </si>
  <si>
    <t>Corporativo Servari Arquitectos</t>
  </si>
  <si>
    <t>Global Safe Mexico</t>
  </si>
  <si>
    <t>ONLY CLEAN HOUSE</t>
  </si>
  <si>
    <t>Rodatrak Truck Tires</t>
  </si>
  <si>
    <t>Alpha Consultoria</t>
  </si>
  <si>
    <t>Resuelve tu Deuda</t>
  </si>
  <si>
    <t>Fintual MX</t>
  </si>
  <si>
    <t>Sofía Salud</t>
  </si>
  <si>
    <t>Metodo Harkness SC</t>
  </si>
  <si>
    <t>FUSION H</t>
  </si>
  <si>
    <t>CREACIONES ARTISTICAS PUBLICITARIAS SA</t>
  </si>
  <si>
    <t>Utilirail</t>
  </si>
  <si>
    <t>15 Grados</t>
  </si>
  <si>
    <t>Soluciones Kenko</t>
  </si>
  <si>
    <t>Plantas a Domicilio</t>
  </si>
  <si>
    <t>Estado Natural</t>
  </si>
  <si>
    <t>FF VIDEOSISTEMAS MEXICO SA DE C.V</t>
  </si>
  <si>
    <t>Hola Cash</t>
  </si>
  <si>
    <t>OSMOS</t>
  </si>
  <si>
    <t>Natural Project</t>
  </si>
  <si>
    <t>CATTRI</t>
  </si>
  <si>
    <t>CORPORATIVO SELGA, S.A DE C.V</t>
  </si>
  <si>
    <t>Proactible</t>
  </si>
  <si>
    <t>Daimel Chemie SAS de CV</t>
  </si>
  <si>
    <t>Rapoza Collective</t>
  </si>
  <si>
    <t>Flink</t>
  </si>
  <si>
    <t>CUICKER</t>
  </si>
  <si>
    <t>METAFINANCIERA</t>
  </si>
  <si>
    <t>CELUCENTER</t>
  </si>
  <si>
    <t>Odetta</t>
  </si>
  <si>
    <t>IR PROYECTOS EN INGENIERIA SC</t>
  </si>
  <si>
    <t>Satws</t>
  </si>
  <si>
    <t>GIBZA</t>
  </si>
  <si>
    <t>Digita Studio</t>
  </si>
  <si>
    <t>Kodda</t>
  </si>
  <si>
    <t>Geek Vibes S de RL de CV</t>
  </si>
  <si>
    <t>Mateza</t>
  </si>
  <si>
    <t>GESAN INMOBILIARIA S DE RL DE CV</t>
  </si>
  <si>
    <t>Ozon Mexico</t>
  </si>
  <si>
    <t>Solaros Ecology</t>
  </si>
  <si>
    <t>Zubale Mexico</t>
  </si>
  <si>
    <t>Vicamex</t>
  </si>
  <si>
    <t>GRUPO DAMOSAL, AGENTE DE SEGUROS, S.A. DE C.V.</t>
  </si>
  <si>
    <t>Croquetero</t>
  </si>
  <si>
    <t>Next studio sa de cv</t>
  </si>
  <si>
    <t>K&amp;B TUNA SA DE CV</t>
  </si>
  <si>
    <t>Crediclub</t>
  </si>
  <si>
    <t>UBITS MÉXICO</t>
  </si>
  <si>
    <t>Corporativo Vazquez Ventura, SAS de CV</t>
  </si>
  <si>
    <t>MBH Maya Bacalar</t>
  </si>
  <si>
    <t>SUR MANUFACTURING S de RL de CV</t>
  </si>
  <si>
    <t>Solvento</t>
  </si>
  <si>
    <t>Conqr</t>
  </si>
  <si>
    <t>LIP Ventures Boutique</t>
  </si>
  <si>
    <t>Alameda MX</t>
  </si>
  <si>
    <t>FOPRISA</t>
  </si>
  <si>
    <t>THINKWORKS</t>
  </si>
  <si>
    <t>DILUVIUM</t>
  </si>
  <si>
    <t>Ready4Action</t>
  </si>
  <si>
    <t>ACMES SEGUROS Y FIANZAS</t>
  </si>
  <si>
    <t>Laboratorios DEF SA de CV</t>
  </si>
  <si>
    <t>Koltin</t>
  </si>
  <si>
    <t>WeeSign</t>
  </si>
  <si>
    <t>Rio Grande</t>
  </si>
  <si>
    <t>MELONN MEXICO</t>
  </si>
  <si>
    <t>ENDEAVOR MEXICO</t>
  </si>
  <si>
    <t>Ancana</t>
  </si>
  <si>
    <t>Clikalia</t>
  </si>
  <si>
    <t>Hipope y Huliso S.A de C.V</t>
  </si>
  <si>
    <t>Corporativo Adeina</t>
  </si>
  <si>
    <t>Estación de servicio simar SA de cv</t>
  </si>
  <si>
    <t>ALEMET</t>
  </si>
  <si>
    <t>SilverGreen Capital</t>
  </si>
  <si>
    <t>Escampa SAPI de CV</t>
  </si>
  <si>
    <t>Wall Street English Institute</t>
  </si>
  <si>
    <t>Bitemins Brands</t>
  </si>
  <si>
    <t>Cap Technologies</t>
  </si>
  <si>
    <t>LICITEX SA DE CV</t>
  </si>
  <si>
    <t>MIFLINK ADVISORS, SC</t>
  </si>
  <si>
    <t>eHubs SA de CV</t>
  </si>
  <si>
    <t>Zubut</t>
  </si>
  <si>
    <t>Kinedu</t>
  </si>
  <si>
    <t>Orange Digital</t>
  </si>
  <si>
    <t>Habi México</t>
  </si>
  <si>
    <t>Neta</t>
  </si>
  <si>
    <t>Terapify</t>
  </si>
  <si>
    <t>Odoo</t>
  </si>
  <si>
    <t>Come Verde</t>
  </si>
  <si>
    <t>EARLY BIRD</t>
  </si>
  <si>
    <t>Konta</t>
  </si>
  <si>
    <t>Raw Apothecary</t>
  </si>
  <si>
    <t>Actipulse Neuroscience</t>
  </si>
  <si>
    <t>Castor MX</t>
  </si>
  <si>
    <t>MUNI TIENDA, S.A. DE C.V.</t>
  </si>
  <si>
    <t>Kaya Impacto</t>
  </si>
  <si>
    <t>Nuvocargo Mexico</t>
  </si>
  <si>
    <t>comercializadora betval sa de cv</t>
  </si>
  <si>
    <t>Energia integrada del sureste S.A. De C.V.</t>
  </si>
  <si>
    <t>MEXAIR FILTRATION SA DE CV</t>
  </si>
  <si>
    <t>KURIOS</t>
  </si>
  <si>
    <t>Kinnovating</t>
  </si>
  <si>
    <t>Fresh Seasons</t>
  </si>
  <si>
    <t>SMOKING LOUNGE</t>
  </si>
  <si>
    <t>MM SOLUCIONES TECNOLÓGICAS S DE RL DE CV</t>
  </si>
  <si>
    <t>Laboratorio DW</t>
  </si>
  <si>
    <t>Somos</t>
  </si>
  <si>
    <t>PRODUCTOS MARINOS AHOME SA DE CV</t>
  </si>
  <si>
    <t>KIDOS</t>
  </si>
  <si>
    <t>Kalapata SA de CV</t>
  </si>
  <si>
    <t>Tecnocent SA de CV</t>
  </si>
  <si>
    <t>PLAYERS AND DRIVERS SA DE CV</t>
  </si>
  <si>
    <t>GM Handling SA de CV</t>
  </si>
  <si>
    <t>CUBSEC S.A. DE C.V.</t>
  </si>
  <si>
    <t>Sale-U</t>
  </si>
  <si>
    <t>Back Logis</t>
  </si>
  <si>
    <t>ENSIERRAS COMERCIALIZADORA SA DE CV</t>
  </si>
  <si>
    <t>M3 Capital Management SAPI de CV</t>
  </si>
  <si>
    <t>Ciptq s.a. de c.v.</t>
  </si>
  <si>
    <t>100 Ladrillos</t>
  </si>
  <si>
    <t>Nu MX</t>
  </si>
  <si>
    <t>PRIVAUTO</t>
  </si>
  <si>
    <t>XE Seguridad</t>
  </si>
  <si>
    <t>Roest Empresarial</t>
  </si>
  <si>
    <t>Cajas Doradas LLC</t>
  </si>
  <si>
    <t>SAFTU</t>
  </si>
  <si>
    <t>Bambú Mobile</t>
  </si>
  <si>
    <t>Grin</t>
  </si>
  <si>
    <t>AGROCOMERCIALIZADORA CAVAZOS SA DE CV</t>
  </si>
  <si>
    <t>RISORSE</t>
  </si>
  <si>
    <t>JOKR MEXICO</t>
  </si>
  <si>
    <t>TLAHUICA ONLINE</t>
  </si>
  <si>
    <t>Myshipper</t>
  </si>
  <si>
    <t>BILATERAL MAGAZINE SA DE CV</t>
  </si>
  <si>
    <t>Casa Bravo</t>
  </si>
  <si>
    <t>Asesorias en Linea</t>
  </si>
  <si>
    <t>MARKETING Y MEDIOS ALTERNATIVOS SA DE CV</t>
  </si>
  <si>
    <t>Planeacion y Logistica Administrativa RHT, S.A. de C.V.</t>
  </si>
  <si>
    <t>Techlepatic</t>
  </si>
  <si>
    <t>Canvas Lab</t>
  </si>
  <si>
    <t>QUANTUM DUX SAPI DE CV</t>
  </si>
  <si>
    <t>Frubana SA de CV</t>
  </si>
  <si>
    <t>Empacadora las Cañas SA de CV</t>
  </si>
  <si>
    <t>Flexio</t>
  </si>
  <si>
    <t>Kepla</t>
  </si>
  <si>
    <t>Sensea Immersive</t>
  </si>
  <si>
    <t>TANGER CONSULTING GROUP</t>
  </si>
  <si>
    <t>Colegio Hebreo Tarbut</t>
  </si>
  <si>
    <t>EMPAQUES Y EMBALAJES DE MADERA CENTAURO SA DE CV</t>
  </si>
  <si>
    <t>Mensajeros Urbanos Mexico</t>
  </si>
  <si>
    <t>LOGISTICA MORCAB HERMANOS S.A. DE C.V.</t>
  </si>
  <si>
    <t>INGENIERIATI3</t>
  </si>
  <si>
    <t>OBRAS GUAICAIPURO SA DE CV</t>
  </si>
  <si>
    <t>REDRUM</t>
  </si>
  <si>
    <t>La Abeja</t>
  </si>
  <si>
    <t>Grupo Dortu SA de CV</t>
  </si>
  <si>
    <t>TUTASA</t>
  </si>
  <si>
    <t>Shopitec</t>
  </si>
  <si>
    <t>Quorsus Ti SC</t>
  </si>
  <si>
    <t>Grupo GESE</t>
  </si>
  <si>
    <t>LIA MARANT</t>
  </si>
  <si>
    <t>Logan &amp; Mason Textile Company S.A. de C.V.</t>
  </si>
  <si>
    <t>?</t>
  </si>
  <si>
    <t>127454896</t>
  </si>
  <si>
    <t>2021112640014 BET0000445443830</t>
  </si>
  <si>
    <t>251955</t>
  </si>
  <si>
    <t>20211126</t>
  </si>
  <si>
    <t>16:48:19,674</t>
  </si>
  <si>
    <t>SERVICIOS OPERACIONE S Y CONGRESOS SA DE</t>
  </si>
  <si>
    <t>012320001994293522</t>
  </si>
  <si>
    <t>20211129</t>
  </si>
  <si>
    <t>CIPTQ SA DE CV</t>
  </si>
  <si>
    <t>042180016004179391</t>
  </si>
  <si>
    <t>CIP1807057I1</t>
  </si>
  <si>
    <t>ciptq sa de cv noviembre2021</t>
  </si>
  <si>
    <t>128676250</t>
  </si>
  <si>
    <t>15443</t>
  </si>
  <si>
    <t>20211129400420000MIFE000720265</t>
  </si>
  <si>
    <t>15473</t>
  </si>
  <si>
    <t>16:40:33,330</t>
  </si>
  <si>
    <t>0001179 SOLMUT  MEXICO 29 NOV</t>
  </si>
  <si>
    <t>128687456</t>
  </si>
  <si>
    <t>89</t>
  </si>
  <si>
    <t>BBVA MEXICO</t>
  </si>
  <si>
    <t>BNET01002111290034224321</t>
  </si>
  <si>
    <t>935379</t>
  </si>
  <si>
    <t>16:57:24,187</t>
  </si>
  <si>
    <t xml:space="preserve">LIA MARANT SA DE CV                     </t>
  </si>
  <si>
    <t>012150001151336887</t>
  </si>
  <si>
    <t>LMA190207AI3</t>
  </si>
  <si>
    <t>LIA MARANT NOVIEMBRE</t>
  </si>
  <si>
    <t>128693720</t>
  </si>
  <si>
    <t>BNET01002111290034228950</t>
  </si>
  <si>
    <t>938644</t>
  </si>
  <si>
    <t>17:06:33,472</t>
  </si>
  <si>
    <t>128709444</t>
  </si>
  <si>
    <t>002601002111290000717933</t>
  </si>
  <si>
    <t>946225</t>
  </si>
  <si>
    <t>17:29:04,461</t>
  </si>
  <si>
    <t>128712685</t>
  </si>
  <si>
    <t>002601002111290000718710</t>
  </si>
  <si>
    <t>947855</t>
  </si>
  <si>
    <t>17:33:22,714</t>
  </si>
  <si>
    <t>TECP</t>
  </si>
  <si>
    <t>128716313</t>
  </si>
  <si>
    <t>002601002111290000719875</t>
  </si>
  <si>
    <t>949700</t>
  </si>
  <si>
    <t>17:38:37,535</t>
  </si>
  <si>
    <t>QUALIWAY LATIN AMERICA S DE RL DE CV</t>
  </si>
  <si>
    <t>072320004141335364</t>
  </si>
  <si>
    <t>20211130</t>
  </si>
  <si>
    <t>20211201</t>
  </si>
  <si>
    <t>KINNOVATIONS</t>
  </si>
  <si>
    <t>129951205</t>
  </si>
  <si>
    <t>MBAN01002112010089225094</t>
  </si>
  <si>
    <t>358888</t>
  </si>
  <si>
    <t>17:11:28,497</t>
  </si>
  <si>
    <t>129953646</t>
  </si>
  <si>
    <t>2021120140014 BET0000445532880</t>
  </si>
  <si>
    <t>286870</t>
  </si>
  <si>
    <t>17:15:38,968</t>
  </si>
  <si>
    <t xml:space="preserve">ALONDRA BASTIDA MEJIA                   </t>
  </si>
  <si>
    <t>PLANEACION Y LOGISTI CA ADMINISTRATIVA R</t>
  </si>
  <si>
    <t xml:space="preserve">IMPORTADORA DEUTSCHM EX SA DE CV        </t>
  </si>
  <si>
    <t>ANA CRISTINA MERCEDES PRIEGO REVUELTA</t>
  </si>
  <si>
    <t xml:space="preserve">OBRAS GUAICAIPURO SA  DE CV             </t>
  </si>
  <si>
    <t xml:space="preserve">  DEALOR SAPI DE CV</t>
  </si>
  <si>
    <t>JUAN ENRIQUE  MORALES CABRERA</t>
  </si>
  <si>
    <t>012180015196082987</t>
  </si>
  <si>
    <t>012180001146432083</t>
  </si>
  <si>
    <t>012180001136750416</t>
  </si>
  <si>
    <t>646180192120901158</t>
  </si>
  <si>
    <t>012180001954242326</t>
  </si>
  <si>
    <t>030010900025653806</t>
  </si>
  <si>
    <t>021840040338658666</t>
  </si>
  <si>
    <t>20211202</t>
  </si>
  <si>
    <t>Pago Jeeves Nov 21</t>
  </si>
  <si>
    <t>130455077</t>
  </si>
  <si>
    <t>4637</t>
  </si>
  <si>
    <t>20211202400420000MIFE000769469</t>
  </si>
  <si>
    <t>9848</t>
  </si>
  <si>
    <t>16:54:24,270</t>
  </si>
  <si>
    <t>130460065</t>
  </si>
  <si>
    <t>BNET01002112020035060596</t>
  </si>
  <si>
    <t>325130</t>
  </si>
  <si>
    <t>17:03:19,85</t>
  </si>
  <si>
    <t>130461222</t>
  </si>
  <si>
    <t>8846APR1202112021514874105</t>
  </si>
  <si>
    <t>315800</t>
  </si>
  <si>
    <t>17:05:25,549</t>
  </si>
  <si>
    <t>030320900016630162</t>
  </si>
  <si>
    <t>KRE1808154W4</t>
  </si>
  <si>
    <t xml:space="preserve">0004812  </t>
  </si>
  <si>
    <t>130464525</t>
  </si>
  <si>
    <t>BB118004013076</t>
  </si>
  <si>
    <t>40815</t>
  </si>
  <si>
    <t>17:11:15,382</t>
  </si>
  <si>
    <t xml:space="preserve">PLATAFORMA INMOBILIA RIA CIEN LADRILLOS </t>
  </si>
  <si>
    <t>012320001103296572</t>
  </si>
  <si>
    <t>PIC170117DE5</t>
  </si>
  <si>
    <t>PAGO PIC A JEEVES</t>
  </si>
  <si>
    <t>130468243</t>
  </si>
  <si>
    <t>002601002112020000337221</t>
  </si>
  <si>
    <t>329777</t>
  </si>
  <si>
    <t>17:17:44,290</t>
  </si>
  <si>
    <t>ASESORIAS EN LINEA MEXICO IDN SC</t>
  </si>
  <si>
    <t>014180655055306544</t>
  </si>
  <si>
    <t>TLI160223QT1</t>
  </si>
  <si>
    <t>ASESORIAS EN LINEA SC NOVIEMBRE 0004257</t>
  </si>
  <si>
    <t>130468616</t>
  </si>
  <si>
    <t>2021120240014 BET0000463929190</t>
  </si>
  <si>
    <t>262312</t>
  </si>
  <si>
    <t>17:18:24,644</t>
  </si>
  <si>
    <t>PAGO BONNUS JEEVES NOV21  0000438</t>
  </si>
  <si>
    <t>130472880</t>
  </si>
  <si>
    <t>BNET01002112020035068056</t>
  </si>
  <si>
    <t>332321</t>
  </si>
  <si>
    <t>17:25:47,251</t>
  </si>
  <si>
    <t xml:space="preserve">GRUPO LENKER MEXICO  S DE RL DE CV      </t>
  </si>
  <si>
    <t>012420001176967796</t>
  </si>
  <si>
    <t>GLM181009N94</t>
  </si>
  <si>
    <t>0001131</t>
  </si>
  <si>
    <t>130473513</t>
  </si>
  <si>
    <t>BNET01002112020035068491</t>
  </si>
  <si>
    <t>332756</t>
  </si>
  <si>
    <t>17:27:02,81</t>
  </si>
  <si>
    <t>130476376</t>
  </si>
  <si>
    <t>BNET01002112020035070199</t>
  </si>
  <si>
    <t>334378</t>
  </si>
  <si>
    <t>17:32:13,987</t>
  </si>
  <si>
    <t>130477574</t>
  </si>
  <si>
    <t>21048</t>
  </si>
  <si>
    <t>HSBC336937</t>
  </si>
  <si>
    <t>123144</t>
  </si>
  <si>
    <t>17:34:37,222</t>
  </si>
  <si>
    <t>0001410CALIINOV,2021</t>
  </si>
  <si>
    <t>130479147</t>
  </si>
  <si>
    <t>BNET01002112020034984810</t>
  </si>
  <si>
    <t>336115</t>
  </si>
  <si>
    <t>17:37:30,284</t>
  </si>
  <si>
    <t>MAYRA EUGENIA LARA GOROSTIETA</t>
  </si>
  <si>
    <t>ERGOSMEDIA SA DE CV</t>
  </si>
  <si>
    <t xml:space="preserve">SHIPPER EXPRESS SAPI  DE CV             </t>
  </si>
  <si>
    <t xml:space="preserve">DESARROLLO INDUSTRIA L RISORSE SA DE CV </t>
  </si>
  <si>
    <t>NEXT IMPULSE S DE RL DE CV</t>
  </si>
  <si>
    <t>SINDICATO FRANCISCO SILVA ROMERO DE EMPL</t>
  </si>
  <si>
    <t>AGROCOMERCIALIZADORA CAVAZOS S.A. DE C.V</t>
  </si>
  <si>
    <t>CUBSEC SA DE CV</t>
  </si>
  <si>
    <t xml:space="preserve">SIEMPRE SOMOS S DE R L DE CV            </t>
  </si>
  <si>
    <t>SAFTU TECNOLOGIAS S.A.P.I. DE C.V.</t>
  </si>
  <si>
    <t>IA2VEI SAS DE CV</t>
  </si>
  <si>
    <t>072680002361944125</t>
  </si>
  <si>
    <t>072180000145221281</t>
  </si>
  <si>
    <t>012650001164168458</t>
  </si>
  <si>
    <t>012420001938436889</t>
  </si>
  <si>
    <t>036441500204835777</t>
  </si>
  <si>
    <t>072320008927065838</t>
  </si>
  <si>
    <t>058580096861800158</t>
  </si>
  <si>
    <t>072180010447216544</t>
  </si>
  <si>
    <t>012180001164491158</t>
  </si>
  <si>
    <t>646180188920600003</t>
  </si>
  <si>
    <t>058580037153400115</t>
  </si>
  <si>
    <t>014180655082470236</t>
  </si>
  <si>
    <t>20211203</t>
  </si>
  <si>
    <t>KREDFEED SAPI DE CV</t>
  </si>
  <si>
    <t xml:space="preserve">BCONECT SA DE CV                        </t>
  </si>
  <si>
    <t>012180001108900731</t>
  </si>
  <si>
    <t>BCO160602UH9</t>
  </si>
  <si>
    <t>291543</t>
  </si>
  <si>
    <t>14:57:41,742</t>
  </si>
  <si>
    <t>PAGO JEEVES  AWS</t>
  </si>
  <si>
    <t>130901584</t>
  </si>
  <si>
    <t>25</t>
  </si>
  <si>
    <t>BNET01002112030035139961</t>
  </si>
  <si>
    <t>0001776 JEEVES</t>
  </si>
  <si>
    <t>130905253</t>
  </si>
  <si>
    <t>085906973660333711</t>
  </si>
  <si>
    <t>88763</t>
  </si>
  <si>
    <t>15:04:17,208</t>
  </si>
  <si>
    <t>030180900014214911</t>
  </si>
  <si>
    <t>EEM920608RW4</t>
  </si>
  <si>
    <t xml:space="preserve">noviembre 2021  </t>
  </si>
  <si>
    <t>130913581</t>
  </si>
  <si>
    <t>BB113914013070</t>
  </si>
  <si>
    <t>42348</t>
  </si>
  <si>
    <t>15:20:22,474</t>
  </si>
  <si>
    <t>Jeeves Noviembre</t>
  </si>
  <si>
    <t>130923886</t>
  </si>
  <si>
    <t>23117</t>
  </si>
  <si>
    <t>2021120340044B36K0000033006375</t>
  </si>
  <si>
    <t>101623</t>
  </si>
  <si>
    <t>15:38:07,930</t>
  </si>
  <si>
    <t>0004053                     1871617BTJ5</t>
  </si>
  <si>
    <t>130924867</t>
  </si>
  <si>
    <t>CIE-01002112030000531165</t>
  </si>
  <si>
    <t>304987</t>
  </si>
  <si>
    <t>15:39:55,70</t>
  </si>
  <si>
    <t xml:space="preserve">0000690 NANTI SYSTEM  </t>
  </si>
  <si>
    <t>130925183</t>
  </si>
  <si>
    <t>BB111687013028</t>
  </si>
  <si>
    <t>44099</t>
  </si>
  <si>
    <t>15:40:30,696</t>
  </si>
  <si>
    <t>130926695</t>
  </si>
  <si>
    <t>3829</t>
  </si>
  <si>
    <t>036INBU0312202180388117</t>
  </si>
  <si>
    <t>15091</t>
  </si>
  <si>
    <t>15:43:14,811</t>
  </si>
  <si>
    <t>993  KAIZEN SOLUCIONES TIC SA DE CV NOV</t>
  </si>
  <si>
    <t>130943604</t>
  </si>
  <si>
    <t>085907837130333714</t>
  </si>
  <si>
    <t>95206</t>
  </si>
  <si>
    <t>16:14:32,777</t>
  </si>
  <si>
    <t>LAGM750924V34</t>
  </si>
  <si>
    <t>para AC</t>
  </si>
  <si>
    <t>130957752</t>
  </si>
  <si>
    <t>7875APR2202112031516481150</t>
  </si>
  <si>
    <t>324893</t>
  </si>
  <si>
    <t>16:40:54,705</t>
  </si>
  <si>
    <t>NOV21</t>
  </si>
  <si>
    <t>130963771</t>
  </si>
  <si>
    <t>8007236035019042364510233001</t>
  </si>
  <si>
    <t>27859</t>
  </si>
  <si>
    <t>16:51:55,382</t>
  </si>
  <si>
    <t>GRUPO MZC JEEVES NOV</t>
  </si>
  <si>
    <t>130969332</t>
  </si>
  <si>
    <t>002601002112030000563773</t>
  </si>
  <si>
    <t>331799</t>
  </si>
  <si>
    <t>17:02:25,749</t>
  </si>
  <si>
    <t>0000549</t>
  </si>
  <si>
    <t>130975281</t>
  </si>
  <si>
    <t>17600</t>
  </si>
  <si>
    <t>036INBU0312202180402090</t>
  </si>
  <si>
    <t>17130</t>
  </si>
  <si>
    <t>17:13:11,169</t>
  </si>
  <si>
    <t>Tarjeta de Credito</t>
  </si>
  <si>
    <t>130977066</t>
  </si>
  <si>
    <t>CAPGOR001</t>
  </si>
  <si>
    <t>17:16:39,225</t>
  </si>
  <si>
    <t>EMPAQUES Y EMBALAJES DE MADE</t>
  </si>
  <si>
    <t>NANTI SYSTEM SA DE CV</t>
  </si>
  <si>
    <t xml:space="preserve">  BILATERAL MAGAZINE SA DE CV</t>
  </si>
  <si>
    <t>COLEGIO HEBREO TARBUT AC</t>
  </si>
  <si>
    <t>NVIO PAGOS MEXICO SAPI DE CV IFPE</t>
  </si>
  <si>
    <t xml:space="preserve"> GERARDO JAVIER ARREDONDO CANO</t>
  </si>
  <si>
    <t xml:space="preserve">BIUTEST SA DE CV                        </t>
  </si>
  <si>
    <t>GRUPO ARTISTICA PERSONALIZADA SA DE CV</t>
  </si>
  <si>
    <t>030320900021312284</t>
  </si>
  <si>
    <t>072180005895670750</t>
  </si>
  <si>
    <t>646180215815385885</t>
  </si>
  <si>
    <t>012180001118872118</t>
  </si>
  <si>
    <t>072580010258309208</t>
  </si>
  <si>
    <t>20211206</t>
  </si>
  <si>
    <t>132128325</t>
  </si>
  <si>
    <t>2021120640014 BET0000426423010</t>
  </si>
  <si>
    <t>643093</t>
  </si>
  <si>
    <t>15:36:52,589</t>
  </si>
  <si>
    <t>GODO PARSA PAYMENT 06 12 21</t>
  </si>
  <si>
    <t>132135477</t>
  </si>
  <si>
    <t>82061365</t>
  </si>
  <si>
    <t>7666</t>
  </si>
  <si>
    <t>15:43:17,59</t>
  </si>
  <si>
    <t>Soulfoods Nov 21 Payment A</t>
  </si>
  <si>
    <t>132136434</t>
  </si>
  <si>
    <t>2021120640014 BET0000426571920</t>
  </si>
  <si>
    <t>645443</t>
  </si>
  <si>
    <t>15:45:07,83</t>
  </si>
  <si>
    <t xml:space="preserve">SALEU LLA SA DE CV                      </t>
  </si>
  <si>
    <t>012420001153285941</t>
  </si>
  <si>
    <t>SLA190619QX7</t>
  </si>
  <si>
    <t>PAGO 0005427 SALEU</t>
  </si>
  <si>
    <t>132154817</t>
  </si>
  <si>
    <t>BNET01002112060035637870</t>
  </si>
  <si>
    <t>888794</t>
  </si>
  <si>
    <t>16:19:41,805</t>
  </si>
  <si>
    <t>PACIFIC RIM SA DE CV</t>
  </si>
  <si>
    <t>072580005300414836</t>
  </si>
  <si>
    <t>PRI061103RZ8</t>
  </si>
  <si>
    <t>0005139</t>
  </si>
  <si>
    <t>132159513</t>
  </si>
  <si>
    <t>8846APR2202112061519324877</t>
  </si>
  <si>
    <t>777570</t>
  </si>
  <si>
    <t>16:28:44,826</t>
  </si>
  <si>
    <t>132161601</t>
  </si>
  <si>
    <t>002601002112060000717102</t>
  </si>
  <si>
    <t>892909</t>
  </si>
  <si>
    <t>16:32:44,253</t>
  </si>
  <si>
    <t>ONLYCLEAN HOUSE</t>
  </si>
  <si>
    <t>132169028</t>
  </si>
  <si>
    <t>MBAN01002112060097264059</t>
  </si>
  <si>
    <t>897252</t>
  </si>
  <si>
    <t>16:46:28,45</t>
  </si>
  <si>
    <t>132169475</t>
  </si>
  <si>
    <t>002601002112060000719887</t>
  </si>
  <si>
    <t>897532</t>
  </si>
  <si>
    <t>16:47:15,77</t>
  </si>
  <si>
    <t xml:space="preserve">RODRIGO PEREZ ARZATE                    </t>
  </si>
  <si>
    <t>012840029933049147</t>
  </si>
  <si>
    <t>PEAR890420FH2</t>
  </si>
  <si>
    <t>ABONO JEEVES</t>
  </si>
  <si>
    <t>132174561</t>
  </si>
  <si>
    <t>MBAN01002112060097283553</t>
  </si>
  <si>
    <t>900426</t>
  </si>
  <si>
    <t>16:56:27,828</t>
  </si>
  <si>
    <t>KEG210302E12</t>
  </si>
  <si>
    <t>132177849</t>
  </si>
  <si>
    <t>BNET01002112060035652628</t>
  </si>
  <si>
    <t>902393</t>
  </si>
  <si>
    <t>17:02:30,620</t>
  </si>
  <si>
    <t>132190168</t>
  </si>
  <si>
    <t>BNET01002112060035660277</t>
  </si>
  <si>
    <t>909715</t>
  </si>
  <si>
    <t>17:25:12,227</t>
  </si>
  <si>
    <t>GRUPO PUBLICITARIO NOVIEMBRE</t>
  </si>
  <si>
    <t>132194342</t>
  </si>
  <si>
    <t>BNET01002112060035574693</t>
  </si>
  <si>
    <t>912009</t>
  </si>
  <si>
    <t>17:33:00,944</t>
  </si>
  <si>
    <t>JEEVES NOV GRUPO DAMOSAL</t>
  </si>
  <si>
    <t>132202731</t>
  </si>
  <si>
    <t>BNET01002112060035667533</t>
  </si>
  <si>
    <t>916900</t>
  </si>
  <si>
    <t>17:48:49,71</t>
  </si>
  <si>
    <t>CORPORATIVO ADEINA SAPI DE CV</t>
  </si>
  <si>
    <t xml:space="preserve">FINWRX MEXICO SAPI D E CV               </t>
  </si>
  <si>
    <t xml:space="preserve">DEGUSTARIZ SA DE CV                     </t>
  </si>
  <si>
    <t>PRODUCTOS AGRICOLAS LA ABEJA SA DE</t>
  </si>
  <si>
    <t>646180204200011047</t>
  </si>
  <si>
    <t>012180001131959610</t>
  </si>
  <si>
    <t>072180011050422698</t>
  </si>
  <si>
    <t>012180001141593066</t>
  </si>
  <si>
    <t>012650001156263154</t>
  </si>
  <si>
    <t>002180701131617343</t>
  </si>
  <si>
    <t>20211207</t>
  </si>
  <si>
    <t xml:space="preserve">OSCAR FERNANDO SCORZA BORBOLLA          </t>
  </si>
  <si>
    <t>012180014329056040</t>
  </si>
  <si>
    <t>SOBO8412291U5</t>
  </si>
  <si>
    <t>JEEVES BELVO</t>
  </si>
  <si>
    <t>132486474</t>
  </si>
  <si>
    <t>MBAN01002112070098348955</t>
  </si>
  <si>
    <t>214937</t>
  </si>
  <si>
    <t>12:10:17,524</t>
  </si>
  <si>
    <t>132486740</t>
  </si>
  <si>
    <t>2581</t>
  </si>
  <si>
    <t>HSBC173724</t>
  </si>
  <si>
    <t>75099</t>
  </si>
  <si>
    <t>12:10:51,322</t>
  </si>
  <si>
    <t>Alameda Jeeves 0003732</t>
  </si>
  <si>
    <t>132499523</t>
  </si>
  <si>
    <t>058-07/12/2021/07-220IBG0540</t>
  </si>
  <si>
    <t>40108</t>
  </si>
  <si>
    <t>12:39:31,83</t>
  </si>
  <si>
    <t>REDRUM 8 SA DE CV</t>
  </si>
  <si>
    <t>042180016005550456</t>
  </si>
  <si>
    <t>ROC190410GY1</t>
  </si>
  <si>
    <t>WT201005</t>
  </si>
  <si>
    <t>132503106</t>
  </si>
  <si>
    <t>13830</t>
  </si>
  <si>
    <t>20211207400420000MIFE000808573</t>
  </si>
  <si>
    <t>5167</t>
  </si>
  <si>
    <t>12:47:39,92</t>
  </si>
  <si>
    <t>132503836</t>
  </si>
  <si>
    <t>002601002112070000830515</t>
  </si>
  <si>
    <t>227932</t>
  </si>
  <si>
    <t>12:49:20,897</t>
  </si>
  <si>
    <t>132507596</t>
  </si>
  <si>
    <t>BNET01002112070035769935</t>
  </si>
  <si>
    <t>230696</t>
  </si>
  <si>
    <t>12:57:42,827</t>
  </si>
  <si>
    <t>132507699</t>
  </si>
  <si>
    <t>002601002112070000831842</t>
  </si>
  <si>
    <t>230766</t>
  </si>
  <si>
    <t>12:57:55,566</t>
  </si>
  <si>
    <t>132517995</t>
  </si>
  <si>
    <t>136-07/12/2021/07-0011030472</t>
  </si>
  <si>
    <t>2537</t>
  </si>
  <si>
    <t>13:20:19,434</t>
  </si>
  <si>
    <t>0000630</t>
  </si>
  <si>
    <t>132521645</t>
  </si>
  <si>
    <t>2021120740014 BET0000440496100</t>
  </si>
  <si>
    <t>186864</t>
  </si>
  <si>
    <t>13:29:25,737</t>
  </si>
  <si>
    <t>132525968</t>
  </si>
  <si>
    <t>20428</t>
  </si>
  <si>
    <t>HSBC209934</t>
  </si>
  <si>
    <t>85906</t>
  </si>
  <si>
    <t>13:37:34,153</t>
  </si>
  <si>
    <t>BRIQ FUND S.A.P.I DE C.V</t>
  </si>
  <si>
    <t>036180500269926610</t>
  </si>
  <si>
    <t>Jeeves  noviembre 2021</t>
  </si>
  <si>
    <t>132527767</t>
  </si>
  <si>
    <t>9305</t>
  </si>
  <si>
    <t>036INBU0712202180594878</t>
  </si>
  <si>
    <t>12409</t>
  </si>
  <si>
    <t>13:41:10,794</t>
  </si>
  <si>
    <t>132533924</t>
  </si>
  <si>
    <t>002601002112070000845188</t>
  </si>
  <si>
    <t>248428</t>
  </si>
  <si>
    <t>13:53:48,902</t>
  </si>
  <si>
    <t>IAV200617RL2</t>
  </si>
  <si>
    <t>JVS PAGO IA2VEI SAS DE CV</t>
  </si>
  <si>
    <t>132534643</t>
  </si>
  <si>
    <t>2021120740014 BET0000441037850</t>
  </si>
  <si>
    <t>194496</t>
  </si>
  <si>
    <t>13:55:25,62</t>
  </si>
  <si>
    <t>132538910</t>
  </si>
  <si>
    <t>BNET01002112070035794606</t>
  </si>
  <si>
    <t>251872</t>
  </si>
  <si>
    <t>14:04:43,958</t>
  </si>
  <si>
    <t>pago tdc jeeves nov 21</t>
  </si>
  <si>
    <t>132546364</t>
  </si>
  <si>
    <t>2021120740014 BET0000441547690</t>
  </si>
  <si>
    <t>202042</t>
  </si>
  <si>
    <t>14:21:52,712</t>
  </si>
  <si>
    <t xml:space="preserve">0000840  </t>
  </si>
  <si>
    <t>132548369</t>
  </si>
  <si>
    <t>BB117163013077</t>
  </si>
  <si>
    <t>28801</t>
  </si>
  <si>
    <t>14:27:04,518</t>
  </si>
  <si>
    <t>MARKETING Y MEDIOS ALTERNATIVOS, S.A. DE</t>
  </si>
  <si>
    <t>036180500543229596</t>
  </si>
  <si>
    <t>MMA190927IG7</t>
  </si>
  <si>
    <t>MARKETING Y MEDIOS ALTERNATIVOS NOVIEMBR</t>
  </si>
  <si>
    <t>132557123</t>
  </si>
  <si>
    <t>17857</t>
  </si>
  <si>
    <t>036INBU0712202180603372</t>
  </si>
  <si>
    <t>13846</t>
  </si>
  <si>
    <t>14:47:37,871</t>
  </si>
  <si>
    <t>BENOL CONCRETOS SA DE CV</t>
  </si>
  <si>
    <t>072225011274263750</t>
  </si>
  <si>
    <t>BCO130527JD9</t>
  </si>
  <si>
    <t>ABONO A CUENTA</t>
  </si>
  <si>
    <t>132559025</t>
  </si>
  <si>
    <t>0811DNYH202112071520424481</t>
  </si>
  <si>
    <t>232503</t>
  </si>
  <si>
    <t>14:51:56,537</t>
  </si>
  <si>
    <t>132567916</t>
  </si>
  <si>
    <t>085901039083734115</t>
  </si>
  <si>
    <t>82797</t>
  </si>
  <si>
    <t>15:03:43,22</t>
  </si>
  <si>
    <t>132576598</t>
  </si>
  <si>
    <t>8846APR1202112071520470570</t>
  </si>
  <si>
    <t>243158</t>
  </si>
  <si>
    <t>15:24:25,831</t>
  </si>
  <si>
    <t>117 WORKY</t>
  </si>
  <si>
    <t>132580411</t>
  </si>
  <si>
    <t>BNET01002112070035822062</t>
  </si>
  <si>
    <t>279458</t>
  </si>
  <si>
    <t>15:33:36,365</t>
  </si>
  <si>
    <t>132586631</t>
  </si>
  <si>
    <t>2650</t>
  </si>
  <si>
    <t>2021120740044B36K0000033088211</t>
  </si>
  <si>
    <t>87090</t>
  </si>
  <si>
    <t>15:48:27,420</t>
  </si>
  <si>
    <t>LIA MARANT NOVIEMBRE 0000738</t>
  </si>
  <si>
    <t>132588440</t>
  </si>
  <si>
    <t>BNET01002112070035827560</t>
  </si>
  <si>
    <t>285244</t>
  </si>
  <si>
    <t>15:52:47,159</t>
  </si>
  <si>
    <t>0000252</t>
  </si>
  <si>
    <t>132593453</t>
  </si>
  <si>
    <t>085906726420334110</t>
  </si>
  <si>
    <t>88291</t>
  </si>
  <si>
    <t>16:03:55,309</t>
  </si>
  <si>
    <t xml:space="preserve">DELIVERING GENIALITY  SAPI DE CV        </t>
  </si>
  <si>
    <t>012320001132068661</t>
  </si>
  <si>
    <t>DGE1811204T1</t>
  </si>
  <si>
    <t>PAGO TARJETAS JEEVES</t>
  </si>
  <si>
    <t>132600396</t>
  </si>
  <si>
    <t>002601002112070000883911</t>
  </si>
  <si>
    <t>293924</t>
  </si>
  <si>
    <t>16:19:48,571</t>
  </si>
  <si>
    <t>KBTUNA 0003582</t>
  </si>
  <si>
    <t>132600958</t>
  </si>
  <si>
    <t>BNET01002112070035835771</t>
  </si>
  <si>
    <t>294348</t>
  </si>
  <si>
    <t>16:21:10,941</t>
  </si>
  <si>
    <t>0000450 KarmaPulse Nov 2021</t>
  </si>
  <si>
    <t>132603996</t>
  </si>
  <si>
    <t>10698</t>
  </si>
  <si>
    <t>2021120740044B36K0000033090574</t>
  </si>
  <si>
    <t>92084</t>
  </si>
  <si>
    <t>16:27:38,870</t>
  </si>
  <si>
    <t>REEMBOLSO CAJA CHICA</t>
  </si>
  <si>
    <t>132607180</t>
  </si>
  <si>
    <t>BNET01002112070035840022</t>
  </si>
  <si>
    <t>298811</t>
  </si>
  <si>
    <t>16:34:44,593</t>
  </si>
  <si>
    <t>RUBIO GAMBOA MARIA DE LOURDES</t>
  </si>
  <si>
    <t>044180256002584005</t>
  </si>
  <si>
    <t>RUGL470711BK4</t>
  </si>
  <si>
    <t>132607888</t>
  </si>
  <si>
    <t>12981</t>
  </si>
  <si>
    <t>2021120740044B36L0000122086656</t>
  </si>
  <si>
    <t>93219</t>
  </si>
  <si>
    <t>16:36:25,366</t>
  </si>
  <si>
    <t>132615287</t>
  </si>
  <si>
    <t>085907377020334117</t>
  </si>
  <si>
    <t>92862</t>
  </si>
  <si>
    <t>16:52:56,97</t>
  </si>
  <si>
    <t>OMAR DANIEL,MORA/SALAS</t>
  </si>
  <si>
    <t>002180038459773043</t>
  </si>
  <si>
    <t>MOSO750610LSA</t>
  </si>
  <si>
    <t>Omar Mora remanente Jeeves</t>
  </si>
  <si>
    <t>132616210</t>
  </si>
  <si>
    <t>085907394260334111</t>
  </si>
  <si>
    <t>93037</t>
  </si>
  <si>
    <t>16:54:47,843</t>
  </si>
  <si>
    <t>LUXUN ENERGY NOVIEMBRE</t>
  </si>
  <si>
    <t>132616842</t>
  </si>
  <si>
    <t>002601002112070000894504</t>
  </si>
  <si>
    <t>305342</t>
  </si>
  <si>
    <t>16:56:11,151</t>
  </si>
  <si>
    <t>0004740</t>
  </si>
  <si>
    <t>132620744</t>
  </si>
  <si>
    <t>2021120740014 BET0000444705480</t>
  </si>
  <si>
    <t>248201</t>
  </si>
  <si>
    <t>17:05:30,318</t>
  </si>
  <si>
    <t>132621177</t>
  </si>
  <si>
    <t>7875APR1202112071520626696</t>
  </si>
  <si>
    <t>277466</t>
  </si>
  <si>
    <t>17:06:25,59</t>
  </si>
  <si>
    <t>COSMONAUTA SHOP, S.A. DE C.V.</t>
  </si>
  <si>
    <t>072540010425003416</t>
  </si>
  <si>
    <t>CSH180109GBA</t>
  </si>
  <si>
    <t>pago tarjeta cosmonauta shop sa dc cv</t>
  </si>
  <si>
    <t>132625033</t>
  </si>
  <si>
    <t>7875APR1202112071520639689</t>
  </si>
  <si>
    <t>280456</t>
  </si>
  <si>
    <t>17:15:24,412</t>
  </si>
  <si>
    <t>ENERGIA INTEGRADA DEL SURESTE SA DE CV</t>
  </si>
  <si>
    <t>072854004539168402</t>
  </si>
  <si>
    <t>EIS140122JC4</t>
  </si>
  <si>
    <t>ABONO A PRESTAMO</t>
  </si>
  <si>
    <t>132626594</t>
  </si>
  <si>
    <t>8846APR1202112071520644703</t>
  </si>
  <si>
    <t>281680</t>
  </si>
  <si>
    <t>17:19:05,909</t>
  </si>
  <si>
    <t>132634949</t>
  </si>
  <si>
    <t>002601002112070000903328</t>
  </si>
  <si>
    <t>318387</t>
  </si>
  <si>
    <t>17:38:58,904</t>
  </si>
  <si>
    <t xml:space="preserve">GETKOOP SAPI DE CV                      </t>
  </si>
  <si>
    <t>012580001153967002</t>
  </si>
  <si>
    <t>GET170711DI2</t>
  </si>
  <si>
    <t>0004683</t>
  </si>
  <si>
    <t>132635936</t>
  </si>
  <si>
    <t>BNET01002112070035826340</t>
  </si>
  <si>
    <t>319149</t>
  </si>
  <si>
    <t>17:41:10,76</t>
  </si>
  <si>
    <t xml:space="preserve">IR PROYECTOS EN INGE NIERIA SC          </t>
  </si>
  <si>
    <t>012790001146778894</t>
  </si>
  <si>
    <t>IPI130620D65</t>
  </si>
  <si>
    <t>0003222</t>
  </si>
  <si>
    <t>132636015</t>
  </si>
  <si>
    <t>BNET01002112070035848012</t>
  </si>
  <si>
    <t>319150</t>
  </si>
  <si>
    <t>17:41:11,26</t>
  </si>
  <si>
    <t>Pago Tarjeta Jeeves Gastos Noviembre2021</t>
  </si>
  <si>
    <t>132643242</t>
  </si>
  <si>
    <t>2021120740014 BET0000445703750</t>
  </si>
  <si>
    <t>263328</t>
  </si>
  <si>
    <t>18:00:17,902</t>
  </si>
  <si>
    <t>CECILIA VALDES SPAMER</t>
  </si>
  <si>
    <t xml:space="preserve">KI2 JUGUETES DE MADE RA SAS DE CV       </t>
  </si>
  <si>
    <t>KAYA IMPACTO SAPI DE CV</t>
  </si>
  <si>
    <t xml:space="preserve">QUANTUM DUX SAPI DE  CV                 </t>
  </si>
  <si>
    <t>JOKRMEXICO</t>
  </si>
  <si>
    <t xml:space="preserve">FRUBANA SA DE CV                        </t>
  </si>
  <si>
    <t xml:space="preserve">LUIS ROBERTO PEREZ CEREZO               </t>
  </si>
  <si>
    <t>ROCIO VANESSA NOE DAVALOS</t>
  </si>
  <si>
    <t>ARTIFICIA IMPULSORA DE TALENTO SA DE CV</t>
  </si>
  <si>
    <t>COMERCIALIZADORA Y SERVICIOS JKM SA DE C</t>
  </si>
  <si>
    <t xml:space="preserve">  ACTIPULSE INTERNATIONAL SA D</t>
  </si>
  <si>
    <t xml:space="preserve">SMOKING LOUNGE SAPI  DE CV              </t>
  </si>
  <si>
    <t>LOGISTICA Y TRANSPORTE PARA EL RETAIL S.</t>
  </si>
  <si>
    <t xml:space="preserve">TECHLEPATIC SAPI DE  CV                 </t>
  </si>
  <si>
    <t>LOGISTICA MORCAB HERMANOS SA DE CV</t>
  </si>
  <si>
    <t xml:space="preserve">PRODUCTOS MARINOS AH OME, SA DE CV      </t>
  </si>
  <si>
    <t>072691002200311235</t>
  </si>
  <si>
    <t>012180001154330290</t>
  </si>
  <si>
    <t>112180000031453311</t>
  </si>
  <si>
    <t>012320001164742845</t>
  </si>
  <si>
    <t>113180000005473517</t>
  </si>
  <si>
    <t>012180001161193792</t>
  </si>
  <si>
    <t>012180001914760411</t>
  </si>
  <si>
    <t>072700011665053638</t>
  </si>
  <si>
    <t>014680606212405562</t>
  </si>
  <si>
    <t>014180655061717622</t>
  </si>
  <si>
    <t>014540655050642021</t>
  </si>
  <si>
    <t>030180900024057508</t>
  </si>
  <si>
    <t>012180001128104410</t>
  </si>
  <si>
    <t>036685500580328845</t>
  </si>
  <si>
    <t>012028001086241438</t>
  </si>
  <si>
    <t>014840220004310463</t>
  </si>
  <si>
    <t>012180001557981246</t>
  </si>
  <si>
    <t>20211208</t>
  </si>
  <si>
    <t>C / S</t>
  </si>
  <si>
    <t xml:space="preserve">Haus New Ventures </t>
  </si>
  <si>
    <t xml:space="preserve">Cosmonauta shop </t>
  </si>
  <si>
    <t>HERO TDC JEEVES</t>
  </si>
  <si>
    <t>132996794</t>
  </si>
  <si>
    <t>002601002112080000032118</t>
  </si>
  <si>
    <t>273459</t>
  </si>
  <si>
    <t>15:01:08,27</t>
  </si>
  <si>
    <t>132997988</t>
  </si>
  <si>
    <t>002601002112080000032882</t>
  </si>
  <si>
    <t>274209</t>
  </si>
  <si>
    <t>15:03:33,84</t>
  </si>
  <si>
    <t>133003002</t>
  </si>
  <si>
    <t>BB180893003874</t>
  </si>
  <si>
    <t>30745</t>
  </si>
  <si>
    <t>15:14:19,190</t>
  </si>
  <si>
    <t xml:space="preserve">  SISTEMA ENFOCADO EN SOLUCION</t>
  </si>
  <si>
    <t>030320900026429017</t>
  </si>
  <si>
    <t>SES201117J70</t>
  </si>
  <si>
    <t>133006289</t>
  </si>
  <si>
    <t>BB184732003893</t>
  </si>
  <si>
    <t>31127</t>
  </si>
  <si>
    <t>15:21:26,457</t>
  </si>
  <si>
    <t>ECRO CAPITAL SAPI DE CV</t>
  </si>
  <si>
    <t>646180248214800006</t>
  </si>
  <si>
    <t>Pago 2111</t>
  </si>
  <si>
    <t>133010352</t>
  </si>
  <si>
    <t>C89BC194938BF1DA84D13E679FB04B</t>
  </si>
  <si>
    <t>15:29:29,817</t>
  </si>
  <si>
    <t>PAGO NOV</t>
  </si>
  <si>
    <t>133028087</t>
  </si>
  <si>
    <t>002601002112080000049759</t>
  </si>
  <si>
    <t>294536</t>
  </si>
  <si>
    <t>16:07:48,670</t>
  </si>
  <si>
    <t xml:space="preserve">MARKETING 7S SA DE C V                  </t>
  </si>
  <si>
    <t>012320001157268750</t>
  </si>
  <si>
    <t>MSX1711101Y2</t>
  </si>
  <si>
    <t>0000840</t>
  </si>
  <si>
    <t>133043916</t>
  </si>
  <si>
    <t>BNET01002112080035946887</t>
  </si>
  <si>
    <t>305281</t>
  </si>
  <si>
    <t>16:41:31,29</t>
  </si>
  <si>
    <t>PRESTEMOS SAPI PAGO JEEVES 0000228</t>
  </si>
  <si>
    <t>133045738</t>
  </si>
  <si>
    <t>002601002112080000057056</t>
  </si>
  <si>
    <t>306634</t>
  </si>
  <si>
    <t>16:45:39,322</t>
  </si>
  <si>
    <t>133046823</t>
  </si>
  <si>
    <t>MBAN01002112080050376590</t>
  </si>
  <si>
    <t>307373</t>
  </si>
  <si>
    <t>16:48:06,284</t>
  </si>
  <si>
    <t>0966 Grupo LM Safe Co noviembre2021</t>
  </si>
  <si>
    <t>133049524</t>
  </si>
  <si>
    <t>2021120840014 BET0000460930540</t>
  </si>
  <si>
    <t>249429</t>
  </si>
  <si>
    <t>16:53:57,641</t>
  </si>
  <si>
    <t>0000825 IBR MEXICO NOV 2021</t>
  </si>
  <si>
    <t>133061230</t>
  </si>
  <si>
    <t>BNET01002112080036046218</t>
  </si>
  <si>
    <t>317564</t>
  </si>
  <si>
    <t>17:19:28,329</t>
  </si>
  <si>
    <t>133061607</t>
  </si>
  <si>
    <t>BNET01002112080036046476</t>
  </si>
  <si>
    <t>317885</t>
  </si>
  <si>
    <t>17:20:22,745</t>
  </si>
  <si>
    <t>PAGO ESMA TELECOM</t>
  </si>
  <si>
    <t>133065543</t>
  </si>
  <si>
    <t>BNET01002112080036048915</t>
  </si>
  <si>
    <t>320410</t>
  </si>
  <si>
    <t>17:28:52,777</t>
  </si>
  <si>
    <t>0000621 GRUPO SOLENA SAPI DE CV</t>
  </si>
  <si>
    <t>133069133</t>
  </si>
  <si>
    <t>BNET01002112080000069168</t>
  </si>
  <si>
    <t>322785</t>
  </si>
  <si>
    <t>17:37:03,895</t>
  </si>
  <si>
    <t xml:space="preserve">PLAYERS AND DRIVERS  GROUP SA DE CV     </t>
  </si>
  <si>
    <t>012180001896494177</t>
  </si>
  <si>
    <t>PDG120221AY7</t>
  </si>
  <si>
    <t>133071173</t>
  </si>
  <si>
    <t>BNET01002112080036022397</t>
  </si>
  <si>
    <t>324021</t>
  </si>
  <si>
    <t>17:41:03,899</t>
  </si>
  <si>
    <t>PAGO A JVS INC MEXICO NOV 30 2021</t>
  </si>
  <si>
    <t>133071747</t>
  </si>
  <si>
    <t>085904069674334219</t>
  </si>
  <si>
    <t>98222</t>
  </si>
  <si>
    <t>17:42:11,685</t>
  </si>
  <si>
    <t>ENRIQUE VALDEZ HOWEG</t>
  </si>
  <si>
    <t>ROCIO,JORGE/MONTAS</t>
  </si>
  <si>
    <t>SALVADOR EVERARDO EGUIARTE HERNANDEZ</t>
  </si>
  <si>
    <t>KALAPATA SA DE CV</t>
  </si>
  <si>
    <t>FUTURE OF DELIVERY, S.A. DE C.V.</t>
  </si>
  <si>
    <t xml:space="preserve">KOCOMO CASAS SA DE C V                  </t>
  </si>
  <si>
    <t>EMPACADORA LAS CA AS S.A. DE C.V.</t>
  </si>
  <si>
    <t xml:space="preserve">NEXPRESO SA DE CV                       </t>
  </si>
  <si>
    <t>TECNOLOGIA EN TELECO MUNICACIONES DEL CE</t>
  </si>
  <si>
    <t>014180565919165759</t>
  </si>
  <si>
    <t>002668701683646504</t>
  </si>
  <si>
    <t>014225605963777963</t>
  </si>
  <si>
    <t>072180011672926608</t>
  </si>
  <si>
    <t>012180001164273169</t>
  </si>
  <si>
    <t>058650000009996083</t>
  </si>
  <si>
    <t>012180001171705992</t>
  </si>
  <si>
    <t>058580258961100156</t>
  </si>
  <si>
    <t>012905001179344679</t>
  </si>
  <si>
    <t>012222001083132100</t>
  </si>
  <si>
    <t>20211209</t>
  </si>
  <si>
    <t>S</t>
  </si>
  <si>
    <t>Incomplete Payment</t>
  </si>
  <si>
    <t>Complete Payment - Two Payments Different Currencies</t>
  </si>
  <si>
    <t>grupo  lm safe co s de rl de cv</t>
  </si>
  <si>
    <t xml:space="preserve">Bmex Company SA de CV </t>
  </si>
  <si>
    <t xml:space="preserve">Nuova VITA </t>
  </si>
  <si>
    <t xml:space="preserve">JA FILTROS Y CANASTILLAS S DE RL DE CV </t>
  </si>
  <si>
    <t xml:space="preserve">Neivor Software de condominios </t>
  </si>
  <si>
    <t xml:space="preserve">Cabo </t>
  </si>
  <si>
    <t xml:space="preserve">C </t>
  </si>
  <si>
    <t>99.6% Complete - about 40 dollars</t>
  </si>
  <si>
    <t>?? Something not right</t>
  </si>
  <si>
    <t xml:space="preserve">ECOM MX </t>
  </si>
  <si>
    <t xml:space="preserve">BANDANA PRODUCTS S DE RL DE CV </t>
  </si>
  <si>
    <t xml:space="preserve">Centeo </t>
  </si>
  <si>
    <t xml:space="preserve">BITSO SAPI DE CV </t>
  </si>
  <si>
    <t xml:space="preserve">Nanti System </t>
  </si>
  <si>
    <t xml:space="preserve">Mudafy </t>
  </si>
  <si>
    <t xml:space="preserve">LQG Sharing Telematics </t>
  </si>
  <si>
    <t xml:space="preserve">Dostavista Mexico </t>
  </si>
  <si>
    <t xml:space="preserve">Clickonero </t>
  </si>
  <si>
    <t xml:space="preserve">TRISQUEL </t>
  </si>
  <si>
    <t xml:space="preserve"> BLUE PROPANE </t>
  </si>
  <si>
    <t xml:space="preserve">cuarzotech </t>
  </si>
  <si>
    <t xml:space="preserve">Rodriguez De Lira </t>
  </si>
  <si>
    <t xml:space="preserve">Electrico y Sistemas Garcom </t>
  </si>
  <si>
    <t xml:space="preserve">Soluciones Logisticas Ibayes , SA de CV </t>
  </si>
  <si>
    <t xml:space="preserve">LAFNI </t>
  </si>
  <si>
    <t xml:space="preserve">Houm </t>
  </si>
  <si>
    <t xml:space="preserve">WDN MEXICO SA DE CV </t>
  </si>
  <si>
    <t xml:space="preserve">PRO-SURTIDO, SA DE CV </t>
  </si>
  <si>
    <t xml:space="preserve">CENTRALIZADORA DE PRODUCTOS LMM, SA DE CV </t>
  </si>
  <si>
    <t xml:space="preserve">Gonzalez y Navarro  </t>
  </si>
  <si>
    <t xml:space="preserve">Sera-Lab </t>
  </si>
  <si>
    <t xml:space="preserve">Metalat S.A. de C.V. </t>
  </si>
  <si>
    <t xml:space="preserve">NotiPress </t>
  </si>
  <si>
    <t xml:space="preserve">XG Ventures </t>
  </si>
  <si>
    <t xml:space="preserve">Falarique </t>
  </si>
  <si>
    <t xml:space="preserve">Capacidad Instalada S.C. </t>
  </si>
  <si>
    <t xml:space="preserve">CAPGOR SAPI DE CV </t>
  </si>
  <si>
    <t xml:space="preserve">Fertilidad Integral </t>
  </si>
  <si>
    <t xml:space="preserve">Bike Logistics </t>
  </si>
  <si>
    <t xml:space="preserve">BIUTEST </t>
  </si>
  <si>
    <t xml:space="preserve">Deutschmex </t>
  </si>
  <si>
    <t xml:space="preserve">Digital Pixel Studio </t>
  </si>
  <si>
    <t xml:space="preserve">Full Office </t>
  </si>
  <si>
    <t xml:space="preserve">SEGEM </t>
  </si>
  <si>
    <t xml:space="preserve">Lambda Marketing </t>
  </si>
  <si>
    <t xml:space="preserve">LAIKA </t>
  </si>
  <si>
    <t xml:space="preserve">Kuit </t>
  </si>
  <si>
    <t xml:space="preserve">STCCM Soluciones Tecnologicas de Contact Center de Mexico S de RL de CV </t>
  </si>
  <si>
    <t xml:space="preserve">SERVSAT COMMUNICATIONS, S.A. DE C.V. </t>
  </si>
  <si>
    <t xml:space="preserve">KredFeed </t>
  </si>
  <si>
    <t xml:space="preserve">Next Impulse </t>
  </si>
  <si>
    <t>Date of application</t>
  </si>
  <si>
    <t>Wave Group</t>
  </si>
  <si>
    <t>REEMBOLSO DE VIATICOS</t>
  </si>
  <si>
    <t>133430375</t>
  </si>
  <si>
    <t>8846APR1202112091522916337</t>
  </si>
  <si>
    <t>241238</t>
  </si>
  <si>
    <t>15:19:40,968</t>
  </si>
  <si>
    <t>REEMBOLSO DE CAJA CHICA</t>
  </si>
  <si>
    <t>133430376</t>
  </si>
  <si>
    <t>8846APR2202112091522916378</t>
  </si>
  <si>
    <t>133436899</t>
  </si>
  <si>
    <t>002601002112090000204042</t>
  </si>
  <si>
    <t>280859</t>
  </si>
  <si>
    <t>15:33:25,855</t>
  </si>
  <si>
    <t>Servicios Especializados en La Industria</t>
  </si>
  <si>
    <t>133438874</t>
  </si>
  <si>
    <t>5094</t>
  </si>
  <si>
    <t>2021120940044B36L0000122501090</t>
  </si>
  <si>
    <t>87072</t>
  </si>
  <si>
    <t>15:37:34,917</t>
  </si>
  <si>
    <t>PAGO TARJETA CORPORATIVA NOV</t>
  </si>
  <si>
    <t>133439076</t>
  </si>
  <si>
    <t>7875APR2202112091522949747</t>
  </si>
  <si>
    <t>247915</t>
  </si>
  <si>
    <t>15:37:59,249</t>
  </si>
  <si>
    <t>PEM210721870</t>
  </si>
  <si>
    <t>NOVIEMBRE</t>
  </si>
  <si>
    <t>133454695</t>
  </si>
  <si>
    <t>BNET01002112090036229193</t>
  </si>
  <si>
    <t>292652</t>
  </si>
  <si>
    <t>16:10:22,172</t>
  </si>
  <si>
    <t>014180655047919305</t>
  </si>
  <si>
    <t>CAP8008296GA</t>
  </si>
  <si>
    <t>0002859</t>
  </si>
  <si>
    <t>133457327</t>
  </si>
  <si>
    <t>2021120940014 BET0000476471430</t>
  </si>
  <si>
    <t>224703</t>
  </si>
  <si>
    <t>16:15:54,868</t>
  </si>
  <si>
    <t>133458536</t>
  </si>
  <si>
    <t>13561</t>
  </si>
  <si>
    <t>HSBC297898</t>
  </si>
  <si>
    <t>107621</t>
  </si>
  <si>
    <t>16:18:36,62</t>
  </si>
  <si>
    <t>LAIKA JEEVES NOVIEMBRE</t>
  </si>
  <si>
    <t>133459937</t>
  </si>
  <si>
    <t>BNET01002112090036134687</t>
  </si>
  <si>
    <t>296348</t>
  </si>
  <si>
    <t>16:21:36,412</t>
  </si>
  <si>
    <t>133460522</t>
  </si>
  <si>
    <t>2021120940014 BET0000476609370</t>
  </si>
  <si>
    <t>226813</t>
  </si>
  <si>
    <t>16:22:44,541</t>
  </si>
  <si>
    <t>133461065</t>
  </si>
  <si>
    <t>BNET01002112090036233960</t>
  </si>
  <si>
    <t>297129</t>
  </si>
  <si>
    <t>16:23:52,233</t>
  </si>
  <si>
    <t>133463422</t>
  </si>
  <si>
    <t>2021120940014 BET0000476724380</t>
  </si>
  <si>
    <t>228768</t>
  </si>
  <si>
    <t>16:28:52,484</t>
  </si>
  <si>
    <t>NU BN SERVICIOS MEXICO SA DE CV</t>
  </si>
  <si>
    <t>110180000776454949</t>
  </si>
  <si>
    <t>NBS180822UT3</t>
  </si>
  <si>
    <t>ORDEN DE PAGO</t>
  </si>
  <si>
    <t>133477950</t>
  </si>
  <si>
    <t>JP MORGAN</t>
  </si>
  <si>
    <t>IACH280044G92W</t>
  </si>
  <si>
    <t>4519</t>
  </si>
  <si>
    <t>16:59:32,471</t>
  </si>
  <si>
    <t>2301</t>
  </si>
  <si>
    <t>133480959</t>
  </si>
  <si>
    <t>085906251860334315</t>
  </si>
  <si>
    <t>98209</t>
  </si>
  <si>
    <t>17:05:46,538</t>
  </si>
  <si>
    <t>133484208</t>
  </si>
  <si>
    <t>136-09/12/2021/09-0011071979</t>
  </si>
  <si>
    <t>4010</t>
  </si>
  <si>
    <t>17:12:15,968</t>
  </si>
  <si>
    <t>133486549</t>
  </si>
  <si>
    <t>002601002112090000234866</t>
  </si>
  <si>
    <t>313555</t>
  </si>
  <si>
    <t>17:16:56,174</t>
  </si>
  <si>
    <t>133498702</t>
  </si>
  <si>
    <t>BNET01002112090036192899</t>
  </si>
  <si>
    <t>321515</t>
  </si>
  <si>
    <t>17:41:05,188</t>
  </si>
  <si>
    <t xml:space="preserve">TECNOCENT, SA DE CV                     </t>
  </si>
  <si>
    <t>012180001522889904</t>
  </si>
  <si>
    <t>TEC060404252</t>
  </si>
  <si>
    <t>0005760</t>
  </si>
  <si>
    <t>133498808</t>
  </si>
  <si>
    <t>BNET01002112090036208758</t>
  </si>
  <si>
    <t>321583</t>
  </si>
  <si>
    <t>17:41:11,620</t>
  </si>
  <si>
    <t xml:space="preserve">ENSIERRAS COMERCIALI ZADORA SA DE CV    </t>
  </si>
  <si>
    <t>012180001044092648</t>
  </si>
  <si>
    <t>ECO1511304G3</t>
  </si>
  <si>
    <t>4859530036359446</t>
  </si>
  <si>
    <t>133498810</t>
  </si>
  <si>
    <t>BNET01002112090036208999</t>
  </si>
  <si>
    <t>GRIN SCOOTERS</t>
  </si>
  <si>
    <t>143180000022880522</t>
  </si>
  <si>
    <t>GSC180517QG3</t>
  </si>
  <si>
    <t>0004695</t>
  </si>
  <si>
    <t>133502148</t>
  </si>
  <si>
    <t>FT2134316699</t>
  </si>
  <si>
    <t>3692</t>
  </si>
  <si>
    <t>17:47:31,898</t>
  </si>
  <si>
    <t>0000132 PAGO GRUPO DENTAL TECNOLOGICO M</t>
  </si>
  <si>
    <t>133502915</t>
  </si>
  <si>
    <t>2021120940014 BET0000478561520</t>
  </si>
  <si>
    <t>253626</t>
  </si>
  <si>
    <t>17:49:16,176</t>
  </si>
  <si>
    <t>133506816</t>
  </si>
  <si>
    <t>2021120940014 BET0000478708650</t>
  </si>
  <si>
    <t>256620</t>
  </si>
  <si>
    <t>17:59:09,699</t>
  </si>
  <si>
    <t>MM SOLUCIONES TECNOLOGICAS S DE RL</t>
  </si>
  <si>
    <t xml:space="preserve">LESLIE FLORES ALVA                      </t>
  </si>
  <si>
    <t xml:space="preserve">COME VERDE SA DE CV                     </t>
  </si>
  <si>
    <t>002180701270296269</t>
  </si>
  <si>
    <t>012180004628572439</t>
  </si>
  <si>
    <t>012320001136114346</t>
  </si>
  <si>
    <t>20211210</t>
  </si>
  <si>
    <t>SISTEMAS MULTIDIRECCIONALES SMS8 DE MEXICO SA DE CV</t>
  </si>
  <si>
    <t>R2 Capital Technologies</t>
  </si>
  <si>
    <t>Cherrub SA de CV</t>
  </si>
  <si>
    <t>ViveF√°cil</t>
  </si>
  <si>
    <t>Jeeves QA Test Company For Long Name Short Test</t>
  </si>
  <si>
    <t>merkdo</t>
  </si>
  <si>
    <t>Grupo Eleanar, S.A. de C.V.</t>
  </si>
  <si>
    <t>Euclid Smart Elements</t>
  </si>
  <si>
    <t>Org name</t>
  </si>
  <si>
    <t>222 or 408</t>
  </si>
  <si>
    <t>Transferencia de  Cargo Express Mx</t>
  </si>
  <si>
    <t>133866496</t>
  </si>
  <si>
    <t>058-10/12/2021/10-014IDW5950</t>
  </si>
  <si>
    <t>50062</t>
  </si>
  <si>
    <t>13:52:37,164</t>
  </si>
  <si>
    <t>PAGO TARJETA NOV</t>
  </si>
  <si>
    <t>133872280</t>
  </si>
  <si>
    <t>085906772080334416</t>
  </si>
  <si>
    <t>82778</t>
  </si>
  <si>
    <t>14:01:28,677</t>
  </si>
  <si>
    <t>133873726</t>
  </si>
  <si>
    <t>22917</t>
  </si>
  <si>
    <t>HSBC296529</t>
  </si>
  <si>
    <t>101299</t>
  </si>
  <si>
    <t>14:02:38,238</t>
  </si>
  <si>
    <t>PAGO TC NOV</t>
  </si>
  <si>
    <t>133883663</t>
  </si>
  <si>
    <t>3454</t>
  </si>
  <si>
    <t>HSBC307115</t>
  </si>
  <si>
    <t>103651</t>
  </si>
  <si>
    <t>14:19:59,600</t>
  </si>
  <si>
    <t>FRESH SEASONS SA DE CV</t>
  </si>
  <si>
    <t>112180000030018728</t>
  </si>
  <si>
    <t>FSE171020296</t>
  </si>
  <si>
    <t>PAGO FRESH SEASONS 0006480</t>
  </si>
  <si>
    <t>133890942</t>
  </si>
  <si>
    <t>82222516</t>
  </si>
  <si>
    <t>9023</t>
  </si>
  <si>
    <t>14:32:38,174</t>
  </si>
  <si>
    <t>133901580</t>
  </si>
  <si>
    <t>8272670501</t>
  </si>
  <si>
    <t>178236</t>
  </si>
  <si>
    <t>14:51:37,417</t>
  </si>
  <si>
    <t>133912350</t>
  </si>
  <si>
    <t>8846APR1202112101524651302</t>
  </si>
  <si>
    <t>285285</t>
  </si>
  <si>
    <t>15:11:49,676</t>
  </si>
  <si>
    <t>133924985</t>
  </si>
  <si>
    <t>085908339940334411</t>
  </si>
  <si>
    <t>91826</t>
  </si>
  <si>
    <t>15:35:40,247</t>
  </si>
  <si>
    <t>133947955</t>
  </si>
  <si>
    <t>2021121040014 BET0000498444110</t>
  </si>
  <si>
    <t>233249</t>
  </si>
  <si>
    <t>16:15:10,409</t>
  </si>
  <si>
    <t xml:space="preserve">pago faltante ns 101221  </t>
  </si>
  <si>
    <t>133952974</t>
  </si>
  <si>
    <t>BB190309005173</t>
  </si>
  <si>
    <t>48146</t>
  </si>
  <si>
    <t>16:24:07,446</t>
  </si>
  <si>
    <t>133956221</t>
  </si>
  <si>
    <t>27652</t>
  </si>
  <si>
    <t>HSBC422701</t>
  </si>
  <si>
    <t>121685</t>
  </si>
  <si>
    <t>16:29:59,822</t>
  </si>
  <si>
    <t>133958239</t>
  </si>
  <si>
    <t>085908728680334419</t>
  </si>
  <si>
    <t>97885</t>
  </si>
  <si>
    <t>16:33:26,214</t>
  </si>
  <si>
    <t>Pago tc Jeeves Gapsi</t>
  </si>
  <si>
    <t>133990036</t>
  </si>
  <si>
    <t>21344128010102</t>
  </si>
  <si>
    <t>7553</t>
  </si>
  <si>
    <t>17:29:32,370</t>
  </si>
  <si>
    <t xml:space="preserve">TUTASA SOT SA DE CV  SOFOM ENR          </t>
  </si>
  <si>
    <t xml:space="preserve">KURIOS TECHNOLOGIES  S DE RL DE CV      </t>
  </si>
  <si>
    <t>012580001178722675</t>
  </si>
  <si>
    <t>012580001173334398</t>
  </si>
  <si>
    <t>112680000033217592</t>
  </si>
  <si>
    <t>20211213</t>
  </si>
  <si>
    <t>I</t>
  </si>
  <si>
    <t>S + C</t>
  </si>
  <si>
    <t>S&amp;C</t>
  </si>
  <si>
    <t>135237366</t>
  </si>
  <si>
    <t>36</t>
  </si>
  <si>
    <t>002601002112130000784720</t>
  </si>
  <si>
    <t>940423</t>
  </si>
  <si>
    <t>17:35:26,515</t>
  </si>
  <si>
    <t>HARMAK MXN</t>
  </si>
  <si>
    <t>135238857</t>
  </si>
  <si>
    <t>002601002112130000785120</t>
  </si>
  <si>
    <t>941257</t>
  </si>
  <si>
    <t>17:38:12,226</t>
  </si>
  <si>
    <t>135240325</t>
  </si>
  <si>
    <t>002601002112130000785871</t>
  </si>
  <si>
    <t>942128</t>
  </si>
  <si>
    <t>17:40:46,59</t>
  </si>
  <si>
    <t>20211214</t>
  </si>
  <si>
    <t>14-Dec-21</t>
  </si>
  <si>
    <t>15-Dec-21</t>
  </si>
  <si>
    <t>BPA190423RI8</t>
  </si>
  <si>
    <t>BRAVO PARTNERS SAPI  DE CV</t>
  </si>
  <si>
    <t>135661644</t>
  </si>
  <si>
    <t>002601002112140000990649</t>
  </si>
  <si>
    <t>287424</t>
  </si>
  <si>
    <t>14:27:35,405</t>
  </si>
  <si>
    <t>PAGO TARJETA JVS GASTOS OPERAC</t>
  </si>
  <si>
    <t>135673300</t>
  </si>
  <si>
    <t>002601002112140000996332</t>
  </si>
  <si>
    <t>293915</t>
  </si>
  <si>
    <t>14:46:31,654</t>
  </si>
  <si>
    <t>135705929</t>
  </si>
  <si>
    <t>8846APR2202112141529580555</t>
  </si>
  <si>
    <t>287762</t>
  </si>
  <si>
    <t>15:41:50,443</t>
  </si>
  <si>
    <t>PAGO FACTURA 788 PREMIOS OSCARES</t>
  </si>
  <si>
    <t>135705930</t>
  </si>
  <si>
    <t>8846APR2202112141529580564</t>
  </si>
  <si>
    <t>SALDO CUENTA DICIEMBRE</t>
  </si>
  <si>
    <t>135709636</t>
  </si>
  <si>
    <t>BNET01002112140037072524</t>
  </si>
  <si>
    <t>313604</t>
  </si>
  <si>
    <t>15:47:58,673</t>
  </si>
  <si>
    <t>TRASNFER JEEVES 14 12 21</t>
  </si>
  <si>
    <t>135735483</t>
  </si>
  <si>
    <t>82310444</t>
  </si>
  <si>
    <t>7152</t>
  </si>
  <si>
    <t>16:31:41,362</t>
  </si>
  <si>
    <t>141221</t>
  </si>
  <si>
    <t>135771031</t>
  </si>
  <si>
    <t>058-14/12/2021/14-220IGW8742</t>
  </si>
  <si>
    <t>70565</t>
  </si>
  <si>
    <t>17:29:29,647</t>
  </si>
  <si>
    <t>135773077</t>
  </si>
  <si>
    <t>9498</t>
  </si>
  <si>
    <t>4877082643</t>
  </si>
  <si>
    <t>123750</t>
  </si>
  <si>
    <t>17:33:12,679</t>
  </si>
  <si>
    <t>135781997</t>
  </si>
  <si>
    <t>22</t>
  </si>
  <si>
    <t>BNET01002112140037120137</t>
  </si>
  <si>
    <t>351671</t>
  </si>
  <si>
    <t>17:47:04,654</t>
  </si>
  <si>
    <t xml:space="preserve">  GRUPO ELEANAR SA DE CV</t>
  </si>
  <si>
    <t>030320329652202014</t>
  </si>
  <si>
    <t>20211215</t>
  </si>
  <si>
    <t>*2760 ó 825</t>
  </si>
  <si>
    <t>CIPTEC SA DE CV</t>
  </si>
  <si>
    <t>072680006836861373</t>
  </si>
  <si>
    <t>CIP1012014T1</t>
  </si>
  <si>
    <t>646180204200011814</t>
  </si>
  <si>
    <t>16-Dec-21</t>
  </si>
  <si>
    <t>136800940</t>
  </si>
  <si>
    <t>085904015900335013</t>
  </si>
  <si>
    <t>69946</t>
  </si>
  <si>
    <t>20211216</t>
  </si>
  <si>
    <t>11:47:57,77</t>
  </si>
  <si>
    <t>COMERCIALIZADORA GERECHT 00022</t>
  </si>
  <si>
    <t>136825818</t>
  </si>
  <si>
    <t>002601002112160000442082</t>
  </si>
  <si>
    <t>255357</t>
  </si>
  <si>
    <t>12:26:41,593</t>
  </si>
  <si>
    <t>136853011</t>
  </si>
  <si>
    <t>BNET01002112160037567376</t>
  </si>
  <si>
    <t>270924</t>
  </si>
  <si>
    <t>13:09:35,134</t>
  </si>
  <si>
    <t>EUCLID SMART ELEMENTS SAPI DE CV</t>
  </si>
  <si>
    <t>072180011295665566</t>
  </si>
  <si>
    <t>ESE2008136D8</t>
  </si>
  <si>
    <t>EUCLID SMART ELEMENTS DICIEMBRE</t>
  </si>
  <si>
    <t>136862404</t>
  </si>
  <si>
    <t>8846APR1202112161533125579</t>
  </si>
  <si>
    <t>274157</t>
  </si>
  <si>
    <t>13:24:03,111</t>
  </si>
  <si>
    <t>136913847</t>
  </si>
  <si>
    <t>085905164940335010</t>
  </si>
  <si>
    <t>87383</t>
  </si>
  <si>
    <t>14:43:02,502</t>
  </si>
  <si>
    <t>136930623</t>
  </si>
  <si>
    <t>002601002112160000511041</t>
  </si>
  <si>
    <t>312986</t>
  </si>
  <si>
    <t>15:08:29,42</t>
  </si>
  <si>
    <t>DEV RECURSOS JEEVES</t>
  </si>
  <si>
    <t>136940292</t>
  </si>
  <si>
    <t>002601002112160000518015</t>
  </si>
  <si>
    <t>318048</t>
  </si>
  <si>
    <t>15:23:13,569</t>
  </si>
  <si>
    <t>0000789 TC JEEVES</t>
  </si>
  <si>
    <t>136948072</t>
  </si>
  <si>
    <t>002601002112160000521623</t>
  </si>
  <si>
    <t>322289</t>
  </si>
  <si>
    <t>15:35:46,764</t>
  </si>
  <si>
    <t>136952581</t>
  </si>
  <si>
    <t>085905267980335014</t>
  </si>
  <si>
    <t>93001</t>
  </si>
  <si>
    <t>15:43:05,106</t>
  </si>
  <si>
    <t>0002946 OSMOS 1Q NOV 21</t>
  </si>
  <si>
    <t>136985607</t>
  </si>
  <si>
    <t>BNET01002112160037653491</t>
  </si>
  <si>
    <t>344287</t>
  </si>
  <si>
    <t>16:37:51,305</t>
  </si>
  <si>
    <t>0002946 OSMOS 1Q NOV 21 PG1</t>
  </si>
  <si>
    <t>136987503</t>
  </si>
  <si>
    <t>BNET01002112160037654902</t>
  </si>
  <si>
    <t>345316</t>
  </si>
  <si>
    <t>16:41:07,922</t>
  </si>
  <si>
    <t>0002946 OSMOS 1Q NOV 21 PG 2</t>
  </si>
  <si>
    <t>136988575</t>
  </si>
  <si>
    <t>BNET01002112160037655669</t>
  </si>
  <si>
    <t>345910</t>
  </si>
  <si>
    <t>16:42:49,383</t>
  </si>
  <si>
    <t>136991281</t>
  </si>
  <si>
    <t>002601002112160000544945</t>
  </si>
  <si>
    <t>347609</t>
  </si>
  <si>
    <t>16:47:18,343</t>
  </si>
  <si>
    <t>METALURGICA LAZCANO S.A. DE C.V.</t>
  </si>
  <si>
    <t>058180000001944914</t>
  </si>
  <si>
    <t>Transferencia de METALURGICA LAZCANO S.A</t>
  </si>
  <si>
    <t>137009917</t>
  </si>
  <si>
    <t>058-16/12/2021/16-220IIZ6638</t>
  </si>
  <si>
    <t>72650</t>
  </si>
  <si>
    <t>17:17:30,967</t>
  </si>
  <si>
    <t xml:space="preserve">JOSEPH PAUL MERULLO JR                  </t>
  </si>
  <si>
    <t>012180015536319388</t>
  </si>
  <si>
    <t>MEJO930918F28</t>
  </si>
  <si>
    <t>VIVEFACIL DECIEMBRE</t>
  </si>
  <si>
    <t>137027509</t>
  </si>
  <si>
    <t>MBAN01002112160064524596</t>
  </si>
  <si>
    <t>367613</t>
  </si>
  <si>
    <t>17:45:03,89</t>
  </si>
  <si>
    <t>KONFRONT 0000387PRE</t>
  </si>
  <si>
    <t>137034993</t>
  </si>
  <si>
    <t>BNET01002112160037686452</t>
  </si>
  <si>
    <t>372504</t>
  </si>
  <si>
    <t>18:00:00,253</t>
  </si>
  <si>
    <t>137052584</t>
  </si>
  <si>
    <t>22915</t>
  </si>
  <si>
    <t>HSBC013973</t>
  </si>
  <si>
    <t>4222</t>
  </si>
  <si>
    <t>18:35:38,318</t>
  </si>
  <si>
    <t>SLO181218DT2</t>
  </si>
  <si>
    <t>0006474</t>
  </si>
  <si>
    <t>137283868</t>
  </si>
  <si>
    <t>BNET01002112170037732394</t>
  </si>
  <si>
    <t>196747</t>
  </si>
  <si>
    <t>09:30:54,937</t>
  </si>
  <si>
    <t>137285119</t>
  </si>
  <si>
    <t>BNET01002112170037733048</t>
  </si>
  <si>
    <t>197589</t>
  </si>
  <si>
    <t>09:33:13,275</t>
  </si>
  <si>
    <t>137304725</t>
  </si>
  <si>
    <t>8846APR2202112171534433481</t>
  </si>
  <si>
    <t>183022</t>
  </si>
  <si>
    <t>10:10:05,32</t>
  </si>
  <si>
    <t>137304726</t>
  </si>
  <si>
    <t>8846APR2202112171534433530</t>
  </si>
  <si>
    <t>183030</t>
  </si>
  <si>
    <t>137304727</t>
  </si>
  <si>
    <t>8846APR2202112171534433540</t>
  </si>
  <si>
    <t>REEMBOLSO DE CJA CHICA</t>
  </si>
  <si>
    <t>137304728</t>
  </si>
  <si>
    <t>8846APR2202112171534433548</t>
  </si>
  <si>
    <t>137304740</t>
  </si>
  <si>
    <t>8846APR2202112171534433553</t>
  </si>
  <si>
    <t>183038</t>
  </si>
  <si>
    <t>10:10:07,576</t>
  </si>
  <si>
    <t>137304752</t>
  </si>
  <si>
    <t>8846APR2202112171534433561</t>
  </si>
  <si>
    <t>137304753</t>
  </si>
  <si>
    <t>8846APR2202112171534433583</t>
  </si>
  <si>
    <t>183051</t>
  </si>
  <si>
    <t>137304756</t>
  </si>
  <si>
    <t>8846APR2202112171534433654</t>
  </si>
  <si>
    <t>183059</t>
  </si>
  <si>
    <t>137304761</t>
  </si>
  <si>
    <t>8846APR2202112171534433604</t>
  </si>
  <si>
    <t>DIEGO CHICO SERVITJE</t>
  </si>
  <si>
    <t>036180500193828732</t>
  </si>
  <si>
    <t>CISD880509F69</t>
  </si>
  <si>
    <t>Rembolso por gasto personal</t>
  </si>
  <si>
    <t>137312695</t>
  </si>
  <si>
    <t>13532</t>
  </si>
  <si>
    <t>036PORT1712202181317119</t>
  </si>
  <si>
    <t>7539</t>
  </si>
  <si>
    <t>10:24:04,904</t>
  </si>
  <si>
    <t xml:space="preserve">CHERRUB SA DE CV                        </t>
  </si>
  <si>
    <t>012180001110338320</t>
  </si>
  <si>
    <t>CER170927KG1</t>
  </si>
  <si>
    <t>CHERRUB</t>
  </si>
  <si>
    <t>137321310</t>
  </si>
  <si>
    <t>BNET01002112170037757423</t>
  </si>
  <si>
    <t>219411</t>
  </si>
  <si>
    <t>10:38:53,961</t>
  </si>
  <si>
    <t>137337627</t>
  </si>
  <si>
    <t>2021121740014 BET0000445011560</t>
  </si>
  <si>
    <t>154559</t>
  </si>
  <si>
    <t>11:06:30,617</t>
  </si>
  <si>
    <t>INTERESES5MDP               1764993BTJ5</t>
  </si>
  <si>
    <t>137354572</t>
  </si>
  <si>
    <t>CIE-01002112170000675934</t>
  </si>
  <si>
    <t>238884</t>
  </si>
  <si>
    <t>11:33:40,519</t>
  </si>
  <si>
    <t>PAGOINTERES1MDB             1764993BTJ5</t>
  </si>
  <si>
    <t>137356431</t>
  </si>
  <si>
    <t>CIE-01002112170000676566</t>
  </si>
  <si>
    <t>239936</t>
  </si>
  <si>
    <t>11:36:34,22</t>
  </si>
  <si>
    <t>20211217</t>
  </si>
  <si>
    <t>17-Dec-21</t>
  </si>
  <si>
    <t>0000360 JEEVES JUSTO</t>
  </si>
  <si>
    <t>137394681</t>
  </si>
  <si>
    <t>002601002112170000699550</t>
  </si>
  <si>
    <t>258419</t>
  </si>
  <si>
    <t>12:30:45,689</t>
  </si>
  <si>
    <t>014650220006460271</t>
  </si>
  <si>
    <t>0004389</t>
  </si>
  <si>
    <t>137462420</t>
  </si>
  <si>
    <t>2021121740014 BET0000451611160</t>
  </si>
  <si>
    <t>205858</t>
  </si>
  <si>
    <t>14:18:13,925</t>
  </si>
  <si>
    <t>PAGO JEEVES REF 0003234</t>
  </si>
  <si>
    <t>137472690</t>
  </si>
  <si>
    <t>085903833424335117</t>
  </si>
  <si>
    <t>86689</t>
  </si>
  <si>
    <t>14:33:00,237</t>
  </si>
  <si>
    <t>JEEVES IVA 171221</t>
  </si>
  <si>
    <t>137495322</t>
  </si>
  <si>
    <t>BNET01002112170037917740</t>
  </si>
  <si>
    <t>313493</t>
  </si>
  <si>
    <t>15:10:56,825</t>
  </si>
  <si>
    <t>0002946 OSMOS 1Q NOV 21 PG 3</t>
  </si>
  <si>
    <t>137523023</t>
  </si>
  <si>
    <t>BNET01002112170037943834</t>
  </si>
  <si>
    <t>328875</t>
  </si>
  <si>
    <t>15:56:55,596</t>
  </si>
  <si>
    <t>137531909</t>
  </si>
  <si>
    <t>002601002112170000814853</t>
  </si>
  <si>
    <t>334269</t>
  </si>
  <si>
    <t>16:11:58,764</t>
  </si>
  <si>
    <t>137532719</t>
  </si>
  <si>
    <t>8011196040</t>
  </si>
  <si>
    <t>334762</t>
  </si>
  <si>
    <t>16:13:28,56</t>
  </si>
  <si>
    <t>MAY1009078G1</t>
  </si>
  <si>
    <t>137545249</t>
  </si>
  <si>
    <t>8007264175017134643451890001</t>
  </si>
  <si>
    <t>29754</t>
  </si>
  <si>
    <t>16:34:24,355</t>
  </si>
  <si>
    <t>0003924</t>
  </si>
  <si>
    <t>137546892</t>
  </si>
  <si>
    <t>BNET01002112170037965995</t>
  </si>
  <si>
    <t>342832</t>
  </si>
  <si>
    <t>16:37:07,412</t>
  </si>
  <si>
    <t>137556836</t>
  </si>
  <si>
    <t>8846APR2202112171535554631</t>
  </si>
  <si>
    <t>361453</t>
  </si>
  <si>
    <t>16:53:49,666</t>
  </si>
  <si>
    <t>137581001</t>
  </si>
  <si>
    <t>48</t>
  </si>
  <si>
    <t>002601002112170000867422</t>
  </si>
  <si>
    <t>362588</t>
  </si>
  <si>
    <t>17:35:27,395</t>
  </si>
  <si>
    <t>137582426</t>
  </si>
  <si>
    <t>002601002112170000868185</t>
  </si>
  <si>
    <t>363505</t>
  </si>
  <si>
    <t>17:38:04,507</t>
  </si>
  <si>
    <t>137620091</t>
  </si>
  <si>
    <t>8846APR1202112171535809447</t>
  </si>
  <si>
    <t>17728</t>
  </si>
  <si>
    <t>18:44:38,665</t>
  </si>
  <si>
    <t xml:space="preserve">  COMERCIALIZADORA BETVAL SA D</t>
  </si>
  <si>
    <t>030320900018943831</t>
  </si>
  <si>
    <t>CBE1901291Q2</t>
  </si>
  <si>
    <t xml:space="preserve">Credito  </t>
  </si>
  <si>
    <t>137717148</t>
  </si>
  <si>
    <t>BB14718017502</t>
  </si>
  <si>
    <t>8674</t>
  </si>
  <si>
    <t>22:10:25,127</t>
  </si>
  <si>
    <t>138236889</t>
  </si>
  <si>
    <t>22933</t>
  </si>
  <si>
    <t>HSBC345247</t>
  </si>
  <si>
    <t>163390</t>
  </si>
  <si>
    <t>10:22:38,829</t>
  </si>
  <si>
    <t>138545379</t>
  </si>
  <si>
    <t>002601002112200000930280</t>
  </si>
  <si>
    <t>756099</t>
  </si>
  <si>
    <t>06:26:33,120</t>
  </si>
  <si>
    <t>138574327</t>
  </si>
  <si>
    <t>BB150946013526</t>
  </si>
  <si>
    <t>52191</t>
  </si>
  <si>
    <t>09:02:32,497</t>
  </si>
  <si>
    <t>pago tarjeta simar 201221</t>
  </si>
  <si>
    <t>138594555</t>
  </si>
  <si>
    <t>8846APR2202112201537908796</t>
  </si>
  <si>
    <t>676430</t>
  </si>
  <si>
    <t>09:51:09,635</t>
  </si>
  <si>
    <t>138676940</t>
  </si>
  <si>
    <t>6879892293</t>
  </si>
  <si>
    <t>853228</t>
  </si>
  <si>
    <t>12:08:15,546</t>
  </si>
  <si>
    <t>138688391</t>
  </si>
  <si>
    <t>27260</t>
  </si>
  <si>
    <t>HSBC549138</t>
  </si>
  <si>
    <t>263194</t>
  </si>
  <si>
    <t>12:27:32,929</t>
  </si>
  <si>
    <t>ENE090304BA9</t>
  </si>
  <si>
    <t>ENERGROUP SA DE CV</t>
  </si>
  <si>
    <t>138732262</t>
  </si>
  <si>
    <t>002601002112200000032695</t>
  </si>
  <si>
    <t>882805</t>
  </si>
  <si>
    <t>13:31:35,308</t>
  </si>
  <si>
    <t>20211220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</si>
</sst>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#,##0_);\(#,##0\);\-_)"/>
    <numFmt numFmtId="166" formatCode="#,##0.00_);\(#,##0.00\);\-_)"/>
    <numFmt numFmtId="167" formatCode="_(* #,##0_);_(* \(#,##0\);_(* &quot;-&quot;??_);_(@_)"/>
    <numFmt numFmtId="168" formatCode="#,##0.0000_);\(#,##0.0000\);\-_)"/>
    <numFmt numFmtId="172" formatCode="[$-409]d\-mmm\-yy;@"/>
  </numFmts>
  <fonts count="12">
    <font>
      <sz val="12"/>
      <color theme="1"/>
      <name val="Sen"/>
      <family val="2"/>
    </font>
    <font>
      <sz val="12"/>
      <color theme="1"/>
      <name val="Sen"/>
      <family val="2"/>
    </font>
    <font>
      <sz val="12"/>
      <color rgb="FF0432FF"/>
      <name val="Sen Regular"/>
    </font>
    <font>
      <b/>
      <sz val="12"/>
      <color rgb="FFD4BB6C"/>
      <name val="Sen Regular"/>
    </font>
    <font>
      <sz val="12"/>
      <color rgb="FF0432FF"/>
      <name val="Sen"/>
      <family val="2"/>
    </font>
    <font>
      <sz val="8"/>
      <name val="Sen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0"/>
      <color rgb="FF000000"/>
      <name val="Arial"/>
      <family val="2"/>
    </font>
    <font>
      <u/>
      <sz val="12"/>
      <color theme="10"/>
      <name val="Sen"/>
      <family val="2"/>
    </font>
    <font>
      <b/>
      <sz val="10"/>
      <color theme="1"/>
      <name val="Arial"/>
      <family val="2"/>
    </font>
    <font>
      <sz val="12"/>
      <color rgb="FFFF0000"/>
      <name val="Sen"/>
      <family val="2"/>
    </font>
  </fonts>
  <fills count="12">
    <fill>
      <patternFill patternType="none"/>
    </fill>
    <fill>
      <patternFill patternType="gray125"/>
    </fill>
    <fill>
      <patternFill patternType="solid">
        <fgColor rgb="FFFFFED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/>
  </cellStyleXfs>
  <cellXfs count="116">
    <xf numFmtId="0" fontId="0" fillId="0" borderId="0" xfId="0"/>
    <xf numFmtId="165" fontId="2" fillId="2" borderId="0" xfId="0" applyNumberFormat="1" applyFont="1" applyFill="1"/>
    <xf numFmtId="0" fontId="3" fillId="3" borderId="0" xfId="0" applyFont="1" applyFill="1"/>
    <xf numFmtId="165" fontId="3" fillId="3" borderId="0" xfId="0" applyNumberFormat="1" applyFont="1" applyFill="1"/>
    <xf numFmtId="0" fontId="0" fillId="3" borderId="0" xfId="0" applyFill="1"/>
    <xf numFmtId="15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2" fillId="2" borderId="0" xfId="0" quotePrefix="1" applyNumberFormat="1" applyFont="1" applyFill="1"/>
    <xf numFmtId="0" fontId="6" fillId="0" borderId="0" xfId="0" applyFont="1"/>
    <xf numFmtId="0" fontId="7" fillId="0" borderId="0" xfId="0" applyFont="1"/>
    <xf numFmtId="15" fontId="7" fillId="0" borderId="0" xfId="0" applyNumberFormat="1" applyFont="1"/>
    <xf numFmtId="0" fontId="9" fillId="0" borderId="0" xfId="2"/>
    <xf numFmtId="0" fontId="8" fillId="0" borderId="0" xfId="0" applyFont="1"/>
    <xf numFmtId="15" fontId="8" fillId="0" borderId="0" xfId="0" applyNumberFormat="1" applyFont="1"/>
    <xf numFmtId="0" fontId="6" fillId="3" borderId="0" xfId="0" applyFont="1" applyFill="1"/>
    <xf numFmtId="3" fontId="6" fillId="4" borderId="0" xfId="0" applyNumberFormat="1" applyFont="1" applyFill="1"/>
    <xf numFmtId="3" fontId="6" fillId="5" borderId="0" xfId="0" applyNumberFormat="1" applyFont="1" applyFill="1"/>
    <xf numFmtId="0" fontId="6" fillId="6" borderId="0" xfId="0" applyFont="1" applyFill="1"/>
    <xf numFmtId="15" fontId="8" fillId="6" borderId="0" xfId="0" applyNumberFormat="1" applyFont="1" applyFill="1"/>
    <xf numFmtId="15" fontId="6" fillId="6" borderId="0" xfId="0" applyNumberFormat="1" applyFont="1" applyFill="1"/>
    <xf numFmtId="0" fontId="10" fillId="0" borderId="0" xfId="0" applyFont="1"/>
    <xf numFmtId="167" fontId="6" fillId="0" borderId="0" xfId="1" applyNumberFormat="1" applyFont="1"/>
    <xf numFmtId="167" fontId="10" fillId="0" borderId="0" xfId="0" applyNumberFormat="1" applyFont="1"/>
    <xf numFmtId="166" fontId="3" fillId="3" borderId="0" xfId="0" applyNumberFormat="1" applyFont="1" applyFill="1"/>
    <xf numFmtId="166" fontId="2" fillId="2" borderId="0" xfId="0" applyNumberFormat="1" applyFont="1" applyFill="1"/>
    <xf numFmtId="166" fontId="0" fillId="0" borderId="0" xfId="0" applyNumberFormat="1"/>
    <xf numFmtId="0" fontId="0" fillId="4" borderId="0" xfId="0" applyFill="1"/>
    <xf numFmtId="165" fontId="3" fillId="3" borderId="0" xfId="0" applyNumberFormat="1" applyFont="1" applyFill="1" applyAlignment="1">
      <alignment horizontal="right" wrapText="1"/>
    </xf>
    <xf numFmtId="0" fontId="0" fillId="4" borderId="0" xfId="0" applyFill="1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Fill="1"/>
    <xf numFmtId="165" fontId="2" fillId="4" borderId="0" xfId="0" applyNumberFormat="1" applyFont="1" applyFill="1"/>
    <xf numFmtId="166" fontId="2" fillId="4" borderId="0" xfId="0" applyNumberFormat="1" applyFont="1" applyFill="1"/>
    <xf numFmtId="165" fontId="2" fillId="4" borderId="0" xfId="0" quotePrefix="1" applyNumberFormat="1" applyFont="1" applyFill="1"/>
    <xf numFmtId="15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right"/>
    </xf>
    <xf numFmtId="167" fontId="0" fillId="0" borderId="0" xfId="1" applyNumberFormat="1" applyFont="1" applyAlignment="1">
      <alignment horizontal="right"/>
    </xf>
    <xf numFmtId="167" fontId="4" fillId="0" borderId="0" xfId="1" applyNumberFormat="1" applyFont="1" applyAlignment="1">
      <alignment horizontal="right"/>
    </xf>
    <xf numFmtId="15" fontId="0" fillId="0" borderId="0" xfId="0" applyNumberFormat="1" applyFill="1" applyAlignment="1">
      <alignment horizontal="right"/>
    </xf>
    <xf numFmtId="43" fontId="4" fillId="0" borderId="0" xfId="1" applyFont="1" applyFill="1" applyAlignment="1">
      <alignment horizontal="right"/>
    </xf>
    <xf numFmtId="166" fontId="0" fillId="0" borderId="0" xfId="0" applyNumberFormat="1" applyFill="1"/>
    <xf numFmtId="0" fontId="0" fillId="0" borderId="0" xfId="0" applyFill="1" applyAlignment="1">
      <alignment horizontal="right"/>
    </xf>
    <xf numFmtId="165" fontId="2" fillId="0" borderId="0" xfId="0" applyNumberFormat="1" applyFont="1" applyFill="1"/>
    <xf numFmtId="166" fontId="2" fillId="0" borderId="0" xfId="0" applyNumberFormat="1" applyFont="1" applyFill="1"/>
    <xf numFmtId="165" fontId="3" fillId="3" borderId="0" xfId="0" applyNumberFormat="1" applyFont="1" applyFill="1" applyAlignment="1">
      <alignment horizontal="center" wrapText="1"/>
    </xf>
    <xf numFmtId="15" fontId="4" fillId="0" borderId="0" xfId="0" applyNumberFormat="1" applyFont="1"/>
    <xf numFmtId="15" fontId="4" fillId="0" borderId="0" xfId="0" applyNumberFormat="1" applyFont="1" applyAlignment="1">
      <alignment horizontal="right"/>
    </xf>
    <xf numFmtId="15" fontId="4" fillId="0" borderId="0" xfId="0" applyNumberFormat="1" applyFont="1" applyFill="1" applyAlignment="1">
      <alignment horizontal="right"/>
    </xf>
    <xf numFmtId="14" fontId="0" fillId="0" borderId="0" xfId="0" applyNumberFormat="1" applyFill="1"/>
    <xf numFmtId="15" fontId="4" fillId="0" borderId="0" xfId="0" applyNumberFormat="1" applyFont="1" applyFill="1"/>
    <xf numFmtId="43" fontId="3" fillId="3" borderId="0" xfId="1" applyFont="1" applyFill="1" applyAlignment="1">
      <alignment horizontal="right" wrapText="1"/>
    </xf>
    <xf numFmtId="167" fontId="0" fillId="0" borderId="0" xfId="1" applyNumberFormat="1" applyFont="1" applyFill="1" applyAlignment="1">
      <alignment horizontal="right"/>
    </xf>
    <xf numFmtId="167" fontId="0" fillId="4" borderId="0" xfId="1" applyNumberFormat="1" applyFont="1" applyFill="1" applyAlignment="1">
      <alignment horizontal="right"/>
    </xf>
    <xf numFmtId="0" fontId="0" fillId="8" borderId="0" xfId="0" applyFill="1"/>
    <xf numFmtId="14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right"/>
    </xf>
    <xf numFmtId="168" fontId="0" fillId="0" borderId="0" xfId="0" applyNumberFormat="1" applyFill="1"/>
    <xf numFmtId="15" fontId="0" fillId="8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165" fontId="2" fillId="8" borderId="0" xfId="0" applyNumberFormat="1" applyFont="1" applyFill="1"/>
    <xf numFmtId="166" fontId="2" fillId="8" borderId="0" xfId="0" applyNumberFormat="1" applyFont="1" applyFill="1"/>
    <xf numFmtId="167" fontId="0" fillId="8" borderId="0" xfId="1" applyNumberFormat="1" applyFont="1" applyFill="1" applyAlignment="1">
      <alignment horizontal="right"/>
    </xf>
    <xf numFmtId="168" fontId="0" fillId="8" borderId="0" xfId="0" applyNumberFormat="1" applyFill="1"/>
    <xf numFmtId="166" fontId="0" fillId="8" borderId="0" xfId="0" applyNumberFormat="1" applyFill="1"/>
    <xf numFmtId="172" fontId="4" fillId="0" borderId="0" xfId="0" applyNumberFormat="1" applyFont="1"/>
    <xf numFmtId="172" fontId="0" fillId="0" borderId="0" xfId="0" applyNumberFormat="1" applyFill="1"/>
    <xf numFmtId="0" fontId="4" fillId="4" borderId="0" xfId="0" applyFont="1" applyFill="1" applyAlignment="1">
      <alignment horizontal="center"/>
    </xf>
    <xf numFmtId="168" fontId="0" fillId="0" borderId="0" xfId="0" applyNumberFormat="1"/>
    <xf numFmtId="167" fontId="11" fillId="0" borderId="0" xfId="1" applyNumberFormat="1" applyFont="1" applyAlignment="1">
      <alignment horizontal="right"/>
    </xf>
    <xf numFmtId="0" fontId="0" fillId="7" borderId="0" xfId="0" applyFill="1"/>
    <xf numFmtId="15" fontId="0" fillId="7" borderId="0" xfId="0" applyNumberFormat="1" applyFill="1" applyAlignment="1">
      <alignment horizontal="right"/>
    </xf>
    <xf numFmtId="0" fontId="0" fillId="7" borderId="0" xfId="0" applyFill="1" applyAlignment="1">
      <alignment horizontal="right"/>
    </xf>
    <xf numFmtId="43" fontId="0" fillId="7" borderId="0" xfId="1" applyFont="1" applyFill="1" applyAlignment="1">
      <alignment horizontal="right"/>
    </xf>
    <xf numFmtId="165" fontId="2" fillId="7" borderId="0" xfId="0" applyNumberFormat="1" applyFont="1" applyFill="1"/>
    <xf numFmtId="166" fontId="2" fillId="7" borderId="0" xfId="0" applyNumberFormat="1" applyFont="1" applyFill="1"/>
    <xf numFmtId="167" fontId="0" fillId="7" borderId="0" xfId="1" applyNumberFormat="1" applyFont="1" applyFill="1" applyAlignment="1">
      <alignment horizontal="right"/>
    </xf>
    <xf numFmtId="168" fontId="0" fillId="7" borderId="0" xfId="0" applyNumberFormat="1" applyFill="1"/>
    <xf numFmtId="166" fontId="0" fillId="7" borderId="0" xfId="0" applyNumberFormat="1" applyFill="1"/>
    <xf numFmtId="165" fontId="2" fillId="10" borderId="0" xfId="0" applyNumberFormat="1" applyFont="1" applyFill="1"/>
    <xf numFmtId="166" fontId="2" fillId="10" borderId="0" xfId="0" applyNumberFormat="1" applyFont="1" applyFill="1"/>
    <xf numFmtId="165" fontId="2" fillId="10" borderId="0" xfId="0" quotePrefix="1" applyNumberFormat="1" applyFont="1" applyFill="1"/>
    <xf numFmtId="0" fontId="0" fillId="10" borderId="0" xfId="0" applyFill="1"/>
    <xf numFmtId="15" fontId="0" fillId="10" borderId="0" xfId="0" applyNumberFormat="1" applyFill="1" applyAlignment="1">
      <alignment horizontal="right"/>
    </xf>
    <xf numFmtId="167" fontId="0" fillId="10" borderId="0" xfId="1" applyNumberFormat="1" applyFont="1" applyFill="1" applyAlignment="1">
      <alignment horizontal="right"/>
    </xf>
    <xf numFmtId="168" fontId="0" fillId="10" borderId="0" xfId="0" applyNumberFormat="1" applyFill="1"/>
    <xf numFmtId="166" fontId="0" fillId="10" borderId="0" xfId="0" applyNumberFormat="1" applyFill="1"/>
    <xf numFmtId="172" fontId="4" fillId="10" borderId="0" xfId="0" applyNumberFormat="1" applyFont="1" applyFill="1"/>
    <xf numFmtId="0" fontId="4" fillId="10" borderId="0" xfId="0" applyFont="1" applyFill="1" applyAlignment="1">
      <alignment horizontal="right"/>
    </xf>
    <xf numFmtId="167" fontId="4" fillId="10" borderId="0" xfId="1" applyNumberFormat="1" applyFont="1" applyFill="1" applyAlignment="1">
      <alignment horizontal="right"/>
    </xf>
    <xf numFmtId="167" fontId="4" fillId="0" borderId="0" xfId="1" applyNumberFormat="1" applyFont="1" applyFill="1" applyAlignment="1">
      <alignment horizontal="right"/>
    </xf>
    <xf numFmtId="172" fontId="4" fillId="0" borderId="0" xfId="0" applyNumberFormat="1" applyFont="1" applyFill="1"/>
    <xf numFmtId="165" fontId="2" fillId="9" borderId="0" xfId="0" applyNumberFormat="1" applyFont="1" applyFill="1"/>
    <xf numFmtId="166" fontId="2" fillId="9" borderId="0" xfId="0" applyNumberFormat="1" applyFont="1" applyFill="1"/>
    <xf numFmtId="0" fontId="0" fillId="9" borderId="0" xfId="0" applyFill="1"/>
    <xf numFmtId="15" fontId="0" fillId="9" borderId="0" xfId="0" applyNumberFormat="1" applyFill="1" applyAlignment="1">
      <alignment horizontal="right"/>
    </xf>
    <xf numFmtId="43" fontId="0" fillId="9" borderId="0" xfId="1" applyFont="1" applyFill="1" applyAlignment="1">
      <alignment horizontal="right"/>
    </xf>
    <xf numFmtId="0" fontId="0" fillId="9" borderId="0" xfId="0" applyFill="1" applyAlignment="1">
      <alignment horizontal="right"/>
    </xf>
    <xf numFmtId="0" fontId="4" fillId="9" borderId="0" xfId="0" applyFont="1" applyFill="1" applyAlignment="1">
      <alignment horizontal="right"/>
    </xf>
    <xf numFmtId="172" fontId="4" fillId="9" borderId="0" xfId="0" applyNumberFormat="1" applyFont="1" applyFill="1"/>
    <xf numFmtId="167" fontId="0" fillId="9" borderId="0" xfId="1" applyNumberFormat="1" applyFont="1" applyFill="1" applyAlignment="1">
      <alignment horizontal="right"/>
    </xf>
    <xf numFmtId="167" fontId="4" fillId="9" borderId="0" xfId="1" applyNumberFormat="1" applyFont="1" applyFill="1" applyAlignment="1">
      <alignment horizontal="right"/>
    </xf>
    <xf numFmtId="0" fontId="0" fillId="11" borderId="0" xfId="0" applyFill="1" applyAlignment="1">
      <alignment horizontal="right"/>
    </xf>
    <xf numFmtId="0" fontId="0" fillId="10" borderId="0" xfId="0" applyFill="1" applyAlignment="1">
      <alignment horizontal="right"/>
    </xf>
    <xf numFmtId="43" fontId="0" fillId="11" borderId="0" xfId="1" applyFont="1" applyFill="1" applyAlignment="1">
      <alignment horizontal="right"/>
    </xf>
    <xf numFmtId="0" fontId="0" fillId="4" borderId="0" xfId="0" applyNumberFormat="1" applyFill="1" applyAlignment="1">
      <alignment horizontal="right"/>
    </xf>
    <xf numFmtId="43" fontId="0" fillId="11" borderId="0" xfId="1" applyFont="1" applyFill="1" applyAlignment="1">
      <alignment horizontal="left"/>
    </xf>
    <xf numFmtId="0" fontId="0" fillId="10" borderId="0" xfId="0" applyNumberFormat="1" applyFill="1" applyAlignment="1">
      <alignment horizontal="right"/>
    </xf>
    <xf numFmtId="43" fontId="0" fillId="10" borderId="0" xfId="1" applyFont="1" applyFill="1" applyAlignment="1">
      <alignment horizontal="left"/>
    </xf>
    <xf numFmtId="43" fontId="0" fillId="10" borderId="0" xfId="1" applyFont="1" applyFill="1" applyAlignment="1">
      <alignment horizontal="right"/>
    </xf>
    <xf numFmtId="0" fontId="4" fillId="10" borderId="0" xfId="0" applyFont="1" applyFill="1" applyAlignment="1">
      <alignment horizontal="center"/>
    </xf>
    <xf numFmtId="0" fontId="4" fillId="10" borderId="0" xfId="0" applyNumberFormat="1" applyFont="1" applyFill="1" applyAlignment="1">
      <alignment horizontal="right"/>
    </xf>
    <xf numFmtId="167" fontId="4" fillId="7" borderId="0" xfId="1" applyNumberFormat="1" applyFont="1" applyFill="1" applyAlignment="1">
      <alignment horizontal="right"/>
    </xf>
    <xf numFmtId="0" fontId="0" fillId="7" borderId="0" xfId="0" applyNumberFormat="1" applyFill="1" applyAlignment="1">
      <alignment horizontal="right"/>
    </xf>
    <xf numFmtId="0" fontId="4" fillId="7" borderId="0" xfId="0" applyNumberFormat="1" applyFont="1" applyFill="1" applyAlignment="1">
      <alignment horizontal="right"/>
    </xf>
    <xf numFmtId="165" fontId="2" fillId="7" borderId="0" xfId="0" quotePrefix="1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 2" xfId="3" xr:uid="{C92D9CAB-DF2F-43A2-86C1-7D8603E7D9E9}"/>
  </cellStyles>
  <dxfs count="0"/>
  <tableStyles count="0" defaultTableStyle="TableStyleMedium2" defaultPivotStyle="PivotStyleLight16"/>
  <colors>
    <mruColors>
      <color rgb="FF0432FF"/>
      <color rgb="FFFFFED6"/>
      <color rgb="FFA7E2FF"/>
      <color rgb="FFD4BB6C"/>
      <color rgb="FF66CCFF"/>
      <color rgb="FFFFFFA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ordenatucafe.com/" TargetMode="External"/><Relationship Id="rId1" Type="http://schemas.openxmlformats.org/officeDocument/2006/relationships/hyperlink" Target="http://ordenatucaf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59E0-C87B-C447-8428-3855B209FF3E}">
  <sheetPr>
    <tabColor rgb="FFFFFF00"/>
  </sheetPr>
  <dimension ref="A1:AC999"/>
  <sheetViews>
    <sheetView showGridLines="0" workbookViewId="0">
      <pane xSplit="3" ySplit="1" topLeftCell="O66" activePane="bottomRight" state="frozen"/>
      <selection pane="topRight" activeCell="D1" sqref="D1"/>
      <selection pane="bottomLeft" activeCell="A2" sqref="A2"/>
      <selection pane="bottomRight" activeCell="R70" sqref="R70"/>
    </sheetView>
  </sheetViews>
  <sheetFormatPr baseColWidth="10" defaultColWidth="11.5" defaultRowHeight="16"/>
  <cols>
    <col min="2" max="2" width="31.5" bestFit="1" customWidth="1"/>
    <col min="3" max="3" width="32" bestFit="1" customWidth="1"/>
    <col min="17" max="18" width="11" customWidth="1"/>
    <col min="21" max="21" width="34.5" customWidth="1"/>
  </cols>
  <sheetData>
    <row r="1" spans="1:29" s="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5"/>
      <c r="N1" s="15"/>
      <c r="O1" s="15"/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15"/>
      <c r="Y1" s="15"/>
      <c r="Z1" s="15"/>
      <c r="AA1" s="15"/>
      <c r="AB1" s="15"/>
      <c r="AC1" s="15"/>
    </row>
    <row r="2" spans="1:29">
      <c r="A2" s="10">
        <v>321</v>
      </c>
      <c r="B2" s="10" t="s">
        <v>20</v>
      </c>
      <c r="C2" s="10" t="s">
        <v>21</v>
      </c>
      <c r="D2" s="11">
        <v>44379</v>
      </c>
      <c r="E2" s="11">
        <v>44379</v>
      </c>
      <c r="F2" s="11">
        <v>44379</v>
      </c>
      <c r="G2" s="10" t="s">
        <v>22</v>
      </c>
      <c r="H2" s="9" t="s">
        <v>23</v>
      </c>
      <c r="I2" s="10" t="s">
        <v>24</v>
      </c>
      <c r="J2" s="16" t="e">
        <f>SUMIFS(#REF!,#REF!,'Consolidated SPEI'!U2)</f>
        <v>#REF!</v>
      </c>
      <c r="K2" s="10" t="s">
        <v>25</v>
      </c>
      <c r="L2" s="16" t="e">
        <f>SUMIFS(#REF!,#REF!,'Consolidated SPEI'!U2)</f>
        <v>#REF!</v>
      </c>
      <c r="M2" s="9"/>
      <c r="N2" s="9"/>
      <c r="O2" s="9"/>
      <c r="P2" s="10" t="s">
        <v>26</v>
      </c>
      <c r="Q2" s="10"/>
      <c r="R2" s="10"/>
      <c r="S2" s="9"/>
      <c r="T2" s="9"/>
      <c r="U2" s="10" t="s">
        <v>27</v>
      </c>
      <c r="V2" s="10" t="s">
        <v>28</v>
      </c>
      <c r="W2" s="10"/>
      <c r="X2" s="9"/>
      <c r="Y2" s="9">
        <v>1</v>
      </c>
      <c r="Z2" s="9"/>
      <c r="AA2" s="9"/>
      <c r="AB2" s="9"/>
      <c r="AC2" s="9"/>
    </row>
    <row r="3" spans="1:29">
      <c r="A3" s="10">
        <v>219</v>
      </c>
      <c r="B3" s="10" t="s">
        <v>29</v>
      </c>
      <c r="C3" s="10" t="s">
        <v>30</v>
      </c>
      <c r="D3" s="11">
        <v>44383</v>
      </c>
      <c r="E3" s="11">
        <v>44383</v>
      </c>
      <c r="F3" s="11">
        <v>44383</v>
      </c>
      <c r="G3" s="10" t="s">
        <v>22</v>
      </c>
      <c r="H3" s="9" t="s">
        <v>23</v>
      </c>
      <c r="I3" s="10" t="s">
        <v>24</v>
      </c>
      <c r="J3" s="16" t="e">
        <f>SUMIFS(#REF!,#REF!,'Consolidated SPEI'!U3)</f>
        <v>#REF!</v>
      </c>
      <c r="K3" s="10" t="s">
        <v>25</v>
      </c>
      <c r="L3" s="16" t="e">
        <f>SUMIFS(#REF!,#REF!,'Consolidated SPEI'!U3)</f>
        <v>#REF!</v>
      </c>
      <c r="M3" s="9"/>
      <c r="N3" s="9"/>
      <c r="O3" s="9"/>
      <c r="P3" s="10" t="s">
        <v>26</v>
      </c>
      <c r="Q3" s="10"/>
      <c r="R3" s="10"/>
      <c r="S3" s="9"/>
      <c r="T3" s="9"/>
      <c r="U3" s="10" t="s">
        <v>31</v>
      </c>
      <c r="V3" s="10" t="s">
        <v>28</v>
      </c>
      <c r="W3" s="10"/>
      <c r="X3" s="9"/>
      <c r="Y3" s="9">
        <v>1</v>
      </c>
      <c r="Z3" s="9"/>
      <c r="AA3" s="9"/>
      <c r="AB3" s="9"/>
      <c r="AC3" s="9"/>
    </row>
    <row r="4" spans="1:29">
      <c r="A4" s="10">
        <v>306</v>
      </c>
      <c r="B4" s="10" t="s">
        <v>32</v>
      </c>
      <c r="C4" s="10" t="s">
        <v>33</v>
      </c>
      <c r="D4" s="11">
        <v>44383</v>
      </c>
      <c r="E4" s="11">
        <v>44383</v>
      </c>
      <c r="F4" s="11">
        <v>44383</v>
      </c>
      <c r="G4" s="10" t="s">
        <v>22</v>
      </c>
      <c r="H4" s="9" t="s">
        <v>23</v>
      </c>
      <c r="I4" s="10" t="s">
        <v>24</v>
      </c>
      <c r="J4" s="16" t="e">
        <f>SUMIFS(#REF!,#REF!,'Consolidated SPEI'!U4)</f>
        <v>#REF!</v>
      </c>
      <c r="K4" s="10" t="s">
        <v>25</v>
      </c>
      <c r="L4" s="16" t="e">
        <f>SUMIFS(#REF!,#REF!,'Consolidated SPEI'!U4)</f>
        <v>#REF!</v>
      </c>
      <c r="M4" s="9"/>
      <c r="N4" s="9"/>
      <c r="O4" s="9"/>
      <c r="P4" s="10" t="s">
        <v>26</v>
      </c>
      <c r="Q4" s="10"/>
      <c r="R4" s="10"/>
      <c r="S4" s="9"/>
      <c r="T4" s="9"/>
      <c r="U4" s="10" t="s">
        <v>34</v>
      </c>
      <c r="V4" s="10" t="s">
        <v>28</v>
      </c>
      <c r="W4" s="10"/>
      <c r="X4" s="9"/>
      <c r="Y4" s="9">
        <v>1</v>
      </c>
      <c r="Z4" s="9"/>
      <c r="AA4" s="9"/>
      <c r="AB4" s="9"/>
      <c r="AC4" s="9"/>
    </row>
    <row r="5" spans="1:29">
      <c r="A5" s="10">
        <v>364</v>
      </c>
      <c r="B5" s="10" t="s">
        <v>35</v>
      </c>
      <c r="C5" s="10" t="s">
        <v>36</v>
      </c>
      <c r="D5" s="11">
        <v>44383</v>
      </c>
      <c r="E5" s="11">
        <v>44383</v>
      </c>
      <c r="F5" s="11">
        <v>44383</v>
      </c>
      <c r="G5" s="10" t="s">
        <v>22</v>
      </c>
      <c r="H5" s="9" t="s">
        <v>23</v>
      </c>
      <c r="I5" s="10" t="s">
        <v>24</v>
      </c>
      <c r="J5" s="16" t="e">
        <f>SUMIFS(#REF!,#REF!,'Consolidated SPEI'!U5)</f>
        <v>#REF!</v>
      </c>
      <c r="K5" s="10" t="s">
        <v>25</v>
      </c>
      <c r="L5" s="16" t="e">
        <f>SUMIFS(#REF!,#REF!,'Consolidated SPEI'!U5)</f>
        <v>#REF!</v>
      </c>
      <c r="M5" s="9"/>
      <c r="N5" s="9"/>
      <c r="O5" s="9"/>
      <c r="P5" s="10" t="s">
        <v>26</v>
      </c>
      <c r="Q5" s="10"/>
      <c r="R5" s="10"/>
      <c r="S5" s="9"/>
      <c r="T5" s="9"/>
      <c r="U5" s="10" t="s">
        <v>37</v>
      </c>
      <c r="V5" s="10" t="s">
        <v>28</v>
      </c>
      <c r="W5" s="10"/>
      <c r="X5" s="9"/>
      <c r="Y5" s="9">
        <v>1</v>
      </c>
      <c r="Z5" s="9"/>
      <c r="AA5" s="9"/>
      <c r="AB5" s="9"/>
      <c r="AC5" s="9"/>
    </row>
    <row r="6" spans="1:29">
      <c r="A6" s="10">
        <v>254</v>
      </c>
      <c r="B6" s="10" t="s">
        <v>38</v>
      </c>
      <c r="C6" s="10" t="s">
        <v>39</v>
      </c>
      <c r="D6" s="11">
        <v>44383</v>
      </c>
      <c r="E6" s="11">
        <v>44383</v>
      </c>
      <c r="F6" s="11">
        <v>44383</v>
      </c>
      <c r="G6" s="10" t="s">
        <v>22</v>
      </c>
      <c r="H6" s="9" t="s">
        <v>23</v>
      </c>
      <c r="I6" s="10" t="s">
        <v>24</v>
      </c>
      <c r="J6" s="16" t="e">
        <f>SUMIFS(#REF!,#REF!,'Consolidated SPEI'!U6)</f>
        <v>#REF!</v>
      </c>
      <c r="K6" s="10" t="s">
        <v>25</v>
      </c>
      <c r="L6" s="16" t="e">
        <f>SUMIFS(#REF!,#REF!,'Consolidated SPEI'!U6)</f>
        <v>#REF!</v>
      </c>
      <c r="M6" s="9"/>
      <c r="N6" s="9"/>
      <c r="O6" s="9"/>
      <c r="P6" s="10" t="s">
        <v>26</v>
      </c>
      <c r="Q6" s="10"/>
      <c r="R6" s="10"/>
      <c r="S6" s="9"/>
      <c r="T6" s="9"/>
      <c r="U6" s="10" t="s">
        <v>40</v>
      </c>
      <c r="V6" s="10" t="s">
        <v>28</v>
      </c>
      <c r="W6" s="10"/>
      <c r="X6" s="9"/>
      <c r="Y6" s="9">
        <v>1</v>
      </c>
      <c r="Z6" s="9"/>
      <c r="AA6" s="9"/>
      <c r="AB6" s="9"/>
      <c r="AC6" s="9"/>
    </row>
    <row r="7" spans="1:29">
      <c r="A7" s="10">
        <v>288</v>
      </c>
      <c r="B7" s="10" t="s">
        <v>41</v>
      </c>
      <c r="C7" s="10" t="s">
        <v>42</v>
      </c>
      <c r="D7" s="11">
        <v>44383</v>
      </c>
      <c r="E7" s="11">
        <v>44383</v>
      </c>
      <c r="F7" s="11">
        <v>44383</v>
      </c>
      <c r="G7" s="10" t="s">
        <v>22</v>
      </c>
      <c r="H7" s="9" t="s">
        <v>23</v>
      </c>
      <c r="I7" s="10" t="s">
        <v>24</v>
      </c>
      <c r="J7" s="16" t="e">
        <f>SUMIFS(#REF!,#REF!,'Consolidated SPEI'!U7)</f>
        <v>#REF!</v>
      </c>
      <c r="K7" s="10" t="s">
        <v>25</v>
      </c>
      <c r="L7" s="16" t="e">
        <f>SUMIFS(#REF!,#REF!,'Consolidated SPEI'!U7)</f>
        <v>#REF!</v>
      </c>
      <c r="M7" s="9"/>
      <c r="N7" s="9"/>
      <c r="O7" s="9"/>
      <c r="P7" s="10" t="s">
        <v>26</v>
      </c>
      <c r="Q7" s="10"/>
      <c r="R7" s="10"/>
      <c r="S7" s="9"/>
      <c r="T7" s="9"/>
      <c r="U7" s="10" t="s">
        <v>43</v>
      </c>
      <c r="V7" s="10" t="s">
        <v>28</v>
      </c>
      <c r="W7" s="10"/>
      <c r="X7" s="9"/>
      <c r="Y7" s="9">
        <v>1</v>
      </c>
      <c r="Z7" s="9"/>
      <c r="AA7" s="9"/>
      <c r="AB7" s="9"/>
      <c r="AC7" s="9"/>
    </row>
    <row r="8" spans="1:29">
      <c r="A8" s="10">
        <v>330</v>
      </c>
      <c r="B8" s="10" t="s">
        <v>44</v>
      </c>
      <c r="C8" s="10" t="s">
        <v>45</v>
      </c>
      <c r="D8" s="11">
        <v>44383</v>
      </c>
      <c r="E8" s="11">
        <v>44383</v>
      </c>
      <c r="F8" s="11">
        <v>44383</v>
      </c>
      <c r="G8" s="10" t="s">
        <v>22</v>
      </c>
      <c r="H8" s="9" t="s">
        <v>23</v>
      </c>
      <c r="I8" s="10" t="s">
        <v>24</v>
      </c>
      <c r="J8" s="16" t="e">
        <f>SUMIFS(#REF!,#REF!,'Consolidated SPEI'!U8)</f>
        <v>#REF!</v>
      </c>
      <c r="K8" s="10" t="s">
        <v>25</v>
      </c>
      <c r="L8" s="16" t="e">
        <f>SUMIFS(#REF!,#REF!,'Consolidated SPEI'!U8)</f>
        <v>#REF!</v>
      </c>
      <c r="M8" s="9"/>
      <c r="N8" s="9"/>
      <c r="O8" s="9"/>
      <c r="P8" s="10" t="s">
        <v>26</v>
      </c>
      <c r="Q8" s="10"/>
      <c r="R8" s="10"/>
      <c r="S8" s="9"/>
      <c r="T8" s="9"/>
      <c r="U8" s="10" t="s">
        <v>46</v>
      </c>
      <c r="V8" s="10" t="s">
        <v>28</v>
      </c>
      <c r="W8" s="10"/>
      <c r="X8" s="9"/>
      <c r="Y8" s="9">
        <v>1</v>
      </c>
      <c r="Z8" s="9"/>
      <c r="AA8" s="9"/>
      <c r="AB8" s="9"/>
      <c r="AC8" s="9"/>
    </row>
    <row r="9" spans="1:29">
      <c r="A9" s="10">
        <v>349</v>
      </c>
      <c r="B9" s="10" t="s">
        <v>47</v>
      </c>
      <c r="C9" s="10" t="s">
        <v>48</v>
      </c>
      <c r="D9" s="11">
        <v>44383</v>
      </c>
      <c r="E9" s="11">
        <v>44383</v>
      </c>
      <c r="F9" s="11">
        <v>44383</v>
      </c>
      <c r="G9" s="10" t="s">
        <v>22</v>
      </c>
      <c r="H9" s="9" t="s">
        <v>23</v>
      </c>
      <c r="I9" s="10" t="s">
        <v>24</v>
      </c>
      <c r="J9" s="16" t="e">
        <f>SUMIFS(#REF!,#REF!,'Consolidated SPEI'!U9)</f>
        <v>#REF!</v>
      </c>
      <c r="K9" s="10" t="s">
        <v>25</v>
      </c>
      <c r="L9" s="16" t="e">
        <f>SUMIFS(#REF!,#REF!,'Consolidated SPEI'!U9)</f>
        <v>#REF!</v>
      </c>
      <c r="M9" s="9"/>
      <c r="N9" s="9"/>
      <c r="O9" s="9"/>
      <c r="P9" s="10" t="s">
        <v>26</v>
      </c>
      <c r="Q9" s="10"/>
      <c r="R9" s="10"/>
      <c r="S9" s="9"/>
      <c r="T9" s="9"/>
      <c r="U9" s="10" t="s">
        <v>49</v>
      </c>
      <c r="V9" s="10" t="s">
        <v>28</v>
      </c>
      <c r="W9" s="10"/>
      <c r="X9" s="9"/>
      <c r="Y9" s="9">
        <v>1</v>
      </c>
      <c r="Z9" s="9"/>
      <c r="AA9" s="9"/>
      <c r="AB9" s="9"/>
      <c r="AC9" s="9"/>
    </row>
    <row r="10" spans="1:29">
      <c r="A10" s="10">
        <v>430</v>
      </c>
      <c r="B10" s="10" t="s">
        <v>50</v>
      </c>
      <c r="C10" s="10" t="s">
        <v>51</v>
      </c>
      <c r="D10" s="11">
        <v>44384</v>
      </c>
      <c r="E10" s="11">
        <v>44384</v>
      </c>
      <c r="F10" s="11">
        <v>44384</v>
      </c>
      <c r="G10" s="10" t="s">
        <v>22</v>
      </c>
      <c r="H10" s="9" t="s">
        <v>23</v>
      </c>
      <c r="I10" s="10" t="s">
        <v>24</v>
      </c>
      <c r="J10" s="16" t="e">
        <f>SUMIFS(#REF!,#REF!,'Consolidated SPEI'!U10)</f>
        <v>#REF!</v>
      </c>
      <c r="K10" s="10" t="s">
        <v>25</v>
      </c>
      <c r="L10" s="16" t="e">
        <f>SUMIFS(#REF!,#REF!,'Consolidated SPEI'!U10)</f>
        <v>#REF!</v>
      </c>
      <c r="M10" s="9"/>
      <c r="N10" s="9"/>
      <c r="O10" s="9"/>
      <c r="P10" s="10" t="s">
        <v>26</v>
      </c>
      <c r="Q10" s="10"/>
      <c r="R10" s="10"/>
      <c r="S10" s="9"/>
      <c r="T10" s="9"/>
      <c r="U10" s="10" t="s">
        <v>52</v>
      </c>
      <c r="V10" s="10" t="s">
        <v>28</v>
      </c>
      <c r="W10" s="10"/>
      <c r="X10" s="9"/>
      <c r="Y10" s="9">
        <v>1</v>
      </c>
      <c r="Z10" s="9"/>
      <c r="AA10" s="9"/>
      <c r="AB10" s="9"/>
      <c r="AC10" s="9"/>
    </row>
    <row r="11" spans="1:29">
      <c r="A11" s="10">
        <v>238</v>
      </c>
      <c r="B11" s="10" t="s">
        <v>53</v>
      </c>
      <c r="C11" s="10" t="s">
        <v>54</v>
      </c>
      <c r="D11" s="11">
        <v>44384</v>
      </c>
      <c r="E11" s="11">
        <v>44384</v>
      </c>
      <c r="F11" s="11">
        <v>44384</v>
      </c>
      <c r="G11" s="10" t="s">
        <v>22</v>
      </c>
      <c r="H11" s="9" t="s">
        <v>23</v>
      </c>
      <c r="I11" s="10" t="s">
        <v>24</v>
      </c>
      <c r="J11" s="16" t="e">
        <f>SUMIFS(#REF!,#REF!,'Consolidated SPEI'!U11)</f>
        <v>#REF!</v>
      </c>
      <c r="K11" s="10" t="s">
        <v>25</v>
      </c>
      <c r="L11" s="16" t="e">
        <f>SUMIFS(#REF!,#REF!,'Consolidated SPEI'!U11)</f>
        <v>#REF!</v>
      </c>
      <c r="M11" s="9"/>
      <c r="N11" s="9"/>
      <c r="O11" s="9"/>
      <c r="P11" s="10" t="s">
        <v>26</v>
      </c>
      <c r="Q11" s="10"/>
      <c r="R11" s="10"/>
      <c r="S11" s="9"/>
      <c r="T11" s="9"/>
      <c r="U11" s="10" t="s">
        <v>55</v>
      </c>
      <c r="V11" s="10" t="s">
        <v>28</v>
      </c>
      <c r="W11" s="10"/>
      <c r="X11" s="9"/>
      <c r="Y11" s="9">
        <v>1</v>
      </c>
      <c r="Z11" s="9"/>
      <c r="AA11" s="9"/>
      <c r="AB11" s="9"/>
      <c r="AC11" s="9"/>
    </row>
    <row r="12" spans="1:29">
      <c r="A12" s="10">
        <v>384</v>
      </c>
      <c r="B12" s="10" t="s">
        <v>56</v>
      </c>
      <c r="C12" s="10" t="s">
        <v>57</v>
      </c>
      <c r="D12" s="11">
        <v>44385</v>
      </c>
      <c r="E12" s="11">
        <v>44385</v>
      </c>
      <c r="F12" s="11">
        <v>44385</v>
      </c>
      <c r="G12" s="10" t="s">
        <v>22</v>
      </c>
      <c r="H12" s="9" t="s">
        <v>23</v>
      </c>
      <c r="I12" s="10" t="s">
        <v>24</v>
      </c>
      <c r="J12" s="16" t="e">
        <f>SUMIFS(#REF!,#REF!,'Consolidated SPEI'!U12)</f>
        <v>#REF!</v>
      </c>
      <c r="K12" s="10" t="s">
        <v>25</v>
      </c>
      <c r="L12" s="16" t="e">
        <f>SUMIFS(#REF!,#REF!,'Consolidated SPEI'!U12)</f>
        <v>#REF!</v>
      </c>
      <c r="M12" s="9"/>
      <c r="N12" s="9"/>
      <c r="O12" s="9"/>
      <c r="P12" s="10" t="s">
        <v>26</v>
      </c>
      <c r="Q12" s="10"/>
      <c r="R12" s="10"/>
      <c r="S12" s="9"/>
      <c r="T12" s="9"/>
      <c r="U12" s="10" t="s">
        <v>58</v>
      </c>
      <c r="V12" s="10" t="s">
        <v>28</v>
      </c>
      <c r="W12" s="10"/>
      <c r="X12" s="9"/>
      <c r="Y12" s="9">
        <v>1</v>
      </c>
      <c r="Z12" s="9"/>
      <c r="AA12" s="9"/>
      <c r="AB12" s="9"/>
      <c r="AC12" s="9"/>
    </row>
    <row r="13" spans="1:29">
      <c r="A13" s="10">
        <v>442</v>
      </c>
      <c r="B13" s="10" t="s">
        <v>59</v>
      </c>
      <c r="C13" s="10" t="s">
        <v>60</v>
      </c>
      <c r="D13" s="11">
        <v>44385</v>
      </c>
      <c r="E13" s="11">
        <v>44385</v>
      </c>
      <c r="F13" s="11">
        <v>44385</v>
      </c>
      <c r="G13" s="10" t="s">
        <v>22</v>
      </c>
      <c r="H13" s="9" t="s">
        <v>23</v>
      </c>
      <c r="I13" s="10" t="s">
        <v>24</v>
      </c>
      <c r="J13" s="16" t="e">
        <f>SUMIFS(#REF!,#REF!,'Consolidated SPEI'!U13)</f>
        <v>#REF!</v>
      </c>
      <c r="K13" s="10" t="s">
        <v>25</v>
      </c>
      <c r="L13" s="16" t="e">
        <f>SUMIFS(#REF!,#REF!,'Consolidated SPEI'!U13)</f>
        <v>#REF!</v>
      </c>
      <c r="M13" s="9"/>
      <c r="N13" s="9"/>
      <c r="O13" s="9"/>
      <c r="P13" s="10" t="s">
        <v>26</v>
      </c>
      <c r="Q13" s="10"/>
      <c r="R13" s="10"/>
      <c r="S13" s="9"/>
      <c r="T13" s="9"/>
      <c r="U13" s="10" t="s">
        <v>61</v>
      </c>
      <c r="V13" s="10" t="s">
        <v>28</v>
      </c>
      <c r="W13" s="10"/>
      <c r="X13" s="9"/>
      <c r="Y13" s="9">
        <v>1</v>
      </c>
      <c r="Z13" s="9"/>
      <c r="AA13" s="9"/>
      <c r="AB13" s="9"/>
      <c r="AC13" s="9"/>
    </row>
    <row r="14" spans="1:29">
      <c r="A14" s="10">
        <v>311</v>
      </c>
      <c r="B14" s="10" t="s">
        <v>62</v>
      </c>
      <c r="C14" s="10" t="s">
        <v>63</v>
      </c>
      <c r="D14" s="11">
        <v>44385</v>
      </c>
      <c r="E14" s="11">
        <v>44385</v>
      </c>
      <c r="F14" s="11">
        <v>44385</v>
      </c>
      <c r="G14" s="10" t="s">
        <v>22</v>
      </c>
      <c r="H14" s="9" t="s">
        <v>23</v>
      </c>
      <c r="I14" s="10" t="s">
        <v>24</v>
      </c>
      <c r="J14" s="16" t="e">
        <f>SUMIFS(#REF!,#REF!,'Consolidated SPEI'!U14)</f>
        <v>#REF!</v>
      </c>
      <c r="K14" s="10" t="s">
        <v>25</v>
      </c>
      <c r="L14" s="16" t="e">
        <f>SUMIFS(#REF!,#REF!,'Consolidated SPEI'!U14)</f>
        <v>#REF!</v>
      </c>
      <c r="M14" s="9"/>
      <c r="N14" s="9"/>
      <c r="O14" s="9"/>
      <c r="P14" s="10" t="s">
        <v>26</v>
      </c>
      <c r="Q14" s="10"/>
      <c r="R14" s="10"/>
      <c r="S14" s="9"/>
      <c r="T14" s="9"/>
      <c r="U14" s="10" t="s">
        <v>64</v>
      </c>
      <c r="V14" s="10" t="s">
        <v>28</v>
      </c>
      <c r="W14" s="10"/>
      <c r="X14" s="9"/>
      <c r="Y14" s="9">
        <v>1</v>
      </c>
      <c r="Z14" s="9"/>
      <c r="AA14" s="9"/>
      <c r="AB14" s="9"/>
      <c r="AC14" s="9"/>
    </row>
    <row r="15" spans="1:29">
      <c r="A15" s="10">
        <v>399</v>
      </c>
      <c r="B15" s="10" t="s">
        <v>65</v>
      </c>
      <c r="C15" s="10" t="s">
        <v>66</v>
      </c>
      <c r="D15" s="11">
        <v>44385</v>
      </c>
      <c r="E15" s="11">
        <v>44385</v>
      </c>
      <c r="F15" s="11">
        <v>44385</v>
      </c>
      <c r="G15" s="10" t="s">
        <v>22</v>
      </c>
      <c r="H15" s="9" t="s">
        <v>23</v>
      </c>
      <c r="I15" s="10" t="s">
        <v>24</v>
      </c>
      <c r="J15" s="16" t="e">
        <f>SUMIFS(#REF!,#REF!,'Consolidated SPEI'!U15)</f>
        <v>#REF!</v>
      </c>
      <c r="K15" s="10" t="s">
        <v>25</v>
      </c>
      <c r="L15" s="16" t="e">
        <f>SUMIFS(#REF!,#REF!,'Consolidated SPEI'!U15)</f>
        <v>#REF!</v>
      </c>
      <c r="M15" s="9"/>
      <c r="N15" s="9"/>
      <c r="O15" s="9"/>
      <c r="P15" s="10" t="s">
        <v>26</v>
      </c>
      <c r="Q15" s="10"/>
      <c r="R15" s="10"/>
      <c r="S15" s="9"/>
      <c r="T15" s="9"/>
      <c r="U15" s="10" t="s">
        <v>67</v>
      </c>
      <c r="V15" s="10" t="s">
        <v>28</v>
      </c>
      <c r="W15" s="10"/>
      <c r="X15" s="9"/>
      <c r="Y15" s="9">
        <v>1</v>
      </c>
      <c r="Z15" s="9"/>
      <c r="AA15" s="9"/>
      <c r="AB15" s="9"/>
      <c r="AC15" s="9"/>
    </row>
    <row r="16" spans="1:29">
      <c r="A16" s="10">
        <v>215</v>
      </c>
      <c r="B16" s="10" t="s">
        <v>68</v>
      </c>
      <c r="C16" s="10" t="s">
        <v>69</v>
      </c>
      <c r="D16" s="11">
        <v>44385</v>
      </c>
      <c r="E16" s="11">
        <v>44385</v>
      </c>
      <c r="F16" s="11">
        <v>44385</v>
      </c>
      <c r="G16" s="10" t="s">
        <v>22</v>
      </c>
      <c r="H16" s="9" t="s">
        <v>23</v>
      </c>
      <c r="I16" s="10" t="s">
        <v>24</v>
      </c>
      <c r="J16" s="16" t="e">
        <f>SUMIFS(#REF!,#REF!,'Consolidated SPEI'!U16)</f>
        <v>#REF!</v>
      </c>
      <c r="K16" s="10" t="s">
        <v>25</v>
      </c>
      <c r="L16" s="16" t="e">
        <f>SUMIFS(#REF!,#REF!,'Consolidated SPEI'!U16)</f>
        <v>#REF!</v>
      </c>
      <c r="M16" s="9"/>
      <c r="N16" s="9"/>
      <c r="O16" s="9"/>
      <c r="P16" s="10" t="s">
        <v>26</v>
      </c>
      <c r="Q16" s="10"/>
      <c r="R16" s="10"/>
      <c r="S16" s="9"/>
      <c r="T16" s="9"/>
      <c r="U16" s="10" t="s">
        <v>70</v>
      </c>
      <c r="V16" s="10" t="s">
        <v>28</v>
      </c>
      <c r="W16" s="10"/>
      <c r="X16" s="9"/>
      <c r="Y16" s="9">
        <v>1</v>
      </c>
      <c r="Z16" s="9"/>
      <c r="AA16" s="9"/>
      <c r="AB16" s="9"/>
      <c r="AC16" s="9"/>
    </row>
    <row r="17" spans="1:29">
      <c r="A17" s="10">
        <v>531</v>
      </c>
      <c r="B17" s="10" t="s">
        <v>71</v>
      </c>
      <c r="C17" s="10" t="s">
        <v>72</v>
      </c>
      <c r="D17" s="11">
        <v>44385</v>
      </c>
      <c r="E17" s="11">
        <v>44385</v>
      </c>
      <c r="F17" s="11">
        <v>44385</v>
      </c>
      <c r="G17" s="10" t="s">
        <v>22</v>
      </c>
      <c r="H17" s="9" t="s">
        <v>23</v>
      </c>
      <c r="I17" s="10" t="s">
        <v>24</v>
      </c>
      <c r="J17" s="16" t="e">
        <f>SUMIFS(#REF!,#REF!,'Consolidated SPEI'!U17)</f>
        <v>#REF!</v>
      </c>
      <c r="K17" s="10" t="s">
        <v>25</v>
      </c>
      <c r="L17" s="16" t="e">
        <f>SUMIFS(#REF!,#REF!,'Consolidated SPEI'!U17)</f>
        <v>#REF!</v>
      </c>
      <c r="M17" s="9"/>
      <c r="N17" s="9"/>
      <c r="O17" s="9"/>
      <c r="P17" s="10" t="s">
        <v>26</v>
      </c>
      <c r="Q17" s="10"/>
      <c r="R17" s="10"/>
      <c r="S17" s="9"/>
      <c r="T17" s="9"/>
      <c r="U17" s="10" t="s">
        <v>73</v>
      </c>
      <c r="V17" s="10" t="s">
        <v>28</v>
      </c>
      <c r="W17" s="10"/>
      <c r="X17" s="9"/>
      <c r="Y17" s="9">
        <v>1</v>
      </c>
      <c r="Z17" s="9"/>
      <c r="AA17" s="9"/>
      <c r="AB17" s="9"/>
      <c r="AC17" s="9"/>
    </row>
    <row r="18" spans="1:29">
      <c r="A18" s="10">
        <v>413</v>
      </c>
      <c r="B18" s="10" t="s">
        <v>74</v>
      </c>
      <c r="C18" s="10" t="s">
        <v>75</v>
      </c>
      <c r="D18" s="11">
        <v>44385</v>
      </c>
      <c r="E18" s="11">
        <v>44385</v>
      </c>
      <c r="F18" s="11">
        <v>44385</v>
      </c>
      <c r="G18" s="10" t="s">
        <v>22</v>
      </c>
      <c r="H18" s="9" t="s">
        <v>23</v>
      </c>
      <c r="I18" s="10" t="s">
        <v>24</v>
      </c>
      <c r="J18" s="16" t="e">
        <f>SUMIFS(#REF!,#REF!,'Consolidated SPEI'!U18)</f>
        <v>#REF!</v>
      </c>
      <c r="K18" s="10" t="s">
        <v>25</v>
      </c>
      <c r="L18" s="16" t="e">
        <f>SUMIFS(#REF!,#REF!,'Consolidated SPEI'!U18)</f>
        <v>#REF!</v>
      </c>
      <c r="M18" s="9"/>
      <c r="N18" s="9"/>
      <c r="O18" s="9"/>
      <c r="P18" s="10" t="s">
        <v>26</v>
      </c>
      <c r="Q18" s="10"/>
      <c r="R18" s="10"/>
      <c r="S18" s="9"/>
      <c r="T18" s="9"/>
      <c r="U18" s="10" t="s">
        <v>76</v>
      </c>
      <c r="V18" s="10" t="s">
        <v>28</v>
      </c>
      <c r="W18" s="10"/>
      <c r="X18" s="9"/>
      <c r="Y18" s="9">
        <v>1</v>
      </c>
      <c r="Z18" s="9"/>
      <c r="AA18" s="9"/>
      <c r="AB18" s="9"/>
      <c r="AC18" s="9"/>
    </row>
    <row r="19" spans="1:29">
      <c r="A19" s="10">
        <v>100</v>
      </c>
      <c r="B19" s="10" t="s">
        <v>77</v>
      </c>
      <c r="C19" s="10" t="s">
        <v>78</v>
      </c>
      <c r="D19" s="11">
        <v>44386</v>
      </c>
      <c r="E19" s="11">
        <v>44386</v>
      </c>
      <c r="F19" s="11">
        <v>44386</v>
      </c>
      <c r="G19" s="10" t="s">
        <v>22</v>
      </c>
      <c r="H19" s="9" t="s">
        <v>23</v>
      </c>
      <c r="I19" s="10" t="s">
        <v>24</v>
      </c>
      <c r="J19" s="16" t="e">
        <f>SUMIFS(#REF!,#REF!,'Consolidated SPEI'!U19)</f>
        <v>#REF!</v>
      </c>
      <c r="K19" s="10" t="s">
        <v>25</v>
      </c>
      <c r="L19" s="16" t="e">
        <f>SUMIFS(#REF!,#REF!,'Consolidated SPEI'!U19)</f>
        <v>#REF!</v>
      </c>
      <c r="M19" s="9"/>
      <c r="N19" s="9"/>
      <c r="O19" s="9"/>
      <c r="P19" s="10" t="s">
        <v>26</v>
      </c>
      <c r="Q19" s="10"/>
      <c r="R19" s="10"/>
      <c r="S19" s="9"/>
      <c r="T19" s="9"/>
      <c r="U19" s="10" t="s">
        <v>79</v>
      </c>
      <c r="V19" s="10" t="s">
        <v>28</v>
      </c>
      <c r="W19" s="10"/>
      <c r="X19" s="9"/>
      <c r="Y19" s="9">
        <v>1</v>
      </c>
      <c r="Z19" s="9"/>
      <c r="AA19" s="9"/>
      <c r="AB19" s="9"/>
      <c r="AC19" s="9"/>
    </row>
    <row r="20" spans="1:29">
      <c r="A20" s="10">
        <v>337</v>
      </c>
      <c r="B20" s="10" t="s">
        <v>80</v>
      </c>
      <c r="C20" s="10" t="s">
        <v>81</v>
      </c>
      <c r="D20" s="11">
        <v>44386</v>
      </c>
      <c r="E20" s="11">
        <v>44386</v>
      </c>
      <c r="F20" s="11">
        <v>44386</v>
      </c>
      <c r="G20" s="10" t="s">
        <v>22</v>
      </c>
      <c r="H20" s="9" t="s">
        <v>23</v>
      </c>
      <c r="I20" s="10" t="s">
        <v>24</v>
      </c>
      <c r="J20" s="16" t="e">
        <f>SUMIFS(#REF!,#REF!,'Consolidated SPEI'!U20)</f>
        <v>#REF!</v>
      </c>
      <c r="K20" s="10" t="s">
        <v>25</v>
      </c>
      <c r="L20" s="16" t="e">
        <f>SUMIFS(#REF!,#REF!,'Consolidated SPEI'!U20)</f>
        <v>#REF!</v>
      </c>
      <c r="M20" s="9"/>
      <c r="N20" s="9"/>
      <c r="O20" s="9"/>
      <c r="P20" s="10" t="s">
        <v>26</v>
      </c>
      <c r="Q20" s="10"/>
      <c r="R20" s="10"/>
      <c r="S20" s="9"/>
      <c r="T20" s="9"/>
      <c r="U20" s="10" t="s">
        <v>82</v>
      </c>
      <c r="V20" s="10" t="s">
        <v>28</v>
      </c>
      <c r="W20" s="10"/>
      <c r="X20" s="9"/>
      <c r="Y20" s="9">
        <v>1</v>
      </c>
      <c r="Z20" s="9"/>
      <c r="AA20" s="9"/>
      <c r="AB20" s="9"/>
      <c r="AC20" s="9"/>
    </row>
    <row r="21" spans="1:29">
      <c r="A21" s="10">
        <v>280</v>
      </c>
      <c r="B21" s="10" t="s">
        <v>83</v>
      </c>
      <c r="C21" s="10" t="s">
        <v>84</v>
      </c>
      <c r="D21" s="11">
        <v>44386</v>
      </c>
      <c r="E21" s="11">
        <v>44386</v>
      </c>
      <c r="F21" s="11">
        <v>44386</v>
      </c>
      <c r="G21" s="10" t="s">
        <v>22</v>
      </c>
      <c r="H21" s="9" t="s">
        <v>23</v>
      </c>
      <c r="I21" s="10" t="s">
        <v>24</v>
      </c>
      <c r="J21" s="16" t="e">
        <f>SUMIFS(#REF!,#REF!,'Consolidated SPEI'!U21)</f>
        <v>#REF!</v>
      </c>
      <c r="K21" s="10" t="s">
        <v>25</v>
      </c>
      <c r="L21" s="16" t="e">
        <f>SUMIFS(#REF!,#REF!,'Consolidated SPEI'!U21)</f>
        <v>#REF!</v>
      </c>
      <c r="M21" s="9"/>
      <c r="N21" s="9"/>
      <c r="O21" s="9"/>
      <c r="P21" s="10" t="s">
        <v>26</v>
      </c>
      <c r="Q21" s="10"/>
      <c r="R21" s="10"/>
      <c r="S21" s="9"/>
      <c r="T21" s="9"/>
      <c r="U21" s="10" t="s">
        <v>85</v>
      </c>
      <c r="V21" s="10" t="s">
        <v>28</v>
      </c>
      <c r="W21" s="10"/>
      <c r="X21" s="9"/>
      <c r="Y21" s="9">
        <v>1</v>
      </c>
      <c r="Z21" s="9"/>
      <c r="AA21" s="9"/>
      <c r="AB21" s="9"/>
      <c r="AC21" s="9"/>
    </row>
    <row r="22" spans="1:29">
      <c r="A22" s="10">
        <v>51</v>
      </c>
      <c r="B22" s="9" t="s">
        <v>86</v>
      </c>
      <c r="C22" s="9" t="s">
        <v>87</v>
      </c>
      <c r="D22" s="11">
        <v>44391</v>
      </c>
      <c r="E22" s="11">
        <v>44391</v>
      </c>
      <c r="F22" s="11">
        <v>44391</v>
      </c>
      <c r="G22" s="10" t="s">
        <v>22</v>
      </c>
      <c r="H22" s="9" t="s">
        <v>23</v>
      </c>
      <c r="I22" s="10" t="s">
        <v>24</v>
      </c>
      <c r="J22" s="16" t="e">
        <f>SUMIFS(#REF!,#REF!,'Consolidated SPEI'!U22)</f>
        <v>#REF!</v>
      </c>
      <c r="K22" s="10" t="s">
        <v>25</v>
      </c>
      <c r="L22" s="16" t="e">
        <f>SUMIFS(#REF!,#REF!,'Consolidated SPEI'!U22)</f>
        <v>#REF!</v>
      </c>
      <c r="M22" s="9"/>
      <c r="N22" s="9"/>
      <c r="O22" s="9"/>
      <c r="P22" s="10" t="s">
        <v>26</v>
      </c>
      <c r="Q22" s="10"/>
      <c r="R22" s="10"/>
      <c r="S22" s="9"/>
      <c r="T22" s="9"/>
      <c r="U22" s="10" t="s">
        <v>88</v>
      </c>
      <c r="V22" s="10" t="s">
        <v>28</v>
      </c>
      <c r="W22" s="10"/>
      <c r="X22" s="9"/>
      <c r="Y22" s="9">
        <v>1</v>
      </c>
      <c r="Z22" s="9"/>
      <c r="AA22" s="9"/>
      <c r="AB22" s="9"/>
      <c r="AC22" s="9"/>
    </row>
    <row r="23" spans="1:29">
      <c r="A23" s="10">
        <v>315</v>
      </c>
      <c r="B23" s="10" t="s">
        <v>89</v>
      </c>
      <c r="C23" s="10" t="s">
        <v>90</v>
      </c>
      <c r="D23" s="11">
        <v>44391</v>
      </c>
      <c r="E23" s="11">
        <v>44391</v>
      </c>
      <c r="F23" s="11">
        <v>44391</v>
      </c>
      <c r="G23" s="10" t="s">
        <v>22</v>
      </c>
      <c r="H23" s="9" t="s">
        <v>23</v>
      </c>
      <c r="I23" s="10" t="s">
        <v>24</v>
      </c>
      <c r="J23" s="16" t="e">
        <f>SUMIFS(#REF!,#REF!,'Consolidated SPEI'!U23)</f>
        <v>#REF!</v>
      </c>
      <c r="K23" s="10" t="s">
        <v>25</v>
      </c>
      <c r="L23" s="16" t="e">
        <f>SUMIFS(#REF!,#REF!,'Consolidated SPEI'!U23)</f>
        <v>#REF!</v>
      </c>
      <c r="M23" s="9"/>
      <c r="N23" s="9"/>
      <c r="O23" s="9"/>
      <c r="P23" s="10" t="s">
        <v>26</v>
      </c>
      <c r="Q23" s="10"/>
      <c r="R23" s="10"/>
      <c r="S23" s="9"/>
      <c r="T23" s="9"/>
      <c r="U23" s="10" t="s">
        <v>91</v>
      </c>
      <c r="V23" s="10" t="s">
        <v>28</v>
      </c>
      <c r="W23" s="10"/>
      <c r="X23" s="9"/>
      <c r="Y23" s="9">
        <v>1</v>
      </c>
      <c r="Z23" s="9"/>
      <c r="AA23" s="9"/>
      <c r="AB23" s="9"/>
      <c r="AC23" s="9"/>
    </row>
    <row r="24" spans="1:29">
      <c r="A24" s="10">
        <v>241</v>
      </c>
      <c r="B24" s="10" t="s">
        <v>92</v>
      </c>
      <c r="C24" s="10" t="s">
        <v>93</v>
      </c>
      <c r="D24" s="11">
        <v>44392</v>
      </c>
      <c r="E24" s="11">
        <v>44392</v>
      </c>
      <c r="F24" s="11">
        <v>44392</v>
      </c>
      <c r="G24" s="10" t="s">
        <v>22</v>
      </c>
      <c r="H24" s="9" t="s">
        <v>23</v>
      </c>
      <c r="I24" s="10" t="s">
        <v>24</v>
      </c>
      <c r="J24" s="16" t="e">
        <f>SUMIFS(#REF!,#REF!,'Consolidated SPEI'!U24)</f>
        <v>#REF!</v>
      </c>
      <c r="K24" s="10" t="s">
        <v>25</v>
      </c>
      <c r="L24" s="16" t="e">
        <f>SUMIFS(#REF!,#REF!,'Consolidated SPEI'!U24)</f>
        <v>#REF!</v>
      </c>
      <c r="M24" s="9"/>
      <c r="N24" s="9"/>
      <c r="O24" s="9"/>
      <c r="P24" s="10" t="s">
        <v>26</v>
      </c>
      <c r="Q24" s="10"/>
      <c r="R24" s="10"/>
      <c r="S24" s="9"/>
      <c r="T24" s="9"/>
      <c r="U24" s="12" t="s">
        <v>94</v>
      </c>
      <c r="V24" s="10" t="s">
        <v>28</v>
      </c>
      <c r="W24" s="10"/>
      <c r="X24" s="9"/>
      <c r="Y24" s="9">
        <v>1</v>
      </c>
      <c r="Z24" s="9"/>
      <c r="AA24" s="9"/>
      <c r="AB24" s="9"/>
      <c r="AC24" s="9"/>
    </row>
    <row r="25" spans="1:29">
      <c r="A25" s="10">
        <v>526</v>
      </c>
      <c r="B25" s="10" t="s">
        <v>95</v>
      </c>
      <c r="C25" s="10" t="s">
        <v>96</v>
      </c>
      <c r="D25" s="11">
        <v>44393</v>
      </c>
      <c r="E25" s="11">
        <v>44393</v>
      </c>
      <c r="F25" s="11">
        <v>44393</v>
      </c>
      <c r="G25" s="10" t="s">
        <v>22</v>
      </c>
      <c r="H25" s="9" t="s">
        <v>23</v>
      </c>
      <c r="I25" s="10" t="s">
        <v>24</v>
      </c>
      <c r="J25" s="16" t="e">
        <f>SUMIFS(#REF!,#REF!,'Consolidated SPEI'!U25)</f>
        <v>#REF!</v>
      </c>
      <c r="K25" s="10" t="s">
        <v>25</v>
      </c>
      <c r="L25" s="16" t="e">
        <f>SUMIFS(#REF!,#REF!,'Consolidated SPEI'!U25)</f>
        <v>#REF!</v>
      </c>
      <c r="M25" s="9"/>
      <c r="N25" s="9"/>
      <c r="O25" s="9"/>
      <c r="P25" s="10" t="s">
        <v>26</v>
      </c>
      <c r="Q25" s="10"/>
      <c r="R25" s="10"/>
      <c r="S25" s="9"/>
      <c r="T25" s="9"/>
      <c r="U25" s="10" t="s">
        <v>97</v>
      </c>
      <c r="V25" s="10" t="s">
        <v>28</v>
      </c>
      <c r="W25" s="10"/>
      <c r="X25" s="9"/>
      <c r="Y25" s="9">
        <v>1</v>
      </c>
      <c r="Z25" s="9"/>
      <c r="AA25" s="9"/>
      <c r="AB25" s="9"/>
      <c r="AC25" s="9"/>
    </row>
    <row r="26" spans="1:29">
      <c r="A26" s="10">
        <v>444</v>
      </c>
      <c r="B26" s="10" t="s">
        <v>98</v>
      </c>
      <c r="C26" s="10" t="s">
        <v>99</v>
      </c>
      <c r="D26" s="11">
        <v>44397</v>
      </c>
      <c r="E26" s="11">
        <v>44397</v>
      </c>
      <c r="F26" s="11">
        <v>44397</v>
      </c>
      <c r="G26" s="10" t="s">
        <v>22</v>
      </c>
      <c r="H26" s="9" t="s">
        <v>23</v>
      </c>
      <c r="I26" s="10" t="s">
        <v>24</v>
      </c>
      <c r="J26" s="16" t="e">
        <f>SUMIFS(#REF!,#REF!,'Consolidated SPEI'!U26)</f>
        <v>#REF!</v>
      </c>
      <c r="K26" s="10" t="s">
        <v>25</v>
      </c>
      <c r="L26" s="16" t="e">
        <f>SUMIFS(#REF!,#REF!,'Consolidated SPEI'!U26)</f>
        <v>#REF!</v>
      </c>
      <c r="M26" s="9"/>
      <c r="N26" s="9"/>
      <c r="O26" s="9"/>
      <c r="P26" s="10" t="s">
        <v>26</v>
      </c>
      <c r="Q26" s="10"/>
      <c r="R26" s="10"/>
      <c r="S26" s="9"/>
      <c r="T26" s="9"/>
      <c r="U26" s="10" t="s">
        <v>100</v>
      </c>
      <c r="V26" s="10" t="s">
        <v>28</v>
      </c>
      <c r="W26" s="10"/>
      <c r="X26" s="9"/>
      <c r="Y26" s="9">
        <v>1</v>
      </c>
      <c r="Z26" s="9"/>
      <c r="AA26" s="9"/>
      <c r="AB26" s="9"/>
      <c r="AC26" s="9"/>
    </row>
    <row r="27" spans="1:29">
      <c r="A27" s="10">
        <v>533</v>
      </c>
      <c r="B27" s="10" t="s">
        <v>101</v>
      </c>
      <c r="C27" s="10" t="s">
        <v>102</v>
      </c>
      <c r="D27" s="11">
        <v>44398</v>
      </c>
      <c r="E27" s="11">
        <v>44398</v>
      </c>
      <c r="F27" s="11">
        <v>44398</v>
      </c>
      <c r="G27" s="10" t="s">
        <v>22</v>
      </c>
      <c r="H27" s="9" t="s">
        <v>23</v>
      </c>
      <c r="I27" s="10" t="s">
        <v>24</v>
      </c>
      <c r="J27" s="16" t="e">
        <f>SUMIFS(#REF!,#REF!,'Consolidated SPEI'!U27)</f>
        <v>#REF!</v>
      </c>
      <c r="K27" s="10" t="s">
        <v>25</v>
      </c>
      <c r="L27" s="16" t="e">
        <f>SUMIFS(#REF!,#REF!,'Consolidated SPEI'!U27)</f>
        <v>#REF!</v>
      </c>
      <c r="M27" s="9"/>
      <c r="N27" s="9"/>
      <c r="O27" s="9"/>
      <c r="P27" s="10" t="s">
        <v>26</v>
      </c>
      <c r="Q27" s="10"/>
      <c r="R27" s="10"/>
      <c r="S27" s="9"/>
      <c r="T27" s="9"/>
      <c r="U27" s="10" t="s">
        <v>103</v>
      </c>
      <c r="V27" s="10" t="s">
        <v>28</v>
      </c>
      <c r="W27" s="10"/>
      <c r="X27" s="9"/>
      <c r="Y27" s="9">
        <v>1</v>
      </c>
      <c r="Z27" s="9"/>
      <c r="AA27" s="9"/>
      <c r="AB27" s="9"/>
      <c r="AC27" s="9"/>
    </row>
    <row r="28" spans="1:29">
      <c r="A28" s="10">
        <v>345</v>
      </c>
      <c r="B28" s="10" t="s">
        <v>104</v>
      </c>
      <c r="C28" s="10" t="s">
        <v>105</v>
      </c>
      <c r="D28" s="11">
        <v>44399</v>
      </c>
      <c r="E28" s="11">
        <v>44399</v>
      </c>
      <c r="F28" s="11">
        <v>44399</v>
      </c>
      <c r="G28" s="10" t="s">
        <v>22</v>
      </c>
      <c r="H28" s="9" t="s">
        <v>23</v>
      </c>
      <c r="I28" s="10" t="s">
        <v>24</v>
      </c>
      <c r="J28" s="16" t="e">
        <f>SUMIFS(#REF!,#REF!,'Consolidated SPEI'!U28)</f>
        <v>#REF!</v>
      </c>
      <c r="K28" s="10" t="s">
        <v>25</v>
      </c>
      <c r="L28" s="16" t="e">
        <f>SUMIFS(#REF!,#REF!,'Consolidated SPEI'!U28)</f>
        <v>#REF!</v>
      </c>
      <c r="M28" s="9"/>
      <c r="N28" s="9"/>
      <c r="O28" s="9"/>
      <c r="P28" s="10" t="s">
        <v>26</v>
      </c>
      <c r="Q28" s="10"/>
      <c r="R28" s="10"/>
      <c r="S28" s="9"/>
      <c r="T28" s="9"/>
      <c r="U28" s="10" t="s">
        <v>106</v>
      </c>
      <c r="V28" s="10" t="s">
        <v>28</v>
      </c>
      <c r="W28" s="10"/>
      <c r="X28" s="9"/>
      <c r="Y28" s="9">
        <v>1</v>
      </c>
      <c r="Z28" s="9"/>
      <c r="AA28" s="9"/>
      <c r="AB28" s="9"/>
      <c r="AC28" s="9"/>
    </row>
    <row r="29" spans="1:29">
      <c r="A29" s="10">
        <v>429</v>
      </c>
      <c r="B29" s="10" t="s">
        <v>107</v>
      </c>
      <c r="C29" s="10" t="s">
        <v>108</v>
      </c>
      <c r="D29" s="11">
        <v>44400</v>
      </c>
      <c r="E29" s="11">
        <v>44400</v>
      </c>
      <c r="F29" s="11">
        <v>44400</v>
      </c>
      <c r="G29" s="10" t="s">
        <v>22</v>
      </c>
      <c r="H29" s="9" t="s">
        <v>23</v>
      </c>
      <c r="I29" s="10" t="s">
        <v>24</v>
      </c>
      <c r="J29" s="16" t="e">
        <f>SUMIFS(#REF!,#REF!,'Consolidated SPEI'!U29)</f>
        <v>#REF!</v>
      </c>
      <c r="K29" s="10" t="s">
        <v>25</v>
      </c>
      <c r="L29" s="16" t="e">
        <f>SUMIFS(#REF!,#REF!,'Consolidated SPEI'!U29)</f>
        <v>#REF!</v>
      </c>
      <c r="M29" s="9"/>
      <c r="N29" s="9"/>
      <c r="O29" s="9"/>
      <c r="P29" s="10" t="s">
        <v>26</v>
      </c>
      <c r="Q29" s="10"/>
      <c r="R29" s="10"/>
      <c r="S29" s="9"/>
      <c r="T29" s="9"/>
      <c r="U29" s="10" t="s">
        <v>109</v>
      </c>
      <c r="V29" s="10" t="s">
        <v>28</v>
      </c>
      <c r="W29" s="10"/>
      <c r="X29" s="9"/>
      <c r="Y29" s="9">
        <v>1</v>
      </c>
      <c r="Z29" s="9"/>
      <c r="AA29" s="9"/>
      <c r="AB29" s="9"/>
      <c r="AC29" s="9"/>
    </row>
    <row r="30" spans="1:29">
      <c r="A30" s="10">
        <v>391</v>
      </c>
      <c r="B30" s="10" t="s">
        <v>110</v>
      </c>
      <c r="C30" s="10" t="s">
        <v>111</v>
      </c>
      <c r="D30" s="11">
        <v>44403</v>
      </c>
      <c r="E30" s="11">
        <v>44403</v>
      </c>
      <c r="F30" s="11">
        <v>44403</v>
      </c>
      <c r="G30" s="10" t="s">
        <v>22</v>
      </c>
      <c r="H30" s="9" t="s">
        <v>23</v>
      </c>
      <c r="I30" s="10" t="s">
        <v>24</v>
      </c>
      <c r="J30" s="16" t="e">
        <f>SUMIFS(#REF!,#REF!,'Consolidated SPEI'!U30)</f>
        <v>#REF!</v>
      </c>
      <c r="K30" s="10" t="s">
        <v>25</v>
      </c>
      <c r="L30" s="16" t="e">
        <f>SUMIFS(#REF!,#REF!,'Consolidated SPEI'!U30)</f>
        <v>#REF!</v>
      </c>
      <c r="M30" s="9"/>
      <c r="N30" s="9"/>
      <c r="O30" s="9"/>
      <c r="P30" s="10" t="s">
        <v>26</v>
      </c>
      <c r="Q30" s="10"/>
      <c r="R30" s="10"/>
      <c r="S30" s="9"/>
      <c r="T30" s="9"/>
      <c r="U30" s="10" t="s">
        <v>112</v>
      </c>
      <c r="V30" s="10" t="s">
        <v>28</v>
      </c>
      <c r="W30" s="10"/>
      <c r="X30" s="9"/>
      <c r="Y30" s="9">
        <v>1</v>
      </c>
      <c r="Z30" s="9"/>
      <c r="AA30" s="9"/>
      <c r="AB30" s="9"/>
      <c r="AC30" s="9"/>
    </row>
    <row r="31" spans="1:29">
      <c r="A31" s="10">
        <v>321</v>
      </c>
      <c r="B31" s="10" t="s">
        <v>20</v>
      </c>
      <c r="C31" s="10" t="s">
        <v>21</v>
      </c>
      <c r="D31" s="11">
        <v>44379</v>
      </c>
      <c r="E31" s="11">
        <v>44379</v>
      </c>
      <c r="F31" s="11">
        <v>44379</v>
      </c>
      <c r="G31" s="10" t="s">
        <v>22</v>
      </c>
      <c r="H31" s="9" t="s">
        <v>23</v>
      </c>
      <c r="I31" s="10" t="s">
        <v>24</v>
      </c>
      <c r="J31" s="17" t="e">
        <f>SUMIFS(#REF!,#REF!,'Consolidated SPEI'!U31)</f>
        <v>#REF!</v>
      </c>
      <c r="K31" s="10" t="s">
        <v>25</v>
      </c>
      <c r="L31" s="17" t="e">
        <f>SUMIFS(#REF!,#REF!,'Consolidated SPEI'!U31)</f>
        <v>#REF!</v>
      </c>
      <c r="M31" s="9"/>
      <c r="N31" s="9"/>
      <c r="O31" s="9"/>
      <c r="P31" s="10" t="s">
        <v>113</v>
      </c>
      <c r="Q31" s="10">
        <v>1.21800011345275E+16</v>
      </c>
      <c r="R31" s="10">
        <v>1.21800011345275E+16</v>
      </c>
      <c r="S31" s="9" t="s">
        <v>114</v>
      </c>
      <c r="T31" s="9"/>
      <c r="U31" s="10" t="s">
        <v>27</v>
      </c>
      <c r="V31" s="10" t="s">
        <v>115</v>
      </c>
      <c r="W31" s="10"/>
      <c r="X31" s="9"/>
      <c r="Y31" s="9"/>
      <c r="Z31" s="9"/>
      <c r="AA31" s="9"/>
      <c r="AB31" s="9"/>
      <c r="AC31" s="9"/>
    </row>
    <row r="32" spans="1:29">
      <c r="A32" s="10">
        <v>219</v>
      </c>
      <c r="B32" s="10" t="s">
        <v>29</v>
      </c>
      <c r="C32" s="10" t="s">
        <v>30</v>
      </c>
      <c r="D32" s="11">
        <v>44383</v>
      </c>
      <c r="E32" s="11">
        <v>44383</v>
      </c>
      <c r="F32" s="11">
        <v>44383</v>
      </c>
      <c r="G32" s="10" t="s">
        <v>22</v>
      </c>
      <c r="H32" s="9" t="s">
        <v>23</v>
      </c>
      <c r="I32" s="10" t="s">
        <v>24</v>
      </c>
      <c r="J32" s="17" t="e">
        <f>SUMIFS(#REF!,#REF!,'Consolidated SPEI'!U32)</f>
        <v>#REF!</v>
      </c>
      <c r="K32" s="10" t="s">
        <v>25</v>
      </c>
      <c r="L32" s="17" t="e">
        <f>SUMIFS(#REF!,#REF!,'Consolidated SPEI'!U32)</f>
        <v>#REF!</v>
      </c>
      <c r="M32" s="9"/>
      <c r="N32" s="9"/>
      <c r="O32" s="9"/>
      <c r="P32" s="10" t="s">
        <v>113</v>
      </c>
      <c r="Q32" s="10">
        <v>2.17600406471647E+16</v>
      </c>
      <c r="R32" s="10">
        <v>2.17600406471647E+16</v>
      </c>
      <c r="S32" s="9" t="s">
        <v>116</v>
      </c>
      <c r="T32" s="9"/>
      <c r="U32" s="10" t="s">
        <v>31</v>
      </c>
      <c r="V32" s="10" t="s">
        <v>115</v>
      </c>
      <c r="W32" s="10"/>
      <c r="X32" s="9"/>
      <c r="Y32" s="9"/>
      <c r="Z32" s="9"/>
      <c r="AA32" s="9"/>
      <c r="AB32" s="9"/>
      <c r="AC32" s="9"/>
    </row>
    <row r="33" spans="1:29">
      <c r="A33" s="10">
        <v>306</v>
      </c>
      <c r="B33" s="10" t="s">
        <v>32</v>
      </c>
      <c r="C33" s="10" t="s">
        <v>33</v>
      </c>
      <c r="D33" s="11">
        <v>44383</v>
      </c>
      <c r="E33" s="11">
        <v>44383</v>
      </c>
      <c r="F33" s="11">
        <v>44383</v>
      </c>
      <c r="G33" s="10" t="s">
        <v>22</v>
      </c>
      <c r="H33" s="9" t="s">
        <v>23</v>
      </c>
      <c r="I33" s="10" t="s">
        <v>24</v>
      </c>
      <c r="J33" s="17" t="e">
        <f>SUMIFS(#REF!,#REF!,'Consolidated SPEI'!U33)</f>
        <v>#REF!</v>
      </c>
      <c r="K33" s="10" t="s">
        <v>25</v>
      </c>
      <c r="L33" s="17" t="e">
        <f>SUMIFS(#REF!,#REF!,'Consolidated SPEI'!U33)</f>
        <v>#REF!</v>
      </c>
      <c r="M33" s="9"/>
      <c r="N33" s="9"/>
      <c r="O33" s="9"/>
      <c r="P33" s="10" t="s">
        <v>113</v>
      </c>
      <c r="Q33" s="10">
        <v>1.13180000003392E+17</v>
      </c>
      <c r="R33" s="10">
        <v>1.13180000003392E+17</v>
      </c>
      <c r="S33" s="9" t="s">
        <v>117</v>
      </c>
      <c r="T33" s="9"/>
      <c r="U33" s="10" t="s">
        <v>34</v>
      </c>
      <c r="V33" s="10" t="s">
        <v>115</v>
      </c>
      <c r="W33" s="10"/>
      <c r="X33" s="9"/>
      <c r="Y33" s="9"/>
      <c r="Z33" s="9"/>
      <c r="AA33" s="9"/>
      <c r="AB33" s="9"/>
      <c r="AC33" s="9"/>
    </row>
    <row r="34" spans="1:29">
      <c r="A34" s="10">
        <v>364</v>
      </c>
      <c r="B34" s="10" t="s">
        <v>35</v>
      </c>
      <c r="C34" s="10" t="s">
        <v>36</v>
      </c>
      <c r="D34" s="11">
        <v>44383</v>
      </c>
      <c r="E34" s="11">
        <v>44383</v>
      </c>
      <c r="F34" s="11">
        <v>44383</v>
      </c>
      <c r="G34" s="10" t="s">
        <v>22</v>
      </c>
      <c r="H34" s="9" t="s">
        <v>23</v>
      </c>
      <c r="I34" s="10" t="s">
        <v>24</v>
      </c>
      <c r="J34" s="17" t="e">
        <f>SUMIFS(#REF!,#REF!,'Consolidated SPEI'!U34)</f>
        <v>#REF!</v>
      </c>
      <c r="K34" s="10" t="s">
        <v>25</v>
      </c>
      <c r="L34" s="17" t="e">
        <f>SUMIFS(#REF!,#REF!,'Consolidated SPEI'!U34)</f>
        <v>#REF!</v>
      </c>
      <c r="M34" s="9"/>
      <c r="N34" s="9"/>
      <c r="O34" s="9"/>
      <c r="P34" s="10" t="s">
        <v>113</v>
      </c>
      <c r="Q34" s="10">
        <v>1.41806550743254E+16</v>
      </c>
      <c r="R34" s="10">
        <v>1.41806550743254E+16</v>
      </c>
      <c r="S34" s="9" t="s">
        <v>118</v>
      </c>
      <c r="T34" s="9"/>
      <c r="U34" s="10" t="s">
        <v>37</v>
      </c>
      <c r="V34" s="10" t="s">
        <v>115</v>
      </c>
      <c r="W34" s="10"/>
      <c r="X34" s="9"/>
      <c r="Y34" s="9"/>
      <c r="Z34" s="9"/>
      <c r="AA34" s="9"/>
      <c r="AB34" s="9"/>
      <c r="AC34" s="9"/>
    </row>
    <row r="35" spans="1:29">
      <c r="A35" s="10">
        <v>254</v>
      </c>
      <c r="B35" s="10" t="s">
        <v>38</v>
      </c>
      <c r="C35" s="10" t="s">
        <v>39</v>
      </c>
      <c r="D35" s="11">
        <v>44383</v>
      </c>
      <c r="E35" s="11">
        <v>44383</v>
      </c>
      <c r="F35" s="11">
        <v>44383</v>
      </c>
      <c r="G35" s="10" t="s">
        <v>22</v>
      </c>
      <c r="H35" s="9" t="s">
        <v>23</v>
      </c>
      <c r="I35" s="10" t="s">
        <v>24</v>
      </c>
      <c r="J35" s="17" t="e">
        <f>SUMIFS(#REF!,#REF!,'Consolidated SPEI'!U35)</f>
        <v>#REF!</v>
      </c>
      <c r="K35" s="9"/>
      <c r="L35" s="17" t="e">
        <f>SUMIFS(#REF!,#REF!,'Consolidated SPEI'!U35)</f>
        <v>#REF!</v>
      </c>
      <c r="M35" s="9"/>
      <c r="N35" s="9"/>
      <c r="O35" s="9"/>
      <c r="P35" s="10" t="s">
        <v>113</v>
      </c>
      <c r="Q35" s="10">
        <v>1.21800018780364E+16</v>
      </c>
      <c r="R35" s="10">
        <v>1.21800018780364E+16</v>
      </c>
      <c r="S35" s="9" t="s">
        <v>114</v>
      </c>
      <c r="T35" s="9"/>
      <c r="U35" s="10" t="s">
        <v>40</v>
      </c>
      <c r="V35" s="10" t="s">
        <v>115</v>
      </c>
      <c r="W35" s="10"/>
      <c r="X35" s="9"/>
      <c r="Y35" s="9"/>
      <c r="Z35" s="9"/>
      <c r="AA35" s="9"/>
      <c r="AB35" s="9"/>
      <c r="AC35" s="9"/>
    </row>
    <row r="36" spans="1:29">
      <c r="A36" s="10">
        <v>288</v>
      </c>
      <c r="B36" s="10" t="s">
        <v>41</v>
      </c>
      <c r="C36" s="10" t="s">
        <v>42</v>
      </c>
      <c r="D36" s="11">
        <v>44383</v>
      </c>
      <c r="E36" s="11">
        <v>44383</v>
      </c>
      <c r="F36" s="11">
        <v>44383</v>
      </c>
      <c r="G36" s="10" t="s">
        <v>22</v>
      </c>
      <c r="H36" s="9" t="s">
        <v>23</v>
      </c>
      <c r="I36" s="10" t="s">
        <v>24</v>
      </c>
      <c r="J36" s="17" t="e">
        <f>SUMIFS(#REF!,#REF!,'Consolidated SPEI'!U36)</f>
        <v>#REF!</v>
      </c>
      <c r="K36" s="10" t="s">
        <v>25</v>
      </c>
      <c r="L36" s="17" t="e">
        <f>SUMIFS(#REF!,#REF!,'Consolidated SPEI'!U36)</f>
        <v>#REF!</v>
      </c>
      <c r="M36" s="9"/>
      <c r="N36" s="9"/>
      <c r="O36" s="9"/>
      <c r="P36" s="10" t="s">
        <v>113</v>
      </c>
      <c r="Q36" s="10">
        <v>1.46916550762098E+16</v>
      </c>
      <c r="R36" s="10">
        <v>1.46916550762098E+16</v>
      </c>
      <c r="S36" s="9" t="s">
        <v>118</v>
      </c>
      <c r="T36" s="9"/>
      <c r="U36" s="10" t="s">
        <v>43</v>
      </c>
      <c r="V36" s="10" t="s">
        <v>115</v>
      </c>
      <c r="W36" s="10"/>
      <c r="X36" s="9"/>
      <c r="Y36" s="9"/>
      <c r="Z36" s="9"/>
      <c r="AA36" s="9"/>
      <c r="AB36" s="9"/>
      <c r="AC36" s="9"/>
    </row>
    <row r="37" spans="1:29">
      <c r="A37" s="10">
        <v>330</v>
      </c>
      <c r="B37" s="10" t="s">
        <v>44</v>
      </c>
      <c r="C37" s="10" t="s">
        <v>45</v>
      </c>
      <c r="D37" s="11">
        <v>44383</v>
      </c>
      <c r="E37" s="11">
        <v>44383</v>
      </c>
      <c r="F37" s="11">
        <v>44383</v>
      </c>
      <c r="G37" s="10" t="s">
        <v>22</v>
      </c>
      <c r="H37" s="9" t="s">
        <v>23</v>
      </c>
      <c r="I37" s="10" t="s">
        <v>24</v>
      </c>
      <c r="J37" s="17" t="e">
        <f>SUMIFS(#REF!,#REF!,'Consolidated SPEI'!U37)</f>
        <v>#REF!</v>
      </c>
      <c r="K37" s="10" t="s">
        <v>25</v>
      </c>
      <c r="L37" s="17" t="e">
        <f>SUMIFS(#REF!,#REF!,'Consolidated SPEI'!U37)</f>
        <v>#REF!</v>
      </c>
      <c r="M37" s="9"/>
      <c r="N37" s="9"/>
      <c r="O37" s="9"/>
      <c r="P37" s="10" t="s">
        <v>113</v>
      </c>
      <c r="Q37" s="10">
        <v>1.21800011525816E+16</v>
      </c>
      <c r="R37" s="10">
        <v>1.21800011525816E+16</v>
      </c>
      <c r="S37" s="9" t="s">
        <v>114</v>
      </c>
      <c r="T37" s="9"/>
      <c r="U37" s="10" t="s">
        <v>46</v>
      </c>
      <c r="V37" s="10" t="s">
        <v>115</v>
      </c>
      <c r="W37" s="10"/>
      <c r="X37" s="9"/>
      <c r="Y37" s="9"/>
      <c r="Z37" s="9"/>
      <c r="AA37" s="9"/>
      <c r="AB37" s="9"/>
      <c r="AC37" s="9"/>
    </row>
    <row r="38" spans="1:29">
      <c r="A38" s="10">
        <v>349</v>
      </c>
      <c r="B38" s="10" t="s">
        <v>47</v>
      </c>
      <c r="C38" s="10" t="s">
        <v>48</v>
      </c>
      <c r="D38" s="11">
        <v>44383</v>
      </c>
      <c r="E38" s="11">
        <v>44383</v>
      </c>
      <c r="F38" s="11">
        <v>44383</v>
      </c>
      <c r="G38" s="10" t="s">
        <v>22</v>
      </c>
      <c r="H38" s="9" t="s">
        <v>23</v>
      </c>
      <c r="I38" s="10" t="s">
        <v>24</v>
      </c>
      <c r="J38" s="17" t="e">
        <f>SUMIFS(#REF!,#REF!,'Consolidated SPEI'!U38)</f>
        <v>#REF!</v>
      </c>
      <c r="K38" s="10" t="s">
        <v>25</v>
      </c>
      <c r="L38" s="17" t="e">
        <f>SUMIFS(#REF!,#REF!,'Consolidated SPEI'!U38)</f>
        <v>#REF!</v>
      </c>
      <c r="M38" s="9"/>
      <c r="N38" s="9"/>
      <c r="O38" s="9"/>
      <c r="P38" s="10" t="s">
        <v>113</v>
      </c>
      <c r="Q38" s="10">
        <v>3.01809000235884E+16</v>
      </c>
      <c r="R38" s="10">
        <v>3.01809000235884E+16</v>
      </c>
      <c r="S38" s="9" t="s">
        <v>119</v>
      </c>
      <c r="T38" s="9"/>
      <c r="U38" s="10" t="s">
        <v>49</v>
      </c>
      <c r="V38" s="10" t="s">
        <v>115</v>
      </c>
      <c r="W38" s="10"/>
      <c r="X38" s="9"/>
      <c r="Y38" s="9"/>
      <c r="Z38" s="9"/>
      <c r="AA38" s="9"/>
      <c r="AB38" s="9"/>
      <c r="AC38" s="9"/>
    </row>
    <row r="39" spans="1:29">
      <c r="A39" s="10">
        <v>430</v>
      </c>
      <c r="B39" s="10" t="s">
        <v>50</v>
      </c>
      <c r="C39" s="10" t="s">
        <v>51</v>
      </c>
      <c r="D39" s="11">
        <v>44384</v>
      </c>
      <c r="E39" s="11">
        <v>44384</v>
      </c>
      <c r="F39" s="11">
        <v>44384</v>
      </c>
      <c r="G39" s="10" t="s">
        <v>22</v>
      </c>
      <c r="H39" s="9" t="s">
        <v>23</v>
      </c>
      <c r="I39" s="10" t="s">
        <v>24</v>
      </c>
      <c r="J39" s="17" t="e">
        <f>SUMIFS(#REF!,#REF!,'Consolidated SPEI'!U39)</f>
        <v>#REF!</v>
      </c>
      <c r="K39" s="10" t="s">
        <v>25</v>
      </c>
      <c r="L39" s="17" t="e">
        <f>SUMIFS(#REF!,#REF!,'Consolidated SPEI'!U39)</f>
        <v>#REF!</v>
      </c>
      <c r="M39" s="9"/>
      <c r="N39" s="9"/>
      <c r="O39" s="9"/>
      <c r="P39" s="10" t="s">
        <v>113</v>
      </c>
      <c r="Q39" s="10">
        <v>1.26800018261964E+16</v>
      </c>
      <c r="R39" s="10">
        <v>1.26800018261964E+16</v>
      </c>
      <c r="S39" s="9" t="s">
        <v>114</v>
      </c>
      <c r="T39" s="9"/>
      <c r="U39" s="10" t="s">
        <v>52</v>
      </c>
      <c r="V39" s="10" t="s">
        <v>115</v>
      </c>
      <c r="W39" s="10"/>
      <c r="X39" s="9"/>
      <c r="Y39" s="9"/>
      <c r="Z39" s="9"/>
      <c r="AA39" s="9"/>
      <c r="AB39" s="9"/>
      <c r="AC39" s="9"/>
    </row>
    <row r="40" spans="1:29">
      <c r="A40" s="10">
        <v>238</v>
      </c>
      <c r="B40" s="10" t="s">
        <v>53</v>
      </c>
      <c r="C40" s="10" t="s">
        <v>54</v>
      </c>
      <c r="D40" s="11">
        <v>44384</v>
      </c>
      <c r="E40" s="11">
        <v>44384</v>
      </c>
      <c r="F40" s="11">
        <v>44384</v>
      </c>
      <c r="G40" s="10" t="s">
        <v>22</v>
      </c>
      <c r="H40" s="9" t="s">
        <v>23</v>
      </c>
      <c r="I40" s="10" t="s">
        <v>24</v>
      </c>
      <c r="J40" s="17" t="e">
        <f>SUMIFS(#REF!,#REF!,'Consolidated SPEI'!U40)</f>
        <v>#REF!</v>
      </c>
      <c r="K40" s="10" t="s">
        <v>25</v>
      </c>
      <c r="L40" s="17" t="e">
        <f>SUMIFS(#REF!,#REF!,'Consolidated SPEI'!U40)</f>
        <v>#REF!</v>
      </c>
      <c r="M40" s="9"/>
      <c r="N40" s="9"/>
      <c r="O40" s="9"/>
      <c r="P40" s="10" t="s">
        <v>113</v>
      </c>
      <c r="Q40" s="10">
        <v>2180057379021040</v>
      </c>
      <c r="R40" s="10">
        <v>2180057379021040</v>
      </c>
      <c r="S40" s="9" t="s">
        <v>120</v>
      </c>
      <c r="T40" s="9"/>
      <c r="U40" s="10" t="s">
        <v>55</v>
      </c>
      <c r="V40" s="10" t="s">
        <v>115</v>
      </c>
      <c r="W40" s="10"/>
      <c r="X40" s="9"/>
      <c r="Y40" s="9"/>
      <c r="Z40" s="9"/>
      <c r="AA40" s="9"/>
      <c r="AB40" s="9"/>
      <c r="AC40" s="9"/>
    </row>
    <row r="41" spans="1:29">
      <c r="A41" s="10">
        <v>384</v>
      </c>
      <c r="B41" s="10" t="s">
        <v>56</v>
      </c>
      <c r="C41" s="10" t="s">
        <v>57</v>
      </c>
      <c r="D41" s="11">
        <v>44385</v>
      </c>
      <c r="E41" s="11">
        <v>44385</v>
      </c>
      <c r="F41" s="11">
        <v>44385</v>
      </c>
      <c r="G41" s="10" t="s">
        <v>22</v>
      </c>
      <c r="H41" s="9" t="s">
        <v>23</v>
      </c>
      <c r="I41" s="10" t="s">
        <v>24</v>
      </c>
      <c r="J41" s="17" t="e">
        <f>SUMIFS(#REF!,#REF!,'Consolidated SPEI'!U41)</f>
        <v>#REF!</v>
      </c>
      <c r="K41" s="10" t="s">
        <v>25</v>
      </c>
      <c r="L41" s="17" t="e">
        <f>SUMIFS(#REF!,#REF!,'Consolidated SPEI'!U41)</f>
        <v>#REF!</v>
      </c>
      <c r="M41" s="9"/>
      <c r="N41" s="9"/>
      <c r="O41" s="9"/>
      <c r="P41" s="10" t="s">
        <v>113</v>
      </c>
      <c r="Q41" s="10">
        <v>1.27900019621901E+16</v>
      </c>
      <c r="R41" s="10">
        <v>1.27900019621901E+16</v>
      </c>
      <c r="S41" s="9" t="s">
        <v>114</v>
      </c>
      <c r="T41" s="9"/>
      <c r="U41" s="10" t="s">
        <v>58</v>
      </c>
      <c r="V41" s="10" t="s">
        <v>115</v>
      </c>
      <c r="W41" s="10"/>
      <c r="X41" s="9"/>
      <c r="Y41" s="9"/>
      <c r="Z41" s="9"/>
      <c r="AA41" s="9"/>
      <c r="AB41" s="9"/>
      <c r="AC41" s="9"/>
    </row>
    <row r="42" spans="1:29">
      <c r="A42" s="10">
        <v>442</v>
      </c>
      <c r="B42" s="10" t="s">
        <v>59</v>
      </c>
      <c r="C42" s="10" t="s">
        <v>60</v>
      </c>
      <c r="D42" s="11">
        <v>44385</v>
      </c>
      <c r="E42" s="11">
        <v>44385</v>
      </c>
      <c r="F42" s="11">
        <v>44385</v>
      </c>
      <c r="G42" s="10" t="s">
        <v>22</v>
      </c>
      <c r="H42" s="9" t="s">
        <v>23</v>
      </c>
      <c r="I42" s="10" t="s">
        <v>24</v>
      </c>
      <c r="J42" s="17" t="e">
        <f>SUMIFS(#REF!,#REF!,'Consolidated SPEI'!U42)</f>
        <v>#REF!</v>
      </c>
      <c r="K42" s="10" t="s">
        <v>25</v>
      </c>
      <c r="L42" s="17" t="e">
        <f>SUMIFS(#REF!,#REF!,'Consolidated SPEI'!U42)</f>
        <v>#REF!</v>
      </c>
      <c r="M42" s="9"/>
      <c r="N42" s="9"/>
      <c r="O42" s="9"/>
      <c r="P42" s="10" t="s">
        <v>113</v>
      </c>
      <c r="Q42" s="10">
        <v>1.4518008766000099E+17</v>
      </c>
      <c r="R42" s="10">
        <v>1.4518008766000099E+17</v>
      </c>
      <c r="S42" s="9" t="s">
        <v>121</v>
      </c>
      <c r="T42" s="9"/>
      <c r="U42" s="10" t="s">
        <v>61</v>
      </c>
      <c r="V42" s="10" t="s">
        <v>115</v>
      </c>
      <c r="W42" s="10"/>
      <c r="X42" s="9"/>
      <c r="Y42" s="9"/>
      <c r="Z42" s="9"/>
      <c r="AA42" s="9"/>
      <c r="AB42" s="9"/>
      <c r="AC42" s="9"/>
    </row>
    <row r="43" spans="1:29">
      <c r="A43" s="10">
        <v>311</v>
      </c>
      <c r="B43" s="10" t="s">
        <v>62</v>
      </c>
      <c r="C43" s="10" t="s">
        <v>63</v>
      </c>
      <c r="D43" s="11">
        <v>44385</v>
      </c>
      <c r="E43" s="11">
        <v>44385</v>
      </c>
      <c r="F43" s="11">
        <v>44385</v>
      </c>
      <c r="G43" s="10" t="s">
        <v>22</v>
      </c>
      <c r="H43" s="9" t="s">
        <v>23</v>
      </c>
      <c r="I43" s="10" t="s">
        <v>24</v>
      </c>
      <c r="J43" s="17" t="e">
        <f>SUMIFS(#REF!,#REF!,'Consolidated SPEI'!U43)</f>
        <v>#REF!</v>
      </c>
      <c r="K43" s="10" t="s">
        <v>25</v>
      </c>
      <c r="L43" s="17" t="e">
        <f>SUMIFS(#REF!,#REF!,'Consolidated SPEI'!U43)</f>
        <v>#REF!</v>
      </c>
      <c r="M43" s="9"/>
      <c r="N43" s="9"/>
      <c r="O43" s="9"/>
      <c r="P43" s="10" t="s">
        <v>113</v>
      </c>
      <c r="Q43" s="10">
        <v>1.26500019400302E+16</v>
      </c>
      <c r="R43" s="10">
        <v>1.26500019400302E+16</v>
      </c>
      <c r="S43" s="9" t="s">
        <v>114</v>
      </c>
      <c r="T43" s="9"/>
      <c r="U43" s="10" t="s">
        <v>64</v>
      </c>
      <c r="V43" s="10" t="s">
        <v>115</v>
      </c>
      <c r="W43" s="10"/>
      <c r="X43" s="9"/>
      <c r="Y43" s="9"/>
      <c r="Z43" s="9"/>
      <c r="AA43" s="9"/>
      <c r="AB43" s="9"/>
      <c r="AC43" s="9"/>
    </row>
    <row r="44" spans="1:29">
      <c r="A44" s="10">
        <v>399</v>
      </c>
      <c r="B44" s="10" t="s">
        <v>65</v>
      </c>
      <c r="C44" s="10" t="s">
        <v>66</v>
      </c>
      <c r="D44" s="11">
        <v>44385</v>
      </c>
      <c r="E44" s="11">
        <v>44385</v>
      </c>
      <c r="F44" s="11">
        <v>44385</v>
      </c>
      <c r="G44" s="10" t="s">
        <v>22</v>
      </c>
      <c r="H44" s="9" t="s">
        <v>23</v>
      </c>
      <c r="I44" s="10" t="s">
        <v>24</v>
      </c>
      <c r="J44" s="17" t="e">
        <f>SUMIFS(#REF!,#REF!,'Consolidated SPEI'!U44)</f>
        <v>#REF!</v>
      </c>
      <c r="K44" s="10" t="s">
        <v>25</v>
      </c>
      <c r="L44" s="17" t="e">
        <f>SUMIFS(#REF!,#REF!,'Consolidated SPEI'!U44)</f>
        <v>#REF!</v>
      </c>
      <c r="M44" s="9"/>
      <c r="N44" s="9"/>
      <c r="O44" s="9"/>
      <c r="P44" s="10" t="s">
        <v>113</v>
      </c>
      <c r="Q44" s="10">
        <v>2180418200097870</v>
      </c>
      <c r="R44" s="10">
        <v>2180418200097870</v>
      </c>
      <c r="S44" s="9" t="s">
        <v>120</v>
      </c>
      <c r="T44" s="9"/>
      <c r="U44" s="10" t="s">
        <v>67</v>
      </c>
      <c r="V44" s="10" t="s">
        <v>115</v>
      </c>
      <c r="W44" s="10"/>
      <c r="X44" s="9"/>
      <c r="Y44" s="9"/>
      <c r="Z44" s="9"/>
      <c r="AA44" s="9"/>
      <c r="AB44" s="9"/>
      <c r="AC44" s="9"/>
    </row>
    <row r="45" spans="1:29">
      <c r="A45" s="10">
        <v>215</v>
      </c>
      <c r="B45" s="10" t="s">
        <v>68</v>
      </c>
      <c r="C45" s="10" t="s">
        <v>69</v>
      </c>
      <c r="D45" s="11">
        <v>44385</v>
      </c>
      <c r="E45" s="11">
        <v>44385</v>
      </c>
      <c r="F45" s="11">
        <v>44385</v>
      </c>
      <c r="G45" s="10" t="s">
        <v>22</v>
      </c>
      <c r="H45" s="9" t="s">
        <v>23</v>
      </c>
      <c r="I45" s="10" t="s">
        <v>24</v>
      </c>
      <c r="J45" s="17" t="e">
        <f>SUMIFS(#REF!,#REF!,'Consolidated SPEI'!U45)</f>
        <v>#REF!</v>
      </c>
      <c r="K45" s="10" t="s">
        <v>25</v>
      </c>
      <c r="L45" s="17" t="e">
        <f>SUMIFS(#REF!,#REF!,'Consolidated SPEI'!U45)</f>
        <v>#REF!</v>
      </c>
      <c r="M45" s="9"/>
      <c r="N45" s="9"/>
      <c r="O45" s="9"/>
      <c r="P45" s="10" t="s">
        <v>113</v>
      </c>
      <c r="Q45" s="10">
        <v>1.46806550514919E+16</v>
      </c>
      <c r="R45" s="10">
        <v>1.46806550514919E+16</v>
      </c>
      <c r="S45" s="9" t="s">
        <v>118</v>
      </c>
      <c r="T45" s="9"/>
      <c r="U45" s="10" t="s">
        <v>70</v>
      </c>
      <c r="V45" s="10" t="s">
        <v>115</v>
      </c>
      <c r="W45" s="10"/>
      <c r="X45" s="9"/>
      <c r="Y45" s="9"/>
      <c r="Z45" s="9"/>
      <c r="AA45" s="9"/>
      <c r="AB45" s="9"/>
      <c r="AC45" s="9"/>
    </row>
    <row r="46" spans="1:29">
      <c r="A46" s="10">
        <v>531</v>
      </c>
      <c r="B46" s="10" t="s">
        <v>71</v>
      </c>
      <c r="C46" s="10" t="s">
        <v>72</v>
      </c>
      <c r="D46" s="11">
        <v>44385</v>
      </c>
      <c r="E46" s="11">
        <v>44385</v>
      </c>
      <c r="F46" s="11">
        <v>44385</v>
      </c>
      <c r="G46" s="10" t="s">
        <v>22</v>
      </c>
      <c r="H46" s="9" t="s">
        <v>23</v>
      </c>
      <c r="I46" s="10" t="s">
        <v>24</v>
      </c>
      <c r="J46" s="17" t="e">
        <f>SUMIFS(#REF!,#REF!,'Consolidated SPEI'!U46)</f>
        <v>#REF!</v>
      </c>
      <c r="K46" s="10" t="s">
        <v>25</v>
      </c>
      <c r="L46" s="17" t="e">
        <f>SUMIFS(#REF!,#REF!,'Consolidated SPEI'!U46)</f>
        <v>#REF!</v>
      </c>
      <c r="M46" s="9"/>
      <c r="N46" s="9"/>
      <c r="O46" s="9"/>
      <c r="P46" s="10" t="s">
        <v>113</v>
      </c>
      <c r="Q46" s="10">
        <v>1.21800019189408E+16</v>
      </c>
      <c r="R46" s="10">
        <v>1.21800019189408E+16</v>
      </c>
      <c r="S46" s="9" t="s">
        <v>114</v>
      </c>
      <c r="T46" s="9"/>
      <c r="U46" s="10" t="s">
        <v>73</v>
      </c>
      <c r="V46" s="10" t="s">
        <v>115</v>
      </c>
      <c r="W46" s="10"/>
      <c r="X46" s="9"/>
      <c r="Y46" s="9"/>
      <c r="Z46" s="9"/>
      <c r="AA46" s="9"/>
      <c r="AB46" s="9"/>
      <c r="AC46" s="9"/>
    </row>
    <row r="47" spans="1:29">
      <c r="A47" s="10">
        <v>413</v>
      </c>
      <c r="B47" s="10" t="s">
        <v>74</v>
      </c>
      <c r="C47" s="10" t="s">
        <v>75</v>
      </c>
      <c r="D47" s="11">
        <v>44385</v>
      </c>
      <c r="E47" s="11">
        <v>44385</v>
      </c>
      <c r="F47" s="11">
        <v>44385</v>
      </c>
      <c r="G47" s="10" t="s">
        <v>22</v>
      </c>
      <c r="H47" s="9" t="s">
        <v>23</v>
      </c>
      <c r="I47" s="10" t="s">
        <v>24</v>
      </c>
      <c r="J47" s="17" t="e">
        <f>SUMIFS(#REF!,#REF!,'Consolidated SPEI'!U47)</f>
        <v>#REF!</v>
      </c>
      <c r="K47" s="10" t="s">
        <v>25</v>
      </c>
      <c r="L47" s="17" t="e">
        <f>SUMIFS(#REF!,#REF!,'Consolidated SPEI'!U47)</f>
        <v>#REF!</v>
      </c>
      <c r="M47" s="9"/>
      <c r="N47" s="9"/>
      <c r="O47" s="9"/>
      <c r="P47" s="10" t="s">
        <v>113</v>
      </c>
      <c r="Q47" s="10">
        <v>5.86500000066428E+16</v>
      </c>
      <c r="R47" s="10">
        <v>5.86500000066428E+16</v>
      </c>
      <c r="S47" s="9" t="s">
        <v>122</v>
      </c>
      <c r="T47" s="9"/>
      <c r="U47" s="10" t="s">
        <v>76</v>
      </c>
      <c r="V47" s="10" t="s">
        <v>115</v>
      </c>
      <c r="W47" s="10"/>
      <c r="X47" s="9"/>
      <c r="Y47" s="9"/>
      <c r="Z47" s="9"/>
      <c r="AA47" s="9"/>
      <c r="AB47" s="9"/>
      <c r="AC47" s="9"/>
    </row>
    <row r="48" spans="1:29">
      <c r="A48" s="10">
        <v>100</v>
      </c>
      <c r="B48" s="10" t="s">
        <v>77</v>
      </c>
      <c r="C48" s="10" t="s">
        <v>78</v>
      </c>
      <c r="D48" s="11">
        <v>44386</v>
      </c>
      <c r="E48" s="11">
        <v>44386</v>
      </c>
      <c r="F48" s="11">
        <v>44386</v>
      </c>
      <c r="G48" s="10" t="s">
        <v>22</v>
      </c>
      <c r="H48" s="9" t="s">
        <v>23</v>
      </c>
      <c r="I48" s="10" t="s">
        <v>24</v>
      </c>
      <c r="J48" s="17" t="e">
        <f>SUMIFS(#REF!,#REF!,'Consolidated SPEI'!U48)</f>
        <v>#REF!</v>
      </c>
      <c r="K48" s="10" t="s">
        <v>25</v>
      </c>
      <c r="L48" s="17" t="e">
        <f>SUMIFS(#REF!,#REF!,'Consolidated SPEI'!U48)</f>
        <v>#REF!</v>
      </c>
      <c r="M48" s="9"/>
      <c r="N48" s="9"/>
      <c r="O48" s="9"/>
      <c r="P48" s="10" t="s">
        <v>113</v>
      </c>
      <c r="Q48" s="10">
        <v>1.41809200196437E+16</v>
      </c>
      <c r="R48" s="10">
        <v>1.41809200196437E+16</v>
      </c>
      <c r="S48" s="9" t="s">
        <v>118</v>
      </c>
      <c r="T48" s="9"/>
      <c r="U48" s="10" t="s">
        <v>79</v>
      </c>
      <c r="V48" s="10" t="s">
        <v>115</v>
      </c>
      <c r="W48" s="10"/>
      <c r="X48" s="9"/>
      <c r="Y48" s="9"/>
      <c r="Z48" s="9"/>
      <c r="AA48" s="9"/>
      <c r="AB48" s="9"/>
      <c r="AC48" s="9"/>
    </row>
    <row r="49" spans="1:29">
      <c r="A49" s="10">
        <v>337</v>
      </c>
      <c r="B49" s="10" t="s">
        <v>80</v>
      </c>
      <c r="C49" s="10" t="s">
        <v>81</v>
      </c>
      <c r="D49" s="11">
        <v>44386</v>
      </c>
      <c r="E49" s="11">
        <v>44386</v>
      </c>
      <c r="F49" s="11">
        <v>44386</v>
      </c>
      <c r="G49" s="10" t="s">
        <v>22</v>
      </c>
      <c r="H49" s="9" t="s">
        <v>23</v>
      </c>
      <c r="I49" s="10" t="s">
        <v>24</v>
      </c>
      <c r="J49" s="17" t="e">
        <f>SUMIFS(#REF!,#REF!,'Consolidated SPEI'!U49)</f>
        <v>#REF!</v>
      </c>
      <c r="K49" s="10" t="s">
        <v>25</v>
      </c>
      <c r="L49" s="17" t="e">
        <f>SUMIFS(#REF!,#REF!,'Consolidated SPEI'!U49)</f>
        <v>#REF!</v>
      </c>
      <c r="M49" s="9"/>
      <c r="N49" s="9"/>
      <c r="O49" s="9"/>
      <c r="P49" s="10" t="s">
        <v>113</v>
      </c>
      <c r="Q49" s="10">
        <v>1.26800011132794E+16</v>
      </c>
      <c r="R49" s="10">
        <v>1.26800011132794E+16</v>
      </c>
      <c r="S49" s="9" t="s">
        <v>114</v>
      </c>
      <c r="T49" s="9"/>
      <c r="U49" s="10" t="s">
        <v>82</v>
      </c>
      <c r="V49" s="10" t="s">
        <v>115</v>
      </c>
      <c r="W49" s="10"/>
      <c r="X49" s="9"/>
      <c r="Y49" s="9"/>
      <c r="Z49" s="9"/>
      <c r="AA49" s="9"/>
      <c r="AB49" s="9"/>
      <c r="AC49" s="9"/>
    </row>
    <row r="50" spans="1:29">
      <c r="A50" s="10">
        <v>280</v>
      </c>
      <c r="B50" s="10" t="s">
        <v>83</v>
      </c>
      <c r="C50" s="10" t="s">
        <v>84</v>
      </c>
      <c r="D50" s="11">
        <v>44386</v>
      </c>
      <c r="E50" s="11">
        <v>44386</v>
      </c>
      <c r="F50" s="11">
        <v>44386</v>
      </c>
      <c r="G50" s="10" t="s">
        <v>22</v>
      </c>
      <c r="H50" s="9" t="s">
        <v>23</v>
      </c>
      <c r="I50" s="10" t="s">
        <v>24</v>
      </c>
      <c r="J50" s="17" t="e">
        <f>SUMIFS(#REF!,#REF!,'Consolidated SPEI'!U50)</f>
        <v>#REF!</v>
      </c>
      <c r="K50" s="10" t="s">
        <v>25</v>
      </c>
      <c r="L50" s="17" t="e">
        <f>SUMIFS(#REF!,#REF!,'Consolidated SPEI'!U50)</f>
        <v>#REF!</v>
      </c>
      <c r="M50" s="9"/>
      <c r="N50" s="9"/>
      <c r="O50" s="9"/>
      <c r="P50" s="10" t="s">
        <v>113</v>
      </c>
      <c r="Q50" s="10">
        <v>3.0320900015849E+16</v>
      </c>
      <c r="R50" s="10">
        <v>3.0320900015849E+16</v>
      </c>
      <c r="S50" s="9" t="s">
        <v>119</v>
      </c>
      <c r="T50" s="9"/>
      <c r="U50" s="10" t="s">
        <v>85</v>
      </c>
      <c r="V50" s="10" t="s">
        <v>115</v>
      </c>
      <c r="W50" s="10"/>
      <c r="X50" s="9"/>
      <c r="Y50" s="9"/>
      <c r="Z50" s="9"/>
      <c r="AA50" s="9"/>
      <c r="AB50" s="9"/>
      <c r="AC50" s="9"/>
    </row>
    <row r="51" spans="1:29">
      <c r="A51" s="10">
        <v>51</v>
      </c>
      <c r="B51" s="9" t="s">
        <v>86</v>
      </c>
      <c r="C51" s="10" t="s">
        <v>87</v>
      </c>
      <c r="D51" s="11">
        <v>44391</v>
      </c>
      <c r="E51" s="11">
        <v>44391</v>
      </c>
      <c r="F51" s="11">
        <v>44391</v>
      </c>
      <c r="G51" s="10" t="s">
        <v>22</v>
      </c>
      <c r="H51" s="9" t="s">
        <v>23</v>
      </c>
      <c r="I51" s="10" t="s">
        <v>24</v>
      </c>
      <c r="J51" s="17" t="e">
        <f>SUMIFS(#REF!,#REF!,'Consolidated SPEI'!U51)</f>
        <v>#REF!</v>
      </c>
      <c r="K51" s="10" t="s">
        <v>25</v>
      </c>
      <c r="L51" s="17" t="e">
        <f>SUMIFS(#REF!,#REF!,'Consolidated SPEI'!U51)</f>
        <v>#REF!</v>
      </c>
      <c r="M51" s="9"/>
      <c r="N51" s="9"/>
      <c r="O51" s="9"/>
      <c r="P51" s="10" t="s">
        <v>113</v>
      </c>
      <c r="Q51" s="10">
        <v>1.1218000003123101E+17</v>
      </c>
      <c r="R51" s="10">
        <v>1.1218000003123101E+17</v>
      </c>
      <c r="S51" s="9" t="s">
        <v>123</v>
      </c>
      <c r="T51" s="9"/>
      <c r="U51" s="10" t="s">
        <v>88</v>
      </c>
      <c r="V51" s="10" t="s">
        <v>115</v>
      </c>
      <c r="W51" s="10"/>
      <c r="X51" s="9"/>
      <c r="Y51" s="9"/>
      <c r="Z51" s="9"/>
      <c r="AA51" s="9"/>
      <c r="AB51" s="9"/>
      <c r="AC51" s="9"/>
    </row>
    <row r="52" spans="1:29">
      <c r="A52" s="10">
        <v>315</v>
      </c>
      <c r="B52" s="10" t="s">
        <v>89</v>
      </c>
      <c r="C52" s="10" t="s">
        <v>90</v>
      </c>
      <c r="D52" s="11">
        <v>44391</v>
      </c>
      <c r="E52" s="11">
        <v>44391</v>
      </c>
      <c r="F52" s="11">
        <v>44391</v>
      </c>
      <c r="G52" s="10" t="s">
        <v>22</v>
      </c>
      <c r="H52" s="9" t="s">
        <v>23</v>
      </c>
      <c r="I52" s="10" t="s">
        <v>24</v>
      </c>
      <c r="J52" s="17" t="e">
        <f>SUMIFS(#REF!,#REF!,'Consolidated SPEI'!U52)</f>
        <v>#REF!</v>
      </c>
      <c r="K52" s="10" t="s">
        <v>25</v>
      </c>
      <c r="L52" s="17" t="e">
        <f>SUMIFS(#REF!,#REF!,'Consolidated SPEI'!U52)</f>
        <v>#REF!</v>
      </c>
      <c r="M52" s="9"/>
      <c r="N52" s="9"/>
      <c r="O52" s="9"/>
      <c r="P52" s="10" t="s">
        <v>113</v>
      </c>
      <c r="Q52" s="10">
        <v>1.4650655039664E+16</v>
      </c>
      <c r="R52" s="10">
        <v>1.4650655039664E+16</v>
      </c>
      <c r="S52" s="9" t="s">
        <v>118</v>
      </c>
      <c r="T52" s="9"/>
      <c r="U52" s="10" t="s">
        <v>91</v>
      </c>
      <c r="V52" s="10" t="s">
        <v>115</v>
      </c>
      <c r="W52" s="10"/>
      <c r="X52" s="9"/>
      <c r="Y52" s="9"/>
      <c r="Z52" s="9"/>
      <c r="AA52" s="9"/>
      <c r="AB52" s="9"/>
      <c r="AC52" s="9"/>
    </row>
    <row r="53" spans="1:29">
      <c r="A53" s="10">
        <v>241</v>
      </c>
      <c r="B53" s="10" t="s">
        <v>92</v>
      </c>
      <c r="C53" s="10" t="s">
        <v>93</v>
      </c>
      <c r="D53" s="11">
        <v>44392</v>
      </c>
      <c r="E53" s="11">
        <v>44392</v>
      </c>
      <c r="F53" s="11">
        <v>44392</v>
      </c>
      <c r="G53" s="10" t="s">
        <v>22</v>
      </c>
      <c r="H53" s="9" t="s">
        <v>23</v>
      </c>
      <c r="I53" s="10" t="s">
        <v>24</v>
      </c>
      <c r="J53" s="17" t="e">
        <f>SUMIFS(#REF!,#REF!,'Consolidated SPEI'!U53)</f>
        <v>#REF!</v>
      </c>
      <c r="K53" s="10" t="s">
        <v>25</v>
      </c>
      <c r="L53" s="17" t="e">
        <f>SUMIFS(#REF!,#REF!,'Consolidated SPEI'!U53)</f>
        <v>#REF!</v>
      </c>
      <c r="M53" s="9"/>
      <c r="N53" s="9"/>
      <c r="O53" s="9"/>
      <c r="P53" s="10" t="s">
        <v>113</v>
      </c>
      <c r="Q53" s="10">
        <v>4.4840256009517904E+16</v>
      </c>
      <c r="R53" s="10">
        <v>4.4840256009517904E+16</v>
      </c>
      <c r="S53" s="9" t="s">
        <v>124</v>
      </c>
      <c r="T53" s="9"/>
      <c r="U53" s="12" t="s">
        <v>94</v>
      </c>
      <c r="V53" s="10" t="s">
        <v>115</v>
      </c>
      <c r="W53" s="10"/>
      <c r="X53" s="9"/>
      <c r="Y53" s="9"/>
      <c r="Z53" s="9"/>
      <c r="AA53" s="9"/>
      <c r="AB53" s="9"/>
      <c r="AC53" s="9"/>
    </row>
    <row r="54" spans="1:29">
      <c r="A54" s="10">
        <v>526</v>
      </c>
      <c r="B54" s="10" t="s">
        <v>95</v>
      </c>
      <c r="C54" s="10" t="s">
        <v>96</v>
      </c>
      <c r="D54" s="11">
        <v>44393</v>
      </c>
      <c r="E54" s="11">
        <v>44393</v>
      </c>
      <c r="F54" s="11">
        <v>44393</v>
      </c>
      <c r="G54" s="10" t="s">
        <v>22</v>
      </c>
      <c r="H54" s="9" t="s">
        <v>23</v>
      </c>
      <c r="I54" s="10" t="s">
        <v>24</v>
      </c>
      <c r="J54" s="17" t="e">
        <f>SUMIFS(#REF!,#REF!,'Consolidated SPEI'!U54)</f>
        <v>#REF!</v>
      </c>
      <c r="K54" s="10" t="s">
        <v>25</v>
      </c>
      <c r="L54" s="17" t="e">
        <f>SUMIFS(#REF!,#REF!,'Consolidated SPEI'!U54)</f>
        <v>#REF!</v>
      </c>
      <c r="M54" s="9"/>
      <c r="N54" s="9"/>
      <c r="O54" s="9"/>
      <c r="P54" s="10" t="s">
        <v>113</v>
      </c>
      <c r="Q54" s="10">
        <v>1.22150016976895E+16</v>
      </c>
      <c r="R54" s="10">
        <v>1.22150016976895E+16</v>
      </c>
      <c r="S54" s="9" t="s">
        <v>114</v>
      </c>
      <c r="T54" s="9"/>
      <c r="U54" s="10" t="s">
        <v>97</v>
      </c>
      <c r="V54" s="10" t="s">
        <v>115</v>
      </c>
      <c r="W54" s="10"/>
      <c r="X54" s="9"/>
      <c r="Y54" s="9"/>
      <c r="Z54" s="9"/>
      <c r="AA54" s="9"/>
      <c r="AB54" s="9"/>
      <c r="AC54" s="9"/>
    </row>
    <row r="55" spans="1:29">
      <c r="A55" s="10">
        <v>444</v>
      </c>
      <c r="B55" s="10" t="s">
        <v>98</v>
      </c>
      <c r="C55" s="10" t="s">
        <v>99</v>
      </c>
      <c r="D55" s="11">
        <v>44397</v>
      </c>
      <c r="E55" s="11">
        <v>44397</v>
      </c>
      <c r="F55" s="11">
        <v>44397</v>
      </c>
      <c r="G55" s="10" t="s">
        <v>22</v>
      </c>
      <c r="H55" s="9" t="s">
        <v>23</v>
      </c>
      <c r="I55" s="10" t="s">
        <v>24</v>
      </c>
      <c r="J55" s="17" t="e">
        <f>SUMIFS(#REF!,#REF!,'Consolidated SPEI'!U55)</f>
        <v>#REF!</v>
      </c>
      <c r="K55" s="10" t="s">
        <v>25</v>
      </c>
      <c r="L55" s="17" t="e">
        <f>SUMIFS(#REF!,#REF!,'Consolidated SPEI'!U55)</f>
        <v>#REF!</v>
      </c>
      <c r="M55" s="9"/>
      <c r="N55" s="9"/>
      <c r="O55" s="9"/>
      <c r="P55" s="10" t="s">
        <v>113</v>
      </c>
      <c r="Q55" s="10">
        <v>4.46800350500418E+16</v>
      </c>
      <c r="R55" s="10">
        <v>4.46800350500418E+16</v>
      </c>
      <c r="S55" s="9" t="s">
        <v>124</v>
      </c>
      <c r="T55" s="9"/>
      <c r="U55" s="10" t="s">
        <v>100</v>
      </c>
      <c r="V55" s="10" t="s">
        <v>115</v>
      </c>
      <c r="W55" s="10"/>
      <c r="X55" s="9"/>
      <c r="Y55" s="9"/>
      <c r="Z55" s="9"/>
      <c r="AA55" s="9"/>
      <c r="AB55" s="9"/>
      <c r="AC55" s="9"/>
    </row>
    <row r="56" spans="1:29">
      <c r="A56" s="10">
        <v>533</v>
      </c>
      <c r="B56" s="10" t="s">
        <v>101</v>
      </c>
      <c r="C56" s="10" t="s">
        <v>102</v>
      </c>
      <c r="D56" s="11">
        <v>44398</v>
      </c>
      <c r="E56" s="11">
        <v>44398</v>
      </c>
      <c r="F56" s="11">
        <v>44398</v>
      </c>
      <c r="G56" s="10" t="s">
        <v>22</v>
      </c>
      <c r="H56" s="9" t="s">
        <v>23</v>
      </c>
      <c r="I56" s="10" t="s">
        <v>24</v>
      </c>
      <c r="J56" s="17" t="e">
        <f>SUMIFS(#REF!,#REF!,'Consolidated SPEI'!U56)</f>
        <v>#REF!</v>
      </c>
      <c r="K56" s="10" t="s">
        <v>25</v>
      </c>
      <c r="L56" s="17" t="e">
        <f>SUMIFS(#REF!,#REF!,'Consolidated SPEI'!U56)</f>
        <v>#REF!</v>
      </c>
      <c r="M56" s="9"/>
      <c r="N56" s="9"/>
      <c r="O56" s="9"/>
      <c r="P56" s="10" t="s">
        <v>113</v>
      </c>
      <c r="Q56" s="10">
        <v>2180700783750920</v>
      </c>
      <c r="R56" s="10">
        <v>2180700783750920</v>
      </c>
      <c r="S56" s="9" t="s">
        <v>120</v>
      </c>
      <c r="T56" s="9"/>
      <c r="U56" s="10" t="s">
        <v>103</v>
      </c>
      <c r="V56" s="10" t="s">
        <v>115</v>
      </c>
      <c r="W56" s="10"/>
      <c r="X56" s="9"/>
      <c r="Y56" s="9"/>
      <c r="Z56" s="9"/>
      <c r="AA56" s="9"/>
      <c r="AB56" s="9"/>
      <c r="AC56" s="9"/>
    </row>
    <row r="57" spans="1:29">
      <c r="A57" s="10">
        <v>345</v>
      </c>
      <c r="B57" s="10" t="s">
        <v>104</v>
      </c>
      <c r="C57" s="10" t="s">
        <v>105</v>
      </c>
      <c r="D57" s="11">
        <v>44399</v>
      </c>
      <c r="E57" s="11">
        <v>44399</v>
      </c>
      <c r="F57" s="11">
        <v>44399</v>
      </c>
      <c r="G57" s="10" t="s">
        <v>22</v>
      </c>
      <c r="H57" s="9" t="s">
        <v>23</v>
      </c>
      <c r="I57" s="10" t="s">
        <v>24</v>
      </c>
      <c r="J57" s="17" t="e">
        <f>SUMIFS(#REF!,#REF!,'Consolidated SPEI'!U57)</f>
        <v>#REF!</v>
      </c>
      <c r="K57" s="10" t="s">
        <v>25</v>
      </c>
      <c r="L57" s="17" t="e">
        <f>SUMIFS(#REF!,#REF!,'Consolidated SPEI'!U57)</f>
        <v>#REF!</v>
      </c>
      <c r="M57" s="9"/>
      <c r="N57" s="9"/>
      <c r="O57" s="9"/>
      <c r="P57" s="10" t="s">
        <v>113</v>
      </c>
      <c r="Q57" s="10">
        <v>1.21800011529154E+16</v>
      </c>
      <c r="R57" s="10">
        <v>1.21800011529154E+16</v>
      </c>
      <c r="S57" s="9" t="s">
        <v>114</v>
      </c>
      <c r="T57" s="9"/>
      <c r="U57" s="10" t="s">
        <v>106</v>
      </c>
      <c r="V57" s="10" t="s">
        <v>115</v>
      </c>
      <c r="W57" s="10"/>
      <c r="X57" s="9"/>
      <c r="Y57" s="9"/>
      <c r="Z57" s="9"/>
      <c r="AA57" s="9"/>
      <c r="AB57" s="9"/>
      <c r="AC57" s="9"/>
    </row>
    <row r="58" spans="1:29">
      <c r="A58" s="10">
        <v>429</v>
      </c>
      <c r="B58" s="10" t="s">
        <v>107</v>
      </c>
      <c r="C58" s="10" t="s">
        <v>108</v>
      </c>
      <c r="D58" s="11">
        <v>44400</v>
      </c>
      <c r="E58" s="11">
        <v>44400</v>
      </c>
      <c r="F58" s="11">
        <v>44400</v>
      </c>
      <c r="G58" s="10" t="s">
        <v>22</v>
      </c>
      <c r="H58" s="9" t="s">
        <v>23</v>
      </c>
      <c r="I58" s="10" t="s">
        <v>24</v>
      </c>
      <c r="J58" s="17" t="e">
        <f>SUMIFS(#REF!,#REF!,'Consolidated SPEI'!U58)</f>
        <v>#REF!</v>
      </c>
      <c r="K58" s="10" t="s">
        <v>25</v>
      </c>
      <c r="L58" s="17" t="e">
        <f>SUMIFS(#REF!,#REF!,'Consolidated SPEI'!U58)</f>
        <v>#REF!</v>
      </c>
      <c r="M58" s="9"/>
      <c r="N58" s="9"/>
      <c r="O58" s="9"/>
      <c r="P58" s="10" t="s">
        <v>113</v>
      </c>
      <c r="Q58" s="10">
        <v>1.5618000002447101E+17</v>
      </c>
      <c r="R58" s="10">
        <v>1.5618000002447101E+17</v>
      </c>
      <c r="S58" s="9"/>
      <c r="T58" s="9"/>
      <c r="U58" s="10" t="s">
        <v>109</v>
      </c>
      <c r="V58" s="10" t="s">
        <v>115</v>
      </c>
      <c r="W58" s="10"/>
      <c r="X58" s="9"/>
      <c r="Y58" s="9"/>
      <c r="Z58" s="9"/>
      <c r="AA58" s="9"/>
      <c r="AB58" s="9"/>
      <c r="AC58" s="9"/>
    </row>
    <row r="59" spans="1:29">
      <c r="A59" s="10">
        <v>391</v>
      </c>
      <c r="B59" s="10" t="s">
        <v>110</v>
      </c>
      <c r="C59" s="10" t="s">
        <v>111</v>
      </c>
      <c r="D59" s="11">
        <v>44403</v>
      </c>
      <c r="E59" s="11">
        <v>44403</v>
      </c>
      <c r="F59" s="11">
        <v>44403</v>
      </c>
      <c r="G59" s="10" t="s">
        <v>22</v>
      </c>
      <c r="H59" s="9" t="s">
        <v>23</v>
      </c>
      <c r="I59" s="10" t="s">
        <v>24</v>
      </c>
      <c r="J59" s="17" t="e">
        <f>SUMIFS(#REF!,#REF!,'Consolidated SPEI'!U59)</f>
        <v>#REF!</v>
      </c>
      <c r="K59" s="10" t="s">
        <v>25</v>
      </c>
      <c r="L59" s="17" t="e">
        <f>SUMIFS(#REF!,#REF!,'Consolidated SPEI'!U59)</f>
        <v>#REF!</v>
      </c>
      <c r="M59" s="9"/>
      <c r="N59" s="9"/>
      <c r="O59" s="9"/>
      <c r="P59" s="10" t="s">
        <v>113</v>
      </c>
      <c r="Q59" s="10">
        <v>1.28130011532001E+16</v>
      </c>
      <c r="R59" s="10">
        <v>1.28130011532001E+16</v>
      </c>
      <c r="S59" s="9" t="s">
        <v>114</v>
      </c>
      <c r="T59" s="9"/>
      <c r="U59" s="10" t="s">
        <v>112</v>
      </c>
      <c r="V59" s="10" t="s">
        <v>115</v>
      </c>
      <c r="W59" s="10"/>
      <c r="X59" s="9"/>
      <c r="Y59" s="9"/>
      <c r="Z59" s="9"/>
      <c r="AA59" s="9"/>
      <c r="AB59" s="9"/>
      <c r="AC59" s="9"/>
    </row>
    <row r="60" spans="1:29">
      <c r="A60" s="13">
        <v>330</v>
      </c>
      <c r="B60" s="13" t="s">
        <v>44</v>
      </c>
      <c r="C60" s="13" t="s">
        <v>45</v>
      </c>
      <c r="D60" s="14">
        <v>44383</v>
      </c>
      <c r="E60" s="14">
        <v>44383</v>
      </c>
      <c r="F60" s="14">
        <v>44383</v>
      </c>
      <c r="G60" s="13" t="s">
        <v>22</v>
      </c>
      <c r="H60" s="13" t="s">
        <v>23</v>
      </c>
      <c r="I60" s="13" t="s">
        <v>24</v>
      </c>
      <c r="J60" s="16" t="e">
        <f>SUMIFS(#REF!,#REF!,'Consolidated SPEI'!U60)</f>
        <v>#REF!</v>
      </c>
      <c r="K60" s="10" t="s">
        <v>25</v>
      </c>
      <c r="L60" s="16" t="e">
        <f>SUMIFS(#REF!,#REF!,'Consolidated SPEI'!U60)</f>
        <v>#REF!</v>
      </c>
      <c r="M60" s="9"/>
      <c r="N60" s="9"/>
      <c r="O60" s="9"/>
      <c r="P60" s="10" t="s">
        <v>26</v>
      </c>
      <c r="Q60" s="9"/>
      <c r="R60" s="9"/>
      <c r="S60" s="9"/>
      <c r="T60" s="9"/>
      <c r="U60" s="13" t="s">
        <v>46</v>
      </c>
      <c r="V60" s="9" t="s">
        <v>125</v>
      </c>
      <c r="W60" s="9"/>
      <c r="X60" s="9"/>
      <c r="Y60" s="9">
        <v>1</v>
      </c>
      <c r="Z60" s="9"/>
      <c r="AA60" s="9"/>
      <c r="AB60" s="9"/>
      <c r="AC60" s="9"/>
    </row>
    <row r="61" spans="1:29">
      <c r="A61" s="13">
        <v>349</v>
      </c>
      <c r="B61" s="13" t="s">
        <v>47</v>
      </c>
      <c r="C61" s="13" t="s">
        <v>48</v>
      </c>
      <c r="D61" s="14">
        <v>44383</v>
      </c>
      <c r="E61" s="14">
        <v>44383</v>
      </c>
      <c r="F61" s="14">
        <v>44383</v>
      </c>
      <c r="G61" s="13" t="s">
        <v>22</v>
      </c>
      <c r="H61" s="13" t="s">
        <v>23</v>
      </c>
      <c r="I61" s="13" t="s">
        <v>24</v>
      </c>
      <c r="J61" s="16" t="e">
        <f>SUMIFS(#REF!,#REF!,'Consolidated SPEI'!U61)</f>
        <v>#REF!</v>
      </c>
      <c r="K61" s="10" t="s">
        <v>25</v>
      </c>
      <c r="L61" s="16" t="e">
        <f>SUMIFS(#REF!,#REF!,'Consolidated SPEI'!U61)</f>
        <v>#REF!</v>
      </c>
      <c r="M61" s="9"/>
      <c r="N61" s="9"/>
      <c r="O61" s="9"/>
      <c r="P61" s="10" t="s">
        <v>26</v>
      </c>
      <c r="Q61" s="9"/>
      <c r="R61" s="9"/>
      <c r="S61" s="9"/>
      <c r="T61" s="9"/>
      <c r="U61" s="13" t="s">
        <v>49</v>
      </c>
      <c r="V61" s="9" t="s">
        <v>125</v>
      </c>
      <c r="W61" s="9"/>
      <c r="X61" s="9"/>
      <c r="Y61" s="9">
        <v>1</v>
      </c>
      <c r="Z61" s="9"/>
      <c r="AA61" s="9"/>
      <c r="AB61" s="9"/>
      <c r="AC61" s="9"/>
    </row>
    <row r="62" spans="1:29">
      <c r="A62" s="13">
        <v>531</v>
      </c>
      <c r="B62" s="13" t="s">
        <v>71</v>
      </c>
      <c r="C62" s="13" t="s">
        <v>72</v>
      </c>
      <c r="D62" s="14">
        <v>44385</v>
      </c>
      <c r="E62" s="14">
        <v>44385</v>
      </c>
      <c r="F62" s="14">
        <v>44385</v>
      </c>
      <c r="G62" s="13" t="s">
        <v>22</v>
      </c>
      <c r="H62" s="13" t="s">
        <v>23</v>
      </c>
      <c r="I62" s="13" t="s">
        <v>24</v>
      </c>
      <c r="J62" s="16" t="e">
        <f>SUMIFS(#REF!,#REF!,'Consolidated SPEI'!U62)</f>
        <v>#REF!</v>
      </c>
      <c r="K62" s="10" t="s">
        <v>25</v>
      </c>
      <c r="L62" s="16" t="e">
        <f>SUMIFS(#REF!,#REF!,'Consolidated SPEI'!U62)</f>
        <v>#REF!</v>
      </c>
      <c r="M62" s="9"/>
      <c r="N62" s="9"/>
      <c r="O62" s="9"/>
      <c r="P62" s="10" t="s">
        <v>26</v>
      </c>
      <c r="Q62" s="9"/>
      <c r="R62" s="9"/>
      <c r="S62" s="9"/>
      <c r="T62" s="9"/>
      <c r="U62" s="13" t="s">
        <v>73</v>
      </c>
      <c r="V62" s="9" t="s">
        <v>125</v>
      </c>
      <c r="W62" s="9"/>
      <c r="X62" s="9"/>
      <c r="Y62" s="9">
        <v>1</v>
      </c>
      <c r="Z62" s="9"/>
      <c r="AA62" s="9"/>
      <c r="AB62" s="9"/>
      <c r="AC62" s="9"/>
    </row>
    <row r="63" spans="1:29">
      <c r="A63" s="13">
        <v>413</v>
      </c>
      <c r="B63" s="13" t="s">
        <v>74</v>
      </c>
      <c r="C63" s="13" t="s">
        <v>75</v>
      </c>
      <c r="D63" s="14">
        <v>44385</v>
      </c>
      <c r="E63" s="14">
        <v>44385</v>
      </c>
      <c r="F63" s="14">
        <v>44385</v>
      </c>
      <c r="G63" s="13" t="s">
        <v>22</v>
      </c>
      <c r="H63" s="13" t="s">
        <v>23</v>
      </c>
      <c r="I63" s="13" t="s">
        <v>24</v>
      </c>
      <c r="J63" s="16" t="e">
        <f>SUMIFS(#REF!,#REF!,'Consolidated SPEI'!U63)</f>
        <v>#REF!</v>
      </c>
      <c r="K63" s="10" t="s">
        <v>25</v>
      </c>
      <c r="L63" s="16" t="e">
        <f>SUMIFS(#REF!,#REF!,'Consolidated SPEI'!U63)</f>
        <v>#REF!</v>
      </c>
      <c r="M63" s="9"/>
      <c r="N63" s="9"/>
      <c r="O63" s="9"/>
      <c r="P63" s="10" t="s">
        <v>26</v>
      </c>
      <c r="Q63" s="9"/>
      <c r="R63" s="9"/>
      <c r="S63" s="9"/>
      <c r="T63" s="9"/>
      <c r="U63" s="13" t="s">
        <v>76</v>
      </c>
      <c r="V63" s="9" t="s">
        <v>125</v>
      </c>
      <c r="W63" s="9"/>
      <c r="X63" s="9"/>
      <c r="Y63" s="9">
        <v>1</v>
      </c>
      <c r="Z63" s="9"/>
      <c r="AA63" s="9"/>
      <c r="AB63" s="9"/>
      <c r="AC63" s="9"/>
    </row>
    <row r="64" spans="1:29">
      <c r="A64" s="13">
        <v>280</v>
      </c>
      <c r="B64" s="13" t="s">
        <v>83</v>
      </c>
      <c r="C64" s="13" t="s">
        <v>84</v>
      </c>
      <c r="D64" s="14">
        <v>44386</v>
      </c>
      <c r="E64" s="14">
        <v>44386</v>
      </c>
      <c r="F64" s="14">
        <v>44386</v>
      </c>
      <c r="G64" s="13" t="s">
        <v>22</v>
      </c>
      <c r="H64" s="13" t="s">
        <v>23</v>
      </c>
      <c r="I64" s="13" t="s">
        <v>24</v>
      </c>
      <c r="J64" s="16" t="e">
        <f>SUMIFS(#REF!,#REF!,'Consolidated SPEI'!U64)</f>
        <v>#REF!</v>
      </c>
      <c r="K64" s="10" t="s">
        <v>25</v>
      </c>
      <c r="L64" s="16" t="e">
        <f>SUMIFS(#REF!,#REF!,'Consolidated SPEI'!U64)</f>
        <v>#REF!</v>
      </c>
      <c r="M64" s="9"/>
      <c r="N64" s="9"/>
      <c r="O64" s="9"/>
      <c r="P64" s="10" t="s">
        <v>26</v>
      </c>
      <c r="Q64" s="9"/>
      <c r="R64" s="9"/>
      <c r="S64" s="9"/>
      <c r="T64" s="9"/>
      <c r="U64" s="13" t="s">
        <v>85</v>
      </c>
      <c r="V64" s="9" t="s">
        <v>125</v>
      </c>
      <c r="W64" s="9"/>
      <c r="X64" s="9"/>
      <c r="Y64" s="9">
        <v>1</v>
      </c>
      <c r="Z64" s="9"/>
      <c r="AA64" s="9"/>
      <c r="AB64" s="9"/>
      <c r="AC64" s="9"/>
    </row>
    <row r="65" spans="1:29">
      <c r="A65" s="13">
        <v>526</v>
      </c>
      <c r="B65" s="13" t="s">
        <v>95</v>
      </c>
      <c r="C65" s="13" t="s">
        <v>96</v>
      </c>
      <c r="D65" s="14">
        <v>44393</v>
      </c>
      <c r="E65" s="14">
        <v>44393</v>
      </c>
      <c r="F65" s="14">
        <v>44393</v>
      </c>
      <c r="G65" s="13" t="s">
        <v>22</v>
      </c>
      <c r="H65" s="13" t="s">
        <v>23</v>
      </c>
      <c r="I65" s="13" t="s">
        <v>24</v>
      </c>
      <c r="J65" s="16" t="e">
        <f>SUMIFS(#REF!,#REF!,'Consolidated SPEI'!U65)</f>
        <v>#REF!</v>
      </c>
      <c r="K65" s="10" t="s">
        <v>25</v>
      </c>
      <c r="L65" s="16" t="e">
        <f>SUMIFS(#REF!,#REF!,'Consolidated SPEI'!U65)</f>
        <v>#REF!</v>
      </c>
      <c r="M65" s="9"/>
      <c r="N65" s="9"/>
      <c r="O65" s="9"/>
      <c r="P65" s="10" t="s">
        <v>26</v>
      </c>
      <c r="Q65" s="9"/>
      <c r="R65" s="9"/>
      <c r="S65" s="9"/>
      <c r="T65" s="9"/>
      <c r="U65" s="13" t="s">
        <v>97</v>
      </c>
      <c r="V65" s="9" t="s">
        <v>125</v>
      </c>
      <c r="W65" s="9"/>
      <c r="X65" s="9"/>
      <c r="Y65" s="9">
        <v>1</v>
      </c>
      <c r="Z65" s="9"/>
      <c r="AA65" s="9"/>
      <c r="AB65" s="9"/>
      <c r="AC65" s="9"/>
    </row>
    <row r="66" spans="1:29">
      <c r="A66" s="13">
        <v>444</v>
      </c>
      <c r="B66" s="13" t="s">
        <v>98</v>
      </c>
      <c r="C66" s="13" t="s">
        <v>99</v>
      </c>
      <c r="D66" s="14">
        <v>44397</v>
      </c>
      <c r="E66" s="14">
        <v>44397</v>
      </c>
      <c r="F66" s="14">
        <v>44397</v>
      </c>
      <c r="G66" s="13" t="s">
        <v>22</v>
      </c>
      <c r="H66" s="13" t="s">
        <v>23</v>
      </c>
      <c r="I66" s="13" t="s">
        <v>24</v>
      </c>
      <c r="J66" s="16" t="e">
        <f>SUMIFS(#REF!,#REF!,'Consolidated SPEI'!U66)</f>
        <v>#REF!</v>
      </c>
      <c r="K66" s="10" t="s">
        <v>25</v>
      </c>
      <c r="L66" s="16" t="e">
        <f>SUMIFS(#REF!,#REF!,'Consolidated SPEI'!U66)</f>
        <v>#REF!</v>
      </c>
      <c r="M66" s="9"/>
      <c r="N66" s="9"/>
      <c r="O66" s="9"/>
      <c r="P66" s="10" t="s">
        <v>26</v>
      </c>
      <c r="Q66" s="9"/>
      <c r="R66" s="9"/>
      <c r="S66" s="9"/>
      <c r="T66" s="9"/>
      <c r="U66" s="13" t="s">
        <v>100</v>
      </c>
      <c r="V66" s="9" t="s">
        <v>125</v>
      </c>
      <c r="W66" s="9"/>
      <c r="X66" s="9"/>
      <c r="Y66" s="9">
        <v>1</v>
      </c>
      <c r="Z66" s="9"/>
      <c r="AA66" s="9"/>
      <c r="AB66" s="9"/>
      <c r="AC66" s="9"/>
    </row>
    <row r="67" spans="1:29">
      <c r="A67" s="13">
        <v>533</v>
      </c>
      <c r="B67" s="13" t="s">
        <v>101</v>
      </c>
      <c r="C67" s="13" t="s">
        <v>102</v>
      </c>
      <c r="D67" s="14">
        <v>44398</v>
      </c>
      <c r="E67" s="14">
        <v>44398</v>
      </c>
      <c r="F67" s="14">
        <v>44398</v>
      </c>
      <c r="G67" s="13" t="s">
        <v>22</v>
      </c>
      <c r="H67" s="13" t="s">
        <v>23</v>
      </c>
      <c r="I67" s="13" t="s">
        <v>24</v>
      </c>
      <c r="J67" s="16" t="e">
        <f>SUMIFS(#REF!,#REF!,'Consolidated SPEI'!U67)</f>
        <v>#REF!</v>
      </c>
      <c r="K67" s="10" t="s">
        <v>25</v>
      </c>
      <c r="L67" s="16" t="e">
        <f>SUMIFS(#REF!,#REF!,'Consolidated SPEI'!U67)</f>
        <v>#REF!</v>
      </c>
      <c r="M67" s="9"/>
      <c r="N67" s="9"/>
      <c r="O67" s="9"/>
      <c r="P67" s="10" t="s">
        <v>26</v>
      </c>
      <c r="Q67" s="9"/>
      <c r="R67" s="9"/>
      <c r="S67" s="9"/>
      <c r="T67" s="9"/>
      <c r="U67" s="13" t="s">
        <v>103</v>
      </c>
      <c r="V67" s="9" t="s">
        <v>125</v>
      </c>
      <c r="W67" s="9"/>
      <c r="X67" s="9"/>
      <c r="Y67" s="9">
        <v>1</v>
      </c>
      <c r="Z67" s="9"/>
      <c r="AA67" s="9"/>
      <c r="AB67" s="9"/>
      <c r="AC67" s="9"/>
    </row>
    <row r="68" spans="1:29">
      <c r="A68" s="13">
        <v>429</v>
      </c>
      <c r="B68" s="13" t="s">
        <v>107</v>
      </c>
      <c r="C68" s="13" t="s">
        <v>108</v>
      </c>
      <c r="D68" s="14">
        <v>44400</v>
      </c>
      <c r="E68" s="14">
        <v>44400</v>
      </c>
      <c r="F68" s="14">
        <v>44400</v>
      </c>
      <c r="G68" s="13" t="s">
        <v>22</v>
      </c>
      <c r="H68" s="13" t="s">
        <v>23</v>
      </c>
      <c r="I68" s="13" t="s">
        <v>24</v>
      </c>
      <c r="J68" s="16" t="e">
        <f>SUMIFS(#REF!,#REF!,'Consolidated SPEI'!U68)</f>
        <v>#REF!</v>
      </c>
      <c r="K68" s="10" t="s">
        <v>25</v>
      </c>
      <c r="L68" s="16" t="e">
        <f>SUMIFS(#REF!,#REF!,'Consolidated SPEI'!U68)</f>
        <v>#REF!</v>
      </c>
      <c r="M68" s="9"/>
      <c r="N68" s="9"/>
      <c r="O68" s="9"/>
      <c r="P68" s="10" t="s">
        <v>26</v>
      </c>
      <c r="Q68" s="9"/>
      <c r="R68" s="9"/>
      <c r="S68" s="9"/>
      <c r="T68" s="9"/>
      <c r="U68" s="13" t="s">
        <v>109</v>
      </c>
      <c r="V68" s="9" t="s">
        <v>125</v>
      </c>
      <c r="W68" s="9"/>
      <c r="X68" s="9"/>
      <c r="Y68" s="9">
        <v>1</v>
      </c>
      <c r="Z68" s="9"/>
      <c r="AA68" s="9"/>
      <c r="AB68" s="9"/>
      <c r="AC68" s="9"/>
    </row>
    <row r="69" spans="1:29">
      <c r="A69" s="18" t="e">
        <f>_xlfn.XLOOKUP(U69,#REF!,#REF!)</f>
        <v>#REF!</v>
      </c>
      <c r="B69" s="9" t="s">
        <v>126</v>
      </c>
      <c r="C69" s="9" t="s">
        <v>127</v>
      </c>
      <c r="D69" s="19" t="e">
        <f>_xlfn.XLOOKUP(U69,#REF!,#REF!)</f>
        <v>#REF!</v>
      </c>
      <c r="E69" s="20" t="e">
        <f>D69</f>
        <v>#REF!</v>
      </c>
      <c r="F69" s="20" t="e">
        <f>E69</f>
        <v>#REF!</v>
      </c>
      <c r="G69" s="13" t="s">
        <v>22</v>
      </c>
      <c r="H69" s="13" t="s">
        <v>23</v>
      </c>
      <c r="I69" s="10" t="s">
        <v>24</v>
      </c>
      <c r="J69" s="17" t="e">
        <f>SUMIFS(#REF!,#REF!,'Consolidated SPEI'!U69)</f>
        <v>#REF!</v>
      </c>
      <c r="K69" s="10" t="s">
        <v>25</v>
      </c>
      <c r="L69" s="17" t="e">
        <f>SUMIFS(#REF!,#REF!,'Consolidated SPEI'!U69)</f>
        <v>#REF!</v>
      </c>
      <c r="M69" s="9"/>
      <c r="N69" s="9"/>
      <c r="O69" s="9"/>
      <c r="P69" s="10" t="s">
        <v>113</v>
      </c>
      <c r="Q69" s="18" t="e">
        <f>_xlfn.XLOOKUP(U69,#REF!,#REF!)</f>
        <v>#REF!</v>
      </c>
      <c r="R69" s="9"/>
      <c r="S69" s="9"/>
      <c r="T69" s="9"/>
      <c r="U69" s="9" t="s">
        <v>128</v>
      </c>
      <c r="V69" s="10" t="s">
        <v>115</v>
      </c>
      <c r="W69" s="9"/>
      <c r="X69" s="9"/>
      <c r="Y69" s="9"/>
      <c r="Z69" s="9"/>
      <c r="AA69" s="9"/>
      <c r="AB69" s="9"/>
      <c r="AC69" s="9"/>
    </row>
    <row r="70" spans="1:29">
      <c r="A70" s="18" t="e">
        <f>_xlfn.XLOOKUP(U70,#REF!,#REF!)</f>
        <v>#REF!</v>
      </c>
      <c r="B70" s="9" t="s">
        <v>129</v>
      </c>
      <c r="C70" s="9" t="s">
        <v>130</v>
      </c>
      <c r="D70" s="19" t="e">
        <f>_xlfn.XLOOKUP(U70,#REF!,#REF!)</f>
        <v>#REF!</v>
      </c>
      <c r="E70" s="20" t="e">
        <f t="shared" ref="E70:F80" si="0">D70</f>
        <v>#REF!</v>
      </c>
      <c r="F70" s="20" t="e">
        <f t="shared" si="0"/>
        <v>#REF!</v>
      </c>
      <c r="G70" s="13" t="s">
        <v>22</v>
      </c>
      <c r="H70" s="13" t="s">
        <v>23</v>
      </c>
      <c r="I70" s="10" t="s">
        <v>24</v>
      </c>
      <c r="J70" s="17" t="e">
        <f>SUMIFS(#REF!,#REF!,'Consolidated SPEI'!U70)</f>
        <v>#REF!</v>
      </c>
      <c r="K70" s="10" t="s">
        <v>25</v>
      </c>
      <c r="L70" s="17" t="e">
        <f>SUMIFS(#REF!,#REF!,'Consolidated SPEI'!U70)</f>
        <v>#REF!</v>
      </c>
      <c r="M70" s="9"/>
      <c r="N70" s="9"/>
      <c r="O70" s="9"/>
      <c r="P70" s="10" t="s">
        <v>113</v>
      </c>
      <c r="Q70" s="18" t="e">
        <f>_xlfn.XLOOKUP(U70,#REF!,#REF!)</f>
        <v>#REF!</v>
      </c>
      <c r="R70" s="9"/>
      <c r="S70" s="9"/>
      <c r="T70" s="9"/>
      <c r="U70" s="9" t="s">
        <v>131</v>
      </c>
      <c r="V70" s="10" t="s">
        <v>115</v>
      </c>
      <c r="W70" s="9"/>
      <c r="X70" s="9"/>
      <c r="Y70" s="9"/>
      <c r="Z70" s="9"/>
      <c r="AA70" s="9"/>
      <c r="AB70" s="9"/>
      <c r="AC70" s="9"/>
    </row>
    <row r="71" spans="1:29">
      <c r="A71" s="18" t="e">
        <f>_xlfn.XLOOKUP(U71,#REF!,#REF!)</f>
        <v>#REF!</v>
      </c>
      <c r="B71" s="9" t="s">
        <v>132</v>
      </c>
      <c r="C71" s="9" t="s">
        <v>133</v>
      </c>
      <c r="D71" s="19" t="e">
        <f>_xlfn.XLOOKUP(U71,#REF!,#REF!)</f>
        <v>#REF!</v>
      </c>
      <c r="E71" s="20" t="e">
        <f t="shared" si="0"/>
        <v>#REF!</v>
      </c>
      <c r="F71" s="20" t="e">
        <f t="shared" si="0"/>
        <v>#REF!</v>
      </c>
      <c r="G71" s="13" t="s">
        <v>22</v>
      </c>
      <c r="H71" s="13" t="s">
        <v>23</v>
      </c>
      <c r="I71" s="10" t="s">
        <v>24</v>
      </c>
      <c r="J71" s="17" t="e">
        <f>SUMIFS(#REF!,#REF!,'Consolidated SPEI'!U71)</f>
        <v>#REF!</v>
      </c>
      <c r="K71" s="10" t="s">
        <v>25</v>
      </c>
      <c r="L71" s="17" t="e">
        <f>SUMIFS(#REF!,#REF!,'Consolidated SPEI'!U71)</f>
        <v>#REF!</v>
      </c>
      <c r="M71" s="9"/>
      <c r="N71" s="9"/>
      <c r="O71" s="9"/>
      <c r="P71" s="10" t="s">
        <v>113</v>
      </c>
      <c r="Q71" s="18" t="e">
        <f>_xlfn.XLOOKUP(U71,#REF!,#REF!)</f>
        <v>#REF!</v>
      </c>
      <c r="R71" s="9"/>
      <c r="S71" s="9"/>
      <c r="T71" s="9"/>
      <c r="U71" s="9" t="s">
        <v>134</v>
      </c>
      <c r="V71" s="10" t="s">
        <v>115</v>
      </c>
      <c r="W71" s="9"/>
      <c r="X71" s="9"/>
      <c r="Y71" s="9"/>
      <c r="Z71" s="9"/>
      <c r="AA71" s="9"/>
      <c r="AB71" s="9"/>
      <c r="AC71" s="9"/>
    </row>
    <row r="72" spans="1:29">
      <c r="A72" s="18" t="e">
        <f>_xlfn.XLOOKUP(U72,#REF!,#REF!)</f>
        <v>#REF!</v>
      </c>
      <c r="B72" s="9" t="s">
        <v>135</v>
      </c>
      <c r="C72" s="9" t="s">
        <v>136</v>
      </c>
      <c r="D72" s="19" t="e">
        <f>_xlfn.XLOOKUP(U72,#REF!,#REF!)</f>
        <v>#REF!</v>
      </c>
      <c r="E72" s="20" t="e">
        <f t="shared" si="0"/>
        <v>#REF!</v>
      </c>
      <c r="F72" s="20" t="e">
        <f t="shared" si="0"/>
        <v>#REF!</v>
      </c>
      <c r="G72" s="13" t="s">
        <v>22</v>
      </c>
      <c r="H72" s="13" t="s">
        <v>23</v>
      </c>
      <c r="I72" s="10" t="s">
        <v>24</v>
      </c>
      <c r="J72" s="17" t="e">
        <f>SUMIFS(#REF!,#REF!,'Consolidated SPEI'!U72)</f>
        <v>#REF!</v>
      </c>
      <c r="K72" s="10" t="s">
        <v>25</v>
      </c>
      <c r="L72" s="17" t="e">
        <f>SUMIFS(#REF!,#REF!,'Consolidated SPEI'!U72)</f>
        <v>#REF!</v>
      </c>
      <c r="M72" s="9"/>
      <c r="N72" s="9"/>
      <c r="O72" s="9"/>
      <c r="P72" s="10" t="s">
        <v>113</v>
      </c>
      <c r="Q72" s="18" t="e">
        <f>_xlfn.XLOOKUP(U72,#REF!,#REF!)</f>
        <v>#REF!</v>
      </c>
      <c r="R72" s="9"/>
      <c r="S72" s="9"/>
      <c r="T72" s="9"/>
      <c r="U72" s="9" t="s">
        <v>137</v>
      </c>
      <c r="V72" s="10" t="s">
        <v>115</v>
      </c>
      <c r="W72" s="9"/>
      <c r="X72" s="9"/>
      <c r="Y72" s="9"/>
      <c r="Z72" s="9"/>
      <c r="AA72" s="9"/>
      <c r="AB72" s="9"/>
      <c r="AC72" s="9"/>
    </row>
    <row r="73" spans="1:29">
      <c r="A73" s="18" t="e">
        <f>_xlfn.XLOOKUP(U73,#REF!,#REF!)</f>
        <v>#REF!</v>
      </c>
      <c r="B73" s="9" t="s">
        <v>138</v>
      </c>
      <c r="C73" s="9" t="s">
        <v>139</v>
      </c>
      <c r="D73" s="19" t="e">
        <f>_xlfn.XLOOKUP(U73,#REF!,#REF!)</f>
        <v>#REF!</v>
      </c>
      <c r="E73" s="20" t="e">
        <f t="shared" si="0"/>
        <v>#REF!</v>
      </c>
      <c r="F73" s="20" t="e">
        <f t="shared" si="0"/>
        <v>#REF!</v>
      </c>
      <c r="G73" s="13" t="s">
        <v>22</v>
      </c>
      <c r="H73" s="13" t="s">
        <v>23</v>
      </c>
      <c r="I73" s="10" t="s">
        <v>24</v>
      </c>
      <c r="J73" s="17" t="e">
        <f>SUMIFS(#REF!,#REF!,'Consolidated SPEI'!U73)</f>
        <v>#REF!</v>
      </c>
      <c r="K73" s="10" t="s">
        <v>25</v>
      </c>
      <c r="L73" s="17" t="e">
        <f>SUMIFS(#REF!,#REF!,'Consolidated SPEI'!U73)</f>
        <v>#REF!</v>
      </c>
      <c r="M73" s="9"/>
      <c r="N73" s="9"/>
      <c r="O73" s="9"/>
      <c r="P73" s="10" t="s">
        <v>113</v>
      </c>
      <c r="Q73" s="18" t="e">
        <f>_xlfn.XLOOKUP(U73,#REF!,#REF!)</f>
        <v>#REF!</v>
      </c>
      <c r="R73" s="9"/>
      <c r="S73" s="9"/>
      <c r="T73" s="9"/>
      <c r="U73" s="9" t="s">
        <v>140</v>
      </c>
      <c r="V73" s="10" t="s">
        <v>115</v>
      </c>
      <c r="W73" s="9"/>
      <c r="X73" s="9"/>
      <c r="Y73" s="9"/>
      <c r="Z73" s="9"/>
      <c r="AA73" s="9"/>
      <c r="AB73" s="9"/>
      <c r="AC73" s="9"/>
    </row>
    <row r="74" spans="1:29">
      <c r="A74" s="18" t="e">
        <f>_xlfn.XLOOKUP(U74,#REF!,#REF!)</f>
        <v>#REF!</v>
      </c>
      <c r="B74" s="9" t="s">
        <v>141</v>
      </c>
      <c r="C74" s="9" t="s">
        <v>142</v>
      </c>
      <c r="D74" s="19" t="e">
        <f>_xlfn.XLOOKUP(U74,#REF!,#REF!)</f>
        <v>#REF!</v>
      </c>
      <c r="E74" s="20" t="e">
        <f t="shared" si="0"/>
        <v>#REF!</v>
      </c>
      <c r="F74" s="20" t="e">
        <f t="shared" si="0"/>
        <v>#REF!</v>
      </c>
      <c r="G74" s="13" t="s">
        <v>22</v>
      </c>
      <c r="H74" s="13" t="s">
        <v>23</v>
      </c>
      <c r="I74" s="10" t="s">
        <v>24</v>
      </c>
      <c r="J74" s="17" t="e">
        <f>SUMIFS(#REF!,#REF!,'Consolidated SPEI'!U74)</f>
        <v>#REF!</v>
      </c>
      <c r="K74" s="10" t="s">
        <v>25</v>
      </c>
      <c r="L74" s="17" t="e">
        <f>SUMIFS(#REF!,#REF!,'Consolidated SPEI'!U74)</f>
        <v>#REF!</v>
      </c>
      <c r="M74" s="9"/>
      <c r="N74" s="9"/>
      <c r="O74" s="9"/>
      <c r="P74" s="10" t="s">
        <v>113</v>
      </c>
      <c r="Q74" s="18" t="e">
        <f>_xlfn.XLOOKUP(U74,#REF!,#REF!)</f>
        <v>#REF!</v>
      </c>
      <c r="R74" s="9"/>
      <c r="S74" s="9"/>
      <c r="T74" s="9"/>
      <c r="U74" s="9" t="s">
        <v>143</v>
      </c>
      <c r="V74" s="10" t="s">
        <v>115</v>
      </c>
      <c r="W74" s="9"/>
      <c r="X74" s="9"/>
      <c r="Y74" s="9"/>
      <c r="Z74" s="9"/>
      <c r="AA74" s="9"/>
      <c r="AB74" s="9"/>
      <c r="AC74" s="9"/>
    </row>
    <row r="75" spans="1:29">
      <c r="A75" s="18" t="e">
        <f>_xlfn.XLOOKUP(U75,#REF!,#REF!)</f>
        <v>#REF!</v>
      </c>
      <c r="B75" s="9" t="s">
        <v>126</v>
      </c>
      <c r="C75" s="9" t="s">
        <v>127</v>
      </c>
      <c r="D75" s="19" t="e">
        <f>_xlfn.XLOOKUP(U75,#REF!,#REF!)</f>
        <v>#REF!</v>
      </c>
      <c r="E75" s="20" t="e">
        <f t="shared" si="0"/>
        <v>#REF!</v>
      </c>
      <c r="F75" s="20" t="e">
        <f t="shared" si="0"/>
        <v>#REF!</v>
      </c>
      <c r="G75" s="13" t="s">
        <v>22</v>
      </c>
      <c r="H75" s="13" t="s">
        <v>23</v>
      </c>
      <c r="I75" s="10" t="s">
        <v>24</v>
      </c>
      <c r="J75" s="16" t="e">
        <f>SUMIFS(#REF!,#REF!,'Consolidated SPEI'!U75)</f>
        <v>#REF!</v>
      </c>
      <c r="K75" s="10" t="s">
        <v>25</v>
      </c>
      <c r="L75" s="16" t="e">
        <f>SUMIFS(#REF!,#REF!,'Consolidated SPEI'!U75)</f>
        <v>#REF!</v>
      </c>
      <c r="M75" s="9"/>
      <c r="N75" s="9"/>
      <c r="O75" s="9"/>
      <c r="P75" s="10" t="s">
        <v>26</v>
      </c>
      <c r="Q75" s="9"/>
      <c r="R75" s="9"/>
      <c r="S75" s="9"/>
      <c r="T75" s="9"/>
      <c r="U75" s="9" t="s">
        <v>128</v>
      </c>
      <c r="V75" s="10" t="s">
        <v>28</v>
      </c>
      <c r="W75" s="9"/>
      <c r="X75" s="9"/>
      <c r="Y75" s="9">
        <v>1</v>
      </c>
      <c r="Z75" s="9"/>
      <c r="AA75" s="9"/>
      <c r="AB75" s="9"/>
      <c r="AC75" s="9"/>
    </row>
    <row r="76" spans="1:29">
      <c r="A76" s="18" t="e">
        <f>_xlfn.XLOOKUP(U76,#REF!,#REF!)</f>
        <v>#REF!</v>
      </c>
      <c r="B76" s="9" t="s">
        <v>129</v>
      </c>
      <c r="C76" s="9" t="s">
        <v>130</v>
      </c>
      <c r="D76" s="19" t="e">
        <f>_xlfn.XLOOKUP(U76,#REF!,#REF!)</f>
        <v>#REF!</v>
      </c>
      <c r="E76" s="20" t="e">
        <f t="shared" si="0"/>
        <v>#REF!</v>
      </c>
      <c r="F76" s="20" t="e">
        <f t="shared" si="0"/>
        <v>#REF!</v>
      </c>
      <c r="G76" s="13" t="s">
        <v>22</v>
      </c>
      <c r="H76" s="13" t="s">
        <v>23</v>
      </c>
      <c r="I76" s="10" t="s">
        <v>24</v>
      </c>
      <c r="J76" s="16" t="e">
        <f>SUMIFS(#REF!,#REF!,'Consolidated SPEI'!U76)</f>
        <v>#REF!</v>
      </c>
      <c r="K76" s="10" t="s">
        <v>25</v>
      </c>
      <c r="L76" s="16" t="e">
        <f>SUMIFS(#REF!,#REF!,'Consolidated SPEI'!U76)</f>
        <v>#REF!</v>
      </c>
      <c r="M76" s="9"/>
      <c r="N76" s="9"/>
      <c r="O76" s="9"/>
      <c r="P76" s="10" t="s">
        <v>26</v>
      </c>
      <c r="Q76" s="9"/>
      <c r="R76" s="9"/>
      <c r="S76" s="9"/>
      <c r="T76" s="9"/>
      <c r="U76" s="9" t="s">
        <v>131</v>
      </c>
      <c r="V76" s="10" t="s">
        <v>28</v>
      </c>
      <c r="W76" s="9"/>
      <c r="X76" s="9"/>
      <c r="Y76" s="9">
        <v>1</v>
      </c>
      <c r="Z76" s="9"/>
      <c r="AA76" s="9"/>
      <c r="AB76" s="9"/>
      <c r="AC76" s="9"/>
    </row>
    <row r="77" spans="1:29">
      <c r="A77" s="18" t="e">
        <f>_xlfn.XLOOKUP(U77,#REF!,#REF!)</f>
        <v>#REF!</v>
      </c>
      <c r="B77" s="9" t="s">
        <v>132</v>
      </c>
      <c r="C77" s="9" t="s">
        <v>133</v>
      </c>
      <c r="D77" s="19" t="e">
        <f>_xlfn.XLOOKUP(U77,#REF!,#REF!)</f>
        <v>#REF!</v>
      </c>
      <c r="E77" s="20" t="e">
        <f t="shared" si="0"/>
        <v>#REF!</v>
      </c>
      <c r="F77" s="20" t="e">
        <f t="shared" si="0"/>
        <v>#REF!</v>
      </c>
      <c r="G77" s="13" t="s">
        <v>22</v>
      </c>
      <c r="H77" s="13" t="s">
        <v>23</v>
      </c>
      <c r="I77" s="10" t="s">
        <v>24</v>
      </c>
      <c r="J77" s="16" t="e">
        <f>SUMIFS(#REF!,#REF!,'Consolidated SPEI'!U77)</f>
        <v>#REF!</v>
      </c>
      <c r="K77" s="10" t="s">
        <v>25</v>
      </c>
      <c r="L77" s="16" t="e">
        <f>SUMIFS(#REF!,#REF!,'Consolidated SPEI'!U77)</f>
        <v>#REF!</v>
      </c>
      <c r="M77" s="9"/>
      <c r="N77" s="9"/>
      <c r="O77" s="9"/>
      <c r="P77" s="10" t="s">
        <v>26</v>
      </c>
      <c r="Q77" s="9"/>
      <c r="R77" s="9"/>
      <c r="S77" s="9"/>
      <c r="T77" s="9"/>
      <c r="U77" s="9" t="s">
        <v>134</v>
      </c>
      <c r="V77" s="10" t="s">
        <v>28</v>
      </c>
      <c r="W77" s="9"/>
      <c r="X77" s="9"/>
      <c r="Y77" s="9">
        <v>1</v>
      </c>
      <c r="Z77" s="9"/>
      <c r="AA77" s="9"/>
      <c r="AB77" s="9"/>
      <c r="AC77" s="9"/>
    </row>
    <row r="78" spans="1:29">
      <c r="A78" s="18" t="e">
        <f>_xlfn.XLOOKUP(U78,#REF!,#REF!)</f>
        <v>#REF!</v>
      </c>
      <c r="B78" s="9" t="s">
        <v>135</v>
      </c>
      <c r="C78" s="9" t="s">
        <v>136</v>
      </c>
      <c r="D78" s="19" t="e">
        <f>_xlfn.XLOOKUP(U78,#REF!,#REF!)</f>
        <v>#REF!</v>
      </c>
      <c r="E78" s="20" t="e">
        <f t="shared" si="0"/>
        <v>#REF!</v>
      </c>
      <c r="F78" s="20" t="e">
        <f t="shared" si="0"/>
        <v>#REF!</v>
      </c>
      <c r="G78" s="13" t="s">
        <v>22</v>
      </c>
      <c r="H78" s="13" t="s">
        <v>23</v>
      </c>
      <c r="I78" s="10" t="s">
        <v>24</v>
      </c>
      <c r="J78" s="16" t="e">
        <f>SUMIFS(#REF!,#REF!,'Consolidated SPEI'!U78)</f>
        <v>#REF!</v>
      </c>
      <c r="K78" s="10" t="s">
        <v>25</v>
      </c>
      <c r="L78" s="16" t="e">
        <f>SUMIFS(#REF!,#REF!,'Consolidated SPEI'!U78)</f>
        <v>#REF!</v>
      </c>
      <c r="M78" s="9"/>
      <c r="N78" s="9"/>
      <c r="O78" s="9"/>
      <c r="P78" s="10" t="s">
        <v>26</v>
      </c>
      <c r="Q78" s="9"/>
      <c r="R78" s="9"/>
      <c r="S78" s="9"/>
      <c r="T78" s="9"/>
      <c r="U78" s="9" t="s">
        <v>137</v>
      </c>
      <c r="V78" s="10" t="s">
        <v>28</v>
      </c>
      <c r="W78" s="9"/>
      <c r="X78" s="9"/>
      <c r="Y78" s="9">
        <v>1</v>
      </c>
      <c r="Z78" s="9"/>
      <c r="AA78" s="9"/>
      <c r="AB78" s="9"/>
      <c r="AC78" s="9"/>
    </row>
    <row r="79" spans="1:29">
      <c r="A79" s="18" t="e">
        <f>_xlfn.XLOOKUP(U79,#REF!,#REF!)</f>
        <v>#REF!</v>
      </c>
      <c r="B79" s="9" t="s">
        <v>138</v>
      </c>
      <c r="C79" s="9" t="s">
        <v>139</v>
      </c>
      <c r="D79" s="19" t="e">
        <f>_xlfn.XLOOKUP(U79,#REF!,#REF!)</f>
        <v>#REF!</v>
      </c>
      <c r="E79" s="20" t="e">
        <f t="shared" si="0"/>
        <v>#REF!</v>
      </c>
      <c r="F79" s="20" t="e">
        <f t="shared" si="0"/>
        <v>#REF!</v>
      </c>
      <c r="G79" s="13" t="s">
        <v>22</v>
      </c>
      <c r="H79" s="13" t="s">
        <v>23</v>
      </c>
      <c r="I79" s="10" t="s">
        <v>24</v>
      </c>
      <c r="J79" s="16" t="e">
        <f>SUMIFS(#REF!,#REF!,'Consolidated SPEI'!U79)</f>
        <v>#REF!</v>
      </c>
      <c r="K79" s="10" t="s">
        <v>25</v>
      </c>
      <c r="L79" s="16" t="e">
        <f>SUMIFS(#REF!,#REF!,'Consolidated SPEI'!U79)</f>
        <v>#REF!</v>
      </c>
      <c r="M79" s="9"/>
      <c r="N79" s="9"/>
      <c r="O79" s="9"/>
      <c r="P79" s="10" t="s">
        <v>26</v>
      </c>
      <c r="Q79" s="9"/>
      <c r="R79" s="9"/>
      <c r="S79" s="9"/>
      <c r="T79" s="9"/>
      <c r="U79" s="9" t="s">
        <v>140</v>
      </c>
      <c r="V79" s="10" t="s">
        <v>28</v>
      </c>
      <c r="W79" s="9"/>
      <c r="X79" s="9"/>
      <c r="Y79" s="9">
        <v>1</v>
      </c>
      <c r="Z79" s="9"/>
      <c r="AA79" s="9"/>
      <c r="AB79" s="9"/>
      <c r="AC79" s="9"/>
    </row>
    <row r="80" spans="1:29">
      <c r="A80" s="18" t="e">
        <f>_xlfn.XLOOKUP(U80,#REF!,#REF!)</f>
        <v>#REF!</v>
      </c>
      <c r="B80" s="9" t="s">
        <v>141</v>
      </c>
      <c r="C80" s="9" t="s">
        <v>142</v>
      </c>
      <c r="D80" s="19" t="e">
        <f>_xlfn.XLOOKUP(U80,#REF!,#REF!)</f>
        <v>#REF!</v>
      </c>
      <c r="E80" s="20" t="e">
        <f t="shared" si="0"/>
        <v>#REF!</v>
      </c>
      <c r="F80" s="20" t="e">
        <f t="shared" si="0"/>
        <v>#REF!</v>
      </c>
      <c r="G80" s="13" t="s">
        <v>22</v>
      </c>
      <c r="H80" s="13" t="s">
        <v>23</v>
      </c>
      <c r="I80" s="10" t="s">
        <v>24</v>
      </c>
      <c r="J80" s="16" t="e">
        <f>SUMIFS(#REF!,#REF!,'Consolidated SPEI'!U80)</f>
        <v>#REF!</v>
      </c>
      <c r="K80" s="10" t="s">
        <v>25</v>
      </c>
      <c r="L80" s="16" t="e">
        <f>SUMIFS(#REF!,#REF!,'Consolidated SPEI'!U80)</f>
        <v>#REF!</v>
      </c>
      <c r="M80" s="9"/>
      <c r="N80" s="9"/>
      <c r="O80" s="9"/>
      <c r="P80" s="10" t="s">
        <v>26</v>
      </c>
      <c r="Q80" s="9"/>
      <c r="R80" s="9"/>
      <c r="S80" s="9"/>
      <c r="T80" s="9"/>
      <c r="U80" s="9" t="s">
        <v>143</v>
      </c>
      <c r="V80" s="10" t="s">
        <v>28</v>
      </c>
      <c r="W80" s="9"/>
      <c r="X80" s="9"/>
      <c r="Y80" s="9">
        <v>1</v>
      </c>
      <c r="Z80" s="9"/>
      <c r="AA80" s="9"/>
      <c r="AB80" s="9"/>
      <c r="AC80" s="9"/>
    </row>
    <row r="81" spans="1:29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 t="s">
        <v>125</v>
      </c>
      <c r="V83" s="22" t="e">
        <f>SUMIFS($J$2:$J$80,$V$2:$V$80,U83)</f>
        <v>#REF!</v>
      </c>
      <c r="W83" s="9"/>
      <c r="X83" s="9"/>
      <c r="Y83" s="9"/>
      <c r="Z83" s="9"/>
      <c r="AA83" s="9"/>
      <c r="AB83" s="9"/>
      <c r="AC83" s="9"/>
    </row>
    <row r="84" spans="1:29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 t="s">
        <v>28</v>
      </c>
      <c r="V84" s="22" t="e">
        <f>SUMIFS($J$2:$J$80,$V$2:$V$80,U84)</f>
        <v>#REF!</v>
      </c>
      <c r="W84" s="9"/>
      <c r="X84" s="9"/>
      <c r="Y84" s="9"/>
      <c r="Z84" s="9"/>
      <c r="AA84" s="9"/>
      <c r="AB84" s="9"/>
      <c r="AC84" s="9"/>
    </row>
    <row r="85" spans="1:29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21" t="s">
        <v>144</v>
      </c>
      <c r="V85" s="23" t="e">
        <f>SUM(V83:V84)</f>
        <v>#REF!</v>
      </c>
      <c r="W85" s="9"/>
      <c r="X85" s="9"/>
      <c r="Y85" s="9"/>
      <c r="Z85" s="9"/>
      <c r="AA85" s="9"/>
      <c r="AB85" s="9"/>
      <c r="AC85" s="9"/>
    </row>
    <row r="86" spans="1:29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spans="1: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1:29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1:29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1:29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1:29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1:29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1:29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1:2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spans="1:29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1:2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spans="1:29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spans="1:29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spans="1:29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spans="1:29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1:2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1:29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1:29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1:29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1:29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1:2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1:29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1:29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1:29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1:29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spans="1: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spans="1:29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1:29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1:29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1:29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1:2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1:29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spans="1:29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1:29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1:29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1:29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1:29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spans="1:29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spans="1:2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1:29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spans="1:29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1:29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1:29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1:2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1:29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spans="1:29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spans="1:29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spans="1:29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1:2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spans="1:29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1:29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spans="1:29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1:29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1:2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1:29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1:29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1:29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1:29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1:2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1:29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1:29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1:29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1:29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spans="1:2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1:29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1:29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1:29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1:29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spans="1: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spans="1:29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spans="1:29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spans="1:29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1:29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spans="1:2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spans="1:29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1:29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1:29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1:29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1:2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1:29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1:29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1:29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1:29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spans="1:2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1:29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spans="1:29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1:29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1:29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spans="1:2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1:29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spans="1:29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1:29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spans="1:29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1:2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1:29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1:29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1:29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1:29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1:2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1:29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1:29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1:29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1:29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1:2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1:29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1:29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1:29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spans="1:29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1:2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1:29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1:29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1:29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1:29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1:2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1:29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spans="1:29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spans="1:29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spans="1:29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1: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1:29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1:29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1:29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1:29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1:2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1:29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1:2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1:29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1:29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spans="1:29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1:29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1:2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1:29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1:29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spans="1:29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1:29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1:2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</sheetData>
  <autoFilter ref="A1:X999" xr:uid="{A1CE59E0-C87B-C447-8428-3855B209FF3E}">
    <sortState xmlns:xlrd2="http://schemas.microsoft.com/office/spreadsheetml/2017/richdata2" ref="A2:X999">
      <sortCondition ref="V1:V999"/>
    </sortState>
  </autoFilter>
  <hyperlinks>
    <hyperlink ref="U24" r:id="rId1" display="http://ordenatucafe.com/" xr:uid="{EE70531D-090F-6649-B92E-CEA39477D2B8}"/>
    <hyperlink ref="U53" r:id="rId2" display="http://ordenatucafe.com/" xr:uid="{EC0AED30-12FB-B140-AD64-ECC379ED6D38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C720-A7A8-944B-8B4A-E950344FE0D5}">
  <sheetPr codeName="Sheet9"/>
  <dimension ref="A1:XEN2242"/>
  <sheetViews>
    <sheetView showGridLines="0" tabSelected="1" zoomScale="80" zoomScaleNormal="80" workbookViewId="0">
      <pane xSplit="2" ySplit="1" topLeftCell="R2222" activePane="bottomRight" state="frozen"/>
      <selection activeCell="B567" sqref="B567"/>
      <selection pane="topRight" activeCell="B567" sqref="B567"/>
      <selection pane="bottomLeft" activeCell="B567" sqref="B567"/>
      <selection pane="bottomRight" sqref="A1:XFD1048576"/>
    </sheetView>
  </sheetViews>
  <sheetFormatPr baseColWidth="10" defaultColWidth="11.5" defaultRowHeight="16" outlineLevelCol="1"/>
  <cols>
    <col min="1" max="1" width="53.6640625" style="1" bestFit="1" customWidth="1"/>
    <col min="2" max="2" width="19.33203125" style="1" bestFit="1" customWidth="1"/>
    <col min="3" max="3" width="9.6640625" style="1" customWidth="1" outlineLevel="1"/>
    <col min="4" max="4" width="23" style="1" customWidth="1" outlineLevel="1"/>
    <col min="5" max="5" width="15.33203125" style="1" customWidth="1" outlineLevel="1"/>
    <col min="6" max="6" width="14" style="25" bestFit="1" customWidth="1"/>
    <col min="7" max="7" width="21.5" style="1" customWidth="1" outlineLevel="1"/>
    <col min="8" max="8" width="51.1640625" style="1" customWidth="1" outlineLevel="1"/>
    <col min="9" max="9" width="21.1640625" style="1" customWidth="1" outlineLevel="1"/>
    <col min="10" max="10" width="10.6640625" style="1" customWidth="1" outlineLevel="1"/>
    <col min="11" max="11" width="9.1640625" style="1" customWidth="1" outlineLevel="1"/>
    <col min="12" max="12" width="12.33203125" style="1" customWidth="1" outlineLevel="1"/>
    <col min="13" max="13" width="12" style="1" customWidth="1" outlineLevel="1"/>
    <col min="14" max="14" width="19.5" style="1" customWidth="1" outlineLevel="1"/>
    <col min="15" max="15" width="38.5" style="1" customWidth="1" outlineLevel="1"/>
    <col min="16" max="16" width="14.5" style="1" customWidth="1" outlineLevel="1"/>
    <col min="17" max="17" width="17.6640625" style="1" customWidth="1" outlineLevel="1"/>
    <col min="18" max="18" width="15.1640625" style="1" customWidth="1" outlineLevel="1"/>
    <col min="19" max="19" width="19.1640625" style="1" customWidth="1" outlineLevel="1"/>
    <col min="20" max="20" width="20.5" style="1" customWidth="1" outlineLevel="1"/>
    <col min="21" max="21" width="15.6640625" customWidth="1"/>
    <col min="22" max="22" width="11.5" style="7" customWidth="1" collapsed="1"/>
    <col min="23" max="23" width="14.33203125" style="30" customWidth="1"/>
    <col min="24" max="24" width="24.83203125" style="30" customWidth="1"/>
    <col min="25" max="26" width="15.33203125" style="42" customWidth="1"/>
    <col min="27" max="27" width="7.5" style="31" customWidth="1"/>
    <col min="28" max="28" width="14.5" style="31" customWidth="1"/>
    <col min="29" max="16384" width="11.5" style="31"/>
  </cols>
  <sheetData>
    <row r="1" spans="1:28" ht="32" customHeight="1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24" t="s">
        <v>155</v>
      </c>
      <c r="G1" s="3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3" t="s">
        <v>161</v>
      </c>
      <c r="M1" s="3" t="s">
        <v>162</v>
      </c>
      <c r="N1" s="3" t="s">
        <v>163</v>
      </c>
      <c r="O1" s="3" t="s">
        <v>164</v>
      </c>
      <c r="P1" s="3" t="s">
        <v>165</v>
      </c>
      <c r="Q1" s="3" t="s">
        <v>166</v>
      </c>
      <c r="R1" s="3" t="s">
        <v>167</v>
      </c>
      <c r="S1" s="3" t="s">
        <v>168</v>
      </c>
      <c r="T1" s="3" t="s">
        <v>169</v>
      </c>
      <c r="U1" s="28" t="s">
        <v>6994</v>
      </c>
      <c r="V1" s="28" t="s">
        <v>145</v>
      </c>
      <c r="W1" s="51" t="s">
        <v>0</v>
      </c>
      <c r="X1" s="51" t="s">
        <v>8542</v>
      </c>
      <c r="Y1" s="45" t="s">
        <v>7223</v>
      </c>
      <c r="Z1" s="28" t="s">
        <v>170</v>
      </c>
      <c r="AA1" s="28" t="s">
        <v>8249</v>
      </c>
      <c r="AB1" s="28" t="s">
        <v>8410</v>
      </c>
    </row>
    <row r="2" spans="1:28">
      <c r="A2" s="1" t="s">
        <v>171</v>
      </c>
      <c r="B2" s="1" t="s">
        <v>172</v>
      </c>
      <c r="C2" s="1" t="s">
        <v>173</v>
      </c>
      <c r="D2" s="1" t="s">
        <v>173</v>
      </c>
      <c r="E2" s="1" t="s">
        <v>173</v>
      </c>
      <c r="F2" s="25">
        <v>100000</v>
      </c>
      <c r="G2" s="1" t="s">
        <v>174</v>
      </c>
      <c r="H2" s="1" t="s">
        <v>175</v>
      </c>
      <c r="I2" s="1" t="s">
        <v>174</v>
      </c>
      <c r="K2" s="1" t="s">
        <v>176</v>
      </c>
      <c r="L2" s="1" t="s">
        <v>177</v>
      </c>
      <c r="M2" s="1" t="s">
        <v>178</v>
      </c>
      <c r="N2" s="1" t="s">
        <v>179</v>
      </c>
      <c r="O2" s="1" t="s">
        <v>180</v>
      </c>
      <c r="P2" s="1" t="s">
        <v>181</v>
      </c>
      <c r="Q2" s="1" t="s">
        <v>182</v>
      </c>
      <c r="R2" s="1" t="s">
        <v>182</v>
      </c>
      <c r="S2" s="1" t="s">
        <v>182</v>
      </c>
      <c r="T2" s="1" t="s">
        <v>183</v>
      </c>
      <c r="V2" s="5">
        <v>44378</v>
      </c>
      <c r="W2" s="37">
        <v>6</v>
      </c>
      <c r="X2" s="37" t="s">
        <v>146</v>
      </c>
      <c r="Y2" s="26"/>
      <c r="Z2" s="26">
        <v>5046.5035300292193</v>
      </c>
      <c r="AA2" s="42"/>
    </row>
    <row r="3" spans="1:28">
      <c r="A3" s="1" t="s">
        <v>171</v>
      </c>
      <c r="B3" s="1" t="s">
        <v>172</v>
      </c>
      <c r="C3" s="1" t="s">
        <v>173</v>
      </c>
      <c r="D3" s="1" t="s">
        <v>173</v>
      </c>
      <c r="E3" s="1" t="s">
        <v>173</v>
      </c>
      <c r="F3" s="25">
        <v>3000000</v>
      </c>
      <c r="G3" s="1" t="s">
        <v>174</v>
      </c>
      <c r="H3" s="1" t="s">
        <v>184</v>
      </c>
      <c r="I3" s="1" t="s">
        <v>174</v>
      </c>
      <c r="K3" s="1" t="s">
        <v>185</v>
      </c>
      <c r="L3" s="1" t="s">
        <v>177</v>
      </c>
      <c r="M3" s="1" t="s">
        <v>178</v>
      </c>
      <c r="N3" s="1" t="s">
        <v>179</v>
      </c>
      <c r="O3" s="1" t="s">
        <v>186</v>
      </c>
      <c r="P3" s="1" t="s">
        <v>187</v>
      </c>
      <c r="Q3" s="1" t="s">
        <v>188</v>
      </c>
      <c r="R3" s="1" t="s">
        <v>188</v>
      </c>
      <c r="S3" s="1" t="s">
        <v>188</v>
      </c>
      <c r="T3" s="1" t="s">
        <v>189</v>
      </c>
      <c r="V3" s="5">
        <v>44379</v>
      </c>
      <c r="W3" s="37">
        <v>6</v>
      </c>
      <c r="X3" s="37" t="s">
        <v>146</v>
      </c>
      <c r="Y3" s="26"/>
      <c r="Z3" s="26">
        <v>150706.81496217259</v>
      </c>
      <c r="AA3" s="42"/>
    </row>
    <row r="4" spans="1:28">
      <c r="A4" s="1" t="s">
        <v>190</v>
      </c>
      <c r="B4" s="1" t="s">
        <v>191</v>
      </c>
      <c r="C4" s="1" t="s">
        <v>192</v>
      </c>
      <c r="D4" s="1" t="s">
        <v>193</v>
      </c>
      <c r="E4" s="1" t="s">
        <v>173</v>
      </c>
      <c r="F4" s="25">
        <v>4785</v>
      </c>
      <c r="G4" s="1" t="s">
        <v>174</v>
      </c>
      <c r="H4" s="1" t="s">
        <v>194</v>
      </c>
      <c r="I4" s="1" t="s">
        <v>174</v>
      </c>
      <c r="K4" s="1" t="s">
        <v>195</v>
      </c>
      <c r="L4" s="1" t="s">
        <v>196</v>
      </c>
      <c r="M4" s="1" t="s">
        <v>178</v>
      </c>
      <c r="N4" s="1" t="s">
        <v>179</v>
      </c>
      <c r="O4" s="1" t="s">
        <v>197</v>
      </c>
      <c r="P4" s="1" t="s">
        <v>198</v>
      </c>
      <c r="Q4" s="1" t="s">
        <v>188</v>
      </c>
      <c r="R4" s="1" t="s">
        <v>188</v>
      </c>
      <c r="S4" s="1" t="s">
        <v>188</v>
      </c>
      <c r="T4" s="1" t="s">
        <v>199</v>
      </c>
      <c r="V4" s="5">
        <v>44379</v>
      </c>
      <c r="W4" s="37">
        <v>323</v>
      </c>
      <c r="X4" s="37" t="s">
        <v>7371</v>
      </c>
      <c r="Y4" s="26"/>
      <c r="Z4" s="26">
        <v>240.3773698646653</v>
      </c>
      <c r="AA4" s="42"/>
    </row>
    <row r="5" spans="1:28">
      <c r="A5" s="1" t="s">
        <v>200</v>
      </c>
      <c r="B5" s="1" t="s">
        <v>201</v>
      </c>
      <c r="C5" s="1" t="s">
        <v>174</v>
      </c>
      <c r="D5" s="1" t="s">
        <v>202</v>
      </c>
      <c r="E5" s="1" t="s">
        <v>173</v>
      </c>
      <c r="F5" s="25">
        <v>100</v>
      </c>
      <c r="G5" s="1" t="s">
        <v>174</v>
      </c>
      <c r="H5" s="1" t="s">
        <v>203</v>
      </c>
      <c r="I5" s="1" t="s">
        <v>174</v>
      </c>
      <c r="K5" s="1" t="s">
        <v>204</v>
      </c>
      <c r="L5" s="1" t="s">
        <v>205</v>
      </c>
      <c r="M5" s="1" t="s">
        <v>178</v>
      </c>
      <c r="N5" s="1" t="s">
        <v>206</v>
      </c>
      <c r="O5" s="1" t="s">
        <v>207</v>
      </c>
      <c r="P5" s="1" t="s">
        <v>208</v>
      </c>
      <c r="Q5" s="1" t="s">
        <v>188</v>
      </c>
      <c r="R5" s="1" t="s">
        <v>188</v>
      </c>
      <c r="S5" s="1" t="s">
        <v>188</v>
      </c>
      <c r="T5" s="1" t="s">
        <v>209</v>
      </c>
      <c r="V5" s="5">
        <v>44379</v>
      </c>
      <c r="W5" s="37">
        <v>219</v>
      </c>
      <c r="X5" s="37" t="s">
        <v>31</v>
      </c>
      <c r="Y5" s="26"/>
      <c r="Z5" s="26">
        <v>5.0235604987390872</v>
      </c>
      <c r="AA5" s="42"/>
    </row>
    <row r="6" spans="1:28">
      <c r="A6" s="1" t="s">
        <v>200</v>
      </c>
      <c r="B6" s="1" t="s">
        <v>201</v>
      </c>
      <c r="C6" s="1" t="s">
        <v>174</v>
      </c>
      <c r="D6" s="1" t="s">
        <v>202</v>
      </c>
      <c r="E6" s="1" t="s">
        <v>173</v>
      </c>
      <c r="F6" s="25">
        <v>4075400</v>
      </c>
      <c r="G6" s="1" t="s">
        <v>174</v>
      </c>
      <c r="H6" s="1" t="s">
        <v>210</v>
      </c>
      <c r="I6" s="1" t="s">
        <v>174</v>
      </c>
      <c r="K6" s="1" t="s">
        <v>211</v>
      </c>
      <c r="L6" s="1" t="s">
        <v>212</v>
      </c>
      <c r="M6" s="1" t="s">
        <v>178</v>
      </c>
      <c r="N6" s="1" t="s">
        <v>206</v>
      </c>
      <c r="O6" s="1" t="s">
        <v>213</v>
      </c>
      <c r="P6" s="1" t="s">
        <v>214</v>
      </c>
      <c r="Q6" s="1" t="s">
        <v>188</v>
      </c>
      <c r="R6" s="1" t="s">
        <v>188</v>
      </c>
      <c r="S6" s="1" t="s">
        <v>188</v>
      </c>
      <c r="T6" s="1" t="s">
        <v>215</v>
      </c>
      <c r="V6" s="5">
        <v>44379</v>
      </c>
      <c r="W6" s="37">
        <v>219</v>
      </c>
      <c r="X6" s="37" t="s">
        <v>31</v>
      </c>
      <c r="Y6" s="26"/>
      <c r="Z6" s="26">
        <v>204730.18456561276</v>
      </c>
      <c r="AA6" s="42"/>
    </row>
    <row r="7" spans="1:28">
      <c r="A7" s="1" t="s">
        <v>216</v>
      </c>
      <c r="B7" s="1" t="s">
        <v>217</v>
      </c>
      <c r="C7" s="1" t="s">
        <v>173</v>
      </c>
      <c r="D7" s="1" t="s">
        <v>218</v>
      </c>
      <c r="E7" s="1" t="s">
        <v>173</v>
      </c>
      <c r="F7" s="25">
        <v>2753244</v>
      </c>
      <c r="G7" s="1" t="s">
        <v>174</v>
      </c>
      <c r="H7" s="1" t="s">
        <v>219</v>
      </c>
      <c r="I7" s="1" t="s">
        <v>174</v>
      </c>
      <c r="K7" s="1" t="s">
        <v>220</v>
      </c>
      <c r="L7" s="1" t="s">
        <v>177</v>
      </c>
      <c r="M7" s="1" t="s">
        <v>178</v>
      </c>
      <c r="N7" s="1" t="s">
        <v>221</v>
      </c>
      <c r="O7" s="1" t="s">
        <v>222</v>
      </c>
      <c r="P7" s="1" t="s">
        <v>223</v>
      </c>
      <c r="Q7" s="1" t="s">
        <v>188</v>
      </c>
      <c r="R7" s="1" t="s">
        <v>188</v>
      </c>
      <c r="S7" s="1" t="s">
        <v>188</v>
      </c>
      <c r="T7" s="1" t="s">
        <v>224</v>
      </c>
      <c r="V7" s="5">
        <v>44379</v>
      </c>
      <c r="W7" s="37">
        <v>306</v>
      </c>
      <c r="X7" s="37" t="s">
        <v>34</v>
      </c>
      <c r="Y7" s="26"/>
      <c r="Z7" s="26">
        <v>138310.87801790397</v>
      </c>
      <c r="AA7" s="42"/>
    </row>
    <row r="8" spans="1:28">
      <c r="A8" s="1" t="s">
        <v>225</v>
      </c>
      <c r="B8" s="1" t="s">
        <v>226</v>
      </c>
      <c r="C8" s="1" t="s">
        <v>173</v>
      </c>
      <c r="D8" s="1" t="s">
        <v>227</v>
      </c>
      <c r="E8" s="1" t="s">
        <v>173</v>
      </c>
      <c r="F8" s="25">
        <v>38551.89</v>
      </c>
      <c r="G8" s="1" t="s">
        <v>174</v>
      </c>
      <c r="H8" s="1" t="s">
        <v>228</v>
      </c>
      <c r="I8" s="1" t="s">
        <v>174</v>
      </c>
      <c r="K8" s="1" t="s">
        <v>229</v>
      </c>
      <c r="L8" s="1" t="s">
        <v>177</v>
      </c>
      <c r="M8" s="1" t="s">
        <v>178</v>
      </c>
      <c r="N8" s="1" t="s">
        <v>122</v>
      </c>
      <c r="O8" s="1" t="s">
        <v>230</v>
      </c>
      <c r="P8" s="1" t="s">
        <v>231</v>
      </c>
      <c r="Q8" s="1" t="s">
        <v>188</v>
      </c>
      <c r="R8" s="1" t="s">
        <v>188</v>
      </c>
      <c r="S8" s="1" t="s">
        <v>188</v>
      </c>
      <c r="T8" s="1" t="s">
        <v>232</v>
      </c>
      <c r="V8" s="5">
        <v>44379</v>
      </c>
      <c r="W8" s="37">
        <v>270</v>
      </c>
      <c r="X8" s="37" t="s">
        <v>7360</v>
      </c>
      <c r="Y8" s="26"/>
      <c r="Z8" s="26">
        <v>1936.6775175573441</v>
      </c>
      <c r="AA8" s="42"/>
    </row>
    <row r="9" spans="1:28">
      <c r="A9" s="1" t="s">
        <v>233</v>
      </c>
      <c r="B9" s="1" t="s">
        <v>234</v>
      </c>
      <c r="C9" s="1" t="s">
        <v>192</v>
      </c>
      <c r="D9" s="1" t="s">
        <v>235</v>
      </c>
      <c r="E9" s="1" t="s">
        <v>173</v>
      </c>
      <c r="F9" s="25">
        <v>507540</v>
      </c>
      <c r="G9" s="1" t="s">
        <v>174</v>
      </c>
      <c r="H9" s="1" t="s">
        <v>236</v>
      </c>
      <c r="I9" s="1" t="s">
        <v>174</v>
      </c>
      <c r="K9" s="1" t="s">
        <v>237</v>
      </c>
      <c r="L9" s="1" t="s">
        <v>177</v>
      </c>
      <c r="M9" s="1" t="s">
        <v>178</v>
      </c>
      <c r="N9" s="1" t="s">
        <v>179</v>
      </c>
      <c r="O9" s="1" t="s">
        <v>238</v>
      </c>
      <c r="P9" s="1" t="s">
        <v>239</v>
      </c>
      <c r="Q9" s="1" t="s">
        <v>188</v>
      </c>
      <c r="R9" s="1" t="s">
        <v>188</v>
      </c>
      <c r="S9" s="1" t="s">
        <v>188</v>
      </c>
      <c r="T9" s="1" t="s">
        <v>240</v>
      </c>
      <c r="V9" s="5">
        <v>44379</v>
      </c>
      <c r="W9" s="37">
        <v>364</v>
      </c>
      <c r="X9" s="37" t="s">
        <v>37</v>
      </c>
      <c r="Y9" s="26"/>
      <c r="Z9" s="26">
        <v>25496.57895530036</v>
      </c>
      <c r="AA9" s="42"/>
    </row>
    <row r="10" spans="1:28">
      <c r="A10" s="1" t="s">
        <v>241</v>
      </c>
      <c r="B10" s="1" t="s">
        <v>242</v>
      </c>
      <c r="C10" s="1" t="s">
        <v>149</v>
      </c>
      <c r="D10" s="1" t="s">
        <v>243</v>
      </c>
      <c r="E10" s="1" t="s">
        <v>173</v>
      </c>
      <c r="F10" s="25">
        <v>3000000</v>
      </c>
      <c r="G10" s="1" t="s">
        <v>244</v>
      </c>
      <c r="H10" s="1" t="s">
        <v>245</v>
      </c>
      <c r="I10" s="1" t="s">
        <v>174</v>
      </c>
      <c r="K10" s="1" t="s">
        <v>246</v>
      </c>
      <c r="L10" s="1" t="s">
        <v>244</v>
      </c>
      <c r="M10" s="1" t="s">
        <v>178</v>
      </c>
      <c r="N10" s="1" t="s">
        <v>178</v>
      </c>
      <c r="O10" s="1" t="s">
        <v>247</v>
      </c>
      <c r="P10" s="1" t="s">
        <v>244</v>
      </c>
      <c r="Q10" s="1" t="s">
        <v>188</v>
      </c>
      <c r="R10" s="1" t="s">
        <v>188</v>
      </c>
      <c r="S10" s="1" t="s">
        <v>188</v>
      </c>
      <c r="T10" s="1" t="s">
        <v>248</v>
      </c>
      <c r="V10" s="5">
        <v>44379</v>
      </c>
      <c r="W10" s="37" t="s">
        <v>149</v>
      </c>
      <c r="X10" s="37" t="s">
        <v>174</v>
      </c>
      <c r="Y10" s="26"/>
      <c r="Z10" s="26">
        <v>150706.81496217259</v>
      </c>
      <c r="AA10" s="42"/>
    </row>
    <row r="11" spans="1:28">
      <c r="A11" s="1" t="s">
        <v>249</v>
      </c>
      <c r="B11" s="1" t="s">
        <v>250</v>
      </c>
      <c r="C11" s="1" t="s">
        <v>192</v>
      </c>
      <c r="D11" s="1" t="s">
        <v>251</v>
      </c>
      <c r="E11" s="1" t="s">
        <v>173</v>
      </c>
      <c r="F11" s="25">
        <v>1000000</v>
      </c>
      <c r="G11" s="1" t="s">
        <v>174</v>
      </c>
      <c r="H11" s="1" t="s">
        <v>252</v>
      </c>
      <c r="I11" s="1" t="s">
        <v>174</v>
      </c>
      <c r="K11" s="1" t="s">
        <v>253</v>
      </c>
      <c r="L11" s="1" t="s">
        <v>177</v>
      </c>
      <c r="M11" s="1" t="s">
        <v>178</v>
      </c>
      <c r="N11" s="1" t="s">
        <v>179</v>
      </c>
      <c r="O11" s="1" t="s">
        <v>254</v>
      </c>
      <c r="P11" s="1" t="s">
        <v>255</v>
      </c>
      <c r="Q11" s="1" t="s">
        <v>188</v>
      </c>
      <c r="R11" s="1" t="s">
        <v>188</v>
      </c>
      <c r="S11" s="1" t="s">
        <v>188</v>
      </c>
      <c r="T11" s="1" t="s">
        <v>256</v>
      </c>
      <c r="V11" s="5">
        <v>44379</v>
      </c>
      <c r="W11" s="37">
        <v>133</v>
      </c>
      <c r="X11" s="37" t="s">
        <v>7318</v>
      </c>
      <c r="Y11" s="26"/>
      <c r="Z11" s="26">
        <v>50235.604987390871</v>
      </c>
      <c r="AA11" s="42"/>
    </row>
    <row r="12" spans="1:28">
      <c r="A12" s="1" t="s">
        <v>257</v>
      </c>
      <c r="B12" s="1" t="s">
        <v>258</v>
      </c>
      <c r="C12" s="1" t="s">
        <v>174</v>
      </c>
      <c r="D12" s="1" t="s">
        <v>259</v>
      </c>
      <c r="E12" s="1" t="s">
        <v>173</v>
      </c>
      <c r="F12" s="25">
        <v>446.62</v>
      </c>
      <c r="G12" s="1" t="s">
        <v>174</v>
      </c>
      <c r="H12" s="1" t="s">
        <v>260</v>
      </c>
      <c r="I12" s="1" t="s">
        <v>174</v>
      </c>
      <c r="K12" s="1" t="s">
        <v>261</v>
      </c>
      <c r="L12" s="1" t="s">
        <v>196</v>
      </c>
      <c r="M12" s="1" t="s">
        <v>178</v>
      </c>
      <c r="N12" s="1" t="s">
        <v>262</v>
      </c>
      <c r="O12" s="1" t="s">
        <v>263</v>
      </c>
      <c r="P12" s="1" t="s">
        <v>264</v>
      </c>
      <c r="Q12" s="1" t="s">
        <v>188</v>
      </c>
      <c r="R12" s="1" t="s">
        <v>188</v>
      </c>
      <c r="S12" s="1" t="s">
        <v>188</v>
      </c>
      <c r="T12" s="1" t="s">
        <v>265</v>
      </c>
      <c r="V12" s="5">
        <v>44379</v>
      </c>
      <c r="W12" s="37">
        <v>436</v>
      </c>
      <c r="X12" s="37" t="s">
        <v>7401</v>
      </c>
      <c r="Y12" s="26"/>
      <c r="Z12" s="26">
        <v>22.436225899468511</v>
      </c>
      <c r="AA12" s="42"/>
    </row>
    <row r="13" spans="1:28">
      <c r="A13" s="1" t="s">
        <v>266</v>
      </c>
      <c r="B13" s="1" t="s">
        <v>267</v>
      </c>
      <c r="C13" s="1" t="s">
        <v>174</v>
      </c>
      <c r="D13" s="1" t="s">
        <v>268</v>
      </c>
      <c r="E13" s="1" t="s">
        <v>173</v>
      </c>
      <c r="F13" s="25">
        <v>35567.43</v>
      </c>
      <c r="G13" s="1" t="s">
        <v>174</v>
      </c>
      <c r="H13" s="1" t="s">
        <v>269</v>
      </c>
      <c r="I13" s="1" t="s">
        <v>174</v>
      </c>
      <c r="K13" s="1" t="s">
        <v>270</v>
      </c>
      <c r="L13" s="1" t="s">
        <v>271</v>
      </c>
      <c r="M13" s="1" t="s">
        <v>178</v>
      </c>
      <c r="N13" s="1" t="s">
        <v>262</v>
      </c>
      <c r="O13" s="1" t="s">
        <v>272</v>
      </c>
      <c r="P13" s="1" t="s">
        <v>273</v>
      </c>
      <c r="Q13" s="1" t="s">
        <v>188</v>
      </c>
      <c r="R13" s="1" t="s">
        <v>188</v>
      </c>
      <c r="S13" s="1" t="s">
        <v>188</v>
      </c>
      <c r="T13" s="1" t="s">
        <v>274</v>
      </c>
      <c r="V13" s="5">
        <v>44379</v>
      </c>
      <c r="W13" s="37">
        <v>354</v>
      </c>
      <c r="X13" s="37" t="s">
        <v>8362</v>
      </c>
      <c r="Y13" s="26"/>
      <c r="Z13" s="26">
        <v>1786.7513638966757</v>
      </c>
      <c r="AA13" s="42"/>
    </row>
    <row r="14" spans="1:28">
      <c r="A14" s="1" t="s">
        <v>275</v>
      </c>
      <c r="B14" s="1" t="s">
        <v>276</v>
      </c>
      <c r="C14" s="1" t="s">
        <v>173</v>
      </c>
      <c r="D14" s="1" t="s">
        <v>277</v>
      </c>
      <c r="E14" s="1" t="s">
        <v>173</v>
      </c>
      <c r="F14" s="25">
        <v>17960.330000000002</v>
      </c>
      <c r="G14" s="1" t="s">
        <v>174</v>
      </c>
      <c r="H14" s="1" t="s">
        <v>278</v>
      </c>
      <c r="I14" s="1" t="s">
        <v>174</v>
      </c>
      <c r="K14" s="1" t="s">
        <v>279</v>
      </c>
      <c r="L14" s="1" t="s">
        <v>280</v>
      </c>
      <c r="M14" s="1" t="s">
        <v>178</v>
      </c>
      <c r="N14" s="1" t="s">
        <v>281</v>
      </c>
      <c r="O14" s="1" t="s">
        <v>282</v>
      </c>
      <c r="P14" s="1" t="s">
        <v>283</v>
      </c>
      <c r="Q14" s="1" t="s">
        <v>188</v>
      </c>
      <c r="R14" s="1" t="s">
        <v>188</v>
      </c>
      <c r="S14" s="1" t="s">
        <v>188</v>
      </c>
      <c r="T14" s="1" t="s">
        <v>284</v>
      </c>
      <c r="V14" s="5">
        <v>44379</v>
      </c>
      <c r="W14" s="37">
        <v>374</v>
      </c>
      <c r="X14" s="37" t="s">
        <v>7388</v>
      </c>
      <c r="Y14" s="26"/>
      <c r="Z14" s="26">
        <v>902.24804332318593</v>
      </c>
      <c r="AA14" s="42"/>
    </row>
    <row r="15" spans="1:28">
      <c r="A15" s="1" t="s">
        <v>285</v>
      </c>
      <c r="B15" s="1" t="s">
        <v>286</v>
      </c>
      <c r="C15" s="1" t="s">
        <v>174</v>
      </c>
      <c r="D15" s="1" t="s">
        <v>287</v>
      </c>
      <c r="E15" s="1" t="s">
        <v>173</v>
      </c>
      <c r="F15" s="25">
        <v>25292.1</v>
      </c>
      <c r="G15" s="1" t="s">
        <v>174</v>
      </c>
      <c r="H15" s="1" t="s">
        <v>288</v>
      </c>
      <c r="I15" s="1" t="s">
        <v>174</v>
      </c>
      <c r="K15" s="1" t="s">
        <v>289</v>
      </c>
      <c r="L15" s="1" t="s">
        <v>196</v>
      </c>
      <c r="M15" s="1" t="s">
        <v>178</v>
      </c>
      <c r="N15" s="1" t="s">
        <v>262</v>
      </c>
      <c r="O15" s="1" t="s">
        <v>290</v>
      </c>
      <c r="P15" s="1" t="s">
        <v>291</v>
      </c>
      <c r="Q15" s="1" t="s">
        <v>188</v>
      </c>
      <c r="R15" s="1" t="s">
        <v>188</v>
      </c>
      <c r="S15" s="1" t="s">
        <v>188</v>
      </c>
      <c r="T15" s="1" t="s">
        <v>292</v>
      </c>
      <c r="V15" s="5">
        <v>44379</v>
      </c>
      <c r="W15" s="37">
        <v>66</v>
      </c>
      <c r="X15" s="37" t="s">
        <v>7290</v>
      </c>
      <c r="Y15" s="26"/>
      <c r="Z15" s="26">
        <v>1270.5639449015885</v>
      </c>
      <c r="AA15" s="42"/>
    </row>
    <row r="16" spans="1:28">
      <c r="A16" s="1" t="s">
        <v>293</v>
      </c>
      <c r="B16" s="1" t="s">
        <v>294</v>
      </c>
      <c r="C16" s="1" t="s">
        <v>174</v>
      </c>
      <c r="D16" s="1" t="s">
        <v>295</v>
      </c>
      <c r="E16" s="1" t="s">
        <v>173</v>
      </c>
      <c r="F16" s="25">
        <v>53114.03</v>
      </c>
      <c r="G16" s="1" t="s">
        <v>174</v>
      </c>
      <c r="H16" s="1" t="s">
        <v>296</v>
      </c>
      <c r="I16" s="1" t="s">
        <v>174</v>
      </c>
      <c r="K16" s="1" t="s">
        <v>297</v>
      </c>
      <c r="L16" s="1" t="s">
        <v>298</v>
      </c>
      <c r="M16" s="1" t="s">
        <v>178</v>
      </c>
      <c r="N16" s="1" t="s">
        <v>206</v>
      </c>
      <c r="O16" s="1" t="s">
        <v>299</v>
      </c>
      <c r="P16" s="1" t="s">
        <v>300</v>
      </c>
      <c r="Q16" s="1" t="s">
        <v>188</v>
      </c>
      <c r="R16" s="1" t="s">
        <v>188</v>
      </c>
      <c r="S16" s="1" t="s">
        <v>188</v>
      </c>
      <c r="T16" s="1" t="s">
        <v>301</v>
      </c>
      <c r="V16" s="5">
        <v>44379</v>
      </c>
      <c r="W16" s="37">
        <v>324</v>
      </c>
      <c r="X16" s="37" t="s">
        <v>1732</v>
      </c>
      <c r="Y16" s="26"/>
      <c r="Z16" s="26">
        <v>2668.2154303684283</v>
      </c>
      <c r="AA16" s="42"/>
    </row>
    <row r="17" spans="1:27">
      <c r="A17" s="1" t="s">
        <v>302</v>
      </c>
      <c r="B17" s="1" t="s">
        <v>303</v>
      </c>
      <c r="C17" s="1" t="s">
        <v>174</v>
      </c>
      <c r="D17" s="1" t="s">
        <v>304</v>
      </c>
      <c r="E17" s="1" t="s">
        <v>173</v>
      </c>
      <c r="F17" s="25">
        <v>1500000</v>
      </c>
      <c r="G17" s="1" t="s">
        <v>174</v>
      </c>
      <c r="H17" s="1" t="s">
        <v>305</v>
      </c>
      <c r="I17" s="1" t="s">
        <v>174</v>
      </c>
      <c r="K17" s="1" t="s">
        <v>306</v>
      </c>
      <c r="L17" s="1" t="s">
        <v>177</v>
      </c>
      <c r="M17" s="1" t="s">
        <v>178</v>
      </c>
      <c r="N17" s="1" t="s">
        <v>262</v>
      </c>
      <c r="O17" s="1" t="s">
        <v>307</v>
      </c>
      <c r="P17" s="1" t="s">
        <v>308</v>
      </c>
      <c r="Q17" s="1" t="s">
        <v>188</v>
      </c>
      <c r="R17" s="1" t="s">
        <v>188</v>
      </c>
      <c r="S17" s="1" t="s">
        <v>188</v>
      </c>
      <c r="T17" s="1" t="s">
        <v>309</v>
      </c>
      <c r="V17" s="5">
        <v>44379</v>
      </c>
      <c r="W17" s="37">
        <v>337</v>
      </c>
      <c r="X17" s="37" t="s">
        <v>82</v>
      </c>
      <c r="Y17" s="26"/>
      <c r="Z17" s="26">
        <v>75353.407481086295</v>
      </c>
      <c r="AA17" s="42"/>
    </row>
    <row r="18" spans="1:27">
      <c r="A18" s="1" t="s">
        <v>302</v>
      </c>
      <c r="B18" s="1" t="s">
        <v>303</v>
      </c>
      <c r="C18" s="1" t="s">
        <v>174</v>
      </c>
      <c r="D18" s="1" t="s">
        <v>304</v>
      </c>
      <c r="E18" s="1" t="s">
        <v>173</v>
      </c>
      <c r="F18" s="25">
        <v>26100</v>
      </c>
      <c r="G18" s="1" t="s">
        <v>174</v>
      </c>
      <c r="H18" s="1" t="s">
        <v>310</v>
      </c>
      <c r="I18" s="1" t="s">
        <v>174</v>
      </c>
      <c r="K18" s="1" t="s">
        <v>311</v>
      </c>
      <c r="L18" s="1" t="s">
        <v>177</v>
      </c>
      <c r="M18" s="1" t="s">
        <v>178</v>
      </c>
      <c r="N18" s="1" t="s">
        <v>262</v>
      </c>
      <c r="O18" s="1" t="s">
        <v>312</v>
      </c>
      <c r="P18" s="1" t="s">
        <v>313</v>
      </c>
      <c r="Q18" s="1" t="s">
        <v>188</v>
      </c>
      <c r="R18" s="1" t="s">
        <v>188</v>
      </c>
      <c r="S18" s="1" t="s">
        <v>188</v>
      </c>
      <c r="T18" s="1" t="s">
        <v>314</v>
      </c>
      <c r="V18" s="5">
        <v>44379</v>
      </c>
      <c r="W18" s="37">
        <v>337</v>
      </c>
      <c r="X18" s="37" t="s">
        <v>82</v>
      </c>
      <c r="Y18" s="26"/>
      <c r="Z18" s="26">
        <v>1311.1492901709016</v>
      </c>
      <c r="AA18" s="42"/>
    </row>
    <row r="19" spans="1:27">
      <c r="A19" s="1" t="s">
        <v>315</v>
      </c>
      <c r="B19" s="1" t="s">
        <v>316</v>
      </c>
      <c r="C19" s="1" t="s">
        <v>174</v>
      </c>
      <c r="D19" s="1" t="s">
        <v>317</v>
      </c>
      <c r="E19" s="1" t="s">
        <v>173</v>
      </c>
      <c r="F19" s="25">
        <v>19991.419999999998</v>
      </c>
      <c r="G19" s="1" t="s">
        <v>174</v>
      </c>
      <c r="H19" s="1" t="s">
        <v>318</v>
      </c>
      <c r="I19" s="1" t="s">
        <v>174</v>
      </c>
      <c r="K19" s="1" t="s">
        <v>319</v>
      </c>
      <c r="L19" s="1" t="s">
        <v>177</v>
      </c>
      <c r="M19" s="1" t="s">
        <v>178</v>
      </c>
      <c r="N19" s="1" t="s">
        <v>262</v>
      </c>
      <c r="O19" s="1" t="s">
        <v>320</v>
      </c>
      <c r="P19" s="1" t="s">
        <v>321</v>
      </c>
      <c r="Q19" s="1" t="s">
        <v>188</v>
      </c>
      <c r="R19" s="1" t="s">
        <v>188</v>
      </c>
      <c r="S19" s="1" t="s">
        <v>188</v>
      </c>
      <c r="T19" s="1" t="s">
        <v>322</v>
      </c>
      <c r="V19" s="5">
        <v>44379</v>
      </c>
      <c r="W19" s="37">
        <v>346</v>
      </c>
      <c r="X19" s="37" t="s">
        <v>7378</v>
      </c>
      <c r="Y19" s="26"/>
      <c r="Z19" s="26">
        <v>1004.2810782570255</v>
      </c>
      <c r="AA19" s="42"/>
    </row>
    <row r="20" spans="1:27">
      <c r="A20" s="1" t="s">
        <v>323</v>
      </c>
      <c r="B20" s="1" t="s">
        <v>324</v>
      </c>
      <c r="C20" s="1" t="s">
        <v>174</v>
      </c>
      <c r="D20" s="1" t="s">
        <v>325</v>
      </c>
      <c r="E20" s="1" t="s">
        <v>173</v>
      </c>
      <c r="F20" s="25">
        <v>400000</v>
      </c>
      <c r="G20" s="1" t="s">
        <v>174</v>
      </c>
      <c r="H20" s="1" t="s">
        <v>326</v>
      </c>
      <c r="I20" s="1" t="s">
        <v>174</v>
      </c>
      <c r="K20" s="1" t="s">
        <v>327</v>
      </c>
      <c r="L20" s="1" t="s">
        <v>328</v>
      </c>
      <c r="M20" s="1" t="s">
        <v>178</v>
      </c>
      <c r="N20" s="1" t="s">
        <v>262</v>
      </c>
      <c r="O20" s="1" t="s">
        <v>329</v>
      </c>
      <c r="P20" s="1" t="s">
        <v>330</v>
      </c>
      <c r="Q20" s="1" t="s">
        <v>188</v>
      </c>
      <c r="R20" s="1" t="s">
        <v>188</v>
      </c>
      <c r="S20" s="1" t="s">
        <v>188</v>
      </c>
      <c r="T20" s="1" t="s">
        <v>331</v>
      </c>
      <c r="V20" s="5">
        <v>44379</v>
      </c>
      <c r="W20" s="37">
        <v>384</v>
      </c>
      <c r="X20" s="37" t="s">
        <v>58</v>
      </c>
      <c r="Y20" s="26"/>
      <c r="Z20" s="26">
        <v>20094.241994956348</v>
      </c>
      <c r="AA20" s="42"/>
    </row>
    <row r="21" spans="1:27">
      <c r="A21" s="1" t="s">
        <v>332</v>
      </c>
      <c r="B21" s="1" t="s">
        <v>333</v>
      </c>
      <c r="C21" s="1" t="s">
        <v>174</v>
      </c>
      <c r="D21" s="1" t="s">
        <v>334</v>
      </c>
      <c r="E21" s="1" t="s">
        <v>173</v>
      </c>
      <c r="F21" s="25">
        <v>2600</v>
      </c>
      <c r="G21" s="1" t="s">
        <v>174</v>
      </c>
      <c r="H21" s="1" t="s">
        <v>335</v>
      </c>
      <c r="I21" s="1" t="s">
        <v>174</v>
      </c>
      <c r="K21" s="1" t="s">
        <v>336</v>
      </c>
      <c r="L21" s="1" t="s">
        <v>328</v>
      </c>
      <c r="M21" s="1" t="s">
        <v>178</v>
      </c>
      <c r="N21" s="1" t="s">
        <v>337</v>
      </c>
      <c r="O21" s="1" t="s">
        <v>338</v>
      </c>
      <c r="P21" s="1" t="s">
        <v>339</v>
      </c>
      <c r="Q21" s="1" t="s">
        <v>188</v>
      </c>
      <c r="R21" s="1" t="s">
        <v>188</v>
      </c>
      <c r="S21" s="1" t="s">
        <v>188</v>
      </c>
      <c r="T21" s="1" t="s">
        <v>340</v>
      </c>
      <c r="V21" s="5">
        <v>44379</v>
      </c>
      <c r="W21" s="37">
        <v>397</v>
      </c>
      <c r="X21" s="37" t="s">
        <v>8380</v>
      </c>
      <c r="Y21" s="26"/>
      <c r="Z21" s="26">
        <v>130.61257296721627</v>
      </c>
      <c r="AA21" s="42"/>
    </row>
    <row r="22" spans="1:27">
      <c r="A22" s="1" t="s">
        <v>341</v>
      </c>
      <c r="B22" s="1" t="s">
        <v>342</v>
      </c>
      <c r="C22" s="1" t="s">
        <v>174</v>
      </c>
      <c r="D22" s="1" t="s">
        <v>343</v>
      </c>
      <c r="E22" s="1" t="s">
        <v>173</v>
      </c>
      <c r="F22" s="25">
        <v>10000</v>
      </c>
      <c r="G22" s="1" t="s">
        <v>174</v>
      </c>
      <c r="H22" s="1" t="s">
        <v>344</v>
      </c>
      <c r="I22" s="1" t="s">
        <v>174</v>
      </c>
      <c r="K22" s="1" t="s">
        <v>345</v>
      </c>
      <c r="L22" s="1" t="s">
        <v>177</v>
      </c>
      <c r="M22" s="1" t="s">
        <v>178</v>
      </c>
      <c r="N22" s="1" t="s">
        <v>262</v>
      </c>
      <c r="O22" s="1" t="s">
        <v>346</v>
      </c>
      <c r="P22" s="1" t="s">
        <v>347</v>
      </c>
      <c r="Q22" s="1" t="s">
        <v>188</v>
      </c>
      <c r="R22" s="1" t="s">
        <v>188</v>
      </c>
      <c r="S22" s="1" t="s">
        <v>188</v>
      </c>
      <c r="T22" s="1" t="s">
        <v>348</v>
      </c>
      <c r="V22" s="5">
        <v>44379</v>
      </c>
      <c r="W22" s="37">
        <v>207</v>
      </c>
      <c r="X22" s="37" t="s">
        <v>344</v>
      </c>
      <c r="Y22" s="26"/>
      <c r="Z22" s="26">
        <v>502.35604987390866</v>
      </c>
      <c r="AA22" s="42"/>
    </row>
    <row r="23" spans="1:27">
      <c r="A23" s="1" t="s">
        <v>349</v>
      </c>
      <c r="B23" s="1" t="s">
        <v>350</v>
      </c>
      <c r="C23" s="1" t="s">
        <v>174</v>
      </c>
      <c r="D23" s="1" t="s">
        <v>351</v>
      </c>
      <c r="E23" s="1" t="s">
        <v>173</v>
      </c>
      <c r="F23" s="25">
        <v>6859.6</v>
      </c>
      <c r="G23" s="1" t="s">
        <v>174</v>
      </c>
      <c r="H23" s="1" t="s">
        <v>352</v>
      </c>
      <c r="I23" s="1" t="s">
        <v>174</v>
      </c>
      <c r="K23" s="1" t="s">
        <v>353</v>
      </c>
      <c r="L23" s="1" t="s">
        <v>177</v>
      </c>
      <c r="M23" s="1" t="s">
        <v>178</v>
      </c>
      <c r="N23" s="1" t="s">
        <v>262</v>
      </c>
      <c r="O23" s="1" t="s">
        <v>354</v>
      </c>
      <c r="P23" s="1" t="s">
        <v>355</v>
      </c>
      <c r="Q23" s="1" t="s">
        <v>356</v>
      </c>
      <c r="R23" s="1" t="s">
        <v>188</v>
      </c>
      <c r="S23" s="1" t="s">
        <v>356</v>
      </c>
      <c r="T23" s="1" t="s">
        <v>357</v>
      </c>
      <c r="V23" s="5">
        <v>44382</v>
      </c>
      <c r="W23" s="37">
        <v>292</v>
      </c>
      <c r="X23" s="37" t="s">
        <v>7365</v>
      </c>
      <c r="Y23" s="26"/>
      <c r="Z23" s="26">
        <v>342.35007586041684</v>
      </c>
      <c r="AA23" s="42"/>
    </row>
    <row r="24" spans="1:27">
      <c r="A24" s="1" t="s">
        <v>358</v>
      </c>
      <c r="B24" s="1" t="s">
        <v>359</v>
      </c>
      <c r="C24" s="1" t="s">
        <v>192</v>
      </c>
      <c r="D24" s="1" t="s">
        <v>360</v>
      </c>
      <c r="E24" s="1" t="s">
        <v>173</v>
      </c>
      <c r="F24" s="25">
        <v>13355.02</v>
      </c>
      <c r="G24" s="1" t="s">
        <v>174</v>
      </c>
      <c r="H24" s="1" t="s">
        <v>361</v>
      </c>
      <c r="I24" s="1" t="s">
        <v>174</v>
      </c>
      <c r="K24" s="1" t="s">
        <v>362</v>
      </c>
      <c r="L24" s="1" t="s">
        <v>271</v>
      </c>
      <c r="M24" s="1" t="s">
        <v>178</v>
      </c>
      <c r="N24" s="1" t="s">
        <v>120</v>
      </c>
      <c r="O24" s="1" t="s">
        <v>363</v>
      </c>
      <c r="P24" s="1" t="s">
        <v>364</v>
      </c>
      <c r="Q24" s="1" t="s">
        <v>356</v>
      </c>
      <c r="R24" s="1" t="s">
        <v>188</v>
      </c>
      <c r="S24" s="1" t="s">
        <v>356</v>
      </c>
      <c r="T24" s="1" t="s">
        <v>365</v>
      </c>
      <c r="V24" s="5">
        <v>44382</v>
      </c>
      <c r="W24" s="37">
        <v>160</v>
      </c>
      <c r="X24" s="37" t="s">
        <v>7334</v>
      </c>
      <c r="Y24" s="26"/>
      <c r="Z24" s="26">
        <v>666.52459474566797</v>
      </c>
      <c r="AA24" s="42"/>
    </row>
    <row r="25" spans="1:27">
      <c r="A25" s="1" t="s">
        <v>366</v>
      </c>
      <c r="B25" s="1" t="s">
        <v>367</v>
      </c>
      <c r="C25" s="1" t="s">
        <v>192</v>
      </c>
      <c r="D25" s="1" t="s">
        <v>368</v>
      </c>
      <c r="E25" s="1" t="s">
        <v>173</v>
      </c>
      <c r="F25" s="25">
        <v>425316.3</v>
      </c>
      <c r="G25" s="1" t="s">
        <v>174</v>
      </c>
      <c r="H25" s="1" t="s">
        <v>366</v>
      </c>
      <c r="I25" s="1" t="s">
        <v>174</v>
      </c>
      <c r="K25" s="1" t="s">
        <v>369</v>
      </c>
      <c r="L25" s="1" t="s">
        <v>370</v>
      </c>
      <c r="M25" s="1" t="s">
        <v>178</v>
      </c>
      <c r="N25" s="1" t="s">
        <v>120</v>
      </c>
      <c r="O25" s="1" t="s">
        <v>371</v>
      </c>
      <c r="P25" s="1" t="s">
        <v>372</v>
      </c>
      <c r="Q25" s="1" t="s">
        <v>356</v>
      </c>
      <c r="R25" s="1" t="s">
        <v>188</v>
      </c>
      <c r="S25" s="1" t="s">
        <v>356</v>
      </c>
      <c r="T25" s="1" t="s">
        <v>373</v>
      </c>
      <c r="V25" s="5">
        <v>44382</v>
      </c>
      <c r="W25" s="37">
        <v>102</v>
      </c>
      <c r="X25" s="37" t="s">
        <v>7305</v>
      </c>
      <c r="Y25" s="26"/>
      <c r="Z25" s="26">
        <v>21226.757765711092</v>
      </c>
      <c r="AA25" s="42"/>
    </row>
    <row r="26" spans="1:27">
      <c r="A26" s="1" t="s">
        <v>374</v>
      </c>
      <c r="B26" s="1" t="s">
        <v>375</v>
      </c>
      <c r="C26" s="1" t="s">
        <v>174</v>
      </c>
      <c r="D26" s="1" t="s">
        <v>376</v>
      </c>
      <c r="E26" s="1" t="s">
        <v>173</v>
      </c>
      <c r="F26" s="25">
        <v>25557.37</v>
      </c>
      <c r="G26" s="1" t="s">
        <v>174</v>
      </c>
      <c r="H26" s="1" t="s">
        <v>377</v>
      </c>
      <c r="I26" s="1" t="s">
        <v>174</v>
      </c>
      <c r="K26" s="1" t="s">
        <v>378</v>
      </c>
      <c r="L26" s="1" t="s">
        <v>177</v>
      </c>
      <c r="M26" s="1" t="s">
        <v>178</v>
      </c>
      <c r="N26" s="1" t="s">
        <v>262</v>
      </c>
      <c r="O26" s="1" t="s">
        <v>379</v>
      </c>
      <c r="P26" s="1" t="s">
        <v>380</v>
      </c>
      <c r="Q26" s="1" t="s">
        <v>356</v>
      </c>
      <c r="R26" s="1" t="s">
        <v>188</v>
      </c>
      <c r="S26" s="1" t="s">
        <v>356</v>
      </c>
      <c r="T26" s="1" t="s">
        <v>381</v>
      </c>
      <c r="V26" s="5">
        <v>44382</v>
      </c>
      <c r="W26" s="37">
        <v>165</v>
      </c>
      <c r="X26" s="37" t="s">
        <v>7336</v>
      </c>
      <c r="Y26" s="26"/>
      <c r="Z26" s="26">
        <v>1275.5215403657271</v>
      </c>
      <c r="AA26" s="42"/>
    </row>
    <row r="27" spans="1:27">
      <c r="A27" s="1" t="s">
        <v>382</v>
      </c>
      <c r="B27" s="1" t="s">
        <v>383</v>
      </c>
      <c r="C27" s="1" t="s">
        <v>174</v>
      </c>
      <c r="D27" s="1" t="s">
        <v>384</v>
      </c>
      <c r="E27" s="1" t="s">
        <v>173</v>
      </c>
      <c r="F27" s="25">
        <v>20000</v>
      </c>
      <c r="G27" s="1" t="s">
        <v>174</v>
      </c>
      <c r="H27" s="1" t="s">
        <v>385</v>
      </c>
      <c r="I27" s="1" t="s">
        <v>174</v>
      </c>
      <c r="K27" s="1" t="s">
        <v>386</v>
      </c>
      <c r="L27" s="1" t="s">
        <v>387</v>
      </c>
      <c r="M27" s="1" t="s">
        <v>178</v>
      </c>
      <c r="N27" s="1" t="s">
        <v>206</v>
      </c>
      <c r="O27" s="1" t="s">
        <v>388</v>
      </c>
      <c r="P27" s="1" t="s">
        <v>389</v>
      </c>
      <c r="Q27" s="1" t="s">
        <v>356</v>
      </c>
      <c r="R27" s="1" t="s">
        <v>390</v>
      </c>
      <c r="S27" s="1" t="s">
        <v>356</v>
      </c>
      <c r="T27" s="1" t="s">
        <v>391</v>
      </c>
      <c r="V27" s="5">
        <v>44382</v>
      </c>
      <c r="W27" s="37">
        <v>341</v>
      </c>
      <c r="X27" s="37" t="s">
        <v>8381</v>
      </c>
      <c r="Y27" s="26"/>
      <c r="Z27" s="26">
        <v>998.16337938193726</v>
      </c>
      <c r="AA27" s="42"/>
    </row>
    <row r="28" spans="1:27">
      <c r="A28" s="1" t="s">
        <v>392</v>
      </c>
      <c r="B28" s="1" t="s">
        <v>393</v>
      </c>
      <c r="C28" s="1" t="s">
        <v>192</v>
      </c>
      <c r="D28" s="1" t="s">
        <v>394</v>
      </c>
      <c r="E28" s="1" t="s">
        <v>173</v>
      </c>
      <c r="F28" s="25">
        <v>138012.88</v>
      </c>
      <c r="G28" s="1" t="s">
        <v>174</v>
      </c>
      <c r="H28" s="1" t="s">
        <v>395</v>
      </c>
      <c r="I28" s="1" t="s">
        <v>174</v>
      </c>
      <c r="K28" s="1" t="s">
        <v>396</v>
      </c>
      <c r="L28" s="1" t="s">
        <v>196</v>
      </c>
      <c r="M28" s="1" t="s">
        <v>178</v>
      </c>
      <c r="N28" s="1" t="s">
        <v>179</v>
      </c>
      <c r="O28" s="1" t="s">
        <v>397</v>
      </c>
      <c r="P28" s="1" t="s">
        <v>398</v>
      </c>
      <c r="Q28" s="1" t="s">
        <v>356</v>
      </c>
      <c r="R28" s="1" t="s">
        <v>356</v>
      </c>
      <c r="S28" s="1" t="s">
        <v>356</v>
      </c>
      <c r="T28" s="1" t="s">
        <v>399</v>
      </c>
      <c r="V28" s="5">
        <v>44382</v>
      </c>
      <c r="W28" s="37">
        <v>135</v>
      </c>
      <c r="X28" s="37" t="s">
        <v>395</v>
      </c>
      <c r="Y28" s="26"/>
      <c r="Z28" s="26">
        <v>6887.970134951689</v>
      </c>
      <c r="AA28" s="42"/>
    </row>
    <row r="29" spans="1:27">
      <c r="A29" s="1" t="s">
        <v>400</v>
      </c>
      <c r="B29" s="1" t="s">
        <v>401</v>
      </c>
      <c r="C29" s="1" t="s">
        <v>192</v>
      </c>
      <c r="D29" s="1" t="s">
        <v>402</v>
      </c>
      <c r="E29" s="1" t="s">
        <v>173</v>
      </c>
      <c r="F29" s="25">
        <v>39088.730000000003</v>
      </c>
      <c r="G29" s="1" t="s">
        <v>174</v>
      </c>
      <c r="H29" s="1" t="s">
        <v>403</v>
      </c>
      <c r="I29" s="1" t="s">
        <v>174</v>
      </c>
      <c r="K29" s="1" t="s">
        <v>404</v>
      </c>
      <c r="L29" s="1" t="s">
        <v>177</v>
      </c>
      <c r="M29" s="1" t="s">
        <v>178</v>
      </c>
      <c r="N29" s="1" t="s">
        <v>179</v>
      </c>
      <c r="O29" s="1" t="s">
        <v>405</v>
      </c>
      <c r="P29" s="1" t="s">
        <v>406</v>
      </c>
      <c r="Q29" s="1" t="s">
        <v>356</v>
      </c>
      <c r="R29" s="1" t="s">
        <v>356</v>
      </c>
      <c r="S29" s="1" t="s">
        <v>356</v>
      </c>
      <c r="T29" s="1" t="s">
        <v>407</v>
      </c>
      <c r="V29" s="5">
        <v>44382</v>
      </c>
      <c r="W29" s="37">
        <v>348</v>
      </c>
      <c r="X29" s="37" t="s">
        <v>403</v>
      </c>
      <c r="Y29" s="26"/>
      <c r="Z29" s="26">
        <v>1950.8469416274058</v>
      </c>
      <c r="AA29" s="42"/>
    </row>
    <row r="30" spans="1:27">
      <c r="A30" s="1" t="s">
        <v>408</v>
      </c>
      <c r="B30" s="1" t="s">
        <v>409</v>
      </c>
      <c r="C30" s="1" t="s">
        <v>192</v>
      </c>
      <c r="D30" s="1" t="s">
        <v>410</v>
      </c>
      <c r="E30" s="1" t="s">
        <v>173</v>
      </c>
      <c r="F30" s="25">
        <v>10292.040000000001</v>
      </c>
      <c r="G30" s="1" t="s">
        <v>174</v>
      </c>
      <c r="H30" s="1" t="s">
        <v>411</v>
      </c>
      <c r="I30" s="1" t="s">
        <v>174</v>
      </c>
      <c r="K30" s="1" t="s">
        <v>412</v>
      </c>
      <c r="L30" s="1" t="s">
        <v>177</v>
      </c>
      <c r="M30" s="1" t="s">
        <v>178</v>
      </c>
      <c r="N30" s="1" t="s">
        <v>179</v>
      </c>
      <c r="O30" s="1" t="s">
        <v>413</v>
      </c>
      <c r="P30" s="1" t="s">
        <v>414</v>
      </c>
      <c r="Q30" s="1" t="s">
        <v>356</v>
      </c>
      <c r="R30" s="1" t="s">
        <v>356</v>
      </c>
      <c r="S30" s="1" t="s">
        <v>356</v>
      </c>
      <c r="T30" s="1" t="s">
        <v>415</v>
      </c>
      <c r="V30" s="5">
        <v>44382</v>
      </c>
      <c r="W30" s="37">
        <v>136</v>
      </c>
      <c r="X30" s="37" t="s">
        <v>7319</v>
      </c>
      <c r="Y30" s="26"/>
      <c r="Z30" s="26">
        <v>513.65687135670373</v>
      </c>
      <c r="AA30" s="42"/>
    </row>
    <row r="31" spans="1:27">
      <c r="A31" s="1" t="s">
        <v>416</v>
      </c>
      <c r="B31" s="1" t="s">
        <v>417</v>
      </c>
      <c r="C31" s="1" t="s">
        <v>174</v>
      </c>
      <c r="D31" s="1" t="s">
        <v>418</v>
      </c>
      <c r="E31" s="1" t="s">
        <v>173</v>
      </c>
      <c r="F31" s="25">
        <v>114427.59</v>
      </c>
      <c r="G31" s="1" t="s">
        <v>174</v>
      </c>
      <c r="H31" s="1" t="s">
        <v>419</v>
      </c>
      <c r="I31" s="1" t="s">
        <v>174</v>
      </c>
      <c r="K31" s="1" t="s">
        <v>420</v>
      </c>
      <c r="L31" s="1" t="s">
        <v>370</v>
      </c>
      <c r="M31" s="1" t="s">
        <v>178</v>
      </c>
      <c r="N31" s="1" t="s">
        <v>262</v>
      </c>
      <c r="O31" s="1" t="s">
        <v>421</v>
      </c>
      <c r="P31" s="1" t="s">
        <v>422</v>
      </c>
      <c r="Q31" s="1" t="s">
        <v>356</v>
      </c>
      <c r="R31" s="1" t="s">
        <v>356</v>
      </c>
      <c r="S31" s="1" t="s">
        <v>356</v>
      </c>
      <c r="T31" s="1" t="s">
        <v>423</v>
      </c>
      <c r="V31" s="5">
        <v>44382</v>
      </c>
      <c r="W31" s="37">
        <v>275</v>
      </c>
      <c r="X31" s="37" t="s">
        <v>7362</v>
      </c>
      <c r="Y31" s="26"/>
      <c r="Z31" s="26">
        <v>5710.871496446538</v>
      </c>
      <c r="AA31" s="42"/>
    </row>
    <row r="32" spans="1:27">
      <c r="A32" s="1" t="s">
        <v>424</v>
      </c>
      <c r="B32" s="1" t="s">
        <v>425</v>
      </c>
      <c r="C32" s="1" t="s">
        <v>174</v>
      </c>
      <c r="D32" s="1" t="s">
        <v>426</v>
      </c>
      <c r="E32" s="1" t="s">
        <v>173</v>
      </c>
      <c r="F32" s="25">
        <v>16230.54</v>
      </c>
      <c r="G32" s="1" t="s">
        <v>174</v>
      </c>
      <c r="H32" s="1" t="s">
        <v>427</v>
      </c>
      <c r="I32" s="1" t="s">
        <v>174</v>
      </c>
      <c r="K32" s="1" t="s">
        <v>428</v>
      </c>
      <c r="L32" s="1" t="s">
        <v>177</v>
      </c>
      <c r="M32" s="1" t="s">
        <v>178</v>
      </c>
      <c r="N32" s="1" t="s">
        <v>429</v>
      </c>
      <c r="O32" s="1" t="s">
        <v>430</v>
      </c>
      <c r="P32" s="1" t="s">
        <v>431</v>
      </c>
      <c r="Q32" s="1" t="s">
        <v>356</v>
      </c>
      <c r="R32" s="1" t="s">
        <v>356</v>
      </c>
      <c r="S32" s="1" t="s">
        <v>356</v>
      </c>
      <c r="T32" s="1" t="s">
        <v>432</v>
      </c>
      <c r="V32" s="5">
        <v>44382</v>
      </c>
      <c r="W32" s="37">
        <v>332</v>
      </c>
      <c r="X32" s="37" t="s">
        <v>7375</v>
      </c>
      <c r="Y32" s="26"/>
      <c r="Z32" s="26">
        <v>810.03653277968544</v>
      </c>
      <c r="AA32" s="42"/>
    </row>
    <row r="33" spans="1:27">
      <c r="A33" s="1" t="s">
        <v>433</v>
      </c>
      <c r="B33" s="1" t="s">
        <v>434</v>
      </c>
      <c r="C33" s="1" t="s">
        <v>174</v>
      </c>
      <c r="D33" s="1" t="s">
        <v>435</v>
      </c>
      <c r="E33" s="1" t="s">
        <v>173</v>
      </c>
      <c r="F33" s="25">
        <v>28180</v>
      </c>
      <c r="G33" s="1" t="s">
        <v>174</v>
      </c>
      <c r="H33" s="1" t="s">
        <v>436</v>
      </c>
      <c r="I33" s="1" t="s">
        <v>174</v>
      </c>
      <c r="K33" s="1" t="s">
        <v>437</v>
      </c>
      <c r="L33" s="1" t="s">
        <v>370</v>
      </c>
      <c r="M33" s="1" t="s">
        <v>178</v>
      </c>
      <c r="N33" s="1" t="s">
        <v>262</v>
      </c>
      <c r="O33" s="1" t="s">
        <v>438</v>
      </c>
      <c r="P33" s="1" t="s">
        <v>439</v>
      </c>
      <c r="Q33" s="1" t="s">
        <v>356</v>
      </c>
      <c r="R33" s="1" t="s">
        <v>356</v>
      </c>
      <c r="S33" s="1" t="s">
        <v>356</v>
      </c>
      <c r="T33" s="1" t="s">
        <v>440</v>
      </c>
      <c r="V33" s="5">
        <v>44382</v>
      </c>
      <c r="W33" s="37">
        <v>370</v>
      </c>
      <c r="X33" s="37" t="s">
        <v>7386</v>
      </c>
      <c r="Y33" s="26"/>
      <c r="Z33" s="26">
        <v>1406.4122015491496</v>
      </c>
      <c r="AA33" s="42"/>
    </row>
    <row r="34" spans="1:27">
      <c r="A34" s="1" t="s">
        <v>441</v>
      </c>
      <c r="B34" s="1" t="s">
        <v>442</v>
      </c>
      <c r="C34" s="1" t="s">
        <v>192</v>
      </c>
      <c r="D34" s="1" t="s">
        <v>443</v>
      </c>
      <c r="E34" s="1" t="s">
        <v>173</v>
      </c>
      <c r="F34" s="25">
        <v>20000</v>
      </c>
      <c r="G34" s="1" t="s">
        <v>244</v>
      </c>
      <c r="H34" s="1" t="s">
        <v>444</v>
      </c>
      <c r="I34" s="1" t="s">
        <v>174</v>
      </c>
      <c r="K34" s="1" t="s">
        <v>445</v>
      </c>
      <c r="L34" s="1" t="s">
        <v>244</v>
      </c>
      <c r="M34" s="1" t="s">
        <v>178</v>
      </c>
      <c r="N34" s="1" t="s">
        <v>178</v>
      </c>
      <c r="O34" s="1" t="s">
        <v>446</v>
      </c>
      <c r="P34" s="1" t="s">
        <v>244</v>
      </c>
      <c r="Q34" s="1" t="s">
        <v>356</v>
      </c>
      <c r="R34" s="1" t="s">
        <v>356</v>
      </c>
      <c r="S34" s="1" t="s">
        <v>356</v>
      </c>
      <c r="T34" s="1" t="s">
        <v>447</v>
      </c>
      <c r="V34" s="5">
        <v>44382</v>
      </c>
      <c r="W34" s="37">
        <v>494</v>
      </c>
      <c r="X34" s="37" t="s">
        <v>7413</v>
      </c>
      <c r="Y34" s="26"/>
      <c r="Z34" s="26">
        <v>998.16337938193726</v>
      </c>
      <c r="AA34" s="42"/>
    </row>
    <row r="35" spans="1:27">
      <c r="A35" s="1" t="s">
        <v>382</v>
      </c>
      <c r="B35" s="1" t="s">
        <v>383</v>
      </c>
      <c r="C35" s="1" t="s">
        <v>174</v>
      </c>
      <c r="D35" s="1" t="s">
        <v>384</v>
      </c>
      <c r="E35" s="1" t="s">
        <v>173</v>
      </c>
      <c r="F35" s="25">
        <v>8763.41</v>
      </c>
      <c r="G35" s="1" t="s">
        <v>174</v>
      </c>
      <c r="H35" s="1" t="s">
        <v>385</v>
      </c>
      <c r="I35" s="1" t="s">
        <v>174</v>
      </c>
      <c r="K35" s="1" t="s">
        <v>448</v>
      </c>
      <c r="L35" s="1" t="s">
        <v>449</v>
      </c>
      <c r="M35" s="1" t="s">
        <v>178</v>
      </c>
      <c r="N35" s="1" t="s">
        <v>206</v>
      </c>
      <c r="O35" s="1" t="s">
        <v>450</v>
      </c>
      <c r="P35" s="1" t="s">
        <v>451</v>
      </c>
      <c r="Q35" s="1" t="s">
        <v>356</v>
      </c>
      <c r="R35" s="1" t="s">
        <v>356</v>
      </c>
      <c r="S35" s="1" t="s">
        <v>356</v>
      </c>
      <c r="T35" s="1" t="s">
        <v>452</v>
      </c>
      <c r="V35" s="5">
        <v>44382</v>
      </c>
      <c r="W35" s="37">
        <v>341</v>
      </c>
      <c r="X35" s="37" t="s">
        <v>8381</v>
      </c>
      <c r="Y35" s="26"/>
      <c r="Z35" s="26">
        <v>437.36574702547313</v>
      </c>
      <c r="AA35" s="42"/>
    </row>
    <row r="36" spans="1:27">
      <c r="A36" s="1" t="s">
        <v>453</v>
      </c>
      <c r="B36" s="1" t="s">
        <v>454</v>
      </c>
      <c r="C36" s="1" t="s">
        <v>173</v>
      </c>
      <c r="D36" s="1" t="s">
        <v>455</v>
      </c>
      <c r="E36" s="1" t="s">
        <v>173</v>
      </c>
      <c r="F36" s="25">
        <v>8500</v>
      </c>
      <c r="G36" s="1" t="s">
        <v>174</v>
      </c>
      <c r="H36" s="1" t="s">
        <v>456</v>
      </c>
      <c r="I36" s="1" t="s">
        <v>174</v>
      </c>
      <c r="K36" s="1" t="s">
        <v>457</v>
      </c>
      <c r="L36" s="1" t="s">
        <v>177</v>
      </c>
      <c r="M36" s="1" t="s">
        <v>178</v>
      </c>
      <c r="N36" s="1" t="s">
        <v>458</v>
      </c>
      <c r="O36" s="1" t="s">
        <v>459</v>
      </c>
      <c r="P36" s="1" t="s">
        <v>460</v>
      </c>
      <c r="Q36" s="1" t="s">
        <v>356</v>
      </c>
      <c r="R36" s="1" t="s">
        <v>356</v>
      </c>
      <c r="S36" s="1" t="s">
        <v>356</v>
      </c>
      <c r="T36" s="1" t="s">
        <v>461</v>
      </c>
      <c r="V36" s="5">
        <v>44382</v>
      </c>
      <c r="W36" s="37">
        <v>157</v>
      </c>
      <c r="X36" s="37" t="s">
        <v>7331</v>
      </c>
      <c r="Y36" s="26"/>
      <c r="Z36" s="26">
        <v>424.21943623732335</v>
      </c>
      <c r="AA36" s="42"/>
    </row>
    <row r="37" spans="1:27">
      <c r="A37" s="1" t="s">
        <v>462</v>
      </c>
      <c r="B37" s="1" t="s">
        <v>463</v>
      </c>
      <c r="C37" s="1" t="s">
        <v>192</v>
      </c>
      <c r="D37" s="1" t="s">
        <v>464</v>
      </c>
      <c r="E37" s="1" t="s">
        <v>173</v>
      </c>
      <c r="F37" s="25">
        <v>5539.94</v>
      </c>
      <c r="G37" s="1" t="s">
        <v>174</v>
      </c>
      <c r="H37" s="1" t="s">
        <v>465</v>
      </c>
      <c r="I37" s="1" t="s">
        <v>174</v>
      </c>
      <c r="K37" s="1" t="s">
        <v>466</v>
      </c>
      <c r="L37" s="1" t="s">
        <v>177</v>
      </c>
      <c r="M37" s="1" t="s">
        <v>178</v>
      </c>
      <c r="N37" s="1" t="s">
        <v>179</v>
      </c>
      <c r="O37" s="1" t="s">
        <v>467</v>
      </c>
      <c r="P37" s="1" t="s">
        <v>468</v>
      </c>
      <c r="Q37" s="1" t="s">
        <v>356</v>
      </c>
      <c r="R37" s="1" t="s">
        <v>356</v>
      </c>
      <c r="S37" s="1" t="s">
        <v>356</v>
      </c>
      <c r="T37" s="1" t="s">
        <v>469</v>
      </c>
      <c r="V37" s="5">
        <v>44382</v>
      </c>
      <c r="W37" s="37">
        <v>355</v>
      </c>
      <c r="X37" s="37" t="s">
        <v>7379</v>
      </c>
      <c r="Y37" s="26"/>
      <c r="Z37" s="26">
        <v>276.48826159865848</v>
      </c>
      <c r="AA37" s="42"/>
    </row>
    <row r="38" spans="1:27">
      <c r="A38" s="1" t="s">
        <v>470</v>
      </c>
      <c r="B38" s="1" t="s">
        <v>471</v>
      </c>
      <c r="C38" s="1" t="s">
        <v>192</v>
      </c>
      <c r="D38" s="1" t="s">
        <v>472</v>
      </c>
      <c r="E38" s="1" t="s">
        <v>173</v>
      </c>
      <c r="F38" s="25">
        <v>55517.55</v>
      </c>
      <c r="G38" s="1" t="s">
        <v>174</v>
      </c>
      <c r="H38" s="1" t="s">
        <v>473</v>
      </c>
      <c r="I38" s="1" t="s">
        <v>174</v>
      </c>
      <c r="K38" s="1" t="s">
        <v>474</v>
      </c>
      <c r="L38" s="1" t="s">
        <v>177</v>
      </c>
      <c r="M38" s="1" t="s">
        <v>178</v>
      </c>
      <c r="N38" s="1" t="s">
        <v>179</v>
      </c>
      <c r="O38" s="1" t="s">
        <v>475</v>
      </c>
      <c r="P38" s="1" t="s">
        <v>476</v>
      </c>
      <c r="Q38" s="1" t="s">
        <v>356</v>
      </c>
      <c r="R38" s="1" t="s">
        <v>356</v>
      </c>
      <c r="S38" s="1" t="s">
        <v>356</v>
      </c>
      <c r="T38" s="1" t="s">
        <v>477</v>
      </c>
      <c r="V38" s="5">
        <v>44382</v>
      </c>
      <c r="W38" s="37">
        <v>89</v>
      </c>
      <c r="X38" s="37" t="s">
        <v>7301</v>
      </c>
      <c r="Y38" s="26"/>
      <c r="Z38" s="26">
        <v>2770.7792661502835</v>
      </c>
      <c r="AA38" s="42"/>
    </row>
    <row r="39" spans="1:27">
      <c r="A39" s="1" t="s">
        <v>478</v>
      </c>
      <c r="B39" s="1" t="s">
        <v>479</v>
      </c>
      <c r="C39" s="1" t="s">
        <v>173</v>
      </c>
      <c r="D39" s="1" t="s">
        <v>480</v>
      </c>
      <c r="E39" s="1" t="s">
        <v>173</v>
      </c>
      <c r="F39" s="25">
        <v>4030160</v>
      </c>
      <c r="G39" s="1" t="s">
        <v>174</v>
      </c>
      <c r="H39" s="1" t="s">
        <v>481</v>
      </c>
      <c r="I39" s="1" t="s">
        <v>174</v>
      </c>
      <c r="K39" s="1" t="s">
        <v>482</v>
      </c>
      <c r="L39" s="1" t="s">
        <v>177</v>
      </c>
      <c r="M39" s="1" t="s">
        <v>178</v>
      </c>
      <c r="N39" s="1" t="s">
        <v>483</v>
      </c>
      <c r="O39" s="1" t="s">
        <v>484</v>
      </c>
      <c r="P39" s="1" t="s">
        <v>485</v>
      </c>
      <c r="Q39" s="1" t="s">
        <v>356</v>
      </c>
      <c r="R39" s="1" t="s">
        <v>356</v>
      </c>
      <c r="S39" s="1" t="s">
        <v>356</v>
      </c>
      <c r="T39" s="1" t="s">
        <v>486</v>
      </c>
      <c r="V39" s="5">
        <v>44382</v>
      </c>
      <c r="W39" s="37">
        <v>442</v>
      </c>
      <c r="X39" s="37" t="s">
        <v>61</v>
      </c>
      <c r="Y39" s="26"/>
      <c r="Z39" s="26">
        <v>201137.90625249542</v>
      </c>
      <c r="AA39" s="42"/>
    </row>
    <row r="40" spans="1:27">
      <c r="A40" s="1" t="s">
        <v>487</v>
      </c>
      <c r="B40" s="1" t="s">
        <v>488</v>
      </c>
      <c r="C40" s="1" t="s">
        <v>174</v>
      </c>
      <c r="D40" s="1" t="s">
        <v>489</v>
      </c>
      <c r="E40" s="1" t="s">
        <v>173</v>
      </c>
      <c r="F40" s="25">
        <v>9222.85</v>
      </c>
      <c r="G40" s="1" t="s">
        <v>174</v>
      </c>
      <c r="H40" s="1" t="s">
        <v>490</v>
      </c>
      <c r="I40" s="1" t="s">
        <v>174</v>
      </c>
      <c r="K40" s="1" t="s">
        <v>491</v>
      </c>
      <c r="L40" s="1" t="s">
        <v>492</v>
      </c>
      <c r="M40" s="1" t="s">
        <v>178</v>
      </c>
      <c r="N40" s="1" t="s">
        <v>262</v>
      </c>
      <c r="O40" s="1" t="s">
        <v>493</v>
      </c>
      <c r="P40" s="1" t="s">
        <v>494</v>
      </c>
      <c r="Q40" s="1" t="s">
        <v>356</v>
      </c>
      <c r="R40" s="1" t="s">
        <v>356</v>
      </c>
      <c r="S40" s="1" t="s">
        <v>356</v>
      </c>
      <c r="T40" s="1" t="s">
        <v>495</v>
      </c>
      <c r="V40" s="5">
        <v>44382</v>
      </c>
      <c r="W40" s="37">
        <v>393</v>
      </c>
      <c r="X40" s="37" t="s">
        <v>7395</v>
      </c>
      <c r="Y40" s="26"/>
      <c r="Z40" s="26">
        <v>460.29555617663505</v>
      </c>
      <c r="AA40" s="42"/>
    </row>
    <row r="41" spans="1:27">
      <c r="A41" s="1" t="s">
        <v>496</v>
      </c>
      <c r="B41" s="1" t="s">
        <v>497</v>
      </c>
      <c r="C41" s="1" t="s">
        <v>173</v>
      </c>
      <c r="D41" s="1" t="s">
        <v>498</v>
      </c>
      <c r="E41" s="1" t="s">
        <v>173</v>
      </c>
      <c r="F41" s="25">
        <v>1593.58</v>
      </c>
      <c r="G41" s="1" t="s">
        <v>174</v>
      </c>
      <c r="H41" s="1" t="s">
        <v>499</v>
      </c>
      <c r="I41" s="1" t="s">
        <v>174</v>
      </c>
      <c r="K41" s="1" t="s">
        <v>500</v>
      </c>
      <c r="L41" s="1" t="s">
        <v>177</v>
      </c>
      <c r="M41" s="1" t="s">
        <v>178</v>
      </c>
      <c r="N41" s="1" t="s">
        <v>122</v>
      </c>
      <c r="O41" s="1" t="s">
        <v>501</v>
      </c>
      <c r="P41" s="1" t="s">
        <v>502</v>
      </c>
      <c r="Q41" s="1" t="s">
        <v>356</v>
      </c>
      <c r="R41" s="1" t="s">
        <v>356</v>
      </c>
      <c r="S41" s="1" t="s">
        <v>356</v>
      </c>
      <c r="T41" s="1" t="s">
        <v>503</v>
      </c>
      <c r="V41" s="5">
        <v>44382</v>
      </c>
      <c r="W41" s="37">
        <v>299</v>
      </c>
      <c r="X41" s="37" t="s">
        <v>7368</v>
      </c>
      <c r="Y41" s="26"/>
      <c r="Z41" s="26">
        <v>79.532659905773372</v>
      </c>
      <c r="AA41" s="42"/>
    </row>
    <row r="42" spans="1:27">
      <c r="A42" s="1" t="s">
        <v>504</v>
      </c>
      <c r="B42" s="1" t="s">
        <v>505</v>
      </c>
      <c r="C42" s="1" t="s">
        <v>173</v>
      </c>
      <c r="D42" s="1" t="s">
        <v>506</v>
      </c>
      <c r="E42" s="1" t="s">
        <v>173</v>
      </c>
      <c r="F42" s="25">
        <v>1919</v>
      </c>
      <c r="G42" s="1" t="s">
        <v>174</v>
      </c>
      <c r="H42" s="1" t="s">
        <v>507</v>
      </c>
      <c r="I42" s="1" t="s">
        <v>174</v>
      </c>
      <c r="K42" s="1" t="s">
        <v>508</v>
      </c>
      <c r="L42" s="1" t="s">
        <v>509</v>
      </c>
      <c r="M42" s="1" t="s">
        <v>178</v>
      </c>
      <c r="N42" s="1" t="s">
        <v>122</v>
      </c>
      <c r="O42" s="1" t="s">
        <v>510</v>
      </c>
      <c r="P42" s="1" t="s">
        <v>511</v>
      </c>
      <c r="Q42" s="1" t="s">
        <v>356</v>
      </c>
      <c r="R42" s="1" t="s">
        <v>356</v>
      </c>
      <c r="S42" s="1" t="s">
        <v>356</v>
      </c>
      <c r="T42" s="1" t="s">
        <v>512</v>
      </c>
      <c r="V42" s="5">
        <v>44382</v>
      </c>
      <c r="W42" s="37">
        <v>342</v>
      </c>
      <c r="X42" s="37" t="s">
        <v>7377</v>
      </c>
      <c r="Y42" s="26"/>
      <c r="Z42" s="26">
        <v>95.773776251696887</v>
      </c>
      <c r="AA42" s="42"/>
    </row>
    <row r="43" spans="1:27">
      <c r="A43" s="1" t="s">
        <v>513</v>
      </c>
      <c r="B43" s="1" t="s">
        <v>514</v>
      </c>
      <c r="C43" s="1" t="s">
        <v>174</v>
      </c>
      <c r="D43" s="1" t="s">
        <v>515</v>
      </c>
      <c r="E43" s="1" t="s">
        <v>173</v>
      </c>
      <c r="F43" s="25">
        <v>41302.75</v>
      </c>
      <c r="G43" s="1" t="s">
        <v>174</v>
      </c>
      <c r="H43" s="1" t="s">
        <v>516</v>
      </c>
      <c r="I43" s="1" t="s">
        <v>174</v>
      </c>
      <c r="K43" s="1" t="s">
        <v>517</v>
      </c>
      <c r="L43" s="1" t="s">
        <v>328</v>
      </c>
      <c r="M43" s="1" t="s">
        <v>178</v>
      </c>
      <c r="N43" s="1" t="s">
        <v>262</v>
      </c>
      <c r="O43" s="1" t="s">
        <v>518</v>
      </c>
      <c r="P43" s="1" t="s">
        <v>519</v>
      </c>
      <c r="Q43" s="1" t="s">
        <v>356</v>
      </c>
      <c r="R43" s="1" t="s">
        <v>356</v>
      </c>
      <c r="S43" s="1" t="s">
        <v>356</v>
      </c>
      <c r="T43" s="1" t="s">
        <v>520</v>
      </c>
      <c r="V43" s="5">
        <v>44382</v>
      </c>
      <c r="W43" s="37">
        <v>58</v>
      </c>
      <c r="X43" s="37" t="s">
        <v>7288</v>
      </c>
      <c r="Y43" s="26"/>
      <c r="Z43" s="26">
        <v>2061.3446258883655</v>
      </c>
      <c r="AA43" s="42"/>
    </row>
    <row r="44" spans="1:27">
      <c r="A44" s="1" t="s">
        <v>521</v>
      </c>
      <c r="B44" s="1" t="s">
        <v>522</v>
      </c>
      <c r="C44" s="1" t="s">
        <v>192</v>
      </c>
      <c r="D44" s="1" t="s">
        <v>523</v>
      </c>
      <c r="E44" s="1" t="s">
        <v>173</v>
      </c>
      <c r="F44" s="25">
        <v>58674.55</v>
      </c>
      <c r="G44" s="1" t="s">
        <v>174</v>
      </c>
      <c r="H44" s="1" t="s">
        <v>524</v>
      </c>
      <c r="I44" s="1" t="s">
        <v>174</v>
      </c>
      <c r="K44" s="1" t="s">
        <v>525</v>
      </c>
      <c r="L44" s="1" t="s">
        <v>177</v>
      </c>
      <c r="M44" s="1" t="s">
        <v>178</v>
      </c>
      <c r="N44" s="1" t="s">
        <v>179</v>
      </c>
      <c r="O44" s="1" t="s">
        <v>526</v>
      </c>
      <c r="P44" s="1" t="s">
        <v>527</v>
      </c>
      <c r="Q44" s="1" t="s">
        <v>356</v>
      </c>
      <c r="R44" s="1" t="s">
        <v>356</v>
      </c>
      <c r="S44" s="1" t="s">
        <v>356</v>
      </c>
      <c r="T44" s="1" t="s">
        <v>528</v>
      </c>
      <c r="V44" s="5">
        <v>44382</v>
      </c>
      <c r="W44" s="37">
        <v>322</v>
      </c>
      <c r="X44" s="37" t="s">
        <v>8359</v>
      </c>
      <c r="Y44" s="26"/>
      <c r="Z44" s="26">
        <v>2928.3393555857224</v>
      </c>
      <c r="AA44" s="42"/>
    </row>
    <row r="45" spans="1:27">
      <c r="A45" s="1" t="s">
        <v>323</v>
      </c>
      <c r="B45" s="1" t="s">
        <v>324</v>
      </c>
      <c r="C45" s="1" t="s">
        <v>174</v>
      </c>
      <c r="D45" s="1" t="s">
        <v>325</v>
      </c>
      <c r="E45" s="1" t="s">
        <v>173</v>
      </c>
      <c r="F45" s="25">
        <v>400000</v>
      </c>
      <c r="G45" s="1" t="s">
        <v>174</v>
      </c>
      <c r="H45" s="1" t="s">
        <v>529</v>
      </c>
      <c r="I45" s="1" t="s">
        <v>174</v>
      </c>
      <c r="K45" s="1" t="s">
        <v>530</v>
      </c>
      <c r="L45" s="1" t="s">
        <v>196</v>
      </c>
      <c r="M45" s="1" t="s">
        <v>178</v>
      </c>
      <c r="N45" s="1" t="s">
        <v>262</v>
      </c>
      <c r="O45" s="1" t="s">
        <v>531</v>
      </c>
      <c r="P45" s="1" t="s">
        <v>532</v>
      </c>
      <c r="Q45" s="1" t="s">
        <v>356</v>
      </c>
      <c r="R45" s="1" t="s">
        <v>356</v>
      </c>
      <c r="S45" s="1" t="s">
        <v>356</v>
      </c>
      <c r="T45" s="1" t="s">
        <v>533</v>
      </c>
      <c r="V45" s="5">
        <v>44382</v>
      </c>
      <c r="W45" s="37">
        <v>384</v>
      </c>
      <c r="X45" s="37" t="s">
        <v>58</v>
      </c>
      <c r="Y45" s="26"/>
      <c r="Z45" s="26">
        <v>19963.267587638744</v>
      </c>
      <c r="AA45" s="42"/>
    </row>
    <row r="46" spans="1:27">
      <c r="A46" s="1" t="s">
        <v>534</v>
      </c>
      <c r="B46" s="1" t="s">
        <v>535</v>
      </c>
      <c r="C46" s="1" t="s">
        <v>536</v>
      </c>
      <c r="D46" s="1" t="s">
        <v>537</v>
      </c>
      <c r="E46" s="1" t="s">
        <v>173</v>
      </c>
      <c r="F46" s="25">
        <v>9875.7999999999993</v>
      </c>
      <c r="G46" s="1" t="s">
        <v>174</v>
      </c>
      <c r="H46" s="1" t="s">
        <v>538</v>
      </c>
      <c r="I46" s="1" t="s">
        <v>174</v>
      </c>
      <c r="K46" s="1" t="s">
        <v>539</v>
      </c>
      <c r="L46" s="1" t="s">
        <v>177</v>
      </c>
      <c r="M46" s="1" t="s">
        <v>178</v>
      </c>
      <c r="N46" s="1" t="s">
        <v>458</v>
      </c>
      <c r="O46" s="1" t="s">
        <v>540</v>
      </c>
      <c r="P46" s="1" t="s">
        <v>541</v>
      </c>
      <c r="Q46" s="1" t="s">
        <v>356</v>
      </c>
      <c r="R46" s="1" t="s">
        <v>356</v>
      </c>
      <c r="S46" s="1" t="s">
        <v>356</v>
      </c>
      <c r="T46" s="1" t="s">
        <v>542</v>
      </c>
      <c r="V46" s="5">
        <v>44382</v>
      </c>
      <c r="W46" s="37">
        <v>327</v>
      </c>
      <c r="X46" s="37" t="s">
        <v>7373</v>
      </c>
      <c r="Y46" s="26"/>
      <c r="Z46" s="26">
        <v>492.88309510500676</v>
      </c>
      <c r="AA46" s="42"/>
    </row>
    <row r="47" spans="1:27">
      <c r="A47" s="1" t="s">
        <v>543</v>
      </c>
      <c r="B47" s="1" t="s">
        <v>544</v>
      </c>
      <c r="C47" s="1" t="s">
        <v>174</v>
      </c>
      <c r="D47" s="1" t="s">
        <v>545</v>
      </c>
      <c r="E47" s="1" t="s">
        <v>173</v>
      </c>
      <c r="F47" s="25">
        <v>232146.56</v>
      </c>
      <c r="G47" s="1" t="s">
        <v>174</v>
      </c>
      <c r="H47" s="1" t="s">
        <v>546</v>
      </c>
      <c r="I47" s="1" t="s">
        <v>174</v>
      </c>
      <c r="K47" s="1" t="s">
        <v>547</v>
      </c>
      <c r="L47" s="1" t="s">
        <v>177</v>
      </c>
      <c r="M47" s="1" t="s">
        <v>178</v>
      </c>
      <c r="N47" s="1" t="s">
        <v>262</v>
      </c>
      <c r="O47" s="1" t="s">
        <v>548</v>
      </c>
      <c r="P47" s="1" t="s">
        <v>549</v>
      </c>
      <c r="Q47" s="1" t="s">
        <v>356</v>
      </c>
      <c r="R47" s="1" t="s">
        <v>356</v>
      </c>
      <c r="S47" s="1" t="s">
        <v>356</v>
      </c>
      <c r="T47" s="1" t="s">
        <v>550</v>
      </c>
      <c r="V47" s="5">
        <v>44382</v>
      </c>
      <c r="W47" s="37">
        <v>86</v>
      </c>
      <c r="X47" s="37" t="s">
        <v>7300</v>
      </c>
      <c r="Y47" s="26"/>
      <c r="Z47" s="26">
        <v>11586.009742074582</v>
      </c>
      <c r="AA47" s="42"/>
    </row>
    <row r="48" spans="1:27">
      <c r="A48" s="1" t="s">
        <v>551</v>
      </c>
      <c r="B48" s="1" t="s">
        <v>552</v>
      </c>
      <c r="C48" s="1" t="s">
        <v>174</v>
      </c>
      <c r="D48" s="1" t="s">
        <v>553</v>
      </c>
      <c r="E48" s="1" t="s">
        <v>173</v>
      </c>
      <c r="F48" s="25">
        <v>1086103.1100000001</v>
      </c>
      <c r="G48" s="1" t="s">
        <v>174</v>
      </c>
      <c r="H48" s="1" t="s">
        <v>554</v>
      </c>
      <c r="I48" s="1" t="s">
        <v>174</v>
      </c>
      <c r="K48" s="1" t="s">
        <v>555</v>
      </c>
      <c r="L48" s="1" t="s">
        <v>370</v>
      </c>
      <c r="M48" s="1" t="s">
        <v>178</v>
      </c>
      <c r="N48" s="1" t="s">
        <v>262</v>
      </c>
      <c r="O48" s="1" t="s">
        <v>556</v>
      </c>
      <c r="P48" s="1" t="s">
        <v>557</v>
      </c>
      <c r="Q48" s="1" t="s">
        <v>356</v>
      </c>
      <c r="R48" s="1" t="s">
        <v>356</v>
      </c>
      <c r="S48" s="1" t="s">
        <v>356</v>
      </c>
      <c r="T48" s="1" t="s">
        <v>558</v>
      </c>
      <c r="V48" s="5">
        <v>44382</v>
      </c>
      <c r="W48" s="37">
        <v>311</v>
      </c>
      <c r="X48" s="37" t="s">
        <v>8382</v>
      </c>
      <c r="Y48" s="26"/>
      <c r="Z48" s="26">
        <v>54205.417531741601</v>
      </c>
      <c r="AA48" s="42"/>
    </row>
    <row r="49" spans="1:27">
      <c r="A49" s="1" t="s">
        <v>559</v>
      </c>
      <c r="B49" s="1" t="s">
        <v>560</v>
      </c>
      <c r="C49" s="1" t="s">
        <v>561</v>
      </c>
      <c r="D49" s="1" t="s">
        <v>562</v>
      </c>
      <c r="E49" s="1" t="s">
        <v>173</v>
      </c>
      <c r="F49" s="25">
        <v>22587.040000000001</v>
      </c>
      <c r="G49" s="1" t="s">
        <v>174</v>
      </c>
      <c r="H49" s="1" t="s">
        <v>563</v>
      </c>
      <c r="I49" s="1" t="s">
        <v>174</v>
      </c>
      <c r="K49" s="1" t="s">
        <v>564</v>
      </c>
      <c r="L49" s="1" t="s">
        <v>177</v>
      </c>
      <c r="M49" s="1" t="s">
        <v>178</v>
      </c>
      <c r="N49" s="1" t="s">
        <v>565</v>
      </c>
      <c r="O49" s="1" t="s">
        <v>566</v>
      </c>
      <c r="P49" s="1" t="s">
        <v>567</v>
      </c>
      <c r="Q49" s="1" t="s">
        <v>356</v>
      </c>
      <c r="R49" s="1" t="s">
        <v>356</v>
      </c>
      <c r="S49" s="1" t="s">
        <v>356</v>
      </c>
      <c r="T49" s="1" t="s">
        <v>568</v>
      </c>
      <c r="V49" s="5">
        <v>44382</v>
      </c>
      <c r="W49" s="37">
        <v>262</v>
      </c>
      <c r="X49" s="37" t="s">
        <v>7358</v>
      </c>
      <c r="Y49" s="26"/>
      <c r="Z49" s="26">
        <v>1127.2778088317496</v>
      </c>
      <c r="AA49" s="42"/>
    </row>
    <row r="50" spans="1:27">
      <c r="A50" s="1" t="s">
        <v>569</v>
      </c>
      <c r="B50" s="1" t="s">
        <v>570</v>
      </c>
      <c r="C50" s="1" t="s">
        <v>174</v>
      </c>
      <c r="D50" s="1" t="s">
        <v>571</v>
      </c>
      <c r="E50" s="1" t="s">
        <v>173</v>
      </c>
      <c r="F50" s="25">
        <v>74602.53</v>
      </c>
      <c r="G50" s="1" t="s">
        <v>174</v>
      </c>
      <c r="H50" s="1" t="s">
        <v>572</v>
      </c>
      <c r="I50" s="1" t="s">
        <v>174</v>
      </c>
      <c r="K50" s="1" t="s">
        <v>573</v>
      </c>
      <c r="L50" s="1" t="s">
        <v>328</v>
      </c>
      <c r="M50" s="1" t="s">
        <v>178</v>
      </c>
      <c r="N50" s="1" t="s">
        <v>262</v>
      </c>
      <c r="O50" s="1" t="s">
        <v>574</v>
      </c>
      <c r="P50" s="1" t="s">
        <v>575</v>
      </c>
      <c r="Q50" s="1" t="s">
        <v>356</v>
      </c>
      <c r="R50" s="1" t="s">
        <v>356</v>
      </c>
      <c r="S50" s="1" t="s">
        <v>356</v>
      </c>
      <c r="T50" s="1" t="s">
        <v>576</v>
      </c>
      <c r="V50" s="5">
        <v>44382</v>
      </c>
      <c r="W50" s="37">
        <v>293</v>
      </c>
      <c r="X50" s="37" t="s">
        <v>7366</v>
      </c>
      <c r="Y50" s="26"/>
      <c r="Z50" s="26">
        <v>3723.2756727621177</v>
      </c>
      <c r="AA50" s="42"/>
    </row>
    <row r="51" spans="1:27">
      <c r="A51" s="1" t="s">
        <v>577</v>
      </c>
      <c r="B51" s="1" t="s">
        <v>578</v>
      </c>
      <c r="C51" s="1" t="s">
        <v>174</v>
      </c>
      <c r="D51" s="1" t="s">
        <v>579</v>
      </c>
      <c r="E51" s="1" t="s">
        <v>173</v>
      </c>
      <c r="F51" s="25">
        <v>10544.9</v>
      </c>
      <c r="G51" s="1" t="s">
        <v>174</v>
      </c>
      <c r="H51" s="1" t="s">
        <v>580</v>
      </c>
      <c r="I51" s="1" t="s">
        <v>174</v>
      </c>
      <c r="K51" s="1" t="s">
        <v>581</v>
      </c>
      <c r="L51" s="1" t="s">
        <v>582</v>
      </c>
      <c r="M51" s="1" t="s">
        <v>178</v>
      </c>
      <c r="N51" s="1" t="s">
        <v>206</v>
      </c>
      <c r="O51" s="1" t="s">
        <v>583</v>
      </c>
      <c r="P51" s="1" t="s">
        <v>584</v>
      </c>
      <c r="Q51" s="1" t="s">
        <v>356</v>
      </c>
      <c r="R51" s="1" t="s">
        <v>356</v>
      </c>
      <c r="S51" s="1" t="s">
        <v>356</v>
      </c>
      <c r="T51" s="1" t="s">
        <v>585</v>
      </c>
      <c r="V51" s="5">
        <v>44382</v>
      </c>
      <c r="W51" s="37">
        <v>363</v>
      </c>
      <c r="X51" s="37" t="s">
        <v>7383</v>
      </c>
      <c r="Y51" s="26"/>
      <c r="Z51" s="26">
        <v>526.2766509622295</v>
      </c>
      <c r="AA51" s="42"/>
    </row>
    <row r="52" spans="1:27">
      <c r="A52" s="1" t="s">
        <v>586</v>
      </c>
      <c r="B52" s="1" t="s">
        <v>587</v>
      </c>
      <c r="C52" s="1" t="s">
        <v>192</v>
      </c>
      <c r="D52" s="1" t="s">
        <v>588</v>
      </c>
      <c r="E52" s="1" t="s">
        <v>173</v>
      </c>
      <c r="F52" s="25">
        <v>2016240</v>
      </c>
      <c r="G52" s="1" t="s">
        <v>174</v>
      </c>
      <c r="H52" s="1" t="s">
        <v>589</v>
      </c>
      <c r="I52" s="1" t="s">
        <v>174</v>
      </c>
      <c r="K52" s="1" t="s">
        <v>590</v>
      </c>
      <c r="L52" s="1" t="s">
        <v>196</v>
      </c>
      <c r="M52" s="1" t="s">
        <v>178</v>
      </c>
      <c r="N52" s="1" t="s">
        <v>120</v>
      </c>
      <c r="O52" s="1" t="s">
        <v>591</v>
      </c>
      <c r="P52" s="1" t="s">
        <v>592</v>
      </c>
      <c r="Q52" s="1" t="s">
        <v>356</v>
      </c>
      <c r="R52" s="1" t="s">
        <v>356</v>
      </c>
      <c r="S52" s="1" t="s">
        <v>356</v>
      </c>
      <c r="T52" s="1" t="s">
        <v>593</v>
      </c>
      <c r="V52" s="5">
        <v>44382</v>
      </c>
      <c r="W52" s="37">
        <v>399</v>
      </c>
      <c r="X52" s="37" t="s">
        <v>67</v>
      </c>
      <c r="Y52" s="26"/>
      <c r="Z52" s="26">
        <v>100626.84660225186</v>
      </c>
      <c r="AA52" s="42"/>
    </row>
    <row r="53" spans="1:27">
      <c r="A53" s="1" t="s">
        <v>594</v>
      </c>
      <c r="B53" s="1" t="s">
        <v>595</v>
      </c>
      <c r="C53" s="1" t="s">
        <v>192</v>
      </c>
      <c r="D53" s="1" t="s">
        <v>596</v>
      </c>
      <c r="E53" s="1" t="s">
        <v>173</v>
      </c>
      <c r="F53" s="25">
        <v>250000</v>
      </c>
      <c r="G53" s="1" t="s">
        <v>174</v>
      </c>
      <c r="H53" s="1" t="s">
        <v>597</v>
      </c>
      <c r="I53" s="1" t="s">
        <v>174</v>
      </c>
      <c r="K53" s="1" t="s">
        <v>598</v>
      </c>
      <c r="L53" s="1" t="s">
        <v>599</v>
      </c>
      <c r="M53" s="1" t="s">
        <v>178</v>
      </c>
      <c r="N53" s="1" t="s">
        <v>600</v>
      </c>
      <c r="O53" s="1" t="s">
        <v>601</v>
      </c>
      <c r="P53" s="1" t="s">
        <v>602</v>
      </c>
      <c r="Q53" s="1" t="s">
        <v>356</v>
      </c>
      <c r="R53" s="1" t="s">
        <v>356</v>
      </c>
      <c r="S53" s="1" t="s">
        <v>356</v>
      </c>
      <c r="T53" s="1" t="s">
        <v>603</v>
      </c>
      <c r="V53" s="5">
        <v>44382</v>
      </c>
      <c r="W53" s="37">
        <v>241</v>
      </c>
      <c r="X53" s="37" t="s">
        <v>94</v>
      </c>
      <c r="Y53" s="26"/>
      <c r="Z53" s="26">
        <v>12477.042242274216</v>
      </c>
      <c r="AA53" s="42"/>
    </row>
    <row r="54" spans="1:27">
      <c r="A54" s="1" t="s">
        <v>604</v>
      </c>
      <c r="B54" s="1" t="s">
        <v>605</v>
      </c>
      <c r="C54" s="1" t="s">
        <v>192</v>
      </c>
      <c r="D54" s="1" t="s">
        <v>606</v>
      </c>
      <c r="E54" s="1" t="s">
        <v>173</v>
      </c>
      <c r="F54" s="25">
        <v>45026.33</v>
      </c>
      <c r="G54" s="1" t="s">
        <v>174</v>
      </c>
      <c r="H54" s="1" t="s">
        <v>607</v>
      </c>
      <c r="I54" s="1" t="s">
        <v>174</v>
      </c>
      <c r="K54" s="1" t="s">
        <v>608</v>
      </c>
      <c r="L54" s="1" t="s">
        <v>177</v>
      </c>
      <c r="M54" s="1" t="s">
        <v>178</v>
      </c>
      <c r="N54" s="1" t="s">
        <v>179</v>
      </c>
      <c r="O54" s="1" t="s">
        <v>609</v>
      </c>
      <c r="P54" s="1" t="s">
        <v>610</v>
      </c>
      <c r="Q54" s="1" t="s">
        <v>356</v>
      </c>
      <c r="R54" s="1" t="s">
        <v>356</v>
      </c>
      <c r="S54" s="1" t="s">
        <v>356</v>
      </c>
      <c r="T54" s="1" t="s">
        <v>611</v>
      </c>
      <c r="V54" s="5">
        <v>44382</v>
      </c>
      <c r="W54" s="37">
        <v>336</v>
      </c>
      <c r="X54" s="37" t="s">
        <v>7376</v>
      </c>
      <c r="Y54" s="26"/>
      <c r="Z54" s="26">
        <v>2247.1816856983151</v>
      </c>
      <c r="AA54" s="42"/>
    </row>
    <row r="55" spans="1:27">
      <c r="A55" s="1" t="s">
        <v>612</v>
      </c>
      <c r="B55" s="1" t="s">
        <v>613</v>
      </c>
      <c r="C55" s="1" t="s">
        <v>174</v>
      </c>
      <c r="D55" s="1" t="s">
        <v>614</v>
      </c>
      <c r="E55" s="1" t="s">
        <v>173</v>
      </c>
      <c r="F55" s="25">
        <v>51449.1</v>
      </c>
      <c r="G55" s="1" t="s">
        <v>174</v>
      </c>
      <c r="H55" s="1" t="s">
        <v>615</v>
      </c>
      <c r="I55" s="1" t="s">
        <v>174</v>
      </c>
      <c r="K55" s="1" t="s">
        <v>616</v>
      </c>
      <c r="L55" s="1" t="s">
        <v>328</v>
      </c>
      <c r="M55" s="1" t="s">
        <v>178</v>
      </c>
      <c r="N55" s="1" t="s">
        <v>262</v>
      </c>
      <c r="O55" s="1" t="s">
        <v>617</v>
      </c>
      <c r="P55" s="1" t="s">
        <v>618</v>
      </c>
      <c r="Q55" s="1" t="s">
        <v>619</v>
      </c>
      <c r="R55" s="1" t="s">
        <v>356</v>
      </c>
      <c r="S55" s="1" t="s">
        <v>619</v>
      </c>
      <c r="T55" s="1" t="s">
        <v>620</v>
      </c>
      <c r="V55" s="5">
        <v>44383</v>
      </c>
      <c r="W55" s="37">
        <v>185</v>
      </c>
      <c r="X55" s="37" t="s">
        <v>7341</v>
      </c>
      <c r="Y55" s="26"/>
      <c r="Z55" s="26">
        <v>2587.761609922693</v>
      </c>
      <c r="AA55" s="42"/>
    </row>
    <row r="56" spans="1:27">
      <c r="A56" s="1" t="s">
        <v>621</v>
      </c>
      <c r="B56" s="1" t="s">
        <v>622</v>
      </c>
      <c r="C56" s="1" t="s">
        <v>174</v>
      </c>
      <c r="D56" s="1" t="s">
        <v>623</v>
      </c>
      <c r="E56" s="1" t="s">
        <v>173</v>
      </c>
      <c r="F56" s="25">
        <v>56128.84</v>
      </c>
      <c r="G56" s="1" t="s">
        <v>174</v>
      </c>
      <c r="H56" s="1" t="s">
        <v>624</v>
      </c>
      <c r="I56" s="1" t="s">
        <v>174</v>
      </c>
      <c r="K56" s="1" t="s">
        <v>625</v>
      </c>
      <c r="L56" s="1" t="s">
        <v>370</v>
      </c>
      <c r="M56" s="1" t="s">
        <v>178</v>
      </c>
      <c r="N56" s="1" t="s">
        <v>262</v>
      </c>
      <c r="O56" s="1" t="s">
        <v>626</v>
      </c>
      <c r="P56" s="1" t="s">
        <v>627</v>
      </c>
      <c r="Q56" s="1" t="s">
        <v>619</v>
      </c>
      <c r="R56" s="1" t="s">
        <v>356</v>
      </c>
      <c r="S56" s="1" t="s">
        <v>619</v>
      </c>
      <c r="T56" s="1" t="s">
        <v>628</v>
      </c>
      <c r="V56" s="5">
        <v>44383</v>
      </c>
      <c r="W56" s="37">
        <v>113</v>
      </c>
      <c r="X56" s="37" t="s">
        <v>7311</v>
      </c>
      <c r="Y56" s="26"/>
      <c r="Z56" s="26">
        <v>2823.1408782951157</v>
      </c>
      <c r="AA56" s="42"/>
    </row>
    <row r="57" spans="1:27">
      <c r="A57" s="1" t="s">
        <v>629</v>
      </c>
      <c r="B57" s="1" t="s">
        <v>630</v>
      </c>
      <c r="C57" s="1" t="s">
        <v>192</v>
      </c>
      <c r="D57" s="1" t="s">
        <v>631</v>
      </c>
      <c r="E57" s="1" t="s">
        <v>173</v>
      </c>
      <c r="F57" s="25">
        <v>153936.75</v>
      </c>
      <c r="G57" s="1" t="s">
        <v>174</v>
      </c>
      <c r="H57" s="1" t="s">
        <v>632</v>
      </c>
      <c r="I57" s="1" t="s">
        <v>174</v>
      </c>
      <c r="K57" s="1" t="s">
        <v>633</v>
      </c>
      <c r="L57" s="1" t="s">
        <v>196</v>
      </c>
      <c r="M57" s="1" t="s">
        <v>178</v>
      </c>
      <c r="N57" s="1" t="s">
        <v>120</v>
      </c>
      <c r="O57" s="1" t="s">
        <v>634</v>
      </c>
      <c r="P57" s="1" t="s">
        <v>635</v>
      </c>
      <c r="Q57" s="1" t="s">
        <v>619</v>
      </c>
      <c r="R57" s="1" t="s">
        <v>356</v>
      </c>
      <c r="S57" s="1" t="s">
        <v>619</v>
      </c>
      <c r="T57" s="1" t="s">
        <v>636</v>
      </c>
      <c r="V57" s="5">
        <v>44383</v>
      </c>
      <c r="W57" s="37">
        <v>84</v>
      </c>
      <c r="X57" s="37" t="s">
        <v>7298</v>
      </c>
      <c r="Y57" s="26"/>
      <c r="Z57" s="26">
        <v>7742.6351871318857</v>
      </c>
      <c r="AA57" s="42"/>
    </row>
    <row r="58" spans="1:27">
      <c r="A58" s="1" t="s">
        <v>637</v>
      </c>
      <c r="B58" s="1" t="s">
        <v>638</v>
      </c>
      <c r="C58" s="1" t="s">
        <v>174</v>
      </c>
      <c r="D58" s="1" t="s">
        <v>639</v>
      </c>
      <c r="E58" s="1" t="s">
        <v>173</v>
      </c>
      <c r="F58" s="25">
        <v>2232.44</v>
      </c>
      <c r="G58" s="1" t="s">
        <v>174</v>
      </c>
      <c r="H58" s="1" t="s">
        <v>640</v>
      </c>
      <c r="I58" s="1" t="s">
        <v>174</v>
      </c>
      <c r="K58" s="1" t="s">
        <v>641</v>
      </c>
      <c r="L58" s="1" t="s">
        <v>271</v>
      </c>
      <c r="M58" s="1" t="s">
        <v>178</v>
      </c>
      <c r="N58" s="1" t="s">
        <v>262</v>
      </c>
      <c r="O58" s="1" t="s">
        <v>642</v>
      </c>
      <c r="P58" s="1" t="s">
        <v>643</v>
      </c>
      <c r="Q58" s="1" t="s">
        <v>619</v>
      </c>
      <c r="R58" s="1" t="s">
        <v>356</v>
      </c>
      <c r="S58" s="1" t="s">
        <v>619</v>
      </c>
      <c r="T58" s="1" t="s">
        <v>644</v>
      </c>
      <c r="V58" s="5">
        <v>44383</v>
      </c>
      <c r="W58" s="37">
        <v>130</v>
      </c>
      <c r="X58" s="37" t="s">
        <v>7317</v>
      </c>
      <c r="Y58" s="26"/>
      <c r="Z58" s="26">
        <v>112.28617271158906</v>
      </c>
      <c r="AA58" s="42"/>
    </row>
    <row r="59" spans="1:27">
      <c r="A59" s="1" t="s">
        <v>645</v>
      </c>
      <c r="B59" s="1" t="s">
        <v>646</v>
      </c>
      <c r="C59" s="1" t="s">
        <v>174</v>
      </c>
      <c r="D59" s="1" t="s">
        <v>647</v>
      </c>
      <c r="E59" s="1" t="s">
        <v>173</v>
      </c>
      <c r="F59" s="25">
        <v>347950.31</v>
      </c>
      <c r="G59" s="1" t="s">
        <v>174</v>
      </c>
      <c r="H59" s="1" t="s">
        <v>648</v>
      </c>
      <c r="I59" s="1" t="s">
        <v>174</v>
      </c>
      <c r="K59" s="1" t="s">
        <v>649</v>
      </c>
      <c r="L59" s="1" t="s">
        <v>196</v>
      </c>
      <c r="M59" s="1" t="s">
        <v>178</v>
      </c>
      <c r="N59" s="1" t="s">
        <v>262</v>
      </c>
      <c r="O59" s="1" t="s">
        <v>650</v>
      </c>
      <c r="P59" s="1" t="s">
        <v>651</v>
      </c>
      <c r="Q59" s="1" t="s">
        <v>619</v>
      </c>
      <c r="R59" s="1" t="s">
        <v>356</v>
      </c>
      <c r="S59" s="1" t="s">
        <v>619</v>
      </c>
      <c r="T59" s="1" t="s">
        <v>652</v>
      </c>
      <c r="V59" s="5">
        <v>44383</v>
      </c>
      <c r="W59" s="37">
        <v>140</v>
      </c>
      <c r="X59" s="37" t="s">
        <v>7323</v>
      </c>
      <c r="Y59" s="26"/>
      <c r="Z59" s="26">
        <v>17501.034116800878</v>
      </c>
      <c r="AA59" s="42"/>
    </row>
    <row r="60" spans="1:27">
      <c r="A60" s="1" t="s">
        <v>323</v>
      </c>
      <c r="B60" s="1" t="s">
        <v>324</v>
      </c>
      <c r="C60" s="1" t="s">
        <v>174</v>
      </c>
      <c r="D60" s="1" t="s">
        <v>325</v>
      </c>
      <c r="E60" s="1" t="s">
        <v>173</v>
      </c>
      <c r="F60" s="25">
        <v>299418.40000000002</v>
      </c>
      <c r="G60" s="1" t="s">
        <v>174</v>
      </c>
      <c r="H60" s="1" t="s">
        <v>653</v>
      </c>
      <c r="I60" s="1" t="s">
        <v>174</v>
      </c>
      <c r="K60" s="1" t="s">
        <v>654</v>
      </c>
      <c r="L60" s="1" t="s">
        <v>177</v>
      </c>
      <c r="M60" s="1" t="s">
        <v>178</v>
      </c>
      <c r="N60" s="1" t="s">
        <v>262</v>
      </c>
      <c r="O60" s="1" t="s">
        <v>655</v>
      </c>
      <c r="P60" s="1" t="s">
        <v>656</v>
      </c>
      <c r="Q60" s="1" t="s">
        <v>619</v>
      </c>
      <c r="R60" s="1" t="s">
        <v>619</v>
      </c>
      <c r="S60" s="1" t="s">
        <v>619</v>
      </c>
      <c r="T60" s="1" t="s">
        <v>657</v>
      </c>
      <c r="V60" s="5">
        <v>44383</v>
      </c>
      <c r="W60" s="37">
        <v>384</v>
      </c>
      <c r="X60" s="37" t="s">
        <v>58</v>
      </c>
      <c r="Y60" s="26"/>
      <c r="Z60" s="26">
        <v>15059.999899404982</v>
      </c>
      <c r="AA60" s="42"/>
    </row>
    <row r="61" spans="1:27">
      <c r="A61" s="1" t="s">
        <v>658</v>
      </c>
      <c r="B61" s="1" t="s">
        <v>659</v>
      </c>
      <c r="C61" s="1" t="s">
        <v>660</v>
      </c>
      <c r="D61" s="1" t="s">
        <v>661</v>
      </c>
      <c r="E61" s="1" t="s">
        <v>173</v>
      </c>
      <c r="F61" s="25">
        <v>11771.3</v>
      </c>
      <c r="G61" s="1" t="s">
        <v>174</v>
      </c>
      <c r="H61" s="1" t="s">
        <v>662</v>
      </c>
      <c r="I61" s="1" t="s">
        <v>174</v>
      </c>
      <c r="K61" s="1" t="s">
        <v>663</v>
      </c>
      <c r="L61" s="1" t="s">
        <v>370</v>
      </c>
      <c r="M61" s="1" t="s">
        <v>178</v>
      </c>
      <c r="N61" s="1" t="s">
        <v>262</v>
      </c>
      <c r="O61" s="1" t="s">
        <v>664</v>
      </c>
      <c r="P61" s="1" t="s">
        <v>665</v>
      </c>
      <c r="Q61" s="1" t="s">
        <v>619</v>
      </c>
      <c r="R61" s="1" t="s">
        <v>619</v>
      </c>
      <c r="S61" s="1" t="s">
        <v>619</v>
      </c>
      <c r="T61" s="1" t="s">
        <v>666</v>
      </c>
      <c r="V61" s="5">
        <v>44383</v>
      </c>
      <c r="W61" s="37">
        <v>319</v>
      </c>
      <c r="X61" s="37" t="s">
        <v>8374</v>
      </c>
      <c r="Y61" s="26"/>
      <c r="Z61" s="26">
        <v>592.06707675902965</v>
      </c>
      <c r="AA61" s="42"/>
    </row>
    <row r="62" spans="1:27">
      <c r="A62" s="1" t="s">
        <v>667</v>
      </c>
      <c r="B62" s="1" t="s">
        <v>668</v>
      </c>
      <c r="C62" s="1" t="s">
        <v>174</v>
      </c>
      <c r="D62" s="1" t="s">
        <v>669</v>
      </c>
      <c r="E62" s="1" t="s">
        <v>173</v>
      </c>
      <c r="F62" s="25">
        <v>23931.02</v>
      </c>
      <c r="G62" s="1" t="s">
        <v>174</v>
      </c>
      <c r="H62" s="1" t="s">
        <v>670</v>
      </c>
      <c r="I62" s="1" t="s">
        <v>174</v>
      </c>
      <c r="K62" s="1" t="s">
        <v>671</v>
      </c>
      <c r="L62" s="1" t="s">
        <v>271</v>
      </c>
      <c r="M62" s="1" t="s">
        <v>178</v>
      </c>
      <c r="N62" s="1" t="s">
        <v>262</v>
      </c>
      <c r="O62" s="1" t="s">
        <v>672</v>
      </c>
      <c r="P62" s="1" t="s">
        <v>673</v>
      </c>
      <c r="Q62" s="1" t="s">
        <v>619</v>
      </c>
      <c r="R62" s="1" t="s">
        <v>619</v>
      </c>
      <c r="S62" s="1" t="s">
        <v>619</v>
      </c>
      <c r="T62" s="1" t="s">
        <v>674</v>
      </c>
      <c r="V62" s="5">
        <v>44383</v>
      </c>
      <c r="W62" s="37">
        <v>129</v>
      </c>
      <c r="X62" s="37" t="s">
        <v>7316</v>
      </c>
      <c r="Y62" s="26"/>
      <c r="Z62" s="26">
        <v>1203.670712263036</v>
      </c>
      <c r="AA62" s="42"/>
    </row>
    <row r="63" spans="1:27">
      <c r="A63" s="1" t="s">
        <v>200</v>
      </c>
      <c r="B63" s="1" t="s">
        <v>201</v>
      </c>
      <c r="C63" s="1" t="s">
        <v>174</v>
      </c>
      <c r="D63" s="1" t="s">
        <v>202</v>
      </c>
      <c r="E63" s="1" t="s">
        <v>173</v>
      </c>
      <c r="F63" s="25">
        <v>1000000</v>
      </c>
      <c r="G63" s="1" t="s">
        <v>174</v>
      </c>
      <c r="H63" s="1" t="s">
        <v>210</v>
      </c>
      <c r="I63" s="1" t="s">
        <v>174</v>
      </c>
      <c r="K63" s="1" t="s">
        <v>675</v>
      </c>
      <c r="L63" s="1" t="s">
        <v>676</v>
      </c>
      <c r="M63" s="1" t="s">
        <v>178</v>
      </c>
      <c r="N63" s="1" t="s">
        <v>206</v>
      </c>
      <c r="O63" s="1" t="s">
        <v>677</v>
      </c>
      <c r="P63" s="1" t="s">
        <v>678</v>
      </c>
      <c r="Q63" s="1" t="s">
        <v>619</v>
      </c>
      <c r="R63" s="1" t="s">
        <v>619</v>
      </c>
      <c r="S63" s="1" t="s">
        <v>619</v>
      </c>
      <c r="T63" s="1" t="s">
        <v>679</v>
      </c>
      <c r="V63" s="5">
        <v>44383</v>
      </c>
      <c r="W63" s="37">
        <v>219</v>
      </c>
      <c r="X63" s="37" t="s">
        <v>31</v>
      </c>
      <c r="Y63" s="26"/>
      <c r="Z63" s="26">
        <v>50297.509770291275</v>
      </c>
      <c r="AA63" s="42"/>
    </row>
    <row r="64" spans="1:27">
      <c r="A64" s="1" t="s">
        <v>680</v>
      </c>
      <c r="B64" s="1" t="s">
        <v>681</v>
      </c>
      <c r="C64" s="1" t="s">
        <v>174</v>
      </c>
      <c r="D64" s="1" t="s">
        <v>682</v>
      </c>
      <c r="E64" s="1" t="s">
        <v>173</v>
      </c>
      <c r="F64" s="25">
        <v>14392.5</v>
      </c>
      <c r="G64" s="1" t="s">
        <v>174</v>
      </c>
      <c r="H64" s="1" t="s">
        <v>683</v>
      </c>
      <c r="I64" s="1" t="s">
        <v>174</v>
      </c>
      <c r="K64" s="1" t="s">
        <v>684</v>
      </c>
      <c r="L64" s="1" t="s">
        <v>177</v>
      </c>
      <c r="M64" s="1" t="s">
        <v>178</v>
      </c>
      <c r="N64" s="1" t="s">
        <v>262</v>
      </c>
      <c r="O64" s="1" t="s">
        <v>685</v>
      </c>
      <c r="P64" s="1" t="s">
        <v>686</v>
      </c>
      <c r="Q64" s="1" t="s">
        <v>619</v>
      </c>
      <c r="R64" s="1" t="s">
        <v>619</v>
      </c>
      <c r="S64" s="1" t="s">
        <v>619</v>
      </c>
      <c r="T64" s="1" t="s">
        <v>687</v>
      </c>
      <c r="V64" s="5">
        <v>44383</v>
      </c>
      <c r="W64" s="37">
        <v>414</v>
      </c>
      <c r="X64" s="37" t="s">
        <v>7398</v>
      </c>
      <c r="Y64" s="26"/>
      <c r="Z64" s="26">
        <v>723.90690936891724</v>
      </c>
      <c r="AA64" s="42"/>
    </row>
    <row r="65" spans="1:27">
      <c r="A65" s="1" t="s">
        <v>688</v>
      </c>
      <c r="B65" s="1" t="s">
        <v>689</v>
      </c>
      <c r="C65" s="1" t="s">
        <v>192</v>
      </c>
      <c r="D65" s="1" t="s">
        <v>690</v>
      </c>
      <c r="E65" s="1" t="s">
        <v>173</v>
      </c>
      <c r="F65" s="25">
        <v>166057.04999999999</v>
      </c>
      <c r="G65" s="1" t="s">
        <v>174</v>
      </c>
      <c r="H65" s="1" t="s">
        <v>691</v>
      </c>
      <c r="I65" s="1" t="s">
        <v>174</v>
      </c>
      <c r="K65" s="1" t="s">
        <v>692</v>
      </c>
      <c r="L65" s="1" t="s">
        <v>177</v>
      </c>
      <c r="M65" s="1" t="s">
        <v>178</v>
      </c>
      <c r="N65" s="1" t="s">
        <v>693</v>
      </c>
      <c r="O65" s="1" t="s">
        <v>694</v>
      </c>
      <c r="P65" s="1" t="s">
        <v>695</v>
      </c>
      <c r="Q65" s="1" t="s">
        <v>619</v>
      </c>
      <c r="R65" s="1" t="s">
        <v>619</v>
      </c>
      <c r="S65" s="1" t="s">
        <v>619</v>
      </c>
      <c r="T65" s="1" t="s">
        <v>696</v>
      </c>
      <c r="V65" s="5">
        <v>44383</v>
      </c>
      <c r="W65" s="37">
        <v>295</v>
      </c>
      <c r="X65" s="37" t="s">
        <v>688</v>
      </c>
      <c r="Y65" s="26"/>
      <c r="Z65" s="26">
        <v>8352.2560948007467</v>
      </c>
      <c r="AA65" s="42"/>
    </row>
    <row r="66" spans="1:27">
      <c r="A66" s="1" t="s">
        <v>341</v>
      </c>
      <c r="B66" s="1" t="s">
        <v>342</v>
      </c>
      <c r="C66" s="1" t="s">
        <v>174</v>
      </c>
      <c r="D66" s="1" t="s">
        <v>343</v>
      </c>
      <c r="E66" s="1" t="s">
        <v>173</v>
      </c>
      <c r="F66" s="25">
        <v>62595.519999999997</v>
      </c>
      <c r="G66" s="1" t="s">
        <v>174</v>
      </c>
      <c r="H66" s="1" t="s">
        <v>697</v>
      </c>
      <c r="I66" s="1" t="s">
        <v>174</v>
      </c>
      <c r="K66" s="1" t="s">
        <v>698</v>
      </c>
      <c r="L66" s="1" t="s">
        <v>271</v>
      </c>
      <c r="M66" s="1" t="s">
        <v>178</v>
      </c>
      <c r="N66" s="1" t="s">
        <v>262</v>
      </c>
      <c r="O66" s="1" t="s">
        <v>699</v>
      </c>
      <c r="P66" s="1" t="s">
        <v>700</v>
      </c>
      <c r="Q66" s="1" t="s">
        <v>619</v>
      </c>
      <c r="R66" s="1" t="s">
        <v>619</v>
      </c>
      <c r="S66" s="1" t="s">
        <v>619</v>
      </c>
      <c r="T66" s="1" t="s">
        <v>701</v>
      </c>
      <c r="V66" s="5">
        <v>44383</v>
      </c>
      <c r="W66" s="37">
        <v>207</v>
      </c>
      <c r="X66" s="37" t="s">
        <v>344</v>
      </c>
      <c r="Y66" s="26"/>
      <c r="Z66" s="26">
        <v>3148.3987787764627</v>
      </c>
      <c r="AA66" s="42"/>
    </row>
    <row r="67" spans="1:27">
      <c r="A67" s="1" t="s">
        <v>225</v>
      </c>
      <c r="B67" s="1" t="s">
        <v>226</v>
      </c>
      <c r="C67" s="1" t="s">
        <v>174</v>
      </c>
      <c r="D67" s="1" t="s">
        <v>227</v>
      </c>
      <c r="E67" s="1" t="s">
        <v>173</v>
      </c>
      <c r="F67" s="25">
        <v>337.79</v>
      </c>
      <c r="G67" s="1" t="s">
        <v>174</v>
      </c>
      <c r="H67" s="1" t="s">
        <v>702</v>
      </c>
      <c r="I67" s="1" t="s">
        <v>174</v>
      </c>
      <c r="K67" s="1" t="s">
        <v>703</v>
      </c>
      <c r="L67" s="1" t="s">
        <v>177</v>
      </c>
      <c r="M67" s="1" t="s">
        <v>178</v>
      </c>
      <c r="N67" s="1" t="s">
        <v>122</v>
      </c>
      <c r="O67" s="1" t="s">
        <v>704</v>
      </c>
      <c r="P67" s="1" t="s">
        <v>705</v>
      </c>
      <c r="Q67" s="1" t="s">
        <v>619</v>
      </c>
      <c r="R67" s="1" t="s">
        <v>619</v>
      </c>
      <c r="S67" s="1" t="s">
        <v>619</v>
      </c>
      <c r="T67" s="1" t="s">
        <v>706</v>
      </c>
      <c r="V67" s="5">
        <v>44383</v>
      </c>
      <c r="W67" s="37">
        <v>270</v>
      </c>
      <c r="X67" s="37" t="s">
        <v>7360</v>
      </c>
      <c r="Y67" s="26"/>
      <c r="Z67" s="26">
        <v>16.989995825306693</v>
      </c>
      <c r="AA67" s="42"/>
    </row>
    <row r="68" spans="1:27">
      <c r="A68" s="1" t="s">
        <v>707</v>
      </c>
      <c r="B68" s="1" t="s">
        <v>708</v>
      </c>
      <c r="C68" s="1" t="s">
        <v>173</v>
      </c>
      <c r="D68" s="1" t="s">
        <v>709</v>
      </c>
      <c r="E68" s="1" t="s">
        <v>173</v>
      </c>
      <c r="F68" s="25">
        <v>64572.53</v>
      </c>
      <c r="G68" s="1" t="s">
        <v>174</v>
      </c>
      <c r="H68" s="1" t="s">
        <v>710</v>
      </c>
      <c r="I68" s="1" t="s">
        <v>174</v>
      </c>
      <c r="K68" s="1" t="s">
        <v>711</v>
      </c>
      <c r="L68" s="1" t="s">
        <v>712</v>
      </c>
      <c r="M68" s="1" t="s">
        <v>178</v>
      </c>
      <c r="N68" s="1" t="s">
        <v>281</v>
      </c>
      <c r="O68" s="1" t="s">
        <v>713</v>
      </c>
      <c r="P68" s="1" t="s">
        <v>714</v>
      </c>
      <c r="Q68" s="1" t="s">
        <v>619</v>
      </c>
      <c r="R68" s="1" t="s">
        <v>619</v>
      </c>
      <c r="S68" s="1" t="s">
        <v>619</v>
      </c>
      <c r="T68" s="1" t="s">
        <v>715</v>
      </c>
      <c r="V68" s="5">
        <v>44383</v>
      </c>
      <c r="W68" s="37">
        <v>183</v>
      </c>
      <c r="X68" s="37" t="s">
        <v>7340</v>
      </c>
      <c r="Y68" s="26"/>
      <c r="Z68" s="26">
        <v>3247.8374585674264</v>
      </c>
      <c r="AA68" s="42"/>
    </row>
    <row r="69" spans="1:27">
      <c r="A69" s="1" t="s">
        <v>716</v>
      </c>
      <c r="B69" s="1" t="s">
        <v>717</v>
      </c>
      <c r="C69" s="1" t="s">
        <v>174</v>
      </c>
      <c r="D69" s="1" t="s">
        <v>718</v>
      </c>
      <c r="E69" s="1" t="s">
        <v>173</v>
      </c>
      <c r="F69" s="25">
        <v>1007.9</v>
      </c>
      <c r="G69" s="1" t="s">
        <v>174</v>
      </c>
      <c r="H69" s="1" t="s">
        <v>719</v>
      </c>
      <c r="I69" s="1" t="s">
        <v>174</v>
      </c>
      <c r="K69" s="1" t="s">
        <v>720</v>
      </c>
      <c r="L69" s="1" t="s">
        <v>328</v>
      </c>
      <c r="M69" s="1" t="s">
        <v>178</v>
      </c>
      <c r="N69" s="1" t="s">
        <v>262</v>
      </c>
      <c r="O69" s="1" t="s">
        <v>721</v>
      </c>
      <c r="P69" s="1" t="s">
        <v>722</v>
      </c>
      <c r="Q69" s="1" t="s">
        <v>619</v>
      </c>
      <c r="R69" s="1" t="s">
        <v>619</v>
      </c>
      <c r="S69" s="1" t="s">
        <v>619</v>
      </c>
      <c r="T69" s="1" t="s">
        <v>723</v>
      </c>
      <c r="V69" s="5">
        <v>44383</v>
      </c>
      <c r="W69" s="37">
        <v>386</v>
      </c>
      <c r="X69" s="37" t="s">
        <v>719</v>
      </c>
      <c r="Y69" s="26"/>
      <c r="Z69" s="26">
        <v>50.694860097476578</v>
      </c>
      <c r="AA69" s="42"/>
    </row>
    <row r="70" spans="1:27">
      <c r="A70" s="1" t="s">
        <v>724</v>
      </c>
      <c r="B70" s="1" t="s">
        <v>725</v>
      </c>
      <c r="C70" s="1" t="s">
        <v>174</v>
      </c>
      <c r="D70" s="1" t="s">
        <v>726</v>
      </c>
      <c r="E70" s="1" t="s">
        <v>173</v>
      </c>
      <c r="F70" s="25">
        <v>78922.25</v>
      </c>
      <c r="G70" s="1" t="s">
        <v>174</v>
      </c>
      <c r="H70" s="1" t="s">
        <v>727</v>
      </c>
      <c r="I70" s="1" t="s">
        <v>174</v>
      </c>
      <c r="K70" s="1" t="s">
        <v>728</v>
      </c>
      <c r="L70" s="1" t="s">
        <v>328</v>
      </c>
      <c r="M70" s="1" t="s">
        <v>178</v>
      </c>
      <c r="N70" s="1" t="s">
        <v>262</v>
      </c>
      <c r="O70" s="1" t="s">
        <v>729</v>
      </c>
      <c r="P70" s="1" t="s">
        <v>730</v>
      </c>
      <c r="Q70" s="1" t="s">
        <v>619</v>
      </c>
      <c r="R70" s="1" t="s">
        <v>619</v>
      </c>
      <c r="S70" s="1" t="s">
        <v>619</v>
      </c>
      <c r="T70" s="1" t="s">
        <v>731</v>
      </c>
      <c r="V70" s="5">
        <v>44383</v>
      </c>
      <c r="W70" s="37">
        <v>417</v>
      </c>
      <c r="X70" s="37" t="s">
        <v>7399</v>
      </c>
      <c r="Y70" s="26"/>
      <c r="Z70" s="26">
        <v>3969.5926404683705</v>
      </c>
      <c r="AA70" s="42"/>
    </row>
    <row r="71" spans="1:27">
      <c r="A71" s="1" t="s">
        <v>732</v>
      </c>
      <c r="B71" s="1" t="s">
        <v>733</v>
      </c>
      <c r="C71" s="1" t="s">
        <v>174</v>
      </c>
      <c r="D71" s="1" t="s">
        <v>734</v>
      </c>
      <c r="E71" s="1" t="s">
        <v>173</v>
      </c>
      <c r="F71" s="25">
        <v>34063.949999999997</v>
      </c>
      <c r="G71" s="1" t="s">
        <v>174</v>
      </c>
      <c r="H71" s="1" t="s">
        <v>735</v>
      </c>
      <c r="I71" s="1" t="s">
        <v>174</v>
      </c>
      <c r="K71" s="1" t="s">
        <v>736</v>
      </c>
      <c r="L71" s="1" t="s">
        <v>370</v>
      </c>
      <c r="M71" s="1" t="s">
        <v>178</v>
      </c>
      <c r="N71" s="1" t="s">
        <v>262</v>
      </c>
      <c r="O71" s="1" t="s">
        <v>737</v>
      </c>
      <c r="P71" s="1" t="s">
        <v>738</v>
      </c>
      <c r="Q71" s="1" t="s">
        <v>619</v>
      </c>
      <c r="R71" s="1" t="s">
        <v>619</v>
      </c>
      <c r="S71" s="1" t="s">
        <v>619</v>
      </c>
      <c r="T71" s="1" t="s">
        <v>739</v>
      </c>
      <c r="V71" s="5">
        <v>44383</v>
      </c>
      <c r="W71" s="37">
        <v>109</v>
      </c>
      <c r="X71" s="37" t="s">
        <v>8370</v>
      </c>
      <c r="Y71" s="26"/>
      <c r="Z71" s="26">
        <v>1713.3318579397135</v>
      </c>
      <c r="AA71" s="42"/>
    </row>
    <row r="72" spans="1:27">
      <c r="A72" s="1" t="s">
        <v>740</v>
      </c>
      <c r="B72" s="1" t="s">
        <v>741</v>
      </c>
      <c r="C72" s="1" t="s">
        <v>536</v>
      </c>
      <c r="D72" s="1" t="s">
        <v>742</v>
      </c>
      <c r="E72" s="1" t="s">
        <v>173</v>
      </c>
      <c r="F72" s="25">
        <v>85035.66</v>
      </c>
      <c r="G72" s="1" t="s">
        <v>174</v>
      </c>
      <c r="H72" s="1" t="s">
        <v>743</v>
      </c>
      <c r="I72" s="1" t="s">
        <v>174</v>
      </c>
      <c r="K72" s="1" t="s">
        <v>744</v>
      </c>
      <c r="L72" s="1" t="s">
        <v>177</v>
      </c>
      <c r="M72" s="1" t="s">
        <v>178</v>
      </c>
      <c r="N72" s="1" t="s">
        <v>458</v>
      </c>
      <c r="O72" s="1" t="s">
        <v>745</v>
      </c>
      <c r="P72" s="1" t="s">
        <v>746</v>
      </c>
      <c r="Q72" s="1" t="s">
        <v>619</v>
      </c>
      <c r="R72" s="1" t="s">
        <v>619</v>
      </c>
      <c r="S72" s="1" t="s">
        <v>619</v>
      </c>
      <c r="T72" s="1" t="s">
        <v>747</v>
      </c>
      <c r="V72" s="5">
        <v>44383</v>
      </c>
      <c r="W72" s="37">
        <v>63</v>
      </c>
      <c r="X72" s="37" t="s">
        <v>7289</v>
      </c>
      <c r="Y72" s="26"/>
      <c r="Z72" s="26">
        <v>4277.0819396731677</v>
      </c>
      <c r="AA72" s="42"/>
    </row>
    <row r="73" spans="1:27">
      <c r="A73" s="1" t="s">
        <v>748</v>
      </c>
      <c r="B73" s="1" t="s">
        <v>749</v>
      </c>
      <c r="C73" s="1" t="s">
        <v>173</v>
      </c>
      <c r="D73" s="1" t="s">
        <v>750</v>
      </c>
      <c r="E73" s="1" t="s">
        <v>173</v>
      </c>
      <c r="F73" s="25">
        <v>334689.3</v>
      </c>
      <c r="G73" s="1" t="s">
        <v>174</v>
      </c>
      <c r="H73" s="1" t="s">
        <v>751</v>
      </c>
      <c r="I73" s="1" t="s">
        <v>174</v>
      </c>
      <c r="K73" s="1" t="s">
        <v>752</v>
      </c>
      <c r="L73" s="1" t="s">
        <v>177</v>
      </c>
      <c r="M73" s="1" t="s">
        <v>178</v>
      </c>
      <c r="N73" s="1" t="s">
        <v>458</v>
      </c>
      <c r="O73" s="1" t="s">
        <v>753</v>
      </c>
      <c r="P73" s="1" t="s">
        <v>754</v>
      </c>
      <c r="Q73" s="1" t="s">
        <v>619</v>
      </c>
      <c r="R73" s="1" t="s">
        <v>619</v>
      </c>
      <c r="S73" s="1" t="s">
        <v>619</v>
      </c>
      <c r="T73" s="1" t="s">
        <v>755</v>
      </c>
      <c r="V73" s="5">
        <v>44383</v>
      </c>
      <c r="W73" s="37">
        <v>75</v>
      </c>
      <c r="X73" s="37" t="s">
        <v>7294</v>
      </c>
      <c r="Y73" s="26"/>
      <c r="Z73" s="26">
        <v>16834.038336761947</v>
      </c>
      <c r="AA73" s="42"/>
    </row>
    <row r="74" spans="1:27">
      <c r="A74" s="1" t="s">
        <v>756</v>
      </c>
      <c r="B74" s="1" t="s">
        <v>757</v>
      </c>
      <c r="C74" s="1" t="s">
        <v>192</v>
      </c>
      <c r="D74" s="1" t="s">
        <v>758</v>
      </c>
      <c r="E74" s="1" t="s">
        <v>173</v>
      </c>
      <c r="F74" s="25">
        <v>9280.58</v>
      </c>
      <c r="G74" s="1" t="s">
        <v>174</v>
      </c>
      <c r="H74" s="1" t="s">
        <v>759</v>
      </c>
      <c r="I74" s="1" t="s">
        <v>174</v>
      </c>
      <c r="K74" s="1" t="s">
        <v>760</v>
      </c>
      <c r="L74" s="1" t="s">
        <v>177</v>
      </c>
      <c r="M74" s="1" t="s">
        <v>178</v>
      </c>
      <c r="N74" s="1" t="s">
        <v>179</v>
      </c>
      <c r="O74" s="1" t="s">
        <v>761</v>
      </c>
      <c r="P74" s="1" t="s">
        <v>762</v>
      </c>
      <c r="Q74" s="1" t="s">
        <v>619</v>
      </c>
      <c r="R74" s="1" t="s">
        <v>619</v>
      </c>
      <c r="S74" s="1" t="s">
        <v>619</v>
      </c>
      <c r="T74" s="1" t="s">
        <v>763</v>
      </c>
      <c r="V74" s="5">
        <v>44383</v>
      </c>
      <c r="W74" s="37">
        <v>245</v>
      </c>
      <c r="X74" s="37" t="s">
        <v>7354</v>
      </c>
      <c r="Y74" s="26"/>
      <c r="Z74" s="26">
        <v>466.79006322396981</v>
      </c>
      <c r="AA74" s="42"/>
    </row>
    <row r="75" spans="1:27">
      <c r="A75" s="1" t="s">
        <v>764</v>
      </c>
      <c r="B75" s="1" t="s">
        <v>765</v>
      </c>
      <c r="C75" s="1" t="s">
        <v>174</v>
      </c>
      <c r="D75" s="1" t="s">
        <v>766</v>
      </c>
      <c r="E75" s="1" t="s">
        <v>173</v>
      </c>
      <c r="F75" s="25">
        <v>133928.29999999999</v>
      </c>
      <c r="G75" s="1" t="s">
        <v>174</v>
      </c>
      <c r="H75" s="1" t="s">
        <v>767</v>
      </c>
      <c r="I75" s="1" t="s">
        <v>174</v>
      </c>
      <c r="K75" s="1" t="s">
        <v>768</v>
      </c>
      <c r="L75" s="1" t="s">
        <v>271</v>
      </c>
      <c r="M75" s="1" t="s">
        <v>178</v>
      </c>
      <c r="N75" s="1" t="s">
        <v>262</v>
      </c>
      <c r="O75" s="1" t="s">
        <v>769</v>
      </c>
      <c r="P75" s="1" t="s">
        <v>770</v>
      </c>
      <c r="Q75" s="1" t="s">
        <v>619</v>
      </c>
      <c r="R75" s="1" t="s">
        <v>619</v>
      </c>
      <c r="S75" s="1" t="s">
        <v>619</v>
      </c>
      <c r="T75" s="1" t="s">
        <v>771</v>
      </c>
      <c r="V75" s="5">
        <v>44383</v>
      </c>
      <c r="W75" s="37">
        <v>26</v>
      </c>
      <c r="X75" s="37" t="s">
        <v>7282</v>
      </c>
      <c r="Y75" s="26"/>
      <c r="Z75" s="26">
        <v>6736.2599777685009</v>
      </c>
      <c r="AA75" s="42"/>
    </row>
    <row r="76" spans="1:27">
      <c r="A76" s="1" t="s">
        <v>772</v>
      </c>
      <c r="B76" s="1" t="s">
        <v>773</v>
      </c>
      <c r="C76" s="1" t="s">
        <v>192</v>
      </c>
      <c r="D76" s="1" t="s">
        <v>192</v>
      </c>
      <c r="E76" s="1" t="s">
        <v>173</v>
      </c>
      <c r="F76" s="25">
        <v>20</v>
      </c>
      <c r="G76" s="1" t="s">
        <v>244</v>
      </c>
      <c r="H76" s="1" t="s">
        <v>774</v>
      </c>
      <c r="I76" s="1" t="s">
        <v>174</v>
      </c>
      <c r="K76" s="1" t="s">
        <v>775</v>
      </c>
      <c r="L76" s="1" t="s">
        <v>244</v>
      </c>
      <c r="M76" s="1" t="s">
        <v>178</v>
      </c>
      <c r="N76" s="1" t="s">
        <v>178</v>
      </c>
      <c r="O76" s="1" t="s">
        <v>776</v>
      </c>
      <c r="P76" s="1" t="s">
        <v>244</v>
      </c>
      <c r="Q76" s="1" t="s">
        <v>619</v>
      </c>
      <c r="R76" s="1" t="s">
        <v>619</v>
      </c>
      <c r="S76" s="1" t="s">
        <v>619</v>
      </c>
      <c r="T76" s="1" t="s">
        <v>777</v>
      </c>
      <c r="V76" s="5">
        <v>44383</v>
      </c>
      <c r="W76" s="37" t="s">
        <v>149</v>
      </c>
      <c r="X76" s="37" t="s">
        <v>174</v>
      </c>
      <c r="Y76" s="26"/>
      <c r="Z76" s="26">
        <v>1.0059501954058254</v>
      </c>
      <c r="AA76" s="42"/>
    </row>
    <row r="77" spans="1:27">
      <c r="A77" s="1" t="s">
        <v>778</v>
      </c>
      <c r="B77" s="1" t="s">
        <v>779</v>
      </c>
      <c r="C77" s="1" t="s">
        <v>173</v>
      </c>
      <c r="D77" s="1" t="s">
        <v>780</v>
      </c>
      <c r="E77" s="1" t="s">
        <v>173</v>
      </c>
      <c r="F77" s="25">
        <v>7522.05</v>
      </c>
      <c r="G77" s="1" t="s">
        <v>174</v>
      </c>
      <c r="H77" s="1" t="s">
        <v>781</v>
      </c>
      <c r="I77" s="1" t="s">
        <v>174</v>
      </c>
      <c r="K77" s="1" t="s">
        <v>782</v>
      </c>
      <c r="L77" s="1" t="s">
        <v>783</v>
      </c>
      <c r="M77" s="1" t="s">
        <v>178</v>
      </c>
      <c r="N77" s="1" t="s">
        <v>281</v>
      </c>
      <c r="O77" s="1" t="s">
        <v>784</v>
      </c>
      <c r="P77" s="1" t="s">
        <v>785</v>
      </c>
      <c r="Q77" s="1" t="s">
        <v>619</v>
      </c>
      <c r="R77" s="1" t="s">
        <v>619</v>
      </c>
      <c r="S77" s="1" t="s">
        <v>619</v>
      </c>
      <c r="T77" s="1" t="s">
        <v>786</v>
      </c>
      <c r="V77" s="5">
        <v>44383</v>
      </c>
      <c r="W77" s="37">
        <v>320</v>
      </c>
      <c r="X77" s="37" t="s">
        <v>7370</v>
      </c>
      <c r="Y77" s="26"/>
      <c r="Z77" s="26">
        <v>378.34038336761949</v>
      </c>
      <c r="AA77" s="42"/>
    </row>
    <row r="78" spans="1:27">
      <c r="A78" s="1" t="s">
        <v>787</v>
      </c>
      <c r="B78" s="1" t="s">
        <v>788</v>
      </c>
      <c r="C78" s="1" t="s">
        <v>536</v>
      </c>
      <c r="D78" s="1" t="s">
        <v>789</v>
      </c>
      <c r="E78" s="1" t="s">
        <v>173</v>
      </c>
      <c r="F78" s="25">
        <v>196831.86</v>
      </c>
      <c r="G78" s="1" t="s">
        <v>174</v>
      </c>
      <c r="H78" s="1" t="s">
        <v>790</v>
      </c>
      <c r="I78" s="1" t="s">
        <v>174</v>
      </c>
      <c r="K78" s="1" t="s">
        <v>791</v>
      </c>
      <c r="L78" s="1" t="s">
        <v>177</v>
      </c>
      <c r="M78" s="1" t="s">
        <v>178</v>
      </c>
      <c r="N78" s="1" t="s">
        <v>458</v>
      </c>
      <c r="O78" s="1" t="s">
        <v>792</v>
      </c>
      <c r="P78" s="1" t="s">
        <v>793</v>
      </c>
      <c r="Q78" s="1" t="s">
        <v>619</v>
      </c>
      <c r="R78" s="1" t="s">
        <v>619</v>
      </c>
      <c r="S78" s="1" t="s">
        <v>619</v>
      </c>
      <c r="T78" s="1" t="s">
        <v>794</v>
      </c>
      <c r="V78" s="5">
        <v>44383</v>
      </c>
      <c r="W78" s="37">
        <v>287</v>
      </c>
      <c r="X78" s="37" t="s">
        <v>8376</v>
      </c>
      <c r="Y78" s="26"/>
      <c r="Z78" s="26">
        <v>9900.1524014546048</v>
      </c>
      <c r="AA78" s="42"/>
    </row>
    <row r="79" spans="1:27">
      <c r="A79" s="1" t="s">
        <v>257</v>
      </c>
      <c r="B79" s="1" t="s">
        <v>258</v>
      </c>
      <c r="C79" s="1" t="s">
        <v>174</v>
      </c>
      <c r="D79" s="1" t="s">
        <v>259</v>
      </c>
      <c r="E79" s="1" t="s">
        <v>173</v>
      </c>
      <c r="F79" s="25">
        <v>446.62</v>
      </c>
      <c r="G79" s="1" t="s">
        <v>174</v>
      </c>
      <c r="H79" s="1" t="s">
        <v>795</v>
      </c>
      <c r="I79" s="1" t="s">
        <v>174</v>
      </c>
      <c r="K79" s="1" t="s">
        <v>796</v>
      </c>
      <c r="L79" s="1" t="s">
        <v>177</v>
      </c>
      <c r="M79" s="1" t="s">
        <v>178</v>
      </c>
      <c r="N79" s="1" t="s">
        <v>262</v>
      </c>
      <c r="O79" s="1" t="s">
        <v>797</v>
      </c>
      <c r="P79" s="1" t="s">
        <v>798</v>
      </c>
      <c r="Q79" s="1" t="s">
        <v>619</v>
      </c>
      <c r="R79" s="1" t="s">
        <v>619</v>
      </c>
      <c r="S79" s="1" t="s">
        <v>619</v>
      </c>
      <c r="T79" s="1" t="s">
        <v>799</v>
      </c>
      <c r="V79" s="5">
        <v>44383</v>
      </c>
      <c r="W79" s="37">
        <v>436</v>
      </c>
      <c r="X79" s="37" t="s">
        <v>7401</v>
      </c>
      <c r="Y79" s="26"/>
      <c r="Z79" s="26">
        <v>22.463873813607488</v>
      </c>
      <c r="AA79" s="42"/>
    </row>
    <row r="80" spans="1:27">
      <c r="A80" s="1" t="s">
        <v>800</v>
      </c>
      <c r="B80" s="1" t="s">
        <v>801</v>
      </c>
      <c r="C80" s="1" t="s">
        <v>173</v>
      </c>
      <c r="D80" s="1" t="s">
        <v>802</v>
      </c>
      <c r="E80" s="1" t="s">
        <v>173</v>
      </c>
      <c r="F80" s="25">
        <v>472804.6</v>
      </c>
      <c r="G80" s="1" t="s">
        <v>174</v>
      </c>
      <c r="H80" s="1" t="s">
        <v>803</v>
      </c>
      <c r="I80" s="1" t="s">
        <v>174</v>
      </c>
      <c r="K80" s="1" t="s">
        <v>804</v>
      </c>
      <c r="L80" s="1" t="s">
        <v>196</v>
      </c>
      <c r="M80" s="1" t="s">
        <v>178</v>
      </c>
      <c r="N80" s="1" t="s">
        <v>458</v>
      </c>
      <c r="O80" s="1" t="s">
        <v>805</v>
      </c>
      <c r="P80" s="1" t="s">
        <v>806</v>
      </c>
      <c r="Q80" s="1" t="s">
        <v>619</v>
      </c>
      <c r="R80" s="1" t="s">
        <v>619</v>
      </c>
      <c r="S80" s="1" t="s">
        <v>619</v>
      </c>
      <c r="T80" s="1" t="s">
        <v>807</v>
      </c>
      <c r="V80" s="5">
        <v>44383</v>
      </c>
      <c r="W80" s="37">
        <v>81</v>
      </c>
      <c r="X80" s="37" t="s">
        <v>7296</v>
      </c>
      <c r="Y80" s="26"/>
      <c r="Z80" s="26">
        <v>23780.893987938656</v>
      </c>
      <c r="AA80" s="42"/>
    </row>
    <row r="81" spans="1:27">
      <c r="A81" s="1" t="s">
        <v>808</v>
      </c>
      <c r="B81" s="1" t="s">
        <v>809</v>
      </c>
      <c r="C81" s="1" t="s">
        <v>192</v>
      </c>
      <c r="D81" s="1" t="s">
        <v>810</v>
      </c>
      <c r="E81" s="1" t="s">
        <v>173</v>
      </c>
      <c r="F81" s="25">
        <v>7050.56</v>
      </c>
      <c r="G81" s="1" t="s">
        <v>174</v>
      </c>
      <c r="H81" s="1" t="s">
        <v>811</v>
      </c>
      <c r="I81" s="1" t="s">
        <v>174</v>
      </c>
      <c r="K81" s="1" t="s">
        <v>812</v>
      </c>
      <c r="L81" s="1" t="s">
        <v>177</v>
      </c>
      <c r="M81" s="1" t="s">
        <v>178</v>
      </c>
      <c r="N81" s="1" t="s">
        <v>120</v>
      </c>
      <c r="O81" s="1" t="s">
        <v>813</v>
      </c>
      <c r="P81" s="1" t="s">
        <v>814</v>
      </c>
      <c r="Q81" s="1" t="s">
        <v>619</v>
      </c>
      <c r="R81" s="1" t="s">
        <v>619</v>
      </c>
      <c r="S81" s="1" t="s">
        <v>619</v>
      </c>
      <c r="T81" s="1" t="s">
        <v>815</v>
      </c>
      <c r="V81" s="5">
        <v>44383</v>
      </c>
      <c r="W81" s="37">
        <v>368</v>
      </c>
      <c r="X81" s="37" t="s">
        <v>1594</v>
      </c>
      <c r="Y81" s="26"/>
      <c r="Z81" s="26">
        <v>354.62561048602487</v>
      </c>
      <c r="AA81" s="42"/>
    </row>
    <row r="82" spans="1:27">
      <c r="A82" s="1" t="s">
        <v>816</v>
      </c>
      <c r="B82" s="1" t="s">
        <v>817</v>
      </c>
      <c r="C82" s="1" t="s">
        <v>174</v>
      </c>
      <c r="D82" s="1" t="s">
        <v>818</v>
      </c>
      <c r="E82" s="1" t="s">
        <v>173</v>
      </c>
      <c r="F82" s="25">
        <v>2579.5300000000002</v>
      </c>
      <c r="G82" s="1" t="s">
        <v>174</v>
      </c>
      <c r="H82" s="1" t="s">
        <v>819</v>
      </c>
      <c r="I82" s="1" t="s">
        <v>174</v>
      </c>
      <c r="K82" s="1" t="s">
        <v>820</v>
      </c>
      <c r="L82" s="1" t="s">
        <v>271</v>
      </c>
      <c r="M82" s="1" t="s">
        <v>178</v>
      </c>
      <c r="N82" s="1" t="s">
        <v>262</v>
      </c>
      <c r="O82" s="1" t="s">
        <v>821</v>
      </c>
      <c r="P82" s="1" t="s">
        <v>822</v>
      </c>
      <c r="Q82" s="1" t="s">
        <v>619</v>
      </c>
      <c r="R82" s="1" t="s">
        <v>619</v>
      </c>
      <c r="S82" s="1" t="s">
        <v>619</v>
      </c>
      <c r="T82" s="1" t="s">
        <v>823</v>
      </c>
      <c r="V82" s="5">
        <v>44383</v>
      </c>
      <c r="W82" s="37">
        <v>104</v>
      </c>
      <c r="X82" s="37" t="s">
        <v>7307</v>
      </c>
      <c r="Y82" s="26"/>
      <c r="Z82" s="26">
        <v>129.74393537775947</v>
      </c>
      <c r="AA82" s="42"/>
    </row>
    <row r="83" spans="1:27">
      <c r="A83" s="1" t="s">
        <v>824</v>
      </c>
      <c r="B83" s="1" t="s">
        <v>825</v>
      </c>
      <c r="C83" s="1" t="s">
        <v>174</v>
      </c>
      <c r="D83" s="1" t="s">
        <v>826</v>
      </c>
      <c r="E83" s="1" t="s">
        <v>173</v>
      </c>
      <c r="F83" s="25">
        <v>10000</v>
      </c>
      <c r="G83" s="1" t="s">
        <v>174</v>
      </c>
      <c r="H83" s="1" t="s">
        <v>827</v>
      </c>
      <c r="I83" s="1" t="s">
        <v>174</v>
      </c>
      <c r="K83" s="1" t="s">
        <v>828</v>
      </c>
      <c r="L83" s="1" t="s">
        <v>177</v>
      </c>
      <c r="M83" s="1" t="s">
        <v>178</v>
      </c>
      <c r="N83" s="1" t="s">
        <v>262</v>
      </c>
      <c r="O83" s="1" t="s">
        <v>829</v>
      </c>
      <c r="P83" s="1" t="s">
        <v>830</v>
      </c>
      <c r="Q83" s="1" t="s">
        <v>619</v>
      </c>
      <c r="R83" s="1" t="s">
        <v>619</v>
      </c>
      <c r="S83" s="1" t="s">
        <v>619</v>
      </c>
      <c r="T83" s="1" t="s">
        <v>831</v>
      </c>
      <c r="V83" s="5">
        <v>44383</v>
      </c>
      <c r="W83" s="37">
        <v>373</v>
      </c>
      <c r="X83" s="37" t="s">
        <v>7387</v>
      </c>
      <c r="Y83" s="26"/>
      <c r="Z83" s="26">
        <v>502.97509770291276</v>
      </c>
      <c r="AA83" s="42"/>
    </row>
    <row r="84" spans="1:27">
      <c r="A84" s="1" t="s">
        <v>832</v>
      </c>
      <c r="B84" s="1" t="s">
        <v>833</v>
      </c>
      <c r="C84" s="1" t="s">
        <v>192</v>
      </c>
      <c r="D84" s="1" t="s">
        <v>834</v>
      </c>
      <c r="E84" s="1" t="s">
        <v>173</v>
      </c>
      <c r="F84" s="25">
        <v>751872.72</v>
      </c>
      <c r="G84" s="1" t="s">
        <v>174</v>
      </c>
      <c r="H84" s="1" t="s">
        <v>832</v>
      </c>
      <c r="I84" s="1" t="s">
        <v>174</v>
      </c>
      <c r="K84" s="1" t="s">
        <v>835</v>
      </c>
      <c r="L84" s="1" t="s">
        <v>177</v>
      </c>
      <c r="M84" s="1" t="s">
        <v>178</v>
      </c>
      <c r="N84" s="1" t="s">
        <v>179</v>
      </c>
      <c r="O84" s="1" t="s">
        <v>836</v>
      </c>
      <c r="P84" s="1" t="s">
        <v>837</v>
      </c>
      <c r="Q84" s="1" t="s">
        <v>619</v>
      </c>
      <c r="R84" s="1" t="s">
        <v>619</v>
      </c>
      <c r="S84" s="1" t="s">
        <v>619</v>
      </c>
      <c r="T84" s="1" t="s">
        <v>838</v>
      </c>
      <c r="V84" s="5">
        <v>44383</v>
      </c>
      <c r="W84" s="37">
        <v>215</v>
      </c>
      <c r="X84" s="37" t="s">
        <v>8364</v>
      </c>
      <c r="Y84" s="26"/>
      <c r="Z84" s="26">
        <v>37817.325480215477</v>
      </c>
      <c r="AA84" s="42"/>
    </row>
    <row r="85" spans="1:27">
      <c r="A85" s="1" t="s">
        <v>839</v>
      </c>
      <c r="B85" s="1" t="s">
        <v>840</v>
      </c>
      <c r="C85" s="1" t="s">
        <v>192</v>
      </c>
      <c r="D85" s="1" t="s">
        <v>841</v>
      </c>
      <c r="E85" s="1" t="s">
        <v>173</v>
      </c>
      <c r="F85" s="25">
        <v>187806.34</v>
      </c>
      <c r="G85" s="1" t="s">
        <v>174</v>
      </c>
      <c r="H85" s="1" t="s">
        <v>842</v>
      </c>
      <c r="I85" s="1" t="s">
        <v>174</v>
      </c>
      <c r="K85" s="1" t="s">
        <v>843</v>
      </c>
      <c r="L85" s="1" t="s">
        <v>509</v>
      </c>
      <c r="M85" s="1" t="s">
        <v>178</v>
      </c>
      <c r="N85" s="1" t="s">
        <v>120</v>
      </c>
      <c r="O85" s="1" t="s">
        <v>844</v>
      </c>
      <c r="P85" s="1" t="s">
        <v>845</v>
      </c>
      <c r="Q85" s="1" t="s">
        <v>619</v>
      </c>
      <c r="R85" s="1" t="s">
        <v>619</v>
      </c>
      <c r="S85" s="1" t="s">
        <v>619</v>
      </c>
      <c r="T85" s="1" t="s">
        <v>846</v>
      </c>
      <c r="V85" s="5">
        <v>44383</v>
      </c>
      <c r="W85" s="37">
        <v>139</v>
      </c>
      <c r="X85" s="37" t="s">
        <v>7322</v>
      </c>
      <c r="Y85" s="26"/>
      <c r="Z85" s="26">
        <v>9446.1912210726459</v>
      </c>
      <c r="AA85" s="42"/>
    </row>
    <row r="86" spans="1:27">
      <c r="A86" s="1" t="s">
        <v>847</v>
      </c>
      <c r="B86" s="1" t="s">
        <v>848</v>
      </c>
      <c r="C86" s="1" t="s">
        <v>174</v>
      </c>
      <c r="D86" s="1" t="s">
        <v>849</v>
      </c>
      <c r="E86" s="1" t="s">
        <v>173</v>
      </c>
      <c r="F86" s="25">
        <v>152510.54999999999</v>
      </c>
      <c r="G86" s="1" t="s">
        <v>174</v>
      </c>
      <c r="H86" s="1" t="s">
        <v>352</v>
      </c>
      <c r="I86" s="1" t="s">
        <v>174</v>
      </c>
      <c r="K86" s="1" t="s">
        <v>850</v>
      </c>
      <c r="L86" s="1" t="s">
        <v>196</v>
      </c>
      <c r="M86" s="1" t="s">
        <v>178</v>
      </c>
      <c r="N86" s="1" t="s">
        <v>262</v>
      </c>
      <c r="O86" s="1" t="s">
        <v>851</v>
      </c>
      <c r="P86" s="1" t="s">
        <v>852</v>
      </c>
      <c r="Q86" s="1" t="s">
        <v>619</v>
      </c>
      <c r="R86" s="1" t="s">
        <v>619</v>
      </c>
      <c r="S86" s="1" t="s">
        <v>619</v>
      </c>
      <c r="T86" s="1" t="s">
        <v>853</v>
      </c>
      <c r="V86" s="5">
        <v>44383</v>
      </c>
      <c r="W86" s="37">
        <v>68</v>
      </c>
      <c r="X86" s="37" t="s">
        <v>7292</v>
      </c>
      <c r="Y86" s="26"/>
      <c r="Z86" s="26">
        <v>7670.9008786974955</v>
      </c>
      <c r="AA86" s="42"/>
    </row>
    <row r="87" spans="1:27">
      <c r="A87" s="1" t="s">
        <v>854</v>
      </c>
      <c r="B87" s="1" t="s">
        <v>855</v>
      </c>
      <c r="C87" s="1" t="s">
        <v>174</v>
      </c>
      <c r="D87" s="1" t="s">
        <v>856</v>
      </c>
      <c r="E87" s="1" t="s">
        <v>173</v>
      </c>
      <c r="F87" s="25">
        <v>62675.72</v>
      </c>
      <c r="G87" s="1" t="s">
        <v>174</v>
      </c>
      <c r="H87" s="1" t="s">
        <v>857</v>
      </c>
      <c r="I87" s="1" t="s">
        <v>174</v>
      </c>
      <c r="K87" s="1" t="s">
        <v>858</v>
      </c>
      <c r="L87" s="1" t="s">
        <v>196</v>
      </c>
      <c r="M87" s="1" t="s">
        <v>178</v>
      </c>
      <c r="N87" s="1" t="s">
        <v>262</v>
      </c>
      <c r="O87" s="1" t="s">
        <v>859</v>
      </c>
      <c r="P87" s="1" t="s">
        <v>860</v>
      </c>
      <c r="Q87" s="1" t="s">
        <v>619</v>
      </c>
      <c r="R87" s="1" t="s">
        <v>619</v>
      </c>
      <c r="S87" s="1" t="s">
        <v>619</v>
      </c>
      <c r="T87" s="1" t="s">
        <v>861</v>
      </c>
      <c r="V87" s="5">
        <v>44383</v>
      </c>
      <c r="W87" s="37">
        <v>118</v>
      </c>
      <c r="X87" s="37" t="s">
        <v>7313</v>
      </c>
      <c r="Y87" s="26"/>
      <c r="Z87" s="26">
        <v>3152.4326390600404</v>
      </c>
      <c r="AA87" s="42"/>
    </row>
    <row r="88" spans="1:27">
      <c r="A88" s="1" t="s">
        <v>862</v>
      </c>
      <c r="B88" s="1" t="s">
        <v>863</v>
      </c>
      <c r="C88" s="1" t="s">
        <v>174</v>
      </c>
      <c r="D88" s="1" t="s">
        <v>864</v>
      </c>
      <c r="E88" s="1" t="s">
        <v>173</v>
      </c>
      <c r="F88" s="25">
        <v>32602.97</v>
      </c>
      <c r="G88" s="1" t="s">
        <v>174</v>
      </c>
      <c r="H88" s="1" t="s">
        <v>865</v>
      </c>
      <c r="I88" s="1" t="s">
        <v>174</v>
      </c>
      <c r="K88" s="1" t="s">
        <v>866</v>
      </c>
      <c r="L88" s="1" t="s">
        <v>196</v>
      </c>
      <c r="M88" s="1" t="s">
        <v>178</v>
      </c>
      <c r="N88" s="1" t="s">
        <v>262</v>
      </c>
      <c r="O88" s="1" t="s">
        <v>867</v>
      </c>
      <c r="P88" s="1" t="s">
        <v>868</v>
      </c>
      <c r="Q88" s="1" t="s">
        <v>619</v>
      </c>
      <c r="R88" s="1" t="s">
        <v>619</v>
      </c>
      <c r="S88" s="1" t="s">
        <v>619</v>
      </c>
      <c r="T88" s="1" t="s">
        <v>869</v>
      </c>
      <c r="V88" s="5">
        <v>44383</v>
      </c>
      <c r="W88" s="37">
        <v>222</v>
      </c>
      <c r="X88" s="37" t="s">
        <v>7347</v>
      </c>
      <c r="Y88" s="26"/>
      <c r="Z88" s="26">
        <v>1639.8482021155135</v>
      </c>
      <c r="AA88" s="42"/>
    </row>
    <row r="89" spans="1:27">
      <c r="A89" s="1" t="s">
        <v>870</v>
      </c>
      <c r="B89" s="1" t="s">
        <v>871</v>
      </c>
      <c r="C89" s="1" t="s">
        <v>174</v>
      </c>
      <c r="D89" s="1" t="s">
        <v>872</v>
      </c>
      <c r="E89" s="1" t="s">
        <v>173</v>
      </c>
      <c r="F89" s="25">
        <v>2039440</v>
      </c>
      <c r="G89" s="1" t="s">
        <v>174</v>
      </c>
      <c r="H89" s="1" t="s">
        <v>873</v>
      </c>
      <c r="I89" s="1" t="s">
        <v>174</v>
      </c>
      <c r="K89" s="1" t="s">
        <v>874</v>
      </c>
      <c r="L89" s="1" t="s">
        <v>328</v>
      </c>
      <c r="M89" s="1" t="s">
        <v>178</v>
      </c>
      <c r="N89" s="1" t="s">
        <v>262</v>
      </c>
      <c r="O89" s="1" t="s">
        <v>875</v>
      </c>
      <c r="P89" s="1" t="s">
        <v>876</v>
      </c>
      <c r="Q89" s="1" t="s">
        <v>619</v>
      </c>
      <c r="R89" s="1" t="s">
        <v>619</v>
      </c>
      <c r="S89" s="1" t="s">
        <v>619</v>
      </c>
      <c r="T89" s="1" t="s">
        <v>877</v>
      </c>
      <c r="V89" s="5">
        <v>44383</v>
      </c>
      <c r="W89" s="37">
        <v>254</v>
      </c>
      <c r="X89" s="37" t="s">
        <v>40</v>
      </c>
      <c r="Y89" s="26"/>
      <c r="Z89" s="26">
        <v>102578.75332592284</v>
      </c>
      <c r="AA89" s="42"/>
    </row>
    <row r="90" spans="1:27">
      <c r="A90" s="1" t="s">
        <v>878</v>
      </c>
      <c r="B90" s="1" t="s">
        <v>879</v>
      </c>
      <c r="C90" s="1" t="s">
        <v>174</v>
      </c>
      <c r="D90" s="1" t="s">
        <v>880</v>
      </c>
      <c r="E90" s="1" t="s">
        <v>173</v>
      </c>
      <c r="F90" s="25">
        <v>38363.379999999997</v>
      </c>
      <c r="G90" s="1" t="s">
        <v>174</v>
      </c>
      <c r="H90" s="1" t="s">
        <v>691</v>
      </c>
      <c r="I90" s="1" t="s">
        <v>174</v>
      </c>
      <c r="K90" s="1" t="s">
        <v>881</v>
      </c>
      <c r="L90" s="1" t="s">
        <v>882</v>
      </c>
      <c r="M90" s="1" t="s">
        <v>178</v>
      </c>
      <c r="N90" s="1" t="s">
        <v>262</v>
      </c>
      <c r="O90" s="1" t="s">
        <v>883</v>
      </c>
      <c r="P90" s="1" t="s">
        <v>884</v>
      </c>
      <c r="Q90" s="1" t="s">
        <v>619</v>
      </c>
      <c r="R90" s="1" t="s">
        <v>619</v>
      </c>
      <c r="S90" s="1" t="s">
        <v>619</v>
      </c>
      <c r="T90" s="1" t="s">
        <v>885</v>
      </c>
      <c r="V90" s="5">
        <v>44383</v>
      </c>
      <c r="W90" s="37">
        <v>274</v>
      </c>
      <c r="X90" s="37" t="s">
        <v>2359</v>
      </c>
      <c r="Y90" s="26"/>
      <c r="Z90" s="26">
        <v>1929.5824803713967</v>
      </c>
      <c r="AA90" s="42"/>
    </row>
    <row r="91" spans="1:27">
      <c r="A91" s="1" t="s">
        <v>886</v>
      </c>
      <c r="B91" s="1" t="s">
        <v>887</v>
      </c>
      <c r="C91" s="1" t="s">
        <v>173</v>
      </c>
      <c r="D91" s="1" t="s">
        <v>888</v>
      </c>
      <c r="E91" s="1" t="s">
        <v>173</v>
      </c>
      <c r="F91" s="25">
        <v>5400.75</v>
      </c>
      <c r="G91" s="1" t="s">
        <v>174</v>
      </c>
      <c r="H91" s="1" t="s">
        <v>889</v>
      </c>
      <c r="I91" s="1" t="s">
        <v>174</v>
      </c>
      <c r="K91" s="1" t="s">
        <v>890</v>
      </c>
      <c r="L91" s="1" t="s">
        <v>177</v>
      </c>
      <c r="M91" s="1" t="s">
        <v>178</v>
      </c>
      <c r="N91" s="1" t="s">
        <v>179</v>
      </c>
      <c r="O91" s="1" t="s">
        <v>891</v>
      </c>
      <c r="P91" s="1" t="s">
        <v>892</v>
      </c>
      <c r="Q91" s="1" t="s">
        <v>619</v>
      </c>
      <c r="R91" s="1" t="s">
        <v>619</v>
      </c>
      <c r="S91" s="1" t="s">
        <v>619</v>
      </c>
      <c r="T91" s="1" t="s">
        <v>893</v>
      </c>
      <c r="V91" s="5">
        <v>44383</v>
      </c>
      <c r="W91" s="37">
        <v>290</v>
      </c>
      <c r="X91" s="37" t="s">
        <v>7652</v>
      </c>
      <c r="Y91" s="26"/>
      <c r="Z91" s="26">
        <v>271.64427589190063</v>
      </c>
      <c r="AA91" s="42"/>
    </row>
    <row r="92" spans="1:27">
      <c r="A92" s="1" t="s">
        <v>894</v>
      </c>
      <c r="B92" s="1" t="s">
        <v>895</v>
      </c>
      <c r="C92" s="1" t="s">
        <v>173</v>
      </c>
      <c r="D92" s="1" t="s">
        <v>896</v>
      </c>
      <c r="E92" s="1" t="s">
        <v>173</v>
      </c>
      <c r="F92" s="25">
        <v>96527.03</v>
      </c>
      <c r="G92" s="1" t="s">
        <v>174</v>
      </c>
      <c r="H92" s="1" t="s">
        <v>897</v>
      </c>
      <c r="I92" s="1" t="s">
        <v>174</v>
      </c>
      <c r="K92" s="1" t="s">
        <v>898</v>
      </c>
      <c r="L92" s="1" t="s">
        <v>177</v>
      </c>
      <c r="M92" s="1" t="s">
        <v>178</v>
      </c>
      <c r="N92" s="1" t="s">
        <v>565</v>
      </c>
      <c r="O92" s="1" t="s">
        <v>899</v>
      </c>
      <c r="P92" s="1" t="s">
        <v>900</v>
      </c>
      <c r="Q92" s="1" t="s">
        <v>619</v>
      </c>
      <c r="R92" s="1" t="s">
        <v>619</v>
      </c>
      <c r="S92" s="1" t="s">
        <v>619</v>
      </c>
      <c r="T92" s="1" t="s">
        <v>901</v>
      </c>
      <c r="V92" s="5">
        <v>44383</v>
      </c>
      <c r="W92" s="37">
        <v>230</v>
      </c>
      <c r="X92" s="37" t="s">
        <v>8372</v>
      </c>
      <c r="Y92" s="26"/>
      <c r="Z92" s="26">
        <v>4855.0692345221987</v>
      </c>
      <c r="AA92" s="42"/>
    </row>
    <row r="93" spans="1:27">
      <c r="A93" s="1" t="s">
        <v>902</v>
      </c>
      <c r="B93" s="1" t="s">
        <v>903</v>
      </c>
      <c r="C93" s="1" t="s">
        <v>192</v>
      </c>
      <c r="D93" s="1" t="s">
        <v>904</v>
      </c>
      <c r="E93" s="1" t="s">
        <v>173</v>
      </c>
      <c r="F93" s="25">
        <v>11000</v>
      </c>
      <c r="G93" s="1" t="s">
        <v>174</v>
      </c>
      <c r="H93" s="1" t="s">
        <v>905</v>
      </c>
      <c r="I93" s="1" t="s">
        <v>174</v>
      </c>
      <c r="K93" s="1" t="s">
        <v>906</v>
      </c>
      <c r="L93" s="1" t="s">
        <v>177</v>
      </c>
      <c r="M93" s="1" t="s">
        <v>178</v>
      </c>
      <c r="N93" s="1" t="s">
        <v>179</v>
      </c>
      <c r="O93" s="1" t="s">
        <v>907</v>
      </c>
      <c r="P93" s="1" t="s">
        <v>908</v>
      </c>
      <c r="Q93" s="1" t="s">
        <v>619</v>
      </c>
      <c r="R93" s="1" t="s">
        <v>619</v>
      </c>
      <c r="S93" s="1" t="s">
        <v>619</v>
      </c>
      <c r="T93" s="1" t="s">
        <v>909</v>
      </c>
      <c r="V93" s="5">
        <v>44383</v>
      </c>
      <c r="W93" s="37">
        <v>378</v>
      </c>
      <c r="X93" s="37" t="s">
        <v>7389</v>
      </c>
      <c r="Y93" s="26"/>
      <c r="Z93" s="26">
        <v>553.27260747320406</v>
      </c>
      <c r="AA93" s="42"/>
    </row>
    <row r="94" spans="1:27">
      <c r="A94" s="1" t="s">
        <v>910</v>
      </c>
      <c r="B94" s="1" t="s">
        <v>911</v>
      </c>
      <c r="C94" s="1" t="s">
        <v>174</v>
      </c>
      <c r="D94" s="1" t="s">
        <v>912</v>
      </c>
      <c r="E94" s="1" t="s">
        <v>173</v>
      </c>
      <c r="F94" s="25">
        <v>45991.38</v>
      </c>
      <c r="G94" s="1" t="s">
        <v>174</v>
      </c>
      <c r="H94" s="1" t="s">
        <v>913</v>
      </c>
      <c r="I94" s="1" t="s">
        <v>174</v>
      </c>
      <c r="K94" s="1" t="s">
        <v>914</v>
      </c>
      <c r="L94" s="1" t="s">
        <v>177</v>
      </c>
      <c r="M94" s="1" t="s">
        <v>178</v>
      </c>
      <c r="N94" s="1" t="s">
        <v>262</v>
      </c>
      <c r="O94" s="1" t="s">
        <v>915</v>
      </c>
      <c r="P94" s="1" t="s">
        <v>916</v>
      </c>
      <c r="Q94" s="1" t="s">
        <v>619</v>
      </c>
      <c r="R94" s="1" t="s">
        <v>619</v>
      </c>
      <c r="S94" s="1" t="s">
        <v>619</v>
      </c>
      <c r="T94" s="1" t="s">
        <v>917</v>
      </c>
      <c r="V94" s="5">
        <v>44383</v>
      </c>
      <c r="W94" s="37">
        <v>367</v>
      </c>
      <c r="X94" s="37" t="s">
        <v>7385</v>
      </c>
      <c r="Y94" s="26"/>
      <c r="Z94" s="26">
        <v>2313.2518848991785</v>
      </c>
      <c r="AA94" s="42"/>
    </row>
    <row r="95" spans="1:27">
      <c r="A95" s="1" t="s">
        <v>918</v>
      </c>
      <c r="B95" s="1" t="s">
        <v>919</v>
      </c>
      <c r="C95" s="1" t="s">
        <v>192</v>
      </c>
      <c r="D95" s="1" t="s">
        <v>920</v>
      </c>
      <c r="E95" s="1" t="s">
        <v>173</v>
      </c>
      <c r="F95" s="25">
        <v>8245.08</v>
      </c>
      <c r="G95" s="1" t="s">
        <v>174</v>
      </c>
      <c r="H95" s="1" t="s">
        <v>921</v>
      </c>
      <c r="I95" s="1" t="s">
        <v>174</v>
      </c>
      <c r="K95" s="1" t="s">
        <v>922</v>
      </c>
      <c r="L95" s="1" t="s">
        <v>177</v>
      </c>
      <c r="M95" s="1" t="s">
        <v>178</v>
      </c>
      <c r="N95" s="1" t="s">
        <v>179</v>
      </c>
      <c r="O95" s="1" t="s">
        <v>923</v>
      </c>
      <c r="P95" s="1" t="s">
        <v>924</v>
      </c>
      <c r="Q95" s="1" t="s">
        <v>619</v>
      </c>
      <c r="R95" s="1" t="s">
        <v>619</v>
      </c>
      <c r="S95" s="1" t="s">
        <v>619</v>
      </c>
      <c r="T95" s="1" t="s">
        <v>925</v>
      </c>
      <c r="V95" s="5">
        <v>44383</v>
      </c>
      <c r="W95" s="37">
        <v>411</v>
      </c>
      <c r="X95" s="37" t="s">
        <v>8384</v>
      </c>
      <c r="Y95" s="26"/>
      <c r="Z95" s="26">
        <v>414.70699185683321</v>
      </c>
      <c r="AA95" s="42"/>
    </row>
    <row r="96" spans="1:27">
      <c r="A96" s="1" t="s">
        <v>926</v>
      </c>
      <c r="B96" s="1" t="s">
        <v>927</v>
      </c>
      <c r="C96" s="1" t="s">
        <v>173</v>
      </c>
      <c r="D96" s="1" t="s">
        <v>928</v>
      </c>
      <c r="E96" s="1" t="s">
        <v>173</v>
      </c>
      <c r="F96" s="25">
        <v>63033</v>
      </c>
      <c r="G96" s="1" t="s">
        <v>174</v>
      </c>
      <c r="H96" s="1" t="s">
        <v>929</v>
      </c>
      <c r="I96" s="1" t="s">
        <v>174</v>
      </c>
      <c r="K96" s="1" t="s">
        <v>930</v>
      </c>
      <c r="L96" s="1" t="s">
        <v>271</v>
      </c>
      <c r="M96" s="1" t="s">
        <v>178</v>
      </c>
      <c r="N96" s="1" t="s">
        <v>458</v>
      </c>
      <c r="O96" s="1" t="s">
        <v>931</v>
      </c>
      <c r="P96" s="1" t="s">
        <v>932</v>
      </c>
      <c r="Q96" s="1" t="s">
        <v>619</v>
      </c>
      <c r="R96" s="1" t="s">
        <v>619</v>
      </c>
      <c r="S96" s="1" t="s">
        <v>619</v>
      </c>
      <c r="T96" s="1" t="s">
        <v>933</v>
      </c>
      <c r="V96" s="5">
        <v>44383</v>
      </c>
      <c r="W96" s="37">
        <v>152</v>
      </c>
      <c r="X96" s="37" t="s">
        <v>7328</v>
      </c>
      <c r="Y96" s="26"/>
      <c r="Z96" s="26">
        <v>3170.4029333507701</v>
      </c>
      <c r="AA96" s="42"/>
    </row>
    <row r="97" spans="1:27">
      <c r="A97" s="1" t="s">
        <v>934</v>
      </c>
      <c r="B97" s="1" t="s">
        <v>935</v>
      </c>
      <c r="C97" s="1" t="s">
        <v>174</v>
      </c>
      <c r="D97" s="1" t="s">
        <v>936</v>
      </c>
      <c r="E97" s="1" t="s">
        <v>173</v>
      </c>
      <c r="F97" s="25">
        <v>40551.65</v>
      </c>
      <c r="G97" s="1" t="s">
        <v>174</v>
      </c>
      <c r="H97" s="1" t="s">
        <v>937</v>
      </c>
      <c r="I97" s="1" t="s">
        <v>174</v>
      </c>
      <c r="K97" s="1" t="s">
        <v>938</v>
      </c>
      <c r="L97" s="1" t="s">
        <v>939</v>
      </c>
      <c r="M97" s="1" t="s">
        <v>178</v>
      </c>
      <c r="N97" s="1" t="s">
        <v>262</v>
      </c>
      <c r="O97" s="1" t="s">
        <v>940</v>
      </c>
      <c r="P97" s="1" t="s">
        <v>941</v>
      </c>
      <c r="Q97" s="1" t="s">
        <v>619</v>
      </c>
      <c r="R97" s="1" t="s">
        <v>619</v>
      </c>
      <c r="S97" s="1" t="s">
        <v>619</v>
      </c>
      <c r="T97" s="1" t="s">
        <v>942</v>
      </c>
      <c r="V97" s="5">
        <v>44383</v>
      </c>
      <c r="W97" s="37">
        <v>154</v>
      </c>
      <c r="X97" s="37" t="s">
        <v>7329</v>
      </c>
      <c r="Y97" s="26"/>
      <c r="Z97" s="26">
        <v>2039.6470120764322</v>
      </c>
      <c r="AA97" s="42"/>
    </row>
    <row r="98" spans="1:27">
      <c r="A98" s="1" t="s">
        <v>943</v>
      </c>
      <c r="B98" s="1" t="s">
        <v>944</v>
      </c>
      <c r="C98" s="1" t="s">
        <v>192</v>
      </c>
      <c r="D98" s="1" t="s">
        <v>945</v>
      </c>
      <c r="E98" s="1" t="s">
        <v>173</v>
      </c>
      <c r="F98" s="25">
        <v>2350.7199999999998</v>
      </c>
      <c r="G98" s="1" t="s">
        <v>174</v>
      </c>
      <c r="H98" s="1" t="s">
        <v>946</v>
      </c>
      <c r="I98" s="1" t="s">
        <v>174</v>
      </c>
      <c r="K98" s="1" t="s">
        <v>947</v>
      </c>
      <c r="L98" s="1" t="s">
        <v>948</v>
      </c>
      <c r="M98" s="1" t="s">
        <v>178</v>
      </c>
      <c r="N98" s="1" t="s">
        <v>600</v>
      </c>
      <c r="O98" s="1" t="s">
        <v>949</v>
      </c>
      <c r="P98" s="1" t="s">
        <v>950</v>
      </c>
      <c r="Q98" s="1" t="s">
        <v>619</v>
      </c>
      <c r="R98" s="1" t="s">
        <v>619</v>
      </c>
      <c r="S98" s="1" t="s">
        <v>619</v>
      </c>
      <c r="T98" s="1" t="s">
        <v>951</v>
      </c>
      <c r="V98" s="5">
        <v>44383</v>
      </c>
      <c r="W98" s="37">
        <v>314</v>
      </c>
      <c r="X98" s="37" t="s">
        <v>7369</v>
      </c>
      <c r="Y98" s="26"/>
      <c r="Z98" s="26">
        <v>118.23536216721909</v>
      </c>
      <c r="AA98" s="42"/>
    </row>
    <row r="99" spans="1:27">
      <c r="A99" s="1" t="s">
        <v>952</v>
      </c>
      <c r="B99" s="1" t="s">
        <v>953</v>
      </c>
      <c r="C99" s="1" t="s">
        <v>192</v>
      </c>
      <c r="D99" s="1" t="s">
        <v>954</v>
      </c>
      <c r="E99" s="1" t="s">
        <v>173</v>
      </c>
      <c r="F99" s="25">
        <v>243829.95</v>
      </c>
      <c r="G99" s="1" t="s">
        <v>174</v>
      </c>
      <c r="H99" s="1" t="s">
        <v>955</v>
      </c>
      <c r="I99" s="1" t="s">
        <v>174</v>
      </c>
      <c r="K99" s="1" t="s">
        <v>956</v>
      </c>
      <c r="L99" s="1" t="s">
        <v>957</v>
      </c>
      <c r="M99" s="1" t="s">
        <v>178</v>
      </c>
      <c r="N99" s="1" t="s">
        <v>600</v>
      </c>
      <c r="O99" s="1" t="s">
        <v>958</v>
      </c>
      <c r="P99" s="1" t="s">
        <v>959</v>
      </c>
      <c r="Q99" s="1" t="s">
        <v>619</v>
      </c>
      <c r="R99" s="1" t="s">
        <v>619</v>
      </c>
      <c r="S99" s="1" t="s">
        <v>619</v>
      </c>
      <c r="T99" s="1" t="s">
        <v>960</v>
      </c>
      <c r="V99" s="5">
        <v>44383</v>
      </c>
      <c r="W99" s="37">
        <v>242</v>
      </c>
      <c r="X99" s="37" t="s">
        <v>7351</v>
      </c>
      <c r="Y99" s="26"/>
      <c r="Z99" s="26">
        <v>12264.039292414634</v>
      </c>
      <c r="AA99" s="42"/>
    </row>
    <row r="100" spans="1:27">
      <c r="A100" s="1" t="s">
        <v>961</v>
      </c>
      <c r="B100" s="1" t="s">
        <v>962</v>
      </c>
      <c r="C100" s="1" t="s">
        <v>192</v>
      </c>
      <c r="D100" s="1" t="s">
        <v>963</v>
      </c>
      <c r="E100" s="1" t="s">
        <v>173</v>
      </c>
      <c r="F100" s="25">
        <v>4854.4399999999996</v>
      </c>
      <c r="G100" s="1" t="s">
        <v>174</v>
      </c>
      <c r="H100" s="1" t="s">
        <v>964</v>
      </c>
      <c r="I100" s="1" t="s">
        <v>174</v>
      </c>
      <c r="K100" s="1" t="s">
        <v>965</v>
      </c>
      <c r="L100" s="1" t="s">
        <v>177</v>
      </c>
      <c r="M100" s="1" t="s">
        <v>178</v>
      </c>
      <c r="N100" s="1" t="s">
        <v>179</v>
      </c>
      <c r="O100" s="1" t="s">
        <v>966</v>
      </c>
      <c r="P100" s="1" t="s">
        <v>967</v>
      </c>
      <c r="Q100" s="1" t="s">
        <v>619</v>
      </c>
      <c r="R100" s="1" t="s">
        <v>619</v>
      </c>
      <c r="S100" s="1" t="s">
        <v>619</v>
      </c>
      <c r="T100" s="1" t="s">
        <v>968</v>
      </c>
      <c r="V100" s="5">
        <v>44383</v>
      </c>
      <c r="W100" s="37">
        <v>164</v>
      </c>
      <c r="X100" s="37" t="s">
        <v>7335</v>
      </c>
      <c r="Y100" s="26"/>
      <c r="Z100" s="26">
        <v>244.16624332929277</v>
      </c>
      <c r="AA100" s="42"/>
    </row>
    <row r="101" spans="1:27">
      <c r="A101" s="1" t="s">
        <v>969</v>
      </c>
      <c r="B101" s="1" t="s">
        <v>970</v>
      </c>
      <c r="C101" s="1" t="s">
        <v>173</v>
      </c>
      <c r="D101" s="1" t="s">
        <v>971</v>
      </c>
      <c r="E101" s="1" t="s">
        <v>173</v>
      </c>
      <c r="F101" s="25">
        <v>9347.9500000000007</v>
      </c>
      <c r="G101" s="1" t="s">
        <v>174</v>
      </c>
      <c r="H101" s="1" t="s">
        <v>972</v>
      </c>
      <c r="I101" s="1" t="s">
        <v>174</v>
      </c>
      <c r="K101" s="1" t="s">
        <v>973</v>
      </c>
      <c r="L101" s="1" t="s">
        <v>177</v>
      </c>
      <c r="M101" s="1" t="s">
        <v>178</v>
      </c>
      <c r="N101" s="1" t="s">
        <v>565</v>
      </c>
      <c r="O101" s="1" t="s">
        <v>974</v>
      </c>
      <c r="P101" s="1" t="s">
        <v>975</v>
      </c>
      <c r="Q101" s="1" t="s">
        <v>619</v>
      </c>
      <c r="R101" s="1" t="s">
        <v>619</v>
      </c>
      <c r="S101" s="1" t="s">
        <v>619</v>
      </c>
      <c r="T101" s="1" t="s">
        <v>976</v>
      </c>
      <c r="V101" s="5">
        <v>44383</v>
      </c>
      <c r="W101" s="37">
        <v>149</v>
      </c>
      <c r="X101" s="37" t="s">
        <v>7326</v>
      </c>
      <c r="Y101" s="26"/>
      <c r="Z101" s="26">
        <v>470.17860645719435</v>
      </c>
      <c r="AA101" s="42"/>
    </row>
    <row r="102" spans="1:27">
      <c r="A102" s="1" t="s">
        <v>832</v>
      </c>
      <c r="B102" s="1" t="s">
        <v>833</v>
      </c>
      <c r="C102" s="1" t="s">
        <v>192</v>
      </c>
      <c r="D102" s="1" t="s">
        <v>834</v>
      </c>
      <c r="E102" s="1" t="s">
        <v>173</v>
      </c>
      <c r="F102" s="25">
        <v>1000000</v>
      </c>
      <c r="G102" s="1" t="s">
        <v>174</v>
      </c>
      <c r="H102" s="1" t="s">
        <v>977</v>
      </c>
      <c r="I102" s="1" t="s">
        <v>174</v>
      </c>
      <c r="K102" s="1" t="s">
        <v>978</v>
      </c>
      <c r="L102" s="1" t="s">
        <v>196</v>
      </c>
      <c r="M102" s="1" t="s">
        <v>178</v>
      </c>
      <c r="N102" s="1" t="s">
        <v>179</v>
      </c>
      <c r="O102" s="1" t="s">
        <v>979</v>
      </c>
      <c r="P102" s="1" t="s">
        <v>980</v>
      </c>
      <c r="Q102" s="1" t="s">
        <v>619</v>
      </c>
      <c r="R102" s="1" t="s">
        <v>619</v>
      </c>
      <c r="S102" s="1" t="s">
        <v>619</v>
      </c>
      <c r="T102" s="1" t="s">
        <v>981</v>
      </c>
      <c r="V102" s="5">
        <v>44383</v>
      </c>
      <c r="W102" s="37">
        <v>215</v>
      </c>
      <c r="X102" s="37" t="s">
        <v>8364</v>
      </c>
      <c r="Y102" s="26"/>
      <c r="Z102" s="26">
        <v>50297.509770291275</v>
      </c>
      <c r="AA102" s="42"/>
    </row>
    <row r="103" spans="1:27">
      <c r="A103" s="1" t="s">
        <v>832</v>
      </c>
      <c r="B103" s="1" t="s">
        <v>833</v>
      </c>
      <c r="C103" s="1" t="s">
        <v>192</v>
      </c>
      <c r="D103" s="1" t="s">
        <v>834</v>
      </c>
      <c r="E103" s="1" t="s">
        <v>173</v>
      </c>
      <c r="F103" s="25">
        <v>1000000</v>
      </c>
      <c r="G103" s="1" t="s">
        <v>174</v>
      </c>
      <c r="H103" s="1" t="s">
        <v>977</v>
      </c>
      <c r="I103" s="1" t="s">
        <v>174</v>
      </c>
      <c r="K103" s="1" t="s">
        <v>982</v>
      </c>
      <c r="L103" s="1" t="s">
        <v>196</v>
      </c>
      <c r="M103" s="1" t="s">
        <v>178</v>
      </c>
      <c r="N103" s="1" t="s">
        <v>179</v>
      </c>
      <c r="O103" s="1" t="s">
        <v>983</v>
      </c>
      <c r="P103" s="1" t="s">
        <v>984</v>
      </c>
      <c r="Q103" s="1" t="s">
        <v>619</v>
      </c>
      <c r="R103" s="1" t="s">
        <v>619</v>
      </c>
      <c r="S103" s="1" t="s">
        <v>619</v>
      </c>
      <c r="T103" s="1" t="s">
        <v>985</v>
      </c>
      <c r="V103" s="5">
        <v>44383</v>
      </c>
      <c r="W103" s="37">
        <v>215</v>
      </c>
      <c r="X103" s="37" t="s">
        <v>8364</v>
      </c>
      <c r="Y103" s="26"/>
      <c r="Z103" s="26">
        <v>50297.509770291275</v>
      </c>
      <c r="AA103" s="42"/>
    </row>
    <row r="104" spans="1:27">
      <c r="A104" s="1" t="s">
        <v>986</v>
      </c>
      <c r="B104" s="1" t="s">
        <v>987</v>
      </c>
      <c r="C104" s="1" t="s">
        <v>174</v>
      </c>
      <c r="D104" s="1" t="s">
        <v>988</v>
      </c>
      <c r="E104" s="1" t="s">
        <v>173</v>
      </c>
      <c r="F104" s="25">
        <v>314455.8</v>
      </c>
      <c r="G104" s="1" t="s">
        <v>174</v>
      </c>
      <c r="H104" s="1" t="s">
        <v>989</v>
      </c>
      <c r="I104" s="1" t="s">
        <v>174</v>
      </c>
      <c r="K104" s="1" t="s">
        <v>990</v>
      </c>
      <c r="L104" s="1" t="s">
        <v>244</v>
      </c>
      <c r="M104" s="1" t="s">
        <v>178</v>
      </c>
      <c r="N104" s="1" t="s">
        <v>991</v>
      </c>
      <c r="O104" s="1" t="s">
        <v>992</v>
      </c>
      <c r="P104" s="1" t="s">
        <v>993</v>
      </c>
      <c r="Q104" s="1" t="s">
        <v>619</v>
      </c>
      <c r="R104" s="1" t="s">
        <v>619</v>
      </c>
      <c r="S104" s="1" t="s">
        <v>619</v>
      </c>
      <c r="T104" s="1" t="s">
        <v>985</v>
      </c>
      <c r="V104" s="5">
        <v>44383</v>
      </c>
      <c r="W104" s="37">
        <v>205</v>
      </c>
      <c r="X104" s="37" t="s">
        <v>7343</v>
      </c>
      <c r="Y104" s="26"/>
      <c r="Z104" s="26">
        <v>15816.34367282476</v>
      </c>
      <c r="AA104" s="42"/>
    </row>
    <row r="105" spans="1:27">
      <c r="A105" s="1" t="s">
        <v>994</v>
      </c>
      <c r="B105" s="1" t="s">
        <v>995</v>
      </c>
      <c r="C105" s="1" t="s">
        <v>174</v>
      </c>
      <c r="D105" s="1" t="s">
        <v>996</v>
      </c>
      <c r="E105" s="1" t="s">
        <v>173</v>
      </c>
      <c r="F105" s="25">
        <v>3041760</v>
      </c>
      <c r="G105" s="1" t="s">
        <v>174</v>
      </c>
      <c r="H105" s="1" t="s">
        <v>997</v>
      </c>
      <c r="I105" s="1" t="s">
        <v>174</v>
      </c>
      <c r="K105" s="1" t="s">
        <v>998</v>
      </c>
      <c r="L105" s="1" t="s">
        <v>177</v>
      </c>
      <c r="M105" s="1" t="s">
        <v>178</v>
      </c>
      <c r="N105" s="1" t="s">
        <v>262</v>
      </c>
      <c r="O105" s="1" t="s">
        <v>999</v>
      </c>
      <c r="P105" s="1" t="s">
        <v>1000</v>
      </c>
      <c r="Q105" s="1" t="s">
        <v>619</v>
      </c>
      <c r="R105" s="1" t="s">
        <v>619</v>
      </c>
      <c r="S105" s="1" t="s">
        <v>619</v>
      </c>
      <c r="T105" s="1" t="s">
        <v>1001</v>
      </c>
      <c r="V105" s="5">
        <v>44383</v>
      </c>
      <c r="W105" s="37">
        <v>430</v>
      </c>
      <c r="X105" s="37" t="s">
        <v>52</v>
      </c>
      <c r="Y105" s="26"/>
      <c r="Z105" s="26">
        <v>152992.95331888119</v>
      </c>
      <c r="AA105" s="42"/>
    </row>
    <row r="106" spans="1:27">
      <c r="A106" s="1" t="s">
        <v>1002</v>
      </c>
      <c r="B106" s="1" t="s">
        <v>1003</v>
      </c>
      <c r="C106" s="1" t="s">
        <v>174</v>
      </c>
      <c r="D106" s="1" t="s">
        <v>1004</v>
      </c>
      <c r="E106" s="1" t="s">
        <v>173</v>
      </c>
      <c r="F106" s="25">
        <v>125288.14</v>
      </c>
      <c r="G106" s="1" t="s">
        <v>174</v>
      </c>
      <c r="H106" s="1" t="s">
        <v>1005</v>
      </c>
      <c r="I106" s="1" t="s">
        <v>174</v>
      </c>
      <c r="K106" s="1" t="s">
        <v>1006</v>
      </c>
      <c r="L106" s="1" t="s">
        <v>271</v>
      </c>
      <c r="M106" s="1" t="s">
        <v>178</v>
      </c>
      <c r="N106" s="1" t="s">
        <v>262</v>
      </c>
      <c r="O106" s="1" t="s">
        <v>1007</v>
      </c>
      <c r="P106" s="1" t="s">
        <v>1008</v>
      </c>
      <c r="Q106" s="1" t="s">
        <v>619</v>
      </c>
      <c r="R106" s="1" t="s">
        <v>619</v>
      </c>
      <c r="S106" s="1" t="s">
        <v>619</v>
      </c>
      <c r="T106" s="1" t="s">
        <v>1009</v>
      </c>
      <c r="V106" s="5">
        <v>44383</v>
      </c>
      <c r="W106" s="37">
        <v>144</v>
      </c>
      <c r="X106" s="37" t="s">
        <v>7324</v>
      </c>
      <c r="Y106" s="26"/>
      <c r="Z106" s="26">
        <v>6301.6814457516211</v>
      </c>
      <c r="AA106" s="42"/>
    </row>
    <row r="107" spans="1:27">
      <c r="A107" s="1" t="s">
        <v>1010</v>
      </c>
      <c r="B107" s="1" t="s">
        <v>1011</v>
      </c>
      <c r="C107" s="1" t="s">
        <v>173</v>
      </c>
      <c r="D107" s="1" t="s">
        <v>1012</v>
      </c>
      <c r="E107" s="1" t="s">
        <v>173</v>
      </c>
      <c r="F107" s="25">
        <v>29648.31</v>
      </c>
      <c r="G107" s="1" t="s">
        <v>174</v>
      </c>
      <c r="H107" s="1" t="s">
        <v>1013</v>
      </c>
      <c r="I107" s="1" t="s">
        <v>174</v>
      </c>
      <c r="K107" s="1" t="s">
        <v>1014</v>
      </c>
      <c r="L107" s="1" t="s">
        <v>177</v>
      </c>
      <c r="M107" s="1" t="s">
        <v>178</v>
      </c>
      <c r="N107" s="1" t="s">
        <v>458</v>
      </c>
      <c r="O107" s="1" t="s">
        <v>1015</v>
      </c>
      <c r="P107" s="1" t="s">
        <v>1016</v>
      </c>
      <c r="Q107" s="1" t="s">
        <v>619</v>
      </c>
      <c r="R107" s="1" t="s">
        <v>619</v>
      </c>
      <c r="S107" s="1" t="s">
        <v>619</v>
      </c>
      <c r="T107" s="1" t="s">
        <v>1017</v>
      </c>
      <c r="V107" s="5">
        <v>44383</v>
      </c>
      <c r="W107" s="37">
        <v>325</v>
      </c>
      <c r="X107" s="37" t="s">
        <v>7372</v>
      </c>
      <c r="Y107" s="26"/>
      <c r="Z107" s="26">
        <v>1491.2361618976247</v>
      </c>
      <c r="AA107" s="42"/>
    </row>
    <row r="108" spans="1:27">
      <c r="A108" s="1" t="s">
        <v>174</v>
      </c>
      <c r="B108" s="1" t="s">
        <v>174</v>
      </c>
      <c r="C108" s="1" t="s">
        <v>174</v>
      </c>
      <c r="D108" s="1" t="s">
        <v>174</v>
      </c>
      <c r="E108" s="1" t="s">
        <v>174</v>
      </c>
      <c r="F108" s="25">
        <v>2942000</v>
      </c>
      <c r="G108" s="1" t="s">
        <v>174</v>
      </c>
      <c r="H108" s="1" t="s">
        <v>174</v>
      </c>
      <c r="I108" s="1" t="s">
        <v>174</v>
      </c>
      <c r="K108" s="1" t="s">
        <v>1018</v>
      </c>
      <c r="L108" s="1" t="s">
        <v>244</v>
      </c>
      <c r="M108" s="1" t="s">
        <v>178</v>
      </c>
      <c r="N108" s="1" t="s">
        <v>120</v>
      </c>
      <c r="O108" s="1" t="s">
        <v>1019</v>
      </c>
      <c r="P108" s="1" t="s">
        <v>1020</v>
      </c>
      <c r="Q108" s="1" t="s">
        <v>619</v>
      </c>
      <c r="R108" s="1" t="s">
        <v>619</v>
      </c>
      <c r="S108" s="1" t="s">
        <v>619</v>
      </c>
      <c r="T108" s="1" t="s">
        <v>1021</v>
      </c>
      <c r="V108" s="5">
        <v>44383</v>
      </c>
      <c r="W108" s="37" t="s">
        <v>7655</v>
      </c>
      <c r="X108" s="37" t="s">
        <v>174</v>
      </c>
      <c r="Y108" s="26"/>
      <c r="Z108" s="26">
        <v>147975.27374419692</v>
      </c>
      <c r="AA108" s="42"/>
    </row>
    <row r="109" spans="1:27">
      <c r="A109" s="1" t="s">
        <v>302</v>
      </c>
      <c r="B109" s="1" t="s">
        <v>1022</v>
      </c>
      <c r="C109" s="1" t="s">
        <v>174</v>
      </c>
      <c r="D109" s="1" t="s">
        <v>304</v>
      </c>
      <c r="E109" s="1" t="s">
        <v>173</v>
      </c>
      <c r="F109" s="25">
        <v>1500000</v>
      </c>
      <c r="G109" s="1" t="s">
        <v>174</v>
      </c>
      <c r="H109" s="1" t="s">
        <v>1023</v>
      </c>
      <c r="I109" s="1" t="s">
        <v>174</v>
      </c>
      <c r="K109" s="1" t="s">
        <v>1024</v>
      </c>
      <c r="L109" s="1" t="s">
        <v>177</v>
      </c>
      <c r="M109" s="1" t="s">
        <v>178</v>
      </c>
      <c r="N109" s="1" t="s">
        <v>262</v>
      </c>
      <c r="O109" s="1" t="s">
        <v>1025</v>
      </c>
      <c r="P109" s="1" t="s">
        <v>1026</v>
      </c>
      <c r="Q109" s="1" t="s">
        <v>619</v>
      </c>
      <c r="R109" s="1" t="s">
        <v>619</v>
      </c>
      <c r="S109" s="1" t="s">
        <v>619</v>
      </c>
      <c r="T109" s="1" t="s">
        <v>1027</v>
      </c>
      <c r="V109" s="5">
        <v>44383</v>
      </c>
      <c r="W109" s="37">
        <v>337</v>
      </c>
      <c r="X109" s="37" t="s">
        <v>82</v>
      </c>
      <c r="Y109" s="26"/>
      <c r="Z109" s="26">
        <v>75446.264655436913</v>
      </c>
      <c r="AA109" s="42"/>
    </row>
    <row r="110" spans="1:27">
      <c r="A110" s="1" t="s">
        <v>1028</v>
      </c>
      <c r="B110" s="1" t="s">
        <v>1029</v>
      </c>
      <c r="C110" s="1" t="s">
        <v>192</v>
      </c>
      <c r="D110" s="1" t="s">
        <v>1030</v>
      </c>
      <c r="E110" s="1" t="s">
        <v>173</v>
      </c>
      <c r="F110" s="25">
        <v>76359.600000000006</v>
      </c>
      <c r="G110" s="1" t="s">
        <v>174</v>
      </c>
      <c r="H110" s="1" t="s">
        <v>1031</v>
      </c>
      <c r="I110" s="1" t="s">
        <v>174</v>
      </c>
      <c r="K110" s="1" t="s">
        <v>1032</v>
      </c>
      <c r="L110" s="1" t="s">
        <v>196</v>
      </c>
      <c r="M110" s="1" t="s">
        <v>178</v>
      </c>
      <c r="N110" s="1" t="s">
        <v>179</v>
      </c>
      <c r="O110" s="1" t="s">
        <v>1033</v>
      </c>
      <c r="P110" s="1" t="s">
        <v>1034</v>
      </c>
      <c r="Q110" s="1" t="s">
        <v>619</v>
      </c>
      <c r="R110" s="1" t="s">
        <v>619</v>
      </c>
      <c r="S110" s="1" t="s">
        <v>619</v>
      </c>
      <c r="T110" s="1" t="s">
        <v>1035</v>
      </c>
      <c r="V110" s="5">
        <v>44383</v>
      </c>
      <c r="W110" s="37">
        <v>271</v>
      </c>
      <c r="X110" s="37" t="s">
        <v>7361</v>
      </c>
      <c r="Y110" s="26"/>
      <c r="Z110" s="26">
        <v>3840.697727055534</v>
      </c>
      <c r="AA110" s="42"/>
    </row>
    <row r="111" spans="1:27">
      <c r="A111" s="1" t="s">
        <v>1036</v>
      </c>
      <c r="B111" s="1" t="s">
        <v>1037</v>
      </c>
      <c r="C111" s="1" t="s">
        <v>192</v>
      </c>
      <c r="D111" s="1" t="s">
        <v>1038</v>
      </c>
      <c r="E111" s="1" t="s">
        <v>173</v>
      </c>
      <c r="F111" s="25">
        <v>37343.72</v>
      </c>
      <c r="G111" s="1" t="s">
        <v>174</v>
      </c>
      <c r="H111" s="1" t="s">
        <v>1039</v>
      </c>
      <c r="I111" s="1" t="s">
        <v>174</v>
      </c>
      <c r="K111" s="1" t="s">
        <v>1040</v>
      </c>
      <c r="L111" s="1" t="s">
        <v>177</v>
      </c>
      <c r="M111" s="1" t="s">
        <v>178</v>
      </c>
      <c r="N111" s="1" t="s">
        <v>179</v>
      </c>
      <c r="O111" s="1" t="s">
        <v>1041</v>
      </c>
      <c r="P111" s="1" t="s">
        <v>1042</v>
      </c>
      <c r="Q111" s="1" t="s">
        <v>619</v>
      </c>
      <c r="R111" s="1" t="s">
        <v>619</v>
      </c>
      <c r="S111" s="1" t="s">
        <v>619</v>
      </c>
      <c r="T111" s="1" t="s">
        <v>1043</v>
      </c>
      <c r="V111" s="5">
        <v>44383</v>
      </c>
      <c r="W111" s="37">
        <v>239</v>
      </c>
      <c r="X111" s="37" t="s">
        <v>7350</v>
      </c>
      <c r="Y111" s="26"/>
      <c r="Z111" s="26">
        <v>1878.2961215590219</v>
      </c>
      <c r="AA111" s="42"/>
    </row>
    <row r="112" spans="1:27">
      <c r="A112" s="1" t="s">
        <v>1044</v>
      </c>
      <c r="B112" s="1" t="s">
        <v>1045</v>
      </c>
      <c r="C112" s="1" t="s">
        <v>174</v>
      </c>
      <c r="D112" s="1" t="s">
        <v>1046</v>
      </c>
      <c r="E112" s="1" t="s">
        <v>173</v>
      </c>
      <c r="F112" s="25">
        <v>463664.82</v>
      </c>
      <c r="G112" s="1" t="s">
        <v>174</v>
      </c>
      <c r="H112" s="1" t="s">
        <v>1047</v>
      </c>
      <c r="I112" s="1" t="s">
        <v>174</v>
      </c>
      <c r="K112" s="1" t="s">
        <v>1048</v>
      </c>
      <c r="L112" s="1" t="s">
        <v>177</v>
      </c>
      <c r="M112" s="1" t="s">
        <v>178</v>
      </c>
      <c r="N112" s="1" t="s">
        <v>262</v>
      </c>
      <c r="O112" s="1" t="s">
        <v>1049</v>
      </c>
      <c r="P112" s="1" t="s">
        <v>1050</v>
      </c>
      <c r="Q112" s="1" t="s">
        <v>619</v>
      </c>
      <c r="R112" s="1" t="s">
        <v>619</v>
      </c>
      <c r="S112" s="1" t="s">
        <v>619</v>
      </c>
      <c r="T112" s="1" t="s">
        <v>1051</v>
      </c>
      <c r="V112" s="5">
        <v>44383</v>
      </c>
      <c r="W112" s="37">
        <v>250</v>
      </c>
      <c r="X112" s="37" t="s">
        <v>7355</v>
      </c>
      <c r="Y112" s="26"/>
      <c r="Z112" s="26">
        <v>23321.185814090346</v>
      </c>
      <c r="AA112" s="42"/>
    </row>
    <row r="113" spans="1:27">
      <c r="A113" s="1" t="s">
        <v>1052</v>
      </c>
      <c r="B113" s="1" t="s">
        <v>1053</v>
      </c>
      <c r="C113" s="1" t="s">
        <v>192</v>
      </c>
      <c r="D113" s="1" t="s">
        <v>1054</v>
      </c>
      <c r="E113" s="1" t="s">
        <v>173</v>
      </c>
      <c r="F113" s="25">
        <v>25663.62</v>
      </c>
      <c r="G113" s="1" t="s">
        <v>174</v>
      </c>
      <c r="H113" s="1" t="s">
        <v>1055</v>
      </c>
      <c r="I113" s="1" t="s">
        <v>174</v>
      </c>
      <c r="K113" s="1" t="s">
        <v>1056</v>
      </c>
      <c r="L113" s="1" t="s">
        <v>177</v>
      </c>
      <c r="M113" s="1" t="s">
        <v>178</v>
      </c>
      <c r="N113" s="1" t="s">
        <v>179</v>
      </c>
      <c r="O113" s="1" t="s">
        <v>1057</v>
      </c>
      <c r="P113" s="1" t="s">
        <v>1058</v>
      </c>
      <c r="Q113" s="1" t="s">
        <v>619</v>
      </c>
      <c r="R113" s="1" t="s">
        <v>619</v>
      </c>
      <c r="S113" s="1" t="s">
        <v>619</v>
      </c>
      <c r="T113" s="1" t="s">
        <v>1059</v>
      </c>
      <c r="V113" s="5">
        <v>44383</v>
      </c>
      <c r="W113" s="37">
        <v>210</v>
      </c>
      <c r="X113" s="37" t="s">
        <v>7345</v>
      </c>
      <c r="Y113" s="26"/>
      <c r="Z113" s="26">
        <v>1290.8161776910426</v>
      </c>
      <c r="AA113" s="42"/>
    </row>
    <row r="114" spans="1:27">
      <c r="A114" s="1" t="s">
        <v>1060</v>
      </c>
      <c r="B114" s="1" t="s">
        <v>1061</v>
      </c>
      <c r="C114" s="1" t="s">
        <v>174</v>
      </c>
      <c r="D114" s="1" t="s">
        <v>1062</v>
      </c>
      <c r="E114" s="1" t="s">
        <v>173</v>
      </c>
      <c r="F114" s="25">
        <v>324079.53000000003</v>
      </c>
      <c r="G114" s="1" t="s">
        <v>174</v>
      </c>
      <c r="H114" s="1" t="s">
        <v>1063</v>
      </c>
      <c r="I114" s="1" t="s">
        <v>174</v>
      </c>
      <c r="K114" s="1" t="s">
        <v>1064</v>
      </c>
      <c r="L114" s="1" t="s">
        <v>370</v>
      </c>
      <c r="M114" s="1" t="s">
        <v>178</v>
      </c>
      <c r="N114" s="1" t="s">
        <v>262</v>
      </c>
      <c r="O114" s="1" t="s">
        <v>1065</v>
      </c>
      <c r="P114" s="1" t="s">
        <v>1066</v>
      </c>
      <c r="Q114" s="1" t="s">
        <v>619</v>
      </c>
      <c r="R114" s="1" t="s">
        <v>619</v>
      </c>
      <c r="S114" s="1" t="s">
        <v>619</v>
      </c>
      <c r="T114" s="1" t="s">
        <v>1067</v>
      </c>
      <c r="V114" s="5">
        <v>44383</v>
      </c>
      <c r="W114" s="37">
        <v>263</v>
      </c>
      <c r="X114" s="37" t="s">
        <v>7359</v>
      </c>
      <c r="Y114" s="26"/>
      <c r="Z114" s="26">
        <v>16300.393326526406</v>
      </c>
      <c r="AA114" s="42"/>
    </row>
    <row r="115" spans="1:27">
      <c r="A115" s="1" t="s">
        <v>1068</v>
      </c>
      <c r="B115" s="1" t="s">
        <v>1069</v>
      </c>
      <c r="C115" s="1" t="s">
        <v>192</v>
      </c>
      <c r="D115" s="1" t="s">
        <v>1070</v>
      </c>
      <c r="E115" s="1" t="s">
        <v>173</v>
      </c>
      <c r="F115" s="25">
        <v>150897.62</v>
      </c>
      <c r="G115" s="1" t="s">
        <v>174</v>
      </c>
      <c r="H115" s="1" t="s">
        <v>1071</v>
      </c>
      <c r="I115" s="1" t="s">
        <v>174</v>
      </c>
      <c r="K115" s="1" t="s">
        <v>1072</v>
      </c>
      <c r="L115" s="1" t="s">
        <v>1073</v>
      </c>
      <c r="M115" s="1" t="s">
        <v>178</v>
      </c>
      <c r="N115" s="1" t="s">
        <v>600</v>
      </c>
      <c r="O115" s="1" t="s">
        <v>1074</v>
      </c>
      <c r="P115" s="1" t="s">
        <v>1075</v>
      </c>
      <c r="Q115" s="1" t="s">
        <v>619</v>
      </c>
      <c r="R115" s="1" t="s">
        <v>619</v>
      </c>
      <c r="S115" s="1" t="s">
        <v>619</v>
      </c>
      <c r="T115" s="1" t="s">
        <v>1076</v>
      </c>
      <c r="V115" s="5">
        <v>44383</v>
      </c>
      <c r="W115" s="37">
        <v>150</v>
      </c>
      <c r="X115" s="37" t="s">
        <v>7327</v>
      </c>
      <c r="Y115" s="26"/>
      <c r="Z115" s="26">
        <v>7589.7745162637002</v>
      </c>
      <c r="AA115" s="42"/>
    </row>
    <row r="116" spans="1:27">
      <c r="A116" s="1" t="s">
        <v>1077</v>
      </c>
      <c r="B116" s="1" t="s">
        <v>1078</v>
      </c>
      <c r="C116" s="1" t="s">
        <v>174</v>
      </c>
      <c r="D116" s="1" t="s">
        <v>1079</v>
      </c>
      <c r="E116" s="1" t="s">
        <v>173</v>
      </c>
      <c r="F116" s="25">
        <v>753539.5</v>
      </c>
      <c r="G116" s="1" t="s">
        <v>174</v>
      </c>
      <c r="H116" s="1" t="s">
        <v>1080</v>
      </c>
      <c r="I116" s="1" t="s">
        <v>174</v>
      </c>
      <c r="K116" s="1" t="s">
        <v>1081</v>
      </c>
      <c r="L116" s="1" t="s">
        <v>370</v>
      </c>
      <c r="M116" s="1" t="s">
        <v>178</v>
      </c>
      <c r="N116" s="1" t="s">
        <v>262</v>
      </c>
      <c r="O116" s="1" t="s">
        <v>1082</v>
      </c>
      <c r="P116" s="1" t="s">
        <v>1083</v>
      </c>
      <c r="Q116" s="1" t="s">
        <v>1084</v>
      </c>
      <c r="R116" s="1" t="s">
        <v>619</v>
      </c>
      <c r="S116" s="1" t="s">
        <v>1084</v>
      </c>
      <c r="T116" s="1" t="s">
        <v>1085</v>
      </c>
      <c r="V116" s="5">
        <v>44384</v>
      </c>
      <c r="W116" s="37">
        <v>39</v>
      </c>
      <c r="X116" s="37" t="s">
        <v>7285</v>
      </c>
      <c r="Y116" s="26"/>
      <c r="Z116" s="26">
        <v>37955.568875546509</v>
      </c>
      <c r="AA116" s="42"/>
    </row>
    <row r="117" spans="1:27">
      <c r="A117" s="1" t="s">
        <v>1086</v>
      </c>
      <c r="B117" s="1" t="s">
        <v>1087</v>
      </c>
      <c r="C117" s="1" t="s">
        <v>192</v>
      </c>
      <c r="D117" s="1" t="s">
        <v>1088</v>
      </c>
      <c r="E117" s="1" t="s">
        <v>173</v>
      </c>
      <c r="F117" s="25">
        <v>22374.55</v>
      </c>
      <c r="G117" s="1" t="s">
        <v>174</v>
      </c>
      <c r="H117" s="1" t="s">
        <v>1089</v>
      </c>
      <c r="I117" s="1" t="s">
        <v>174</v>
      </c>
      <c r="K117" s="1" t="s">
        <v>1090</v>
      </c>
      <c r="L117" s="1" t="s">
        <v>1091</v>
      </c>
      <c r="M117" s="1" t="s">
        <v>178</v>
      </c>
      <c r="N117" s="1" t="s">
        <v>600</v>
      </c>
      <c r="O117" s="1" t="s">
        <v>1092</v>
      </c>
      <c r="P117" s="1" t="s">
        <v>1093</v>
      </c>
      <c r="Q117" s="1" t="s">
        <v>1084</v>
      </c>
      <c r="R117" s="1" t="s">
        <v>619</v>
      </c>
      <c r="S117" s="1" t="s">
        <v>1084</v>
      </c>
      <c r="T117" s="1" t="s">
        <v>1094</v>
      </c>
      <c r="V117" s="5">
        <v>44384</v>
      </c>
      <c r="W117" s="37">
        <v>269</v>
      </c>
      <c r="X117" s="37" t="s">
        <v>5009</v>
      </c>
      <c r="Y117" s="26"/>
      <c r="Z117" s="26">
        <v>1126.9996776338323</v>
      </c>
      <c r="AA117" s="42"/>
    </row>
    <row r="118" spans="1:27">
      <c r="A118" s="1" t="s">
        <v>79</v>
      </c>
      <c r="B118" s="1" t="s">
        <v>1095</v>
      </c>
      <c r="C118" s="1" t="s">
        <v>192</v>
      </c>
      <c r="D118" s="1" t="s">
        <v>1096</v>
      </c>
      <c r="E118" s="1" t="s">
        <v>173</v>
      </c>
      <c r="F118" s="25">
        <v>351520.28</v>
      </c>
      <c r="G118" s="1" t="s">
        <v>174</v>
      </c>
      <c r="H118" s="1" t="s">
        <v>1097</v>
      </c>
      <c r="I118" s="1" t="s">
        <v>174</v>
      </c>
      <c r="K118" s="1" t="s">
        <v>1098</v>
      </c>
      <c r="L118" s="1" t="s">
        <v>177</v>
      </c>
      <c r="M118" s="1" t="s">
        <v>178</v>
      </c>
      <c r="N118" s="1" t="s">
        <v>179</v>
      </c>
      <c r="O118" s="1" t="s">
        <v>1099</v>
      </c>
      <c r="P118" s="1" t="s">
        <v>1100</v>
      </c>
      <c r="Q118" s="1" t="s">
        <v>1084</v>
      </c>
      <c r="R118" s="1" t="s">
        <v>1084</v>
      </c>
      <c r="S118" s="1" t="s">
        <v>1084</v>
      </c>
      <c r="T118" s="1" t="s">
        <v>1101</v>
      </c>
      <c r="V118" s="5">
        <v>44384</v>
      </c>
      <c r="W118" s="37">
        <v>100</v>
      </c>
      <c r="X118" s="37" t="s">
        <v>79</v>
      </c>
      <c r="Y118" s="26"/>
      <c r="Z118" s="26">
        <v>17705.975862833195</v>
      </c>
      <c r="AA118" s="42"/>
    </row>
    <row r="119" spans="1:27">
      <c r="A119" s="1" t="s">
        <v>1102</v>
      </c>
      <c r="B119" s="1" t="s">
        <v>1103</v>
      </c>
      <c r="C119" s="1" t="s">
        <v>173</v>
      </c>
      <c r="D119" s="1" t="s">
        <v>1104</v>
      </c>
      <c r="E119" s="1" t="s">
        <v>173</v>
      </c>
      <c r="F119" s="25">
        <v>18574.78</v>
      </c>
      <c r="G119" s="1" t="s">
        <v>174</v>
      </c>
      <c r="H119" s="1" t="s">
        <v>1105</v>
      </c>
      <c r="I119" s="1" t="s">
        <v>174</v>
      </c>
      <c r="K119" s="1" t="s">
        <v>1106</v>
      </c>
      <c r="L119" s="1" t="s">
        <v>1107</v>
      </c>
      <c r="M119" s="1" t="s">
        <v>178</v>
      </c>
      <c r="N119" s="1" t="s">
        <v>281</v>
      </c>
      <c r="O119" s="1" t="s">
        <v>1108</v>
      </c>
      <c r="P119" s="1" t="s">
        <v>1109</v>
      </c>
      <c r="Q119" s="1" t="s">
        <v>1084</v>
      </c>
      <c r="R119" s="1" t="s">
        <v>1084</v>
      </c>
      <c r="S119" s="1" t="s">
        <v>1084</v>
      </c>
      <c r="T119" s="1" t="s">
        <v>1110</v>
      </c>
      <c r="V119" s="5">
        <v>44384</v>
      </c>
      <c r="W119" s="37">
        <v>90</v>
      </c>
      <c r="X119" s="37" t="s">
        <v>7302</v>
      </c>
      <c r="Y119" s="26"/>
      <c r="Z119" s="26">
        <v>935.60635061350297</v>
      </c>
      <c r="AA119" s="42"/>
    </row>
    <row r="120" spans="1:27">
      <c r="A120" s="1" t="s">
        <v>1111</v>
      </c>
      <c r="B120" s="1" t="s">
        <v>1112</v>
      </c>
      <c r="C120" s="1" t="s">
        <v>192</v>
      </c>
      <c r="D120" s="1" t="s">
        <v>1113</v>
      </c>
      <c r="E120" s="1" t="s">
        <v>173</v>
      </c>
      <c r="F120" s="25">
        <v>24586.29</v>
      </c>
      <c r="G120" s="1" t="s">
        <v>174</v>
      </c>
      <c r="H120" s="1" t="s">
        <v>1114</v>
      </c>
      <c r="I120" s="1" t="s">
        <v>174</v>
      </c>
      <c r="K120" s="1" t="s">
        <v>1115</v>
      </c>
      <c r="L120" s="1" t="s">
        <v>196</v>
      </c>
      <c r="M120" s="1" t="s">
        <v>178</v>
      </c>
      <c r="N120" s="1" t="s">
        <v>120</v>
      </c>
      <c r="O120" s="1" t="s">
        <v>1116</v>
      </c>
      <c r="P120" s="1" t="s">
        <v>1117</v>
      </c>
      <c r="Q120" s="1" t="s">
        <v>1084</v>
      </c>
      <c r="R120" s="1" t="s">
        <v>1084</v>
      </c>
      <c r="S120" s="1" t="s">
        <v>1084</v>
      </c>
      <c r="T120" s="1" t="s">
        <v>1118</v>
      </c>
      <c r="V120" s="5">
        <v>44384</v>
      </c>
      <c r="W120" s="37">
        <v>331</v>
      </c>
      <c r="X120" s="37" t="s">
        <v>7374</v>
      </c>
      <c r="Y120" s="26"/>
      <c r="Z120" s="26">
        <v>1238.4043882094575</v>
      </c>
      <c r="AA120" s="42"/>
    </row>
    <row r="121" spans="1:27">
      <c r="A121" s="1" t="s">
        <v>1119</v>
      </c>
      <c r="B121" s="1" t="s">
        <v>1120</v>
      </c>
      <c r="C121" s="1" t="s">
        <v>192</v>
      </c>
      <c r="D121" s="1" t="s">
        <v>1121</v>
      </c>
      <c r="E121" s="1" t="s">
        <v>173</v>
      </c>
      <c r="F121" s="25">
        <v>140279.44</v>
      </c>
      <c r="G121" s="1" t="s">
        <v>174</v>
      </c>
      <c r="H121" s="1" t="s">
        <v>1122</v>
      </c>
      <c r="I121" s="1" t="s">
        <v>174</v>
      </c>
      <c r="K121" s="1" t="s">
        <v>1123</v>
      </c>
      <c r="L121" s="1" t="s">
        <v>177</v>
      </c>
      <c r="M121" s="1" t="s">
        <v>178</v>
      </c>
      <c r="N121" s="1" t="s">
        <v>179</v>
      </c>
      <c r="O121" s="1" t="s">
        <v>1124</v>
      </c>
      <c r="P121" s="1" t="s">
        <v>1125</v>
      </c>
      <c r="Q121" s="1" t="s">
        <v>1084</v>
      </c>
      <c r="R121" s="1" t="s">
        <v>1084</v>
      </c>
      <c r="S121" s="1" t="s">
        <v>1084</v>
      </c>
      <c r="T121" s="1" t="s">
        <v>1126</v>
      </c>
      <c r="V121" s="5">
        <v>44384</v>
      </c>
      <c r="W121" s="37">
        <v>206</v>
      </c>
      <c r="X121" s="37" t="s">
        <v>7344</v>
      </c>
      <c r="Y121" s="26"/>
      <c r="Z121" s="26">
        <v>7065.8352305925491</v>
      </c>
      <c r="AA121" s="42"/>
    </row>
    <row r="122" spans="1:27">
      <c r="A122" s="1" t="s">
        <v>1127</v>
      </c>
      <c r="B122" s="1" t="s">
        <v>1128</v>
      </c>
      <c r="C122" s="1" t="s">
        <v>174</v>
      </c>
      <c r="D122" s="1" t="s">
        <v>1129</v>
      </c>
      <c r="E122" s="1" t="s">
        <v>173</v>
      </c>
      <c r="F122" s="25">
        <v>228675.16</v>
      </c>
      <c r="G122" s="1" t="s">
        <v>174</v>
      </c>
      <c r="H122" s="1" t="s">
        <v>683</v>
      </c>
      <c r="I122" s="1" t="s">
        <v>174</v>
      </c>
      <c r="K122" s="1" t="s">
        <v>1130</v>
      </c>
      <c r="L122" s="1" t="s">
        <v>196</v>
      </c>
      <c r="M122" s="1" t="s">
        <v>178</v>
      </c>
      <c r="N122" s="1" t="s">
        <v>262</v>
      </c>
      <c r="O122" s="1" t="s">
        <v>1131</v>
      </c>
      <c r="P122" s="1" t="s">
        <v>1132</v>
      </c>
      <c r="Q122" s="1" t="s">
        <v>1084</v>
      </c>
      <c r="R122" s="1" t="s">
        <v>1084</v>
      </c>
      <c r="S122" s="1" t="s">
        <v>1084</v>
      </c>
      <c r="T122" s="1" t="s">
        <v>1133</v>
      </c>
      <c r="V122" s="5">
        <v>44384</v>
      </c>
      <c r="W122" s="37">
        <v>110</v>
      </c>
      <c r="X122" s="37" t="s">
        <v>7310</v>
      </c>
      <c r="Y122" s="26"/>
      <c r="Z122" s="26">
        <v>11518.302339169504</v>
      </c>
      <c r="AA122" s="42"/>
    </row>
    <row r="123" spans="1:27">
      <c r="A123" s="1" t="s">
        <v>1134</v>
      </c>
      <c r="B123" s="1" t="s">
        <v>1135</v>
      </c>
      <c r="C123" s="1" t="s">
        <v>192</v>
      </c>
      <c r="D123" s="1" t="s">
        <v>1136</v>
      </c>
      <c r="E123" s="1" t="s">
        <v>173</v>
      </c>
      <c r="F123" s="25">
        <v>242</v>
      </c>
      <c r="G123" s="1" t="s">
        <v>174</v>
      </c>
      <c r="H123" s="1" t="s">
        <v>632</v>
      </c>
      <c r="I123" s="1" t="s">
        <v>174</v>
      </c>
      <c r="K123" s="1" t="s">
        <v>1137</v>
      </c>
      <c r="L123" s="1" t="s">
        <v>196</v>
      </c>
      <c r="M123" s="1" t="s">
        <v>178</v>
      </c>
      <c r="N123" s="1" t="s">
        <v>120</v>
      </c>
      <c r="O123" s="1" t="s">
        <v>1138</v>
      </c>
      <c r="P123" s="1" t="s">
        <v>1139</v>
      </c>
      <c r="Q123" s="1" t="s">
        <v>1084</v>
      </c>
      <c r="R123" s="1" t="s">
        <v>1084</v>
      </c>
      <c r="S123" s="1" t="s">
        <v>1084</v>
      </c>
      <c r="T123" s="1" t="s">
        <v>1140</v>
      </c>
      <c r="V123" s="5">
        <v>44384</v>
      </c>
      <c r="W123" s="37">
        <v>369</v>
      </c>
      <c r="X123" s="37" t="s">
        <v>8250</v>
      </c>
      <c r="Y123" s="26"/>
      <c r="Z123" s="26">
        <v>12.189470715048454</v>
      </c>
      <c r="AA123" s="42"/>
    </row>
    <row r="124" spans="1:27">
      <c r="A124" s="1" t="s">
        <v>772</v>
      </c>
      <c r="B124" s="1" t="s">
        <v>773</v>
      </c>
      <c r="C124" s="1" t="s">
        <v>192</v>
      </c>
      <c r="D124" s="1" t="s">
        <v>192</v>
      </c>
      <c r="E124" s="1" t="s">
        <v>173</v>
      </c>
      <c r="F124" s="25">
        <v>9830328.5299999993</v>
      </c>
      <c r="G124" s="1" t="s">
        <v>244</v>
      </c>
      <c r="H124" s="1" t="s">
        <v>774</v>
      </c>
      <c r="I124" s="1" t="s">
        <v>174</v>
      </c>
      <c r="K124" s="1" t="s">
        <v>1141</v>
      </c>
      <c r="L124" s="1" t="s">
        <v>244</v>
      </c>
      <c r="M124" s="1" t="s">
        <v>178</v>
      </c>
      <c r="N124" s="1" t="s">
        <v>178</v>
      </c>
      <c r="O124" s="1" t="s">
        <v>1142</v>
      </c>
      <c r="P124" s="1" t="s">
        <v>244</v>
      </c>
      <c r="Q124" s="1" t="s">
        <v>1084</v>
      </c>
      <c r="R124" s="1" t="s">
        <v>188</v>
      </c>
      <c r="S124" s="1" t="s">
        <v>1084</v>
      </c>
      <c r="T124" s="1" t="s">
        <v>1143</v>
      </c>
      <c r="V124" s="5">
        <v>44384</v>
      </c>
      <c r="W124" s="37" t="s">
        <v>149</v>
      </c>
      <c r="X124" s="37" t="s">
        <v>174</v>
      </c>
      <c r="Y124" s="26"/>
      <c r="Z124" s="26">
        <v>495150.83361876162</v>
      </c>
      <c r="AA124" s="42"/>
    </row>
    <row r="125" spans="1:27">
      <c r="A125" s="1" t="s">
        <v>1134</v>
      </c>
      <c r="B125" s="1" t="s">
        <v>1135</v>
      </c>
      <c r="C125" s="1" t="s">
        <v>192</v>
      </c>
      <c r="D125" s="1" t="s">
        <v>1136</v>
      </c>
      <c r="E125" s="1" t="s">
        <v>173</v>
      </c>
      <c r="F125" s="25">
        <v>242.4</v>
      </c>
      <c r="G125" s="1" t="s">
        <v>174</v>
      </c>
      <c r="H125" s="1" t="s">
        <v>632</v>
      </c>
      <c r="I125" s="1" t="s">
        <v>174</v>
      </c>
      <c r="K125" s="1" t="s">
        <v>1144</v>
      </c>
      <c r="L125" s="1" t="s">
        <v>370</v>
      </c>
      <c r="M125" s="1" t="s">
        <v>178</v>
      </c>
      <c r="N125" s="1" t="s">
        <v>120</v>
      </c>
      <c r="O125" s="1" t="s">
        <v>1145</v>
      </c>
      <c r="P125" s="1" t="s">
        <v>1146</v>
      </c>
      <c r="Q125" s="1" t="s">
        <v>1084</v>
      </c>
      <c r="R125" s="1" t="s">
        <v>1084</v>
      </c>
      <c r="S125" s="1" t="s">
        <v>1084</v>
      </c>
      <c r="T125" s="1" t="s">
        <v>1147</v>
      </c>
      <c r="V125" s="5">
        <v>44384</v>
      </c>
      <c r="W125" s="37">
        <v>369</v>
      </c>
      <c r="X125" s="37" t="s">
        <v>8250</v>
      </c>
      <c r="Y125" s="26"/>
      <c r="Z125" s="26">
        <v>12.209618600527874</v>
      </c>
      <c r="AA125" s="42"/>
    </row>
    <row r="126" spans="1:27">
      <c r="A126" s="1" t="s">
        <v>1148</v>
      </c>
      <c r="B126" s="1" t="s">
        <v>1149</v>
      </c>
      <c r="C126" s="1" t="s">
        <v>174</v>
      </c>
      <c r="D126" s="1" t="s">
        <v>1150</v>
      </c>
      <c r="E126" s="1" t="s">
        <v>173</v>
      </c>
      <c r="F126" s="25">
        <v>28635.11</v>
      </c>
      <c r="G126" s="1" t="s">
        <v>174</v>
      </c>
      <c r="H126" s="1" t="s">
        <v>1151</v>
      </c>
      <c r="I126" s="1" t="s">
        <v>174</v>
      </c>
      <c r="K126" s="1" t="s">
        <v>1152</v>
      </c>
      <c r="L126" s="1" t="s">
        <v>1153</v>
      </c>
      <c r="M126" s="1" t="s">
        <v>178</v>
      </c>
      <c r="N126" s="1" t="s">
        <v>262</v>
      </c>
      <c r="O126" s="1" t="s">
        <v>1154</v>
      </c>
      <c r="P126" s="1" t="s">
        <v>1155</v>
      </c>
      <c r="Q126" s="1" t="s">
        <v>1084</v>
      </c>
      <c r="R126" s="1" t="s">
        <v>1084</v>
      </c>
      <c r="S126" s="1" t="s">
        <v>1084</v>
      </c>
      <c r="T126" s="1" t="s">
        <v>1156</v>
      </c>
      <c r="V126" s="5">
        <v>44384</v>
      </c>
      <c r="W126" s="37">
        <v>243</v>
      </c>
      <c r="X126" s="37" t="s">
        <v>7352</v>
      </c>
      <c r="Y126" s="26"/>
      <c r="Z126" s="26">
        <v>1442.3422924264098</v>
      </c>
      <c r="AA126" s="42"/>
    </row>
    <row r="127" spans="1:27">
      <c r="A127" s="1" t="s">
        <v>1157</v>
      </c>
      <c r="B127" s="1" t="s">
        <v>1158</v>
      </c>
      <c r="C127" s="1" t="s">
        <v>192</v>
      </c>
      <c r="D127" s="1" t="s">
        <v>1159</v>
      </c>
      <c r="E127" s="1" t="s">
        <v>173</v>
      </c>
      <c r="F127" s="25">
        <v>865</v>
      </c>
      <c r="G127" s="1" t="s">
        <v>174</v>
      </c>
      <c r="H127" s="1" t="s">
        <v>1160</v>
      </c>
      <c r="I127" s="1" t="s">
        <v>174</v>
      </c>
      <c r="K127" s="1" t="s">
        <v>1161</v>
      </c>
      <c r="L127" s="1" t="s">
        <v>177</v>
      </c>
      <c r="M127" s="1" t="s">
        <v>178</v>
      </c>
      <c r="N127" s="1" t="s">
        <v>120</v>
      </c>
      <c r="O127" s="1" t="s">
        <v>1162</v>
      </c>
      <c r="P127" s="1" t="s">
        <v>1163</v>
      </c>
      <c r="Q127" s="1" t="s">
        <v>1084</v>
      </c>
      <c r="R127" s="1" t="s">
        <v>1084</v>
      </c>
      <c r="S127" s="1" t="s">
        <v>1084</v>
      </c>
      <c r="T127" s="1" t="s">
        <v>1164</v>
      </c>
      <c r="V127" s="5">
        <v>44384</v>
      </c>
      <c r="W127" s="37">
        <v>39</v>
      </c>
      <c r="X127" s="37" t="s">
        <v>7285</v>
      </c>
      <c r="Y127" s="26"/>
      <c r="Z127" s="26">
        <v>43.569802349243446</v>
      </c>
      <c r="AA127" s="42"/>
    </row>
    <row r="128" spans="1:27">
      <c r="A128" s="1" t="s">
        <v>1165</v>
      </c>
      <c r="B128" s="1" t="s">
        <v>1166</v>
      </c>
      <c r="C128" s="1" t="s">
        <v>192</v>
      </c>
      <c r="D128" s="1" t="s">
        <v>1167</v>
      </c>
      <c r="E128" s="1" t="s">
        <v>173</v>
      </c>
      <c r="F128" s="25">
        <v>46161.82</v>
      </c>
      <c r="G128" s="1" t="s">
        <v>174</v>
      </c>
      <c r="H128" s="1" t="s">
        <v>1168</v>
      </c>
      <c r="I128" s="1" t="s">
        <v>174</v>
      </c>
      <c r="K128" s="1" t="s">
        <v>1169</v>
      </c>
      <c r="L128" s="1" t="s">
        <v>177</v>
      </c>
      <c r="M128" s="1" t="s">
        <v>178</v>
      </c>
      <c r="N128" s="1" t="s">
        <v>221</v>
      </c>
      <c r="O128" s="1" t="s">
        <v>1170</v>
      </c>
      <c r="P128" s="1" t="s">
        <v>1171</v>
      </c>
      <c r="Q128" s="1" t="s">
        <v>1084</v>
      </c>
      <c r="R128" s="1" t="s">
        <v>1084</v>
      </c>
      <c r="S128" s="1" t="s">
        <v>1084</v>
      </c>
      <c r="T128" s="1" t="s">
        <v>1172</v>
      </c>
      <c r="V128" s="5">
        <v>44384</v>
      </c>
      <c r="W128" s="37">
        <v>105</v>
      </c>
      <c r="X128" s="37" t="s">
        <v>7308</v>
      </c>
      <c r="Y128" s="26"/>
      <c r="Z128" s="26">
        <v>2325.1576572038762</v>
      </c>
      <c r="AA128" s="42"/>
    </row>
    <row r="129" spans="1:27">
      <c r="A129" s="1" t="s">
        <v>1173</v>
      </c>
      <c r="B129" s="1" t="s">
        <v>1174</v>
      </c>
      <c r="C129" s="1" t="s">
        <v>174</v>
      </c>
      <c r="D129" s="1" t="s">
        <v>1175</v>
      </c>
      <c r="E129" s="1" t="s">
        <v>173</v>
      </c>
      <c r="F129" s="25">
        <v>41750.410000000003</v>
      </c>
      <c r="G129" s="1" t="s">
        <v>174</v>
      </c>
      <c r="H129" s="1" t="s">
        <v>1176</v>
      </c>
      <c r="I129" s="1" t="s">
        <v>174</v>
      </c>
      <c r="K129" s="1" t="s">
        <v>1177</v>
      </c>
      <c r="L129" s="1" t="s">
        <v>177</v>
      </c>
      <c r="M129" s="1" t="s">
        <v>178</v>
      </c>
      <c r="N129" s="1" t="s">
        <v>1178</v>
      </c>
      <c r="O129" s="1" t="s">
        <v>1179</v>
      </c>
      <c r="P129" s="1" t="s">
        <v>1180</v>
      </c>
      <c r="Q129" s="1" t="s">
        <v>1084</v>
      </c>
      <c r="R129" s="1" t="s">
        <v>1084</v>
      </c>
      <c r="S129" s="1" t="s">
        <v>1084</v>
      </c>
      <c r="T129" s="1" t="s">
        <v>1181</v>
      </c>
      <c r="V129" s="5">
        <v>44384</v>
      </c>
      <c r="W129" s="37">
        <v>72</v>
      </c>
      <c r="X129" s="37" t="s">
        <v>7293</v>
      </c>
      <c r="Y129" s="26"/>
      <c r="Z129" s="26">
        <v>2102.9561984969678</v>
      </c>
      <c r="AA129" s="42"/>
    </row>
    <row r="130" spans="1:27">
      <c r="A130" s="1" t="s">
        <v>1182</v>
      </c>
      <c r="B130" s="1" t="s">
        <v>1183</v>
      </c>
      <c r="C130" s="1" t="s">
        <v>192</v>
      </c>
      <c r="D130" s="1" t="s">
        <v>1184</v>
      </c>
      <c r="E130" s="1" t="s">
        <v>173</v>
      </c>
      <c r="F130" s="25">
        <v>851459.02</v>
      </c>
      <c r="G130" s="1" t="s">
        <v>174</v>
      </c>
      <c r="H130" s="1" t="s">
        <v>1185</v>
      </c>
      <c r="I130" s="1" t="s">
        <v>174</v>
      </c>
      <c r="K130" s="1" t="s">
        <v>1186</v>
      </c>
      <c r="L130" s="1" t="s">
        <v>177</v>
      </c>
      <c r="M130" s="1" t="s">
        <v>178</v>
      </c>
      <c r="N130" s="1" t="s">
        <v>179</v>
      </c>
      <c r="O130" s="1" t="s">
        <v>1187</v>
      </c>
      <c r="P130" s="1" t="s">
        <v>1188</v>
      </c>
      <c r="Q130" s="1" t="s">
        <v>1084</v>
      </c>
      <c r="R130" s="1" t="s">
        <v>1084</v>
      </c>
      <c r="S130" s="1" t="s">
        <v>1084</v>
      </c>
      <c r="T130" s="1" t="s">
        <v>1189</v>
      </c>
      <c r="V130" s="5">
        <v>44384</v>
      </c>
      <c r="W130" s="37">
        <v>44</v>
      </c>
      <c r="X130" s="37" t="s">
        <v>7286</v>
      </c>
      <c r="Y130" s="26"/>
      <c r="Z130" s="26">
        <v>42887.747063445691</v>
      </c>
      <c r="AA130" s="42"/>
    </row>
    <row r="131" spans="1:27">
      <c r="A131" s="1" t="s">
        <v>1190</v>
      </c>
      <c r="B131" s="1" t="s">
        <v>1191</v>
      </c>
      <c r="C131" s="1" t="s">
        <v>174</v>
      </c>
      <c r="D131" s="1" t="s">
        <v>1192</v>
      </c>
      <c r="E131" s="1" t="s">
        <v>173</v>
      </c>
      <c r="F131" s="25">
        <v>20466.05</v>
      </c>
      <c r="G131" s="1" t="s">
        <v>174</v>
      </c>
      <c r="H131" s="1" t="s">
        <v>1193</v>
      </c>
      <c r="I131" s="1" t="s">
        <v>174</v>
      </c>
      <c r="K131" s="1" t="s">
        <v>1194</v>
      </c>
      <c r="L131" s="1" t="s">
        <v>177</v>
      </c>
      <c r="M131" s="1" t="s">
        <v>178</v>
      </c>
      <c r="N131" s="1" t="s">
        <v>565</v>
      </c>
      <c r="O131" s="1" t="s">
        <v>1195</v>
      </c>
      <c r="P131" s="1" t="s">
        <v>1196</v>
      </c>
      <c r="Q131" s="1" t="s">
        <v>1084</v>
      </c>
      <c r="R131" s="1" t="s">
        <v>1084</v>
      </c>
      <c r="S131" s="1" t="s">
        <v>1084</v>
      </c>
      <c r="T131" s="1" t="s">
        <v>1197</v>
      </c>
      <c r="V131" s="5">
        <v>44384</v>
      </c>
      <c r="W131" s="37">
        <v>280</v>
      </c>
      <c r="X131" s="37" t="s">
        <v>85</v>
      </c>
      <c r="Y131" s="26"/>
      <c r="Z131" s="26">
        <v>1030.8690790401547</v>
      </c>
      <c r="AA131" s="42"/>
    </row>
    <row r="132" spans="1:27">
      <c r="A132" s="1" t="s">
        <v>1198</v>
      </c>
      <c r="B132" s="1" t="s">
        <v>1199</v>
      </c>
      <c r="C132" s="1" t="s">
        <v>174</v>
      </c>
      <c r="D132" s="1" t="s">
        <v>1200</v>
      </c>
      <c r="E132" s="1" t="s">
        <v>173</v>
      </c>
      <c r="F132" s="25">
        <v>98269</v>
      </c>
      <c r="G132" s="1" t="s">
        <v>174</v>
      </c>
      <c r="H132" s="1" t="s">
        <v>1201</v>
      </c>
      <c r="I132" s="1" t="s">
        <v>174</v>
      </c>
      <c r="K132" s="1" t="s">
        <v>1202</v>
      </c>
      <c r="L132" s="1" t="s">
        <v>177</v>
      </c>
      <c r="M132" s="1" t="s">
        <v>178</v>
      </c>
      <c r="N132" s="1" t="s">
        <v>262</v>
      </c>
      <c r="O132" s="1" t="s">
        <v>1203</v>
      </c>
      <c r="P132" s="1" t="s">
        <v>1204</v>
      </c>
      <c r="Q132" s="1" t="s">
        <v>1084</v>
      </c>
      <c r="R132" s="1" t="s">
        <v>1084</v>
      </c>
      <c r="S132" s="1" t="s">
        <v>1084</v>
      </c>
      <c r="T132" s="1" t="s">
        <v>1205</v>
      </c>
      <c r="V132" s="5">
        <v>44384</v>
      </c>
      <c r="W132" s="37">
        <v>76</v>
      </c>
      <c r="X132" s="37" t="s">
        <v>7295</v>
      </c>
      <c r="Y132" s="26"/>
      <c r="Z132" s="26">
        <v>4949.7813954425483</v>
      </c>
      <c r="AA132" s="42"/>
    </row>
    <row r="133" spans="1:27">
      <c r="A133" s="1" t="s">
        <v>1206</v>
      </c>
      <c r="B133" s="1" t="s">
        <v>1207</v>
      </c>
      <c r="C133" s="1" t="s">
        <v>192</v>
      </c>
      <c r="D133" s="1" t="s">
        <v>1208</v>
      </c>
      <c r="E133" s="1" t="s">
        <v>173</v>
      </c>
      <c r="F133" s="25">
        <v>133764.1</v>
      </c>
      <c r="G133" s="1" t="s">
        <v>174</v>
      </c>
      <c r="H133" s="1" t="s">
        <v>1209</v>
      </c>
      <c r="I133" s="1" t="s">
        <v>174</v>
      </c>
      <c r="K133" s="1" t="s">
        <v>1210</v>
      </c>
      <c r="L133" s="1" t="s">
        <v>177</v>
      </c>
      <c r="M133" s="1" t="s">
        <v>178</v>
      </c>
      <c r="N133" s="1" t="s">
        <v>179</v>
      </c>
      <c r="O133" s="1" t="s">
        <v>1211</v>
      </c>
      <c r="P133" s="1" t="s">
        <v>1212</v>
      </c>
      <c r="Q133" s="1" t="s">
        <v>1084</v>
      </c>
      <c r="R133" s="1" t="s">
        <v>1084</v>
      </c>
      <c r="S133" s="1" t="s">
        <v>1084</v>
      </c>
      <c r="T133" s="1" t="s">
        <v>1213</v>
      </c>
      <c r="V133" s="5">
        <v>44384</v>
      </c>
      <c r="W133" s="37">
        <v>182</v>
      </c>
      <c r="X133" s="37" t="s">
        <v>7339</v>
      </c>
      <c r="Y133" s="26"/>
      <c r="Z133" s="26">
        <v>6737.6594201438556</v>
      </c>
      <c r="AA133" s="42"/>
    </row>
    <row r="134" spans="1:27">
      <c r="A134" s="1" t="s">
        <v>1214</v>
      </c>
      <c r="B134" s="1" t="s">
        <v>1215</v>
      </c>
      <c r="C134" s="1" t="s">
        <v>173</v>
      </c>
      <c r="D134" s="1" t="s">
        <v>1216</v>
      </c>
      <c r="E134" s="1" t="s">
        <v>173</v>
      </c>
      <c r="F134" s="25">
        <v>25000</v>
      </c>
      <c r="G134" s="1" t="s">
        <v>244</v>
      </c>
      <c r="H134" s="1" t="s">
        <v>1217</v>
      </c>
      <c r="I134" s="1" t="s">
        <v>174</v>
      </c>
      <c r="K134" s="1" t="s">
        <v>1218</v>
      </c>
      <c r="L134" s="1" t="s">
        <v>244</v>
      </c>
      <c r="M134" s="1" t="s">
        <v>178</v>
      </c>
      <c r="N134" s="1" t="s">
        <v>178</v>
      </c>
      <c r="O134" s="1" t="s">
        <v>1219</v>
      </c>
      <c r="P134" s="1" t="s">
        <v>244</v>
      </c>
      <c r="Q134" s="1" t="s">
        <v>1084</v>
      </c>
      <c r="R134" s="1" t="s">
        <v>1084</v>
      </c>
      <c r="S134" s="1" t="s">
        <v>1084</v>
      </c>
      <c r="T134" s="1" t="s">
        <v>1220</v>
      </c>
      <c r="V134" s="5">
        <v>44384</v>
      </c>
      <c r="W134" s="37">
        <v>182</v>
      </c>
      <c r="X134" s="37" t="s">
        <v>7339</v>
      </c>
      <c r="Y134" s="26"/>
      <c r="Z134" s="26">
        <v>1259.2428424636835</v>
      </c>
      <c r="AA134" s="42"/>
    </row>
    <row r="135" spans="1:27">
      <c r="A135" s="1" t="s">
        <v>1221</v>
      </c>
      <c r="B135" s="1" t="s">
        <v>1222</v>
      </c>
      <c r="C135" s="1" t="s">
        <v>192</v>
      </c>
      <c r="D135" s="1" t="s">
        <v>1223</v>
      </c>
      <c r="E135" s="1" t="s">
        <v>173</v>
      </c>
      <c r="F135" s="25">
        <v>5295.96</v>
      </c>
      <c r="G135" s="1" t="s">
        <v>174</v>
      </c>
      <c r="H135" s="1" t="s">
        <v>1224</v>
      </c>
      <c r="I135" s="1" t="s">
        <v>174</v>
      </c>
      <c r="K135" s="1" t="s">
        <v>1225</v>
      </c>
      <c r="L135" s="1" t="s">
        <v>196</v>
      </c>
      <c r="M135" s="1" t="s">
        <v>178</v>
      </c>
      <c r="N135" s="1" t="s">
        <v>179</v>
      </c>
      <c r="O135" s="1" t="s">
        <v>1226</v>
      </c>
      <c r="P135" s="1" t="s">
        <v>1227</v>
      </c>
      <c r="Q135" s="1" t="s">
        <v>1084</v>
      </c>
      <c r="R135" s="1" t="s">
        <v>1084</v>
      </c>
      <c r="S135" s="1" t="s">
        <v>1084</v>
      </c>
      <c r="T135" s="1" t="s">
        <v>1228</v>
      </c>
      <c r="V135" s="5">
        <v>44384</v>
      </c>
      <c r="W135" s="37">
        <v>489</v>
      </c>
      <c r="X135" s="37" t="s">
        <v>7410</v>
      </c>
      <c r="Y135" s="26"/>
      <c r="Z135" s="26">
        <v>266.75598895895877</v>
      </c>
      <c r="AA135" s="42"/>
    </row>
    <row r="136" spans="1:27">
      <c r="A136" s="1" t="s">
        <v>1229</v>
      </c>
      <c r="B136" s="1" t="s">
        <v>1230</v>
      </c>
      <c r="C136" s="1" t="s">
        <v>174</v>
      </c>
      <c r="D136" s="1" t="s">
        <v>1231</v>
      </c>
      <c r="E136" s="1" t="s">
        <v>173</v>
      </c>
      <c r="F136" s="25">
        <v>140000</v>
      </c>
      <c r="G136" s="1" t="s">
        <v>174</v>
      </c>
      <c r="H136" s="1" t="s">
        <v>1232</v>
      </c>
      <c r="I136" s="1" t="s">
        <v>174</v>
      </c>
      <c r="K136" s="1" t="s">
        <v>1233</v>
      </c>
      <c r="L136" s="1" t="s">
        <v>177</v>
      </c>
      <c r="M136" s="1" t="s">
        <v>178</v>
      </c>
      <c r="N136" s="1" t="s">
        <v>262</v>
      </c>
      <c r="O136" s="1" t="s">
        <v>1234</v>
      </c>
      <c r="P136" s="1" t="s">
        <v>1235</v>
      </c>
      <c r="Q136" s="1" t="s">
        <v>1236</v>
      </c>
      <c r="R136" s="1" t="s">
        <v>1236</v>
      </c>
      <c r="S136" s="1" t="s">
        <v>1236</v>
      </c>
      <c r="T136" s="1" t="s">
        <v>1237</v>
      </c>
      <c r="V136" s="5">
        <v>44385</v>
      </c>
      <c r="W136" s="37">
        <v>101</v>
      </c>
      <c r="X136" s="37" t="s">
        <v>7304</v>
      </c>
      <c r="Y136" s="26"/>
      <c r="Z136" s="26">
        <v>7011.9905037614317</v>
      </c>
      <c r="AA136" s="42"/>
    </row>
    <row r="137" spans="1:27">
      <c r="A137" s="1" t="s">
        <v>1238</v>
      </c>
      <c r="B137" s="1" t="s">
        <v>1239</v>
      </c>
      <c r="C137" s="1" t="s">
        <v>174</v>
      </c>
      <c r="D137" s="1" t="s">
        <v>1240</v>
      </c>
      <c r="E137" s="1" t="s">
        <v>173</v>
      </c>
      <c r="F137" s="25">
        <v>264563.63</v>
      </c>
      <c r="G137" s="1" t="s">
        <v>174</v>
      </c>
      <c r="H137" s="1" t="s">
        <v>1232</v>
      </c>
      <c r="I137" s="1" t="s">
        <v>174</v>
      </c>
      <c r="K137" s="1" t="s">
        <v>1241</v>
      </c>
      <c r="L137" s="1" t="s">
        <v>271</v>
      </c>
      <c r="M137" s="1" t="s">
        <v>178</v>
      </c>
      <c r="N137" s="1" t="s">
        <v>262</v>
      </c>
      <c r="O137" s="1" t="s">
        <v>1242</v>
      </c>
      <c r="P137" s="1" t="s">
        <v>1243</v>
      </c>
      <c r="Q137" s="1" t="s">
        <v>1236</v>
      </c>
      <c r="R137" s="1" t="s">
        <v>1236</v>
      </c>
      <c r="S137" s="1" t="s">
        <v>1236</v>
      </c>
      <c r="T137" s="1" t="s">
        <v>1244</v>
      </c>
      <c r="V137" s="5">
        <v>44385</v>
      </c>
      <c r="W137" s="37">
        <v>101</v>
      </c>
      <c r="X137" s="37" t="s">
        <v>7304</v>
      </c>
      <c r="Y137" s="26"/>
      <c r="Z137" s="26">
        <v>13250.840437147521</v>
      </c>
      <c r="AA137" s="42"/>
    </row>
    <row r="138" spans="1:27">
      <c r="A138" s="1" t="s">
        <v>1245</v>
      </c>
      <c r="B138" s="1" t="s">
        <v>1246</v>
      </c>
      <c r="C138" s="1" t="s">
        <v>174</v>
      </c>
      <c r="D138" s="1" t="s">
        <v>1247</v>
      </c>
      <c r="E138" s="1" t="s">
        <v>173</v>
      </c>
      <c r="F138" s="25">
        <v>5000000</v>
      </c>
      <c r="G138" s="1" t="s">
        <v>174</v>
      </c>
      <c r="H138" s="1" t="s">
        <v>1248</v>
      </c>
      <c r="I138" s="1" t="s">
        <v>174</v>
      </c>
      <c r="K138" s="1" t="s">
        <v>1249</v>
      </c>
      <c r="L138" s="1" t="s">
        <v>244</v>
      </c>
      <c r="M138" s="1" t="s">
        <v>178</v>
      </c>
      <c r="N138" s="1" t="s">
        <v>991</v>
      </c>
      <c r="O138" s="1" t="s">
        <v>1250</v>
      </c>
      <c r="P138" s="1" t="s">
        <v>1251</v>
      </c>
      <c r="Q138" s="1" t="s">
        <v>1236</v>
      </c>
      <c r="R138" s="1" t="s">
        <v>1236</v>
      </c>
      <c r="S138" s="1" t="s">
        <v>1236</v>
      </c>
      <c r="T138" s="1" t="s">
        <v>1252</v>
      </c>
      <c r="V138" s="5">
        <v>44385</v>
      </c>
      <c r="W138" s="37">
        <v>51</v>
      </c>
      <c r="X138" s="37" t="s">
        <v>88</v>
      </c>
      <c r="Y138" s="26"/>
      <c r="Z138" s="26">
        <v>250428.23227719398</v>
      </c>
      <c r="AA138" s="42"/>
    </row>
    <row r="139" spans="1:27">
      <c r="A139" s="1" t="s">
        <v>1214</v>
      </c>
      <c r="B139" s="1" t="s">
        <v>1215</v>
      </c>
      <c r="C139" s="1" t="s">
        <v>173</v>
      </c>
      <c r="D139" s="1" t="s">
        <v>1216</v>
      </c>
      <c r="E139" s="1" t="s">
        <v>173</v>
      </c>
      <c r="F139" s="25">
        <v>10000</v>
      </c>
      <c r="G139" s="1" t="s">
        <v>244</v>
      </c>
      <c r="H139" s="1" t="s">
        <v>1217</v>
      </c>
      <c r="I139" s="1" t="s">
        <v>174</v>
      </c>
      <c r="K139" s="1" t="s">
        <v>1253</v>
      </c>
      <c r="L139" s="1" t="s">
        <v>244</v>
      </c>
      <c r="M139" s="1" t="s">
        <v>178</v>
      </c>
      <c r="N139" s="1" t="s">
        <v>178</v>
      </c>
      <c r="O139" s="1" t="s">
        <v>1254</v>
      </c>
      <c r="P139" s="1" t="s">
        <v>244</v>
      </c>
      <c r="Q139" s="1" t="s">
        <v>1236</v>
      </c>
      <c r="R139" s="1" t="s">
        <v>1236</v>
      </c>
      <c r="S139" s="1" t="s">
        <v>1236</v>
      </c>
      <c r="T139" s="1" t="s">
        <v>1255</v>
      </c>
      <c r="V139" s="5">
        <v>44385</v>
      </c>
      <c r="W139" s="37">
        <v>182</v>
      </c>
      <c r="X139" s="37" t="s">
        <v>7339</v>
      </c>
      <c r="Y139" s="26"/>
      <c r="Z139" s="26">
        <v>500.85646455438797</v>
      </c>
      <c r="AA139" s="42"/>
    </row>
    <row r="140" spans="1:27">
      <c r="A140" s="1" t="s">
        <v>832</v>
      </c>
      <c r="B140" s="1" t="s">
        <v>833</v>
      </c>
      <c r="C140" s="1" t="s">
        <v>192</v>
      </c>
      <c r="D140" s="1" t="s">
        <v>834</v>
      </c>
      <c r="E140" s="1" t="s">
        <v>173</v>
      </c>
      <c r="F140" s="25">
        <v>401.32</v>
      </c>
      <c r="G140" s="1" t="s">
        <v>174</v>
      </c>
      <c r="H140" s="1" t="s">
        <v>832</v>
      </c>
      <c r="I140" s="1" t="s">
        <v>174</v>
      </c>
      <c r="K140" s="1" t="s">
        <v>1256</v>
      </c>
      <c r="L140" s="1" t="s">
        <v>177</v>
      </c>
      <c r="M140" s="1" t="s">
        <v>178</v>
      </c>
      <c r="N140" s="1" t="s">
        <v>179</v>
      </c>
      <c r="O140" s="1" t="s">
        <v>1257</v>
      </c>
      <c r="P140" s="1" t="s">
        <v>1258</v>
      </c>
      <c r="Q140" s="1" t="s">
        <v>1236</v>
      </c>
      <c r="R140" s="1" t="s">
        <v>1236</v>
      </c>
      <c r="S140" s="1" t="s">
        <v>1236</v>
      </c>
      <c r="T140" s="1" t="s">
        <v>1259</v>
      </c>
      <c r="V140" s="5">
        <v>44385</v>
      </c>
      <c r="W140" s="37">
        <v>215</v>
      </c>
      <c r="X140" s="37" t="s">
        <v>8364</v>
      </c>
      <c r="Y140" s="26"/>
      <c r="Z140" s="26">
        <v>20.100371635496696</v>
      </c>
      <c r="AA140" s="42"/>
    </row>
    <row r="141" spans="1:27">
      <c r="A141" s="1" t="s">
        <v>1260</v>
      </c>
      <c r="B141" s="1" t="s">
        <v>1261</v>
      </c>
      <c r="C141" s="1" t="s">
        <v>192</v>
      </c>
      <c r="D141" s="1" t="s">
        <v>1262</v>
      </c>
      <c r="E141" s="1" t="s">
        <v>173</v>
      </c>
      <c r="F141" s="25">
        <v>181553.25</v>
      </c>
      <c r="G141" s="1" t="s">
        <v>174</v>
      </c>
      <c r="H141" s="1" t="s">
        <v>352</v>
      </c>
      <c r="I141" s="1" t="s">
        <v>174</v>
      </c>
      <c r="K141" s="1" t="s">
        <v>1263</v>
      </c>
      <c r="L141" s="1" t="s">
        <v>492</v>
      </c>
      <c r="M141" s="1" t="s">
        <v>178</v>
      </c>
      <c r="N141" s="1" t="s">
        <v>120</v>
      </c>
      <c r="O141" s="1" t="s">
        <v>1264</v>
      </c>
      <c r="P141" s="1" t="s">
        <v>1265</v>
      </c>
      <c r="Q141" s="1" t="s">
        <v>1236</v>
      </c>
      <c r="R141" s="1" t="s">
        <v>1236</v>
      </c>
      <c r="S141" s="1" t="s">
        <v>1236</v>
      </c>
      <c r="T141" s="1" t="s">
        <v>1266</v>
      </c>
      <c r="V141" s="5">
        <v>44385</v>
      </c>
      <c r="W141" s="37">
        <v>298</v>
      </c>
      <c r="X141" s="37" t="s">
        <v>7367</v>
      </c>
      <c r="Y141" s="26"/>
      <c r="Z141" s="26">
        <v>9093.2118923358939</v>
      </c>
      <c r="AA141" s="42"/>
    </row>
    <row r="142" spans="1:27">
      <c r="A142" s="1" t="s">
        <v>1267</v>
      </c>
      <c r="B142" s="1" t="s">
        <v>1268</v>
      </c>
      <c r="C142" s="1" t="s">
        <v>174</v>
      </c>
      <c r="D142" s="1" t="s">
        <v>1269</v>
      </c>
      <c r="E142" s="1" t="s">
        <v>173</v>
      </c>
      <c r="F142" s="25">
        <v>1191.8</v>
      </c>
      <c r="G142" s="1" t="s">
        <v>174</v>
      </c>
      <c r="H142" s="1" t="s">
        <v>1270</v>
      </c>
      <c r="I142" s="1" t="s">
        <v>174</v>
      </c>
      <c r="K142" s="1" t="s">
        <v>1271</v>
      </c>
      <c r="L142" s="1" t="s">
        <v>177</v>
      </c>
      <c r="M142" s="1" t="s">
        <v>178</v>
      </c>
      <c r="N142" s="1" t="s">
        <v>262</v>
      </c>
      <c r="O142" s="1" t="s">
        <v>1272</v>
      </c>
      <c r="P142" s="1" t="s">
        <v>1273</v>
      </c>
      <c r="Q142" s="1" t="s">
        <v>1236</v>
      </c>
      <c r="R142" s="1" t="s">
        <v>1236</v>
      </c>
      <c r="S142" s="1" t="s">
        <v>1236</v>
      </c>
      <c r="T142" s="1" t="s">
        <v>1274</v>
      </c>
      <c r="V142" s="5">
        <v>44385</v>
      </c>
      <c r="W142" s="37">
        <v>146</v>
      </c>
      <c r="X142" s="37" t="s">
        <v>7325</v>
      </c>
      <c r="Y142" s="26"/>
      <c r="Z142" s="26">
        <v>59.692073445591959</v>
      </c>
      <c r="AA142" s="42"/>
    </row>
    <row r="143" spans="1:27">
      <c r="A143" s="1" t="s">
        <v>1275</v>
      </c>
      <c r="B143" s="1" t="s">
        <v>1276</v>
      </c>
      <c r="C143" s="1" t="s">
        <v>174</v>
      </c>
      <c r="D143" s="1" t="s">
        <v>1277</v>
      </c>
      <c r="E143" s="1" t="s">
        <v>173</v>
      </c>
      <c r="F143" s="25">
        <v>184406.47</v>
      </c>
      <c r="G143" s="1" t="s">
        <v>174</v>
      </c>
      <c r="H143" s="1" t="s">
        <v>1278</v>
      </c>
      <c r="I143" s="1" t="s">
        <v>174</v>
      </c>
      <c r="K143" s="1" t="s">
        <v>1279</v>
      </c>
      <c r="L143" s="1" t="s">
        <v>196</v>
      </c>
      <c r="M143" s="1" t="s">
        <v>178</v>
      </c>
      <c r="N143" s="1" t="s">
        <v>262</v>
      </c>
      <c r="O143" s="1" t="s">
        <v>1280</v>
      </c>
      <c r="P143" s="1" t="s">
        <v>1281</v>
      </c>
      <c r="Q143" s="1" t="s">
        <v>1282</v>
      </c>
      <c r="R143" s="1" t="s">
        <v>1236</v>
      </c>
      <c r="S143" s="1" t="s">
        <v>1282</v>
      </c>
      <c r="T143" s="1" t="s">
        <v>1283</v>
      </c>
      <c r="V143" s="5">
        <v>44386</v>
      </c>
      <c r="W143" s="37">
        <v>55</v>
      </c>
      <c r="X143" s="37" t="s">
        <v>7287</v>
      </c>
      <c r="Y143" s="26"/>
      <c r="Z143" s="26">
        <v>9224.2438036165386</v>
      </c>
      <c r="AA143" s="42"/>
    </row>
    <row r="144" spans="1:27">
      <c r="A144" s="1" t="s">
        <v>1284</v>
      </c>
      <c r="B144" s="1" t="s">
        <v>1285</v>
      </c>
      <c r="C144" s="1" t="s">
        <v>173</v>
      </c>
      <c r="D144" s="1" t="s">
        <v>1286</v>
      </c>
      <c r="E144" s="1" t="s">
        <v>173</v>
      </c>
      <c r="F144" s="25">
        <v>15113</v>
      </c>
      <c r="G144" s="1" t="s">
        <v>244</v>
      </c>
      <c r="H144" s="1" t="s">
        <v>1287</v>
      </c>
      <c r="I144" s="1" t="s">
        <v>174</v>
      </c>
      <c r="K144" s="1" t="s">
        <v>1288</v>
      </c>
      <c r="L144" s="1" t="s">
        <v>244</v>
      </c>
      <c r="M144" s="1" t="s">
        <v>178</v>
      </c>
      <c r="N144" s="1" t="s">
        <v>178</v>
      </c>
      <c r="O144" s="1" t="s">
        <v>1289</v>
      </c>
      <c r="P144" s="1" t="s">
        <v>244</v>
      </c>
      <c r="Q144" s="1" t="s">
        <v>1282</v>
      </c>
      <c r="R144" s="1" t="s">
        <v>1236</v>
      </c>
      <c r="S144" s="1" t="s">
        <v>1236</v>
      </c>
      <c r="T144" s="1" t="s">
        <v>1290</v>
      </c>
      <c r="V144" s="5">
        <v>44386</v>
      </c>
      <c r="W144" s="37">
        <v>422</v>
      </c>
      <c r="X144" s="37" t="s">
        <v>7400</v>
      </c>
      <c r="Y144" s="26"/>
      <c r="Z144" s="26">
        <v>755.97128779731395</v>
      </c>
      <c r="AA144" s="42"/>
    </row>
    <row r="145" spans="1:27">
      <c r="A145" s="1" t="s">
        <v>1291</v>
      </c>
      <c r="B145" s="1" t="s">
        <v>1292</v>
      </c>
      <c r="C145" s="1" t="s">
        <v>174</v>
      </c>
      <c r="D145" s="1" t="s">
        <v>1293</v>
      </c>
      <c r="E145" s="1" t="s">
        <v>173</v>
      </c>
      <c r="F145" s="25">
        <v>90637.4</v>
      </c>
      <c r="G145" s="1" t="s">
        <v>174</v>
      </c>
      <c r="H145" s="1" t="s">
        <v>1294</v>
      </c>
      <c r="I145" s="1" t="s">
        <v>174</v>
      </c>
      <c r="K145" s="1" t="s">
        <v>1295</v>
      </c>
      <c r="L145" s="1" t="s">
        <v>370</v>
      </c>
      <c r="M145" s="1" t="s">
        <v>178</v>
      </c>
      <c r="N145" s="1" t="s">
        <v>262</v>
      </c>
      <c r="O145" s="1" t="s">
        <v>1296</v>
      </c>
      <c r="P145" s="1" t="s">
        <v>1297</v>
      </c>
      <c r="Q145" s="1" t="s">
        <v>1282</v>
      </c>
      <c r="R145" s="1" t="s">
        <v>1236</v>
      </c>
      <c r="S145" s="1" t="s">
        <v>1282</v>
      </c>
      <c r="T145" s="1" t="s">
        <v>1298</v>
      </c>
      <c r="V145" s="5">
        <v>44386</v>
      </c>
      <c r="W145" s="37">
        <v>30</v>
      </c>
      <c r="X145" s="37" t="s">
        <v>7283</v>
      </c>
      <c r="Y145" s="26"/>
      <c r="Z145" s="26">
        <v>4533.7968636670585</v>
      </c>
      <c r="AA145" s="42"/>
    </row>
    <row r="146" spans="1:27">
      <c r="A146" s="1" t="s">
        <v>1299</v>
      </c>
      <c r="B146" s="1" t="s">
        <v>1300</v>
      </c>
      <c r="C146" s="1" t="s">
        <v>174</v>
      </c>
      <c r="D146" s="1" t="s">
        <v>1301</v>
      </c>
      <c r="E146" s="1" t="s">
        <v>173</v>
      </c>
      <c r="F146" s="25">
        <v>22027</v>
      </c>
      <c r="G146" s="1" t="s">
        <v>174</v>
      </c>
      <c r="H146" s="1" t="s">
        <v>1302</v>
      </c>
      <c r="I146" s="1" t="s">
        <v>174</v>
      </c>
      <c r="K146" s="1" t="s">
        <v>1303</v>
      </c>
      <c r="L146" s="1" t="s">
        <v>370</v>
      </c>
      <c r="M146" s="1" t="s">
        <v>178</v>
      </c>
      <c r="N146" s="1" t="s">
        <v>262</v>
      </c>
      <c r="O146" s="1" t="s">
        <v>1304</v>
      </c>
      <c r="P146" s="1" t="s">
        <v>1305</v>
      </c>
      <c r="Q146" s="1" t="s">
        <v>1282</v>
      </c>
      <c r="R146" s="1" t="s">
        <v>1282</v>
      </c>
      <c r="S146" s="1" t="s">
        <v>1282</v>
      </c>
      <c r="T146" s="1" t="s">
        <v>1306</v>
      </c>
      <c r="V146" s="5">
        <v>44386</v>
      </c>
      <c r="W146" s="37">
        <v>159</v>
      </c>
      <c r="X146" s="37" t="s">
        <v>7333</v>
      </c>
      <c r="Y146" s="26"/>
      <c r="Z146" s="26">
        <v>1101.8182727659257</v>
      </c>
      <c r="AA146" s="42"/>
    </row>
    <row r="147" spans="1:27">
      <c r="A147" s="1" t="s">
        <v>1307</v>
      </c>
      <c r="B147" s="1" t="s">
        <v>1308</v>
      </c>
      <c r="C147" s="1" t="s">
        <v>174</v>
      </c>
      <c r="D147" s="1" t="s">
        <v>1309</v>
      </c>
      <c r="E147" s="1" t="s">
        <v>173</v>
      </c>
      <c r="F147" s="25">
        <v>282370.2</v>
      </c>
      <c r="G147" s="1" t="s">
        <v>174</v>
      </c>
      <c r="H147" s="1" t="s">
        <v>1310</v>
      </c>
      <c r="I147" s="1" t="s">
        <v>174</v>
      </c>
      <c r="K147" s="1" t="s">
        <v>1311</v>
      </c>
      <c r="L147" s="1" t="s">
        <v>177</v>
      </c>
      <c r="M147" s="1" t="s">
        <v>178</v>
      </c>
      <c r="N147" s="1" t="s">
        <v>262</v>
      </c>
      <c r="O147" s="1" t="s">
        <v>1312</v>
      </c>
      <c r="P147" s="1" t="s">
        <v>1313</v>
      </c>
      <c r="Q147" s="1" t="s">
        <v>1282</v>
      </c>
      <c r="R147" s="1" t="s">
        <v>1282</v>
      </c>
      <c r="S147" s="1" t="s">
        <v>1282</v>
      </c>
      <c r="T147" s="1" t="s">
        <v>1314</v>
      </c>
      <c r="V147" s="5">
        <v>44386</v>
      </c>
      <c r="W147" s="37">
        <v>249</v>
      </c>
      <c r="X147" s="37" t="s">
        <v>8375</v>
      </c>
      <c r="Y147" s="26"/>
      <c r="Z147" s="26">
        <v>14124.512917990147</v>
      </c>
      <c r="AA147" s="42"/>
    </row>
    <row r="148" spans="1:27">
      <c r="A148" s="1" t="s">
        <v>1307</v>
      </c>
      <c r="B148" s="1" t="s">
        <v>1308</v>
      </c>
      <c r="C148" s="1" t="s">
        <v>174</v>
      </c>
      <c r="D148" s="1" t="s">
        <v>1309</v>
      </c>
      <c r="E148" s="1" t="s">
        <v>173</v>
      </c>
      <c r="F148" s="25">
        <v>6510.66</v>
      </c>
      <c r="G148" s="1" t="s">
        <v>174</v>
      </c>
      <c r="H148" s="1" t="s">
        <v>1310</v>
      </c>
      <c r="I148" s="1" t="s">
        <v>174</v>
      </c>
      <c r="K148" s="1" t="s">
        <v>1315</v>
      </c>
      <c r="L148" s="1" t="s">
        <v>196</v>
      </c>
      <c r="M148" s="1" t="s">
        <v>178</v>
      </c>
      <c r="N148" s="1" t="s">
        <v>262</v>
      </c>
      <c r="O148" s="1" t="s">
        <v>1316</v>
      </c>
      <c r="P148" s="1" t="s">
        <v>1317</v>
      </c>
      <c r="Q148" s="1" t="s">
        <v>1282</v>
      </c>
      <c r="R148" s="1" t="s">
        <v>1282</v>
      </c>
      <c r="S148" s="1" t="s">
        <v>1282</v>
      </c>
      <c r="T148" s="1" t="s">
        <v>1318</v>
      </c>
      <c r="V148" s="5">
        <v>44386</v>
      </c>
      <c r="W148" s="37">
        <v>249</v>
      </c>
      <c r="X148" s="37" t="s">
        <v>8375</v>
      </c>
      <c r="Y148" s="26"/>
      <c r="Z148" s="26">
        <v>325.67141034939851</v>
      </c>
      <c r="AA148" s="42"/>
    </row>
    <row r="149" spans="1:27">
      <c r="A149" s="1" t="s">
        <v>1319</v>
      </c>
      <c r="B149" s="1" t="s">
        <v>1320</v>
      </c>
      <c r="C149" s="1" t="s">
        <v>192</v>
      </c>
      <c r="D149" s="1" t="s">
        <v>1321</v>
      </c>
      <c r="E149" s="1" t="s">
        <v>173</v>
      </c>
      <c r="F149" s="25">
        <v>100000</v>
      </c>
      <c r="G149" s="1" t="s">
        <v>174</v>
      </c>
      <c r="H149" s="1" t="s">
        <v>1322</v>
      </c>
      <c r="I149" s="1" t="s">
        <v>174</v>
      </c>
      <c r="K149" s="1" t="s">
        <v>1323</v>
      </c>
      <c r="L149" s="1" t="s">
        <v>177</v>
      </c>
      <c r="M149" s="1" t="s">
        <v>178</v>
      </c>
      <c r="N149" s="1" t="s">
        <v>179</v>
      </c>
      <c r="O149" s="1" t="s">
        <v>1324</v>
      </c>
      <c r="P149" s="1" t="s">
        <v>1325</v>
      </c>
      <c r="Q149" s="1" t="s">
        <v>1282</v>
      </c>
      <c r="R149" s="1" t="s">
        <v>1282</v>
      </c>
      <c r="S149" s="1" t="s">
        <v>1282</v>
      </c>
      <c r="T149" s="1" t="s">
        <v>1326</v>
      </c>
      <c r="V149" s="5">
        <v>44386</v>
      </c>
      <c r="W149" s="37">
        <v>291</v>
      </c>
      <c r="X149" s="37" t="s">
        <v>7364</v>
      </c>
      <c r="Y149" s="26"/>
      <c r="Z149" s="26">
        <v>5002.1259035089915</v>
      </c>
      <c r="AA149" s="42"/>
    </row>
    <row r="150" spans="1:27">
      <c r="A150" s="1" t="s">
        <v>1327</v>
      </c>
      <c r="B150" s="1" t="s">
        <v>1328</v>
      </c>
      <c r="C150" s="1" t="s">
        <v>192</v>
      </c>
      <c r="D150" s="1" t="s">
        <v>1329</v>
      </c>
      <c r="E150" s="1" t="s">
        <v>173</v>
      </c>
      <c r="F150" s="25">
        <v>835197.68</v>
      </c>
      <c r="G150" s="1" t="s">
        <v>174</v>
      </c>
      <c r="H150" s="1" t="s">
        <v>1330</v>
      </c>
      <c r="I150" s="1" t="s">
        <v>174</v>
      </c>
      <c r="K150" s="1" t="s">
        <v>1331</v>
      </c>
      <c r="L150" s="1" t="s">
        <v>177</v>
      </c>
      <c r="M150" s="1" t="s">
        <v>178</v>
      </c>
      <c r="N150" s="1" t="s">
        <v>179</v>
      </c>
      <c r="O150" s="1" t="s">
        <v>1332</v>
      </c>
      <c r="P150" s="1" t="s">
        <v>1333</v>
      </c>
      <c r="Q150" s="1" t="s">
        <v>1282</v>
      </c>
      <c r="R150" s="1" t="s">
        <v>1282</v>
      </c>
      <c r="S150" s="1" t="s">
        <v>1282</v>
      </c>
      <c r="T150" s="1" t="s">
        <v>1334</v>
      </c>
      <c r="V150" s="5">
        <v>44386</v>
      </c>
      <c r="W150" s="37">
        <v>315</v>
      </c>
      <c r="X150" s="37" t="s">
        <v>91</v>
      </c>
      <c r="Y150" s="26"/>
      <c r="Z150" s="26">
        <v>41777.639496786142</v>
      </c>
      <c r="AA150" s="42"/>
    </row>
    <row r="151" spans="1:27">
      <c r="A151" s="1" t="s">
        <v>1335</v>
      </c>
      <c r="B151" s="1" t="s">
        <v>1336</v>
      </c>
      <c r="C151" s="1" t="s">
        <v>174</v>
      </c>
      <c r="D151" s="1" t="s">
        <v>1337</v>
      </c>
      <c r="E151" s="1" t="s">
        <v>173</v>
      </c>
      <c r="F151" s="25">
        <v>27298.46</v>
      </c>
      <c r="G151" s="1" t="s">
        <v>174</v>
      </c>
      <c r="H151" s="1" t="s">
        <v>1338</v>
      </c>
      <c r="I151" s="1" t="s">
        <v>174</v>
      </c>
      <c r="K151" s="1" t="s">
        <v>1339</v>
      </c>
      <c r="L151" s="1" t="s">
        <v>196</v>
      </c>
      <c r="M151" s="1" t="s">
        <v>178</v>
      </c>
      <c r="N151" s="1" t="s">
        <v>262</v>
      </c>
      <c r="O151" s="1" t="s">
        <v>1340</v>
      </c>
      <c r="P151" s="1" t="s">
        <v>1341</v>
      </c>
      <c r="Q151" s="1" t="s">
        <v>1282</v>
      </c>
      <c r="R151" s="1" t="s">
        <v>1282</v>
      </c>
      <c r="S151" s="1" t="s">
        <v>1282</v>
      </c>
      <c r="T151" s="1" t="s">
        <v>1342</v>
      </c>
      <c r="V151" s="5">
        <v>44386</v>
      </c>
      <c r="W151" s="37">
        <v>137</v>
      </c>
      <c r="X151" s="37" t="s">
        <v>7320</v>
      </c>
      <c r="Y151" s="26"/>
      <c r="Z151" s="26">
        <v>1365.5033389190407</v>
      </c>
      <c r="AA151" s="42"/>
    </row>
    <row r="152" spans="1:27">
      <c r="A152" s="1" t="s">
        <v>1343</v>
      </c>
      <c r="B152" s="1" t="s">
        <v>1344</v>
      </c>
      <c r="C152" s="1" t="s">
        <v>174</v>
      </c>
      <c r="D152" s="1" t="s">
        <v>1345</v>
      </c>
      <c r="E152" s="1" t="s">
        <v>173</v>
      </c>
      <c r="F152" s="25">
        <v>8505.5300000000007</v>
      </c>
      <c r="G152" s="1" t="s">
        <v>174</v>
      </c>
      <c r="H152" s="1" t="s">
        <v>1346</v>
      </c>
      <c r="I152" s="1" t="s">
        <v>174</v>
      </c>
      <c r="K152" s="1" t="s">
        <v>1347</v>
      </c>
      <c r="L152" s="1" t="s">
        <v>509</v>
      </c>
      <c r="M152" s="1" t="s">
        <v>178</v>
      </c>
      <c r="N152" s="1" t="s">
        <v>262</v>
      </c>
      <c r="O152" s="1" t="s">
        <v>1348</v>
      </c>
      <c r="P152" s="1" t="s">
        <v>1349</v>
      </c>
      <c r="Q152" s="1" t="s">
        <v>1350</v>
      </c>
      <c r="R152" s="1" t="s">
        <v>1282</v>
      </c>
      <c r="S152" s="1" t="s">
        <v>1350</v>
      </c>
      <c r="T152" s="1" t="s">
        <v>1351</v>
      </c>
      <c r="V152" s="5">
        <v>44389</v>
      </c>
      <c r="W152" s="37">
        <v>340</v>
      </c>
      <c r="X152" s="37" t="s">
        <v>1346</v>
      </c>
      <c r="Y152" s="26"/>
      <c r="Z152" s="26">
        <v>425.1277053031439</v>
      </c>
      <c r="AA152" s="42"/>
    </row>
    <row r="153" spans="1:27">
      <c r="A153" s="1" t="s">
        <v>1352</v>
      </c>
      <c r="B153" s="1" t="s">
        <v>1353</v>
      </c>
      <c r="C153" s="1" t="s">
        <v>173</v>
      </c>
      <c r="D153" s="1" t="s">
        <v>1354</v>
      </c>
      <c r="E153" s="1" t="s">
        <v>173</v>
      </c>
      <c r="F153" s="25">
        <v>29929.1</v>
      </c>
      <c r="G153" s="1" t="s">
        <v>174</v>
      </c>
      <c r="H153" s="1" t="s">
        <v>1355</v>
      </c>
      <c r="I153" s="1" t="s">
        <v>174</v>
      </c>
      <c r="K153" s="1" t="s">
        <v>1356</v>
      </c>
      <c r="L153" s="1" t="s">
        <v>177</v>
      </c>
      <c r="M153" s="1" t="s">
        <v>178</v>
      </c>
      <c r="N153" s="1" t="s">
        <v>1357</v>
      </c>
      <c r="O153" s="1" t="s">
        <v>1358</v>
      </c>
      <c r="P153" s="1" t="s">
        <v>1359</v>
      </c>
      <c r="Q153" s="1" t="s">
        <v>1350</v>
      </c>
      <c r="R153" s="1" t="s">
        <v>1350</v>
      </c>
      <c r="S153" s="1" t="s">
        <v>1350</v>
      </c>
      <c r="T153" s="1" t="s">
        <v>1360</v>
      </c>
      <c r="V153" s="5">
        <v>44389</v>
      </c>
      <c r="W153" s="37">
        <v>197</v>
      </c>
      <c r="X153" s="37" t="s">
        <v>8373</v>
      </c>
      <c r="Y153" s="26"/>
      <c r="Z153" s="26">
        <v>1495.9314240015992</v>
      </c>
      <c r="AA153" s="42"/>
    </row>
    <row r="154" spans="1:27">
      <c r="A154" s="1" t="s">
        <v>1361</v>
      </c>
      <c r="B154" s="1" t="s">
        <v>1362</v>
      </c>
      <c r="C154" s="1" t="s">
        <v>192</v>
      </c>
      <c r="D154" s="1" t="s">
        <v>1363</v>
      </c>
      <c r="E154" s="1" t="s">
        <v>173</v>
      </c>
      <c r="F154" s="25">
        <v>575303.13</v>
      </c>
      <c r="G154" s="1" t="s">
        <v>174</v>
      </c>
      <c r="H154" s="1" t="s">
        <v>1364</v>
      </c>
      <c r="I154" s="1" t="s">
        <v>174</v>
      </c>
      <c r="K154" s="1" t="s">
        <v>1365</v>
      </c>
      <c r="L154" s="1" t="s">
        <v>1366</v>
      </c>
      <c r="M154" s="1" t="s">
        <v>178</v>
      </c>
      <c r="N154" s="1" t="s">
        <v>600</v>
      </c>
      <c r="O154" s="1" t="s">
        <v>1367</v>
      </c>
      <c r="P154" s="1" t="s">
        <v>1368</v>
      </c>
      <c r="Q154" s="1" t="s">
        <v>1350</v>
      </c>
      <c r="R154" s="1" t="s">
        <v>1350</v>
      </c>
      <c r="S154" s="1" t="s">
        <v>1350</v>
      </c>
      <c r="T154" s="1" t="s">
        <v>1369</v>
      </c>
      <c r="V154" s="5">
        <v>44389</v>
      </c>
      <c r="W154" s="37">
        <v>116</v>
      </c>
      <c r="X154" s="37" t="s">
        <v>7312</v>
      </c>
      <c r="Y154" s="26"/>
      <c r="Z154" s="26">
        <v>28755.092217723795</v>
      </c>
      <c r="AA154" s="42"/>
    </row>
    <row r="155" spans="1:27">
      <c r="A155" s="1" t="s">
        <v>1370</v>
      </c>
      <c r="B155" s="1" t="s">
        <v>1371</v>
      </c>
      <c r="C155" s="1" t="s">
        <v>174</v>
      </c>
      <c r="D155" s="1" t="s">
        <v>1372</v>
      </c>
      <c r="E155" s="1" t="s">
        <v>173</v>
      </c>
      <c r="F155" s="25">
        <v>18851.060000000001</v>
      </c>
      <c r="G155" s="1" t="s">
        <v>174</v>
      </c>
      <c r="H155" s="1" t="s">
        <v>1373</v>
      </c>
      <c r="I155" s="1" t="s">
        <v>174</v>
      </c>
      <c r="K155" s="1" t="s">
        <v>1374</v>
      </c>
      <c r="L155" s="1" t="s">
        <v>177</v>
      </c>
      <c r="M155" s="1" t="s">
        <v>178</v>
      </c>
      <c r="N155" s="1" t="s">
        <v>122</v>
      </c>
      <c r="O155" s="1" t="s">
        <v>1375</v>
      </c>
      <c r="P155" s="1" t="s">
        <v>1376</v>
      </c>
      <c r="Q155" s="1" t="s">
        <v>1350</v>
      </c>
      <c r="R155" s="1" t="s">
        <v>1350</v>
      </c>
      <c r="S155" s="1" t="s">
        <v>1350</v>
      </c>
      <c r="T155" s="1" t="s">
        <v>1377</v>
      </c>
      <c r="V155" s="5">
        <v>44389</v>
      </c>
      <c r="W155" s="37">
        <v>316</v>
      </c>
      <c r="X155" s="37" t="s">
        <v>8379</v>
      </c>
      <c r="Y155" s="26"/>
      <c r="Z155" s="26">
        <v>942.22322187234465</v>
      </c>
      <c r="AA155" s="42"/>
    </row>
    <row r="156" spans="1:27">
      <c r="A156" s="1" t="s">
        <v>1378</v>
      </c>
      <c r="B156" s="1" t="s">
        <v>1379</v>
      </c>
      <c r="C156" s="1" t="s">
        <v>192</v>
      </c>
      <c r="D156" s="1" t="s">
        <v>1380</v>
      </c>
      <c r="E156" s="1" t="s">
        <v>173</v>
      </c>
      <c r="F156" s="25">
        <v>25</v>
      </c>
      <c r="G156" s="1" t="s">
        <v>174</v>
      </c>
      <c r="H156" s="1" t="s">
        <v>1381</v>
      </c>
      <c r="I156" s="1" t="s">
        <v>174</v>
      </c>
      <c r="K156" s="1" t="s">
        <v>1382</v>
      </c>
      <c r="L156" s="1" t="s">
        <v>196</v>
      </c>
      <c r="M156" s="1" t="s">
        <v>178</v>
      </c>
      <c r="N156" s="1" t="s">
        <v>122</v>
      </c>
      <c r="O156" s="1" t="s">
        <v>1383</v>
      </c>
      <c r="P156" s="1" t="s">
        <v>1384</v>
      </c>
      <c r="Q156" s="1" t="s">
        <v>1350</v>
      </c>
      <c r="R156" s="1" t="s">
        <v>1350</v>
      </c>
      <c r="S156" s="1" t="s">
        <v>1350</v>
      </c>
      <c r="T156" s="1" t="s">
        <v>1385</v>
      </c>
      <c r="V156" s="5">
        <v>44389</v>
      </c>
      <c r="W156" s="37">
        <v>381</v>
      </c>
      <c r="X156" s="37" t="s">
        <v>7390</v>
      </c>
      <c r="Y156" s="26"/>
      <c r="Z156" s="26">
        <v>1.249562653071425</v>
      </c>
      <c r="AA156" s="42"/>
    </row>
    <row r="157" spans="1:27">
      <c r="A157" s="1" t="s">
        <v>1378</v>
      </c>
      <c r="B157" s="1" t="s">
        <v>1379</v>
      </c>
      <c r="C157" s="1" t="s">
        <v>192</v>
      </c>
      <c r="D157" s="1" t="s">
        <v>1380</v>
      </c>
      <c r="E157" s="1" t="s">
        <v>173</v>
      </c>
      <c r="F157" s="25">
        <v>250</v>
      </c>
      <c r="G157" s="1" t="s">
        <v>174</v>
      </c>
      <c r="H157" s="1" t="s">
        <v>1386</v>
      </c>
      <c r="I157" s="1" t="s">
        <v>174</v>
      </c>
      <c r="K157" s="1" t="s">
        <v>1387</v>
      </c>
      <c r="L157" s="1" t="s">
        <v>177</v>
      </c>
      <c r="M157" s="1" t="s">
        <v>178</v>
      </c>
      <c r="N157" s="1" t="s">
        <v>122</v>
      </c>
      <c r="O157" s="1" t="s">
        <v>1388</v>
      </c>
      <c r="P157" s="1" t="s">
        <v>1389</v>
      </c>
      <c r="Q157" s="1" t="s">
        <v>1350</v>
      </c>
      <c r="R157" s="1" t="s">
        <v>1350</v>
      </c>
      <c r="S157" s="1" t="s">
        <v>1350</v>
      </c>
      <c r="T157" s="1" t="s">
        <v>1390</v>
      </c>
      <c r="V157" s="5">
        <v>44389</v>
      </c>
      <c r="W157" s="37">
        <v>381</v>
      </c>
      <c r="X157" s="37" t="s">
        <v>7390</v>
      </c>
      <c r="Y157" s="26"/>
      <c r="Z157" s="26">
        <v>12.495626530714249</v>
      </c>
      <c r="AA157" s="42"/>
    </row>
    <row r="158" spans="1:27">
      <c r="A158" s="1" t="s">
        <v>1319</v>
      </c>
      <c r="B158" s="1" t="s">
        <v>1320</v>
      </c>
      <c r="C158" s="1" t="s">
        <v>192</v>
      </c>
      <c r="D158" s="1" t="s">
        <v>1321</v>
      </c>
      <c r="E158" s="1" t="s">
        <v>173</v>
      </c>
      <c r="F158" s="25">
        <v>57515.11</v>
      </c>
      <c r="G158" s="1" t="s">
        <v>174</v>
      </c>
      <c r="H158" s="1" t="s">
        <v>1391</v>
      </c>
      <c r="I158" s="1" t="s">
        <v>174</v>
      </c>
      <c r="K158" s="1" t="s">
        <v>1392</v>
      </c>
      <c r="L158" s="1" t="s">
        <v>177</v>
      </c>
      <c r="M158" s="1" t="s">
        <v>178</v>
      </c>
      <c r="N158" s="1" t="s">
        <v>179</v>
      </c>
      <c r="O158" s="1" t="s">
        <v>1393</v>
      </c>
      <c r="P158" s="1" t="s">
        <v>1394</v>
      </c>
      <c r="Q158" s="1" t="s">
        <v>1350</v>
      </c>
      <c r="R158" s="1" t="s">
        <v>1350</v>
      </c>
      <c r="S158" s="1" t="s">
        <v>1350</v>
      </c>
      <c r="T158" s="1" t="s">
        <v>1395</v>
      </c>
      <c r="V158" s="5">
        <v>44389</v>
      </c>
      <c r="W158" s="37">
        <v>291</v>
      </c>
      <c r="X158" s="37" t="s">
        <v>7364</v>
      </c>
      <c r="Y158" s="26"/>
      <c r="Z158" s="26">
        <v>2874.7493377317937</v>
      </c>
      <c r="AA158" s="42"/>
    </row>
    <row r="159" spans="1:27">
      <c r="A159" s="1" t="s">
        <v>249</v>
      </c>
      <c r="B159" s="1" t="s">
        <v>250</v>
      </c>
      <c r="C159" s="1" t="s">
        <v>192</v>
      </c>
      <c r="D159" s="1" t="s">
        <v>251</v>
      </c>
      <c r="E159" s="1" t="s">
        <v>173</v>
      </c>
      <c r="F159" s="25">
        <v>4326831.91</v>
      </c>
      <c r="G159" s="1" t="s">
        <v>174</v>
      </c>
      <c r="H159" s="1" t="s">
        <v>1396</v>
      </c>
      <c r="I159" s="1" t="s">
        <v>174</v>
      </c>
      <c r="K159" s="1" t="s">
        <v>1397</v>
      </c>
      <c r="L159" s="1" t="s">
        <v>177</v>
      </c>
      <c r="M159" s="1" t="s">
        <v>178</v>
      </c>
      <c r="N159" s="1" t="s">
        <v>179</v>
      </c>
      <c r="O159" s="1" t="s">
        <v>1398</v>
      </c>
      <c r="P159" s="1" t="s">
        <v>1399</v>
      </c>
      <c r="Q159" s="1" t="s">
        <v>1350</v>
      </c>
      <c r="R159" s="1" t="s">
        <v>1350</v>
      </c>
      <c r="S159" s="1" t="s">
        <v>1350</v>
      </c>
      <c r="T159" s="1" t="s">
        <v>1400</v>
      </c>
      <c r="V159" s="5">
        <v>44389</v>
      </c>
      <c r="W159" s="37">
        <v>133</v>
      </c>
      <c r="X159" s="37" t="s">
        <v>7318</v>
      </c>
      <c r="Y159" s="26"/>
      <c r="Z159" s="26">
        <v>216265.90243414804</v>
      </c>
      <c r="AA159" s="42"/>
    </row>
    <row r="160" spans="1:27">
      <c r="A160" s="1" t="s">
        <v>1401</v>
      </c>
      <c r="B160" s="1" t="s">
        <v>1402</v>
      </c>
      <c r="C160" s="1" t="s">
        <v>174</v>
      </c>
      <c r="D160" s="1" t="s">
        <v>1403</v>
      </c>
      <c r="E160" s="1" t="s">
        <v>173</v>
      </c>
      <c r="F160" s="25">
        <v>10298.299999999999</v>
      </c>
      <c r="G160" s="1" t="s">
        <v>174</v>
      </c>
      <c r="H160" s="1" t="s">
        <v>1404</v>
      </c>
      <c r="I160" s="1" t="s">
        <v>174</v>
      </c>
      <c r="K160" s="1" t="s">
        <v>1405</v>
      </c>
      <c r="L160" s="1" t="s">
        <v>509</v>
      </c>
      <c r="M160" s="1" t="s">
        <v>178</v>
      </c>
      <c r="N160" s="1" t="s">
        <v>262</v>
      </c>
      <c r="O160" s="1" t="s">
        <v>1406</v>
      </c>
      <c r="P160" s="1" t="s">
        <v>1407</v>
      </c>
      <c r="Q160" s="1" t="s">
        <v>1350</v>
      </c>
      <c r="R160" s="1" t="s">
        <v>1350</v>
      </c>
      <c r="S160" s="1" t="s">
        <v>1350</v>
      </c>
      <c r="T160" s="1" t="s">
        <v>1408</v>
      </c>
      <c r="V160" s="5">
        <v>44389</v>
      </c>
      <c r="W160" s="37">
        <v>362</v>
      </c>
      <c r="X160" s="37" t="s">
        <v>7382</v>
      </c>
      <c r="Y160" s="26"/>
      <c r="Z160" s="26">
        <v>514.73484280501816</v>
      </c>
      <c r="AA160" s="42"/>
    </row>
    <row r="161" spans="1:27">
      <c r="A161" s="1" t="s">
        <v>1409</v>
      </c>
      <c r="B161" s="1" t="s">
        <v>1410</v>
      </c>
      <c r="C161" s="1" t="s">
        <v>174</v>
      </c>
      <c r="D161" s="1" t="s">
        <v>1411</v>
      </c>
      <c r="E161" s="1" t="s">
        <v>173</v>
      </c>
      <c r="F161" s="25">
        <v>287603.40999999997</v>
      </c>
      <c r="G161" s="1" t="s">
        <v>174</v>
      </c>
      <c r="H161" s="1" t="s">
        <v>1248</v>
      </c>
      <c r="I161" s="1" t="s">
        <v>174</v>
      </c>
      <c r="K161" s="1" t="s">
        <v>1412</v>
      </c>
      <c r="L161" s="1" t="s">
        <v>271</v>
      </c>
      <c r="M161" s="1" t="s">
        <v>178</v>
      </c>
      <c r="N161" s="1" t="s">
        <v>262</v>
      </c>
      <c r="O161" s="1" t="s">
        <v>1413</v>
      </c>
      <c r="P161" s="1" t="s">
        <v>1414</v>
      </c>
      <c r="Q161" s="1" t="s">
        <v>1415</v>
      </c>
      <c r="R161" s="1" t="s">
        <v>1416</v>
      </c>
      <c r="S161" s="1" t="s">
        <v>1415</v>
      </c>
      <c r="T161" s="1" t="s">
        <v>1417</v>
      </c>
      <c r="V161" s="5">
        <v>44391</v>
      </c>
      <c r="W161" s="37">
        <v>103</v>
      </c>
      <c r="X161" s="37" t="s">
        <v>7306</v>
      </c>
      <c r="Y161" s="26"/>
      <c r="Z161" s="26">
        <v>14483.218600341426</v>
      </c>
      <c r="AA161" s="42"/>
    </row>
    <row r="162" spans="1:27">
      <c r="A162" s="1" t="s">
        <v>1418</v>
      </c>
      <c r="B162" s="1" t="s">
        <v>1419</v>
      </c>
      <c r="C162" s="1" t="s">
        <v>174</v>
      </c>
      <c r="D162" s="1" t="s">
        <v>1420</v>
      </c>
      <c r="E162" s="1" t="s">
        <v>173</v>
      </c>
      <c r="F162" s="25">
        <v>2862.1</v>
      </c>
      <c r="G162" s="1" t="s">
        <v>174</v>
      </c>
      <c r="H162" s="1" t="s">
        <v>1421</v>
      </c>
      <c r="I162" s="1" t="s">
        <v>174</v>
      </c>
      <c r="K162" s="1" t="s">
        <v>1422</v>
      </c>
      <c r="L162" s="1" t="s">
        <v>509</v>
      </c>
      <c r="M162" s="1" t="s">
        <v>178</v>
      </c>
      <c r="N162" s="1" t="s">
        <v>262</v>
      </c>
      <c r="O162" s="1" t="s">
        <v>1423</v>
      </c>
      <c r="P162" s="1" t="s">
        <v>1424</v>
      </c>
      <c r="Q162" s="1" t="s">
        <v>1415</v>
      </c>
      <c r="R162" s="1" t="s">
        <v>1415</v>
      </c>
      <c r="S162" s="1" t="s">
        <v>1415</v>
      </c>
      <c r="T162" s="1" t="s">
        <v>1425</v>
      </c>
      <c r="V162" s="5">
        <v>44391</v>
      </c>
      <c r="W162" s="37">
        <v>326</v>
      </c>
      <c r="X162" s="37" t="s">
        <v>7651</v>
      </c>
      <c r="Y162" s="26"/>
      <c r="Z162" s="26">
        <v>144.1304884251449</v>
      </c>
      <c r="AA162" s="42"/>
    </row>
    <row r="163" spans="1:27">
      <c r="A163" s="1" t="s">
        <v>1426</v>
      </c>
      <c r="B163" s="1" t="s">
        <v>1427</v>
      </c>
      <c r="C163" s="1" t="s">
        <v>174</v>
      </c>
      <c r="D163" s="1" t="s">
        <v>1428</v>
      </c>
      <c r="E163" s="1" t="s">
        <v>173</v>
      </c>
      <c r="F163" s="25">
        <v>277541.03999999998</v>
      </c>
      <c r="G163" s="1" t="s">
        <v>174</v>
      </c>
      <c r="H163" s="1" t="s">
        <v>1429</v>
      </c>
      <c r="I163" s="1" t="s">
        <v>174</v>
      </c>
      <c r="K163" s="1" t="s">
        <v>1430</v>
      </c>
      <c r="L163" s="1" t="s">
        <v>177</v>
      </c>
      <c r="M163" s="1" t="s">
        <v>178</v>
      </c>
      <c r="N163" s="1" t="s">
        <v>262</v>
      </c>
      <c r="O163" s="1" t="s">
        <v>1431</v>
      </c>
      <c r="P163" s="1" t="s">
        <v>1432</v>
      </c>
      <c r="Q163" s="1" t="s">
        <v>1433</v>
      </c>
      <c r="R163" s="1" t="s">
        <v>1434</v>
      </c>
      <c r="S163" s="1" t="s">
        <v>1433</v>
      </c>
      <c r="T163" s="1" t="s">
        <v>1435</v>
      </c>
      <c r="V163" s="5">
        <v>44393</v>
      </c>
      <c r="W163" s="37">
        <v>321</v>
      </c>
      <c r="X163" s="37" t="s">
        <v>27</v>
      </c>
      <c r="Y163" s="26"/>
      <c r="Z163" s="26">
        <v>13947.346627000079</v>
      </c>
      <c r="AA163" s="42"/>
    </row>
    <row r="164" spans="1:27">
      <c r="A164" s="1" t="s">
        <v>1245</v>
      </c>
      <c r="B164" s="1" t="s">
        <v>1246</v>
      </c>
      <c r="C164" s="1" t="s">
        <v>174</v>
      </c>
      <c r="D164" s="1" t="s">
        <v>1247</v>
      </c>
      <c r="E164" s="1" t="s">
        <v>173</v>
      </c>
      <c r="F164" s="25">
        <v>511790.31</v>
      </c>
      <c r="G164" s="1" t="s">
        <v>174</v>
      </c>
      <c r="H164" s="1" t="s">
        <v>1436</v>
      </c>
      <c r="I164" s="1" t="s">
        <v>174</v>
      </c>
      <c r="K164" s="1" t="s">
        <v>1437</v>
      </c>
      <c r="L164" s="1" t="s">
        <v>244</v>
      </c>
      <c r="M164" s="1" t="s">
        <v>178</v>
      </c>
      <c r="N164" s="1" t="s">
        <v>991</v>
      </c>
      <c r="O164" s="1" t="s">
        <v>1438</v>
      </c>
      <c r="P164" s="1" t="s">
        <v>1439</v>
      </c>
      <c r="Q164" s="1" t="s">
        <v>1433</v>
      </c>
      <c r="R164" s="1" t="s">
        <v>1433</v>
      </c>
      <c r="S164" s="1" t="s">
        <v>1433</v>
      </c>
      <c r="T164" s="1" t="s">
        <v>1440</v>
      </c>
      <c r="V164" s="5">
        <v>44393</v>
      </c>
      <c r="W164" s="37">
        <v>51</v>
      </c>
      <c r="X164" s="37" t="s">
        <v>88</v>
      </c>
      <c r="Y164" s="26"/>
      <c r="Z164" s="26">
        <v>25719.139965425744</v>
      </c>
      <c r="AA164" s="42"/>
    </row>
    <row r="165" spans="1:27">
      <c r="A165" s="1" t="s">
        <v>1245</v>
      </c>
      <c r="B165" s="1" t="s">
        <v>1246</v>
      </c>
      <c r="C165" s="1" t="s">
        <v>174</v>
      </c>
      <c r="D165" s="1" t="s">
        <v>1247</v>
      </c>
      <c r="E165" s="1" t="s">
        <v>173</v>
      </c>
      <c r="F165" s="25">
        <v>871945.9</v>
      </c>
      <c r="G165" s="1" t="s">
        <v>174</v>
      </c>
      <c r="H165" s="1" t="s">
        <v>1441</v>
      </c>
      <c r="I165" s="1" t="s">
        <v>174</v>
      </c>
      <c r="K165" s="1" t="s">
        <v>1442</v>
      </c>
      <c r="L165" s="1" t="s">
        <v>244</v>
      </c>
      <c r="M165" s="1" t="s">
        <v>178</v>
      </c>
      <c r="N165" s="1" t="s">
        <v>991</v>
      </c>
      <c r="O165" s="1" t="s">
        <v>1443</v>
      </c>
      <c r="P165" s="1" t="s">
        <v>1444</v>
      </c>
      <c r="Q165" s="1" t="s">
        <v>1433</v>
      </c>
      <c r="R165" s="1" t="s">
        <v>1433</v>
      </c>
      <c r="S165" s="1" t="s">
        <v>1433</v>
      </c>
      <c r="T165" s="1" t="s">
        <v>1445</v>
      </c>
      <c r="V165" s="5">
        <v>44393</v>
      </c>
      <c r="W165" s="37">
        <v>51</v>
      </c>
      <c r="X165" s="37" t="s">
        <v>88</v>
      </c>
      <c r="Y165" s="26"/>
      <c r="Z165" s="26">
        <v>43818.138417624832</v>
      </c>
      <c r="AA165" s="42"/>
    </row>
    <row r="166" spans="1:27">
      <c r="A166" s="1" t="s">
        <v>1446</v>
      </c>
      <c r="B166" s="1" t="s">
        <v>1447</v>
      </c>
      <c r="C166" s="1" t="s">
        <v>192</v>
      </c>
      <c r="D166" s="1" t="s">
        <v>1448</v>
      </c>
      <c r="E166" s="1" t="s">
        <v>173</v>
      </c>
      <c r="F166" s="25">
        <v>76701.87</v>
      </c>
      <c r="G166" s="1" t="s">
        <v>174</v>
      </c>
      <c r="H166" s="1" t="s">
        <v>1449</v>
      </c>
      <c r="I166" s="1" t="s">
        <v>174</v>
      </c>
      <c r="K166" s="1" t="s">
        <v>1450</v>
      </c>
      <c r="L166" s="1" t="s">
        <v>177</v>
      </c>
      <c r="M166" s="1" t="s">
        <v>178</v>
      </c>
      <c r="N166" s="1" t="s">
        <v>120</v>
      </c>
      <c r="O166" s="1" t="s">
        <v>1451</v>
      </c>
      <c r="P166" s="1" t="s">
        <v>1452</v>
      </c>
      <c r="Q166" s="1" t="s">
        <v>1453</v>
      </c>
      <c r="R166" s="1" t="s">
        <v>1453</v>
      </c>
      <c r="S166" s="1" t="s">
        <v>1453</v>
      </c>
      <c r="T166" s="1" t="s">
        <v>1454</v>
      </c>
      <c r="V166" s="5">
        <v>44396</v>
      </c>
      <c r="W166" s="37">
        <v>192</v>
      </c>
      <c r="X166" s="37" t="s">
        <v>7342</v>
      </c>
      <c r="Y166" s="26"/>
      <c r="Z166" s="26">
        <v>3846.4019216496499</v>
      </c>
      <c r="AA166" s="42"/>
    </row>
    <row r="167" spans="1:27">
      <c r="A167" s="1" t="s">
        <v>918</v>
      </c>
      <c r="B167" s="1" t="s">
        <v>919</v>
      </c>
      <c r="C167" s="1" t="s">
        <v>192</v>
      </c>
      <c r="D167" s="1" t="s">
        <v>920</v>
      </c>
      <c r="E167" s="1" t="s">
        <v>173</v>
      </c>
      <c r="F167" s="25">
        <v>157151.1</v>
      </c>
      <c r="G167" s="1" t="s">
        <v>174</v>
      </c>
      <c r="H167" s="1" t="s">
        <v>1455</v>
      </c>
      <c r="I167" s="1" t="s">
        <v>174</v>
      </c>
      <c r="K167" s="1" t="s">
        <v>1456</v>
      </c>
      <c r="L167" s="1" t="s">
        <v>177</v>
      </c>
      <c r="M167" s="1" t="s">
        <v>178</v>
      </c>
      <c r="N167" s="1" t="s">
        <v>179</v>
      </c>
      <c r="O167" s="1" t="s">
        <v>1457</v>
      </c>
      <c r="P167" s="1" t="s">
        <v>1458</v>
      </c>
      <c r="Q167" s="1" t="s">
        <v>1453</v>
      </c>
      <c r="R167" s="1" t="s">
        <v>1453</v>
      </c>
      <c r="S167" s="1" t="s">
        <v>1453</v>
      </c>
      <c r="T167" s="1" t="s">
        <v>1459</v>
      </c>
      <c r="V167" s="5">
        <v>44396</v>
      </c>
      <c r="W167" s="37">
        <v>411</v>
      </c>
      <c r="X167" s="37" t="s">
        <v>8384</v>
      </c>
      <c r="Y167" s="26"/>
      <c r="Z167" s="26">
        <v>7880.7243295288154</v>
      </c>
      <c r="AA167" s="42"/>
    </row>
    <row r="168" spans="1:27">
      <c r="A168" s="1" t="s">
        <v>1460</v>
      </c>
      <c r="B168" s="1" t="s">
        <v>1461</v>
      </c>
      <c r="C168" s="1" t="s">
        <v>174</v>
      </c>
      <c r="D168" s="1" t="s">
        <v>1462</v>
      </c>
      <c r="E168" s="1" t="s">
        <v>173</v>
      </c>
      <c r="F168" s="25">
        <v>1512.22</v>
      </c>
      <c r="G168" s="1" t="s">
        <v>174</v>
      </c>
      <c r="H168" s="1" t="s">
        <v>1463</v>
      </c>
      <c r="I168" s="1" t="s">
        <v>174</v>
      </c>
      <c r="K168" s="1" t="s">
        <v>1464</v>
      </c>
      <c r="L168" s="1" t="s">
        <v>370</v>
      </c>
      <c r="M168" s="1" t="s">
        <v>178</v>
      </c>
      <c r="N168" s="1" t="s">
        <v>262</v>
      </c>
      <c r="O168" s="1" t="s">
        <v>1465</v>
      </c>
      <c r="P168" s="1" t="s">
        <v>1466</v>
      </c>
      <c r="Q168" s="1" t="s">
        <v>1453</v>
      </c>
      <c r="R168" s="1" t="s">
        <v>1453</v>
      </c>
      <c r="S168" s="1" t="s">
        <v>1453</v>
      </c>
      <c r="T168" s="1" t="s">
        <v>1467</v>
      </c>
      <c r="V168" s="5">
        <v>44396</v>
      </c>
      <c r="W168" s="37">
        <v>234</v>
      </c>
      <c r="X168" s="37" t="s">
        <v>7654</v>
      </c>
      <c r="Y168" s="26"/>
      <c r="Z168" s="26">
        <v>75.833951818345938</v>
      </c>
      <c r="AA168" s="42"/>
    </row>
    <row r="169" spans="1:27">
      <c r="A169" s="1" t="s">
        <v>1468</v>
      </c>
      <c r="B169" s="1" t="s">
        <v>1469</v>
      </c>
      <c r="C169" s="1" t="s">
        <v>192</v>
      </c>
      <c r="D169" s="1" t="s">
        <v>1470</v>
      </c>
      <c r="E169" s="1" t="s">
        <v>173</v>
      </c>
      <c r="F169" s="25">
        <v>11457</v>
      </c>
      <c r="G169" s="1" t="s">
        <v>174</v>
      </c>
      <c r="H169" s="1" t="s">
        <v>1471</v>
      </c>
      <c r="I169" s="1" t="s">
        <v>174</v>
      </c>
      <c r="K169" s="1" t="s">
        <v>1472</v>
      </c>
      <c r="L169" s="1" t="s">
        <v>244</v>
      </c>
      <c r="M169" s="1" t="s">
        <v>178</v>
      </c>
      <c r="N169" s="1" t="s">
        <v>120</v>
      </c>
      <c r="O169" s="1" t="s">
        <v>1473</v>
      </c>
      <c r="P169" s="1" t="s">
        <v>1474</v>
      </c>
      <c r="Q169" s="1" t="s">
        <v>1475</v>
      </c>
      <c r="R169" s="1" t="s">
        <v>1453</v>
      </c>
      <c r="S169" s="1" t="s">
        <v>1475</v>
      </c>
      <c r="T169" s="1" t="s">
        <v>1476</v>
      </c>
      <c r="V169" s="5">
        <v>44397</v>
      </c>
      <c r="W169" s="37">
        <v>122</v>
      </c>
      <c r="X169" s="37" t="s">
        <v>7315</v>
      </c>
      <c r="Y169" s="26"/>
      <c r="Z169" s="26">
        <v>577.07127638676923</v>
      </c>
      <c r="AA169" s="42"/>
    </row>
    <row r="170" spans="1:27">
      <c r="A170" s="1" t="s">
        <v>1477</v>
      </c>
      <c r="B170" s="1" t="s">
        <v>1478</v>
      </c>
      <c r="C170" s="1" t="s">
        <v>192</v>
      </c>
      <c r="D170" s="1" t="s">
        <v>1479</v>
      </c>
      <c r="E170" s="1" t="s">
        <v>173</v>
      </c>
      <c r="F170" s="25">
        <v>32489.13</v>
      </c>
      <c r="G170" s="1" t="s">
        <v>174</v>
      </c>
      <c r="H170" s="1" t="s">
        <v>1480</v>
      </c>
      <c r="I170" s="1" t="s">
        <v>174</v>
      </c>
      <c r="K170" s="1" t="s">
        <v>1481</v>
      </c>
      <c r="L170" s="1" t="s">
        <v>177</v>
      </c>
      <c r="M170" s="1" t="s">
        <v>178</v>
      </c>
      <c r="N170" s="1" t="s">
        <v>1357</v>
      </c>
      <c r="O170" s="1" t="s">
        <v>1482</v>
      </c>
      <c r="P170" s="1" t="s">
        <v>1483</v>
      </c>
      <c r="Q170" s="1" t="s">
        <v>1475</v>
      </c>
      <c r="R170" s="1" t="s">
        <v>1475</v>
      </c>
      <c r="S170" s="1" t="s">
        <v>1475</v>
      </c>
      <c r="T170" s="1" t="s">
        <v>1484</v>
      </c>
      <c r="V170" s="5">
        <v>44397</v>
      </c>
      <c r="W170" s="37">
        <v>255</v>
      </c>
      <c r="X170" s="37" t="s">
        <v>128</v>
      </c>
      <c r="Y170" s="26"/>
      <c r="Z170" s="26">
        <v>1636.426963236072</v>
      </c>
      <c r="AA170" s="42"/>
    </row>
    <row r="171" spans="1:27">
      <c r="A171" s="1" t="s">
        <v>1245</v>
      </c>
      <c r="B171" s="1" t="s">
        <v>1246</v>
      </c>
      <c r="C171" s="1" t="s">
        <v>174</v>
      </c>
      <c r="D171" s="1" t="s">
        <v>1247</v>
      </c>
      <c r="E171" s="1" t="s">
        <v>173</v>
      </c>
      <c r="F171" s="25">
        <v>3668350</v>
      </c>
      <c r="G171" s="1" t="s">
        <v>174</v>
      </c>
      <c r="H171" s="1" t="s">
        <v>1485</v>
      </c>
      <c r="I171" s="1" t="s">
        <v>174</v>
      </c>
      <c r="K171" s="1" t="s">
        <v>1486</v>
      </c>
      <c r="L171" s="1" t="s">
        <v>244</v>
      </c>
      <c r="M171" s="1" t="s">
        <v>178</v>
      </c>
      <c r="N171" s="1" t="s">
        <v>991</v>
      </c>
      <c r="O171" s="1" t="s">
        <v>1487</v>
      </c>
      <c r="P171" s="1" t="s">
        <v>1488</v>
      </c>
      <c r="Q171" s="1" t="s">
        <v>1475</v>
      </c>
      <c r="R171" s="1" t="s">
        <v>1475</v>
      </c>
      <c r="S171" s="1" t="s">
        <v>1475</v>
      </c>
      <c r="T171" s="1" t="s">
        <v>1489</v>
      </c>
      <c r="V171" s="5">
        <v>44397</v>
      </c>
      <c r="W171" s="37">
        <v>51</v>
      </c>
      <c r="X171" s="37" t="s">
        <v>88</v>
      </c>
      <c r="Y171" s="26"/>
      <c r="Z171" s="26">
        <v>184769.08586308849</v>
      </c>
      <c r="AA171" s="42"/>
    </row>
    <row r="172" spans="1:27">
      <c r="A172" s="1" t="s">
        <v>1245</v>
      </c>
      <c r="B172" s="1" t="s">
        <v>1246</v>
      </c>
      <c r="C172" s="1" t="s">
        <v>174</v>
      </c>
      <c r="D172" s="1" t="s">
        <v>1247</v>
      </c>
      <c r="E172" s="1" t="s">
        <v>173</v>
      </c>
      <c r="F172" s="25">
        <v>818783</v>
      </c>
      <c r="G172" s="1" t="s">
        <v>174</v>
      </c>
      <c r="H172" s="1" t="s">
        <v>1490</v>
      </c>
      <c r="I172" s="1" t="s">
        <v>174</v>
      </c>
      <c r="K172" s="1" t="s">
        <v>1491</v>
      </c>
      <c r="L172" s="1" t="s">
        <v>244</v>
      </c>
      <c r="M172" s="1" t="s">
        <v>178</v>
      </c>
      <c r="N172" s="1" t="s">
        <v>991</v>
      </c>
      <c r="O172" s="1" t="s">
        <v>1492</v>
      </c>
      <c r="P172" s="1" t="s">
        <v>1493</v>
      </c>
      <c r="Q172" s="1" t="s">
        <v>1475</v>
      </c>
      <c r="R172" s="1" t="s">
        <v>1475</v>
      </c>
      <c r="S172" s="1" t="s">
        <v>1475</v>
      </c>
      <c r="T172" s="1" t="s">
        <v>1494</v>
      </c>
      <c r="V172" s="5">
        <v>44397</v>
      </c>
      <c r="W172" s="37">
        <v>51</v>
      </c>
      <c r="X172" s="37" t="s">
        <v>88</v>
      </c>
      <c r="Y172" s="26"/>
      <c r="Z172" s="26">
        <v>41240.826646922236</v>
      </c>
      <c r="AA172" s="42"/>
    </row>
    <row r="173" spans="1:27">
      <c r="A173" s="1" t="s">
        <v>577</v>
      </c>
      <c r="B173" s="1" t="s">
        <v>578</v>
      </c>
      <c r="C173" s="1" t="s">
        <v>174</v>
      </c>
      <c r="D173" s="1" t="s">
        <v>579</v>
      </c>
      <c r="E173" s="1" t="s">
        <v>173</v>
      </c>
      <c r="F173" s="25">
        <v>6960.31</v>
      </c>
      <c r="G173" s="1" t="s">
        <v>174</v>
      </c>
      <c r="H173" s="1" t="s">
        <v>580</v>
      </c>
      <c r="I173" s="1" t="s">
        <v>174</v>
      </c>
      <c r="K173" s="1" t="s">
        <v>1495</v>
      </c>
      <c r="L173" s="1" t="s">
        <v>1496</v>
      </c>
      <c r="M173" s="1" t="s">
        <v>178</v>
      </c>
      <c r="N173" s="1" t="s">
        <v>206</v>
      </c>
      <c r="O173" s="1" t="s">
        <v>1497</v>
      </c>
      <c r="P173" s="1" t="s">
        <v>1498</v>
      </c>
      <c r="Q173" s="1" t="s">
        <v>1499</v>
      </c>
      <c r="R173" s="1" t="s">
        <v>1499</v>
      </c>
      <c r="S173" s="1" t="s">
        <v>1499</v>
      </c>
      <c r="T173" s="1" t="s">
        <v>1500</v>
      </c>
      <c r="V173" s="5">
        <v>44398</v>
      </c>
      <c r="W173" s="37">
        <v>363</v>
      </c>
      <c r="X173" s="37" t="s">
        <v>7383</v>
      </c>
      <c r="Y173" s="26"/>
      <c r="Z173" s="26">
        <v>348.01550000000003</v>
      </c>
      <c r="AA173" s="42"/>
    </row>
    <row r="174" spans="1:27">
      <c r="A174" s="1" t="s">
        <v>1501</v>
      </c>
      <c r="B174" s="1" t="s">
        <v>1502</v>
      </c>
      <c r="C174" s="1" t="s">
        <v>174</v>
      </c>
      <c r="D174" s="1" t="s">
        <v>1503</v>
      </c>
      <c r="E174" s="1" t="s">
        <v>173</v>
      </c>
      <c r="F174" s="25">
        <v>455015.59</v>
      </c>
      <c r="G174" s="1" t="s">
        <v>174</v>
      </c>
      <c r="H174" s="1" t="s">
        <v>1504</v>
      </c>
      <c r="I174" s="1" t="s">
        <v>174</v>
      </c>
      <c r="K174" s="1" t="s">
        <v>1505</v>
      </c>
      <c r="L174" s="1" t="s">
        <v>509</v>
      </c>
      <c r="M174" s="1" t="s">
        <v>178</v>
      </c>
      <c r="N174" s="1" t="s">
        <v>262</v>
      </c>
      <c r="O174" s="1" t="s">
        <v>1506</v>
      </c>
      <c r="P174" s="1" t="s">
        <v>1507</v>
      </c>
      <c r="Q174" s="1" t="s">
        <v>1499</v>
      </c>
      <c r="R174" s="1" t="s">
        <v>1499</v>
      </c>
      <c r="S174" s="1" t="s">
        <v>1499</v>
      </c>
      <c r="T174" s="1" t="s">
        <v>1508</v>
      </c>
      <c r="V174" s="5">
        <v>44398</v>
      </c>
      <c r="W174" s="37">
        <v>366</v>
      </c>
      <c r="X174" s="37" t="s">
        <v>7384</v>
      </c>
      <c r="Y174" s="26"/>
      <c r="Z174" s="26">
        <v>22750.779500000001</v>
      </c>
      <c r="AA174" s="42"/>
    </row>
    <row r="175" spans="1:27">
      <c r="A175" s="1" t="s">
        <v>1509</v>
      </c>
      <c r="B175" s="1" t="s">
        <v>1510</v>
      </c>
      <c r="C175" s="1" t="s">
        <v>174</v>
      </c>
      <c r="D175" s="1" t="s">
        <v>1511</v>
      </c>
      <c r="E175" s="1" t="s">
        <v>173</v>
      </c>
      <c r="F175" s="25">
        <v>80000</v>
      </c>
      <c r="G175" s="1" t="s">
        <v>174</v>
      </c>
      <c r="H175" s="1" t="s">
        <v>1512</v>
      </c>
      <c r="I175" s="1" t="s">
        <v>174</v>
      </c>
      <c r="K175" s="1" t="s">
        <v>1513</v>
      </c>
      <c r="L175" s="1" t="s">
        <v>177</v>
      </c>
      <c r="M175" s="1" t="s">
        <v>178</v>
      </c>
      <c r="N175" s="1" t="s">
        <v>565</v>
      </c>
      <c r="O175" s="1" t="s">
        <v>1514</v>
      </c>
      <c r="P175" s="1" t="s">
        <v>1515</v>
      </c>
      <c r="Q175" s="1" t="s">
        <v>1516</v>
      </c>
      <c r="R175" s="1" t="s">
        <v>1516</v>
      </c>
      <c r="S175" s="1" t="s">
        <v>1516</v>
      </c>
      <c r="T175" s="1" t="s">
        <v>1517</v>
      </c>
      <c r="V175" s="5">
        <v>44399</v>
      </c>
      <c r="W175" s="37">
        <v>233</v>
      </c>
      <c r="X175" s="37" t="s">
        <v>7348</v>
      </c>
      <c r="Y175" s="26"/>
      <c r="Z175" s="26">
        <v>3973.2204938713076</v>
      </c>
      <c r="AA175" s="42"/>
    </row>
    <row r="176" spans="1:27">
      <c r="A176" s="1" t="s">
        <v>1518</v>
      </c>
      <c r="B176" s="1" t="s">
        <v>1519</v>
      </c>
      <c r="C176" s="1" t="s">
        <v>174</v>
      </c>
      <c r="D176" s="1" t="s">
        <v>1520</v>
      </c>
      <c r="E176" s="1" t="s">
        <v>173</v>
      </c>
      <c r="F176" s="25">
        <v>2015080</v>
      </c>
      <c r="G176" s="1" t="s">
        <v>174</v>
      </c>
      <c r="H176" s="1" t="s">
        <v>1521</v>
      </c>
      <c r="I176" s="1" t="s">
        <v>174</v>
      </c>
      <c r="K176" s="1" t="s">
        <v>1522</v>
      </c>
      <c r="L176" s="1" t="s">
        <v>1523</v>
      </c>
      <c r="M176" s="1" t="s">
        <v>178</v>
      </c>
      <c r="N176" s="1" t="s">
        <v>262</v>
      </c>
      <c r="O176" s="1" t="s">
        <v>1524</v>
      </c>
      <c r="P176" s="1" t="s">
        <v>1525</v>
      </c>
      <c r="Q176" s="1" t="s">
        <v>1516</v>
      </c>
      <c r="R176" s="1" t="s">
        <v>1516</v>
      </c>
      <c r="S176" s="1" t="s">
        <v>1516</v>
      </c>
      <c r="T176" s="1" t="s">
        <v>1526</v>
      </c>
      <c r="V176" s="5">
        <v>44399</v>
      </c>
      <c r="W176" s="37">
        <v>391</v>
      </c>
      <c r="X176" s="37" t="s">
        <v>112</v>
      </c>
      <c r="Y176" s="26"/>
      <c r="Z176" s="26">
        <v>100079.46440987743</v>
      </c>
      <c r="AA176" s="42"/>
    </row>
    <row r="177" spans="1:27">
      <c r="A177" s="1" t="s">
        <v>1527</v>
      </c>
      <c r="B177" s="1" t="s">
        <v>1528</v>
      </c>
      <c r="C177" s="1" t="s">
        <v>174</v>
      </c>
      <c r="D177" s="1" t="s">
        <v>1529</v>
      </c>
      <c r="E177" s="1" t="s">
        <v>173</v>
      </c>
      <c r="F177" s="25">
        <v>24847.45</v>
      </c>
      <c r="G177" s="1" t="s">
        <v>174</v>
      </c>
      <c r="H177" s="1" t="s">
        <v>1530</v>
      </c>
      <c r="I177" s="1" t="s">
        <v>174</v>
      </c>
      <c r="K177" s="1" t="s">
        <v>1531</v>
      </c>
      <c r="L177" s="1" t="s">
        <v>1532</v>
      </c>
      <c r="M177" s="1" t="s">
        <v>178</v>
      </c>
      <c r="N177" s="1" t="s">
        <v>1533</v>
      </c>
      <c r="O177" s="1" t="s">
        <v>1534</v>
      </c>
      <c r="P177" s="1" t="s">
        <v>1535</v>
      </c>
      <c r="Q177" s="1" t="s">
        <v>1516</v>
      </c>
      <c r="R177" s="1" t="s">
        <v>1516</v>
      </c>
      <c r="S177" s="1" t="s">
        <v>1516</v>
      </c>
      <c r="T177" s="1" t="s">
        <v>1536</v>
      </c>
      <c r="V177" s="5">
        <v>44399</v>
      </c>
      <c r="W177" s="37">
        <v>181</v>
      </c>
      <c r="X177" s="37" t="s">
        <v>7338</v>
      </c>
      <c r="Y177" s="26"/>
      <c r="Z177" s="26">
        <v>1234.0549695055329</v>
      </c>
      <c r="AA177" s="42"/>
    </row>
    <row r="178" spans="1:27">
      <c r="A178" s="1" t="s">
        <v>1537</v>
      </c>
      <c r="B178" s="1" t="s">
        <v>1538</v>
      </c>
      <c r="C178" s="1" t="s">
        <v>174</v>
      </c>
      <c r="D178" s="1" t="s">
        <v>1539</v>
      </c>
      <c r="E178" s="1" t="s">
        <v>173</v>
      </c>
      <c r="F178" s="25">
        <v>600</v>
      </c>
      <c r="G178" s="1" t="s">
        <v>174</v>
      </c>
      <c r="H178" s="1" t="s">
        <v>1540</v>
      </c>
      <c r="I178" s="1" t="s">
        <v>174</v>
      </c>
      <c r="K178" s="1" t="s">
        <v>1541</v>
      </c>
      <c r="L178" s="1" t="s">
        <v>177</v>
      </c>
      <c r="M178" s="1" t="s">
        <v>178</v>
      </c>
      <c r="N178" s="1" t="s">
        <v>262</v>
      </c>
      <c r="O178" s="1" t="s">
        <v>1542</v>
      </c>
      <c r="P178" s="1" t="s">
        <v>1543</v>
      </c>
      <c r="Q178" s="1" t="s">
        <v>1544</v>
      </c>
      <c r="R178" s="1" t="s">
        <v>1516</v>
      </c>
      <c r="S178" s="1" t="s">
        <v>1544</v>
      </c>
      <c r="T178" s="1" t="s">
        <v>1545</v>
      </c>
      <c r="V178" s="5">
        <v>44400</v>
      </c>
      <c r="W178" s="37">
        <v>192</v>
      </c>
      <c r="X178" s="37" t="s">
        <v>7342</v>
      </c>
      <c r="Y178" s="26"/>
      <c r="Z178" s="26">
        <v>29.716651725794549</v>
      </c>
      <c r="AA178" s="42"/>
    </row>
    <row r="179" spans="1:27">
      <c r="A179" s="1" t="s">
        <v>688</v>
      </c>
      <c r="B179" s="1" t="s">
        <v>689</v>
      </c>
      <c r="C179" s="1" t="s">
        <v>192</v>
      </c>
      <c r="D179" s="1" t="s">
        <v>690</v>
      </c>
      <c r="E179" s="1" t="s">
        <v>173</v>
      </c>
      <c r="F179" s="25">
        <v>309000</v>
      </c>
      <c r="G179" s="1" t="s">
        <v>174</v>
      </c>
      <c r="H179" s="1" t="s">
        <v>1546</v>
      </c>
      <c r="I179" s="1" t="s">
        <v>174</v>
      </c>
      <c r="K179" s="1" t="s">
        <v>1547</v>
      </c>
      <c r="L179" s="1" t="s">
        <v>177</v>
      </c>
      <c r="M179" s="1" t="s">
        <v>178</v>
      </c>
      <c r="N179" s="1" t="s">
        <v>693</v>
      </c>
      <c r="O179" s="1" t="s">
        <v>1548</v>
      </c>
      <c r="P179" s="1" t="s">
        <v>1549</v>
      </c>
      <c r="Q179" s="1" t="s">
        <v>1544</v>
      </c>
      <c r="R179" s="1" t="s">
        <v>1544</v>
      </c>
      <c r="S179" s="1" t="s">
        <v>1544</v>
      </c>
      <c r="T179" s="1" t="s">
        <v>1550</v>
      </c>
      <c r="V179" s="5">
        <v>44400</v>
      </c>
      <c r="W179" s="37">
        <v>295</v>
      </c>
      <c r="X179" s="37" t="s">
        <v>688</v>
      </c>
      <c r="Y179" s="26"/>
      <c r="Z179" s="26">
        <v>15304.075638784194</v>
      </c>
      <c r="AA179" s="42"/>
    </row>
    <row r="180" spans="1:27">
      <c r="A180" s="1" t="s">
        <v>1551</v>
      </c>
      <c r="B180" s="1" t="s">
        <v>1552</v>
      </c>
      <c r="C180" s="1" t="s">
        <v>192</v>
      </c>
      <c r="D180" s="1" t="s">
        <v>1553</v>
      </c>
      <c r="E180" s="1" t="s">
        <v>173</v>
      </c>
      <c r="F180" s="25">
        <v>80000</v>
      </c>
      <c r="G180" s="1" t="s">
        <v>174</v>
      </c>
      <c r="H180" s="1" t="s">
        <v>1554</v>
      </c>
      <c r="I180" s="1" t="s">
        <v>174</v>
      </c>
      <c r="K180" s="1" t="s">
        <v>1555</v>
      </c>
      <c r="L180" s="1" t="s">
        <v>370</v>
      </c>
      <c r="M180" s="1" t="s">
        <v>178</v>
      </c>
      <c r="N180" s="1" t="s">
        <v>179</v>
      </c>
      <c r="O180" s="1" t="s">
        <v>1556</v>
      </c>
      <c r="P180" s="1" t="s">
        <v>1557</v>
      </c>
      <c r="Q180" s="1" t="s">
        <v>1544</v>
      </c>
      <c r="R180" s="1" t="s">
        <v>1544</v>
      </c>
      <c r="S180" s="1" t="s">
        <v>1544</v>
      </c>
      <c r="T180" s="1" t="s">
        <v>1558</v>
      </c>
      <c r="V180" s="5">
        <v>44400</v>
      </c>
      <c r="W180" s="37">
        <v>357</v>
      </c>
      <c r="X180" s="37" t="s">
        <v>7380</v>
      </c>
      <c r="Y180" s="26"/>
      <c r="Z180" s="26">
        <v>3962.2202301059401</v>
      </c>
      <c r="AA180" s="42"/>
    </row>
    <row r="181" spans="1:27">
      <c r="A181" s="1" t="s">
        <v>1559</v>
      </c>
      <c r="B181" s="1" t="s">
        <v>1560</v>
      </c>
      <c r="C181" s="1" t="s">
        <v>192</v>
      </c>
      <c r="D181" s="1" t="s">
        <v>1561</v>
      </c>
      <c r="E181" s="1" t="s">
        <v>173</v>
      </c>
      <c r="F181" s="25">
        <v>232387.14</v>
      </c>
      <c r="G181" s="1" t="s">
        <v>174</v>
      </c>
      <c r="H181" s="1" t="s">
        <v>1562</v>
      </c>
      <c r="I181" s="1" t="s">
        <v>174</v>
      </c>
      <c r="K181" s="1" t="s">
        <v>1563</v>
      </c>
      <c r="L181" s="1" t="s">
        <v>177</v>
      </c>
      <c r="M181" s="1" t="s">
        <v>178</v>
      </c>
      <c r="N181" s="1" t="s">
        <v>179</v>
      </c>
      <c r="O181" s="1" t="s">
        <v>1564</v>
      </c>
      <c r="P181" s="1" t="s">
        <v>1565</v>
      </c>
      <c r="Q181" s="1" t="s">
        <v>1544</v>
      </c>
      <c r="R181" s="1" t="s">
        <v>1544</v>
      </c>
      <c r="S181" s="1" t="s">
        <v>1544</v>
      </c>
      <c r="T181" s="1" t="s">
        <v>1566</v>
      </c>
      <c r="V181" s="5">
        <v>44400</v>
      </c>
      <c r="W181" s="37">
        <v>67</v>
      </c>
      <c r="X181" s="37" t="s">
        <v>7291</v>
      </c>
      <c r="Y181" s="26"/>
      <c r="Z181" s="26">
        <v>11509.612841555767</v>
      </c>
      <c r="AA181" s="42"/>
    </row>
    <row r="182" spans="1:27">
      <c r="A182" s="1" t="s">
        <v>1567</v>
      </c>
      <c r="B182" s="1" t="s">
        <v>1568</v>
      </c>
      <c r="C182" s="1" t="s">
        <v>174</v>
      </c>
      <c r="D182" s="1" t="s">
        <v>1569</v>
      </c>
      <c r="E182" s="1" t="s">
        <v>173</v>
      </c>
      <c r="F182" s="25">
        <v>6000</v>
      </c>
      <c r="G182" s="1" t="s">
        <v>174</v>
      </c>
      <c r="H182" s="1" t="s">
        <v>1570</v>
      </c>
      <c r="I182" s="1" t="s">
        <v>174</v>
      </c>
      <c r="K182" s="1" t="s">
        <v>1571</v>
      </c>
      <c r="L182" s="1" t="s">
        <v>196</v>
      </c>
      <c r="M182" s="1" t="s">
        <v>178</v>
      </c>
      <c r="N182" s="1" t="s">
        <v>262</v>
      </c>
      <c r="O182" s="1" t="s">
        <v>1572</v>
      </c>
      <c r="P182" s="1" t="s">
        <v>1573</v>
      </c>
      <c r="Q182" s="1" t="s">
        <v>1544</v>
      </c>
      <c r="R182" s="1" t="s">
        <v>1544</v>
      </c>
      <c r="S182" s="1" t="s">
        <v>1544</v>
      </c>
      <c r="T182" s="1" t="s">
        <v>1574</v>
      </c>
      <c r="V182" s="5">
        <v>44400</v>
      </c>
      <c r="W182" s="37">
        <v>244</v>
      </c>
      <c r="X182" s="37" t="s">
        <v>7353</v>
      </c>
      <c r="Y182" s="26"/>
      <c r="Z182" s="26">
        <v>297.16651725794549</v>
      </c>
      <c r="AA182" s="42"/>
    </row>
    <row r="183" spans="1:27">
      <c r="A183" s="1" t="s">
        <v>1518</v>
      </c>
      <c r="B183" s="1" t="s">
        <v>1519</v>
      </c>
      <c r="C183" s="1" t="s">
        <v>174</v>
      </c>
      <c r="D183" s="1" t="s">
        <v>1520</v>
      </c>
      <c r="E183" s="1" t="s">
        <v>173</v>
      </c>
      <c r="F183" s="25">
        <v>19720</v>
      </c>
      <c r="G183" s="1" t="s">
        <v>174</v>
      </c>
      <c r="H183" s="1" t="s">
        <v>1575</v>
      </c>
      <c r="I183" s="1" t="s">
        <v>174</v>
      </c>
      <c r="K183" s="1" t="s">
        <v>1576</v>
      </c>
      <c r="L183" s="1" t="s">
        <v>1577</v>
      </c>
      <c r="M183" s="1" t="s">
        <v>178</v>
      </c>
      <c r="N183" s="1" t="s">
        <v>262</v>
      </c>
      <c r="O183" s="1" t="s">
        <v>1578</v>
      </c>
      <c r="P183" s="1" t="s">
        <v>1579</v>
      </c>
      <c r="Q183" s="1" t="s">
        <v>1544</v>
      </c>
      <c r="R183" s="1" t="s">
        <v>1544</v>
      </c>
      <c r="S183" s="1" t="s">
        <v>1544</v>
      </c>
      <c r="T183" s="1" t="s">
        <v>1580</v>
      </c>
      <c r="V183" s="5">
        <v>44400</v>
      </c>
      <c r="W183" s="37">
        <v>391</v>
      </c>
      <c r="X183" s="37" t="s">
        <v>112</v>
      </c>
      <c r="Y183" s="26"/>
      <c r="Z183" s="26">
        <v>976.68728672111422</v>
      </c>
      <c r="AA183" s="42"/>
    </row>
    <row r="184" spans="1:27">
      <c r="A184" s="1" t="s">
        <v>934</v>
      </c>
      <c r="B184" s="1" t="s">
        <v>935</v>
      </c>
      <c r="C184" s="1" t="s">
        <v>174</v>
      </c>
      <c r="D184" s="1" t="s">
        <v>936</v>
      </c>
      <c r="E184" s="1" t="s">
        <v>173</v>
      </c>
      <c r="F184" s="25">
        <v>36756.9</v>
      </c>
      <c r="G184" s="1" t="s">
        <v>174</v>
      </c>
      <c r="H184" s="1" t="s">
        <v>352</v>
      </c>
      <c r="I184" s="1" t="s">
        <v>174</v>
      </c>
      <c r="K184" s="1" t="s">
        <v>1581</v>
      </c>
      <c r="L184" s="1" t="s">
        <v>370</v>
      </c>
      <c r="M184" s="1" t="s">
        <v>178</v>
      </c>
      <c r="N184" s="1" t="s">
        <v>262</v>
      </c>
      <c r="O184" s="1" t="s">
        <v>1582</v>
      </c>
      <c r="P184" s="1" t="s">
        <v>1583</v>
      </c>
      <c r="Q184" s="1" t="s">
        <v>1584</v>
      </c>
      <c r="R184" s="1" t="s">
        <v>1585</v>
      </c>
      <c r="S184" s="1" t="s">
        <v>1584</v>
      </c>
      <c r="T184" s="1" t="s">
        <v>1586</v>
      </c>
      <c r="V184" s="5">
        <v>44403</v>
      </c>
      <c r="W184" s="37">
        <v>154</v>
      </c>
      <c r="X184" s="37" t="s">
        <v>7329</v>
      </c>
      <c r="Y184" s="26"/>
      <c r="Z184" s="26">
        <v>1821.3436267417201</v>
      </c>
      <c r="AA184" s="42"/>
    </row>
    <row r="185" spans="1:27">
      <c r="A185" s="1" t="s">
        <v>688</v>
      </c>
      <c r="B185" s="1" t="s">
        <v>689</v>
      </c>
      <c r="C185" s="1" t="s">
        <v>192</v>
      </c>
      <c r="D185" s="1" t="s">
        <v>690</v>
      </c>
      <c r="E185" s="1" t="s">
        <v>173</v>
      </c>
      <c r="F185" s="25">
        <v>300000</v>
      </c>
      <c r="G185" s="1" t="s">
        <v>174</v>
      </c>
      <c r="H185" s="1" t="s">
        <v>1546</v>
      </c>
      <c r="I185" s="1" t="s">
        <v>174</v>
      </c>
      <c r="K185" s="1" t="s">
        <v>1587</v>
      </c>
      <c r="L185" s="1" t="s">
        <v>177</v>
      </c>
      <c r="M185" s="1" t="s">
        <v>178</v>
      </c>
      <c r="N185" s="1" t="s">
        <v>693</v>
      </c>
      <c r="O185" s="1" t="s">
        <v>1588</v>
      </c>
      <c r="P185" s="1" t="s">
        <v>1589</v>
      </c>
      <c r="Q185" s="1" t="s">
        <v>1584</v>
      </c>
      <c r="R185" s="1" t="s">
        <v>1584</v>
      </c>
      <c r="S185" s="1" t="s">
        <v>1584</v>
      </c>
      <c r="T185" s="1" t="s">
        <v>1590</v>
      </c>
      <c r="V185" s="5">
        <v>44403</v>
      </c>
      <c r="W185" s="37">
        <v>295</v>
      </c>
      <c r="X185" s="37" t="s">
        <v>688</v>
      </c>
      <c r="Y185" s="26"/>
      <c r="Z185" s="26">
        <v>14865.320198997086</v>
      </c>
      <c r="AA185" s="42"/>
    </row>
    <row r="186" spans="1:27">
      <c r="A186" s="1" t="s">
        <v>1591</v>
      </c>
      <c r="B186" s="1" t="s">
        <v>1592</v>
      </c>
      <c r="C186" s="1" t="s">
        <v>174</v>
      </c>
      <c r="D186" s="1" t="s">
        <v>1593</v>
      </c>
      <c r="E186" s="1" t="s">
        <v>173</v>
      </c>
      <c r="F186" s="25">
        <v>25309.8</v>
      </c>
      <c r="G186" s="1" t="s">
        <v>174</v>
      </c>
      <c r="H186" s="1" t="s">
        <v>1594</v>
      </c>
      <c r="I186" s="1" t="s">
        <v>174</v>
      </c>
      <c r="K186" s="1" t="s">
        <v>1595</v>
      </c>
      <c r="L186" s="1" t="s">
        <v>177</v>
      </c>
      <c r="M186" s="1" t="s">
        <v>178</v>
      </c>
      <c r="N186" s="1" t="s">
        <v>262</v>
      </c>
      <c r="O186" s="1" t="s">
        <v>1596</v>
      </c>
      <c r="P186" s="1" t="s">
        <v>1597</v>
      </c>
      <c r="Q186" s="1" t="s">
        <v>1598</v>
      </c>
      <c r="R186" s="1" t="s">
        <v>1598</v>
      </c>
      <c r="S186" s="1" t="s">
        <v>1598</v>
      </c>
      <c r="T186" s="1" t="s">
        <v>1599</v>
      </c>
      <c r="V186" s="5">
        <v>44404</v>
      </c>
      <c r="W186" s="37">
        <v>368</v>
      </c>
      <c r="X186" s="37" t="s">
        <v>1594</v>
      </c>
      <c r="Y186" s="26"/>
      <c r="Z186" s="26">
        <v>1263.9858568303716</v>
      </c>
      <c r="AA186" s="42"/>
    </row>
    <row r="187" spans="1:27">
      <c r="A187" s="1" t="s">
        <v>1245</v>
      </c>
      <c r="B187" s="1" t="s">
        <v>1246</v>
      </c>
      <c r="C187" s="1" t="s">
        <v>174</v>
      </c>
      <c r="D187" s="1" t="s">
        <v>1247</v>
      </c>
      <c r="E187" s="1" t="s">
        <v>173</v>
      </c>
      <c r="F187" s="25">
        <v>10100000</v>
      </c>
      <c r="G187" s="1" t="s">
        <v>174</v>
      </c>
      <c r="H187" s="1" t="s">
        <v>1600</v>
      </c>
      <c r="I187" s="1" t="s">
        <v>174</v>
      </c>
      <c r="K187" s="1" t="s">
        <v>1601</v>
      </c>
      <c r="L187" s="1" t="s">
        <v>244</v>
      </c>
      <c r="M187" s="1" t="s">
        <v>178</v>
      </c>
      <c r="N187" s="1" t="s">
        <v>991</v>
      </c>
      <c r="O187" s="1" t="s">
        <v>1602</v>
      </c>
      <c r="P187" s="1" t="s">
        <v>1603</v>
      </c>
      <c r="Q187" s="1" t="s">
        <v>1598</v>
      </c>
      <c r="R187" s="1" t="s">
        <v>1598</v>
      </c>
      <c r="S187" s="1" t="s">
        <v>1598</v>
      </c>
      <c r="T187" s="1" t="s">
        <v>1604</v>
      </c>
      <c r="V187" s="5">
        <v>44404</v>
      </c>
      <c r="W187" s="37">
        <v>51</v>
      </c>
      <c r="X187" s="37" t="s">
        <v>88</v>
      </c>
      <c r="Y187" s="26"/>
      <c r="Z187" s="26">
        <v>504399.76428050618</v>
      </c>
      <c r="AA187" s="42"/>
    </row>
    <row r="188" spans="1:27">
      <c r="A188" s="1" t="s">
        <v>1245</v>
      </c>
      <c r="B188" s="1" t="s">
        <v>1246</v>
      </c>
      <c r="C188" s="1" t="s">
        <v>174</v>
      </c>
      <c r="D188" s="1" t="s">
        <v>1247</v>
      </c>
      <c r="E188" s="1" t="s">
        <v>173</v>
      </c>
      <c r="F188" s="25">
        <v>5392160</v>
      </c>
      <c r="G188" s="1" t="s">
        <v>174</v>
      </c>
      <c r="H188" s="1" t="s">
        <v>1605</v>
      </c>
      <c r="I188" s="1" t="s">
        <v>174</v>
      </c>
      <c r="K188" s="1" t="s">
        <v>1606</v>
      </c>
      <c r="L188" s="1" t="s">
        <v>244</v>
      </c>
      <c r="M188" s="1" t="s">
        <v>178</v>
      </c>
      <c r="N188" s="1" t="s">
        <v>991</v>
      </c>
      <c r="O188" s="1" t="s">
        <v>1607</v>
      </c>
      <c r="P188" s="1" t="s">
        <v>1608</v>
      </c>
      <c r="Q188" s="1" t="s">
        <v>1598</v>
      </c>
      <c r="R188" s="1" t="s">
        <v>1598</v>
      </c>
      <c r="S188" s="1" t="s">
        <v>1598</v>
      </c>
      <c r="T188" s="1" t="s">
        <v>1609</v>
      </c>
      <c r="V188" s="5">
        <v>44404</v>
      </c>
      <c r="W188" s="37">
        <v>51</v>
      </c>
      <c r="X188" s="37" t="s">
        <v>88</v>
      </c>
      <c r="Y188" s="26"/>
      <c r="Z188" s="26">
        <v>269287.54781809647</v>
      </c>
      <c r="AA188" s="42"/>
    </row>
    <row r="189" spans="1:27">
      <c r="A189" s="1" t="s">
        <v>433</v>
      </c>
      <c r="B189" s="1" t="s">
        <v>1610</v>
      </c>
      <c r="C189" s="1" t="s">
        <v>174</v>
      </c>
      <c r="D189" s="1" t="s">
        <v>435</v>
      </c>
      <c r="E189" s="1" t="s">
        <v>173</v>
      </c>
      <c r="F189" s="25">
        <v>30000</v>
      </c>
      <c r="G189" s="1" t="s">
        <v>174</v>
      </c>
      <c r="H189" s="1" t="s">
        <v>1611</v>
      </c>
      <c r="I189" s="1" t="s">
        <v>174</v>
      </c>
      <c r="K189" s="1" t="s">
        <v>1612</v>
      </c>
      <c r="L189" s="1" t="s">
        <v>196</v>
      </c>
      <c r="M189" s="1" t="s">
        <v>178</v>
      </c>
      <c r="N189" s="1" t="s">
        <v>262</v>
      </c>
      <c r="O189" s="1" t="s">
        <v>1613</v>
      </c>
      <c r="P189" s="1" t="s">
        <v>1614</v>
      </c>
      <c r="Q189" s="8" t="s">
        <v>1615</v>
      </c>
      <c r="R189" s="8" t="s">
        <v>1615</v>
      </c>
      <c r="S189" s="8" t="s">
        <v>1615</v>
      </c>
      <c r="T189" s="1" t="s">
        <v>1616</v>
      </c>
      <c r="V189" s="5">
        <v>44405</v>
      </c>
      <c r="W189" s="37">
        <v>370</v>
      </c>
      <c r="X189" s="37" t="s">
        <v>7386</v>
      </c>
      <c r="Y189" s="26"/>
      <c r="Z189" s="26">
        <v>1498.1647481834752</v>
      </c>
      <c r="AA189" s="42"/>
    </row>
    <row r="190" spans="1:27">
      <c r="A190" s="1" t="s">
        <v>1567</v>
      </c>
      <c r="B190" s="1" t="s">
        <v>1568</v>
      </c>
      <c r="C190" s="1" t="s">
        <v>174</v>
      </c>
      <c r="D190" s="1" t="s">
        <v>1569</v>
      </c>
      <c r="E190" s="1" t="s">
        <v>173</v>
      </c>
      <c r="F190" s="25">
        <v>7000</v>
      </c>
      <c r="G190" s="1" t="s">
        <v>174</v>
      </c>
      <c r="H190" s="1" t="s">
        <v>1617</v>
      </c>
      <c r="I190" s="1" t="s">
        <v>174</v>
      </c>
      <c r="K190" s="1" t="s">
        <v>1618</v>
      </c>
      <c r="L190" s="1" t="s">
        <v>196</v>
      </c>
      <c r="M190" s="1" t="s">
        <v>178</v>
      </c>
      <c r="N190" s="1" t="s">
        <v>262</v>
      </c>
      <c r="O190" s="1" t="s">
        <v>1619</v>
      </c>
      <c r="P190" s="1" t="s">
        <v>1620</v>
      </c>
      <c r="Q190" s="8" t="s">
        <v>1621</v>
      </c>
      <c r="R190" s="8" t="s">
        <v>1621</v>
      </c>
      <c r="S190" s="8" t="s">
        <v>1621</v>
      </c>
      <c r="T190" s="1" t="s">
        <v>1622</v>
      </c>
      <c r="V190" s="5">
        <v>44406</v>
      </c>
      <c r="W190" s="37">
        <v>244</v>
      </c>
      <c r="X190" s="37" t="s">
        <v>7353</v>
      </c>
      <c r="Y190" s="26"/>
      <c r="Z190" s="26">
        <v>350.40296340791912</v>
      </c>
      <c r="AA190" s="42"/>
    </row>
    <row r="191" spans="1:27">
      <c r="A191" s="1" t="s">
        <v>772</v>
      </c>
      <c r="B191" s="1" t="s">
        <v>773</v>
      </c>
      <c r="C191" s="1" t="s">
        <v>192</v>
      </c>
      <c r="D191" s="1" t="s">
        <v>192</v>
      </c>
      <c r="E191" s="1" t="s">
        <v>173</v>
      </c>
      <c r="F191" s="25">
        <v>9940753.1099999994</v>
      </c>
      <c r="G191" s="1" t="s">
        <v>244</v>
      </c>
      <c r="H191" s="1" t="s">
        <v>774</v>
      </c>
      <c r="I191" s="1" t="s">
        <v>174</v>
      </c>
      <c r="K191" s="1" t="s">
        <v>1623</v>
      </c>
      <c r="L191" s="1" t="s">
        <v>244</v>
      </c>
      <c r="M191" s="1" t="s">
        <v>178</v>
      </c>
      <c r="N191" s="1" t="s">
        <v>178</v>
      </c>
      <c r="O191" s="1" t="s">
        <v>1624</v>
      </c>
      <c r="P191" s="1" t="s">
        <v>244</v>
      </c>
      <c r="Q191" s="8" t="s">
        <v>1621</v>
      </c>
      <c r="R191" s="8" t="s">
        <v>1621</v>
      </c>
      <c r="S191" s="8" t="s">
        <v>1621</v>
      </c>
      <c r="T191" s="1" t="s">
        <v>1625</v>
      </c>
      <c r="V191" s="5">
        <v>44406</v>
      </c>
      <c r="W191" s="37" t="s">
        <v>149</v>
      </c>
      <c r="X191" s="37" t="s">
        <v>174</v>
      </c>
      <c r="Y191" s="26"/>
      <c r="Z191" s="26">
        <v>497609.90689292684</v>
      </c>
      <c r="AA191" s="42"/>
    </row>
    <row r="192" spans="1:27">
      <c r="A192" s="1" t="s">
        <v>1626</v>
      </c>
      <c r="B192" s="1" t="s">
        <v>1627</v>
      </c>
      <c r="C192" s="1" t="s">
        <v>173</v>
      </c>
      <c r="D192" s="1" t="s">
        <v>1628</v>
      </c>
      <c r="E192" s="1" t="s">
        <v>173</v>
      </c>
      <c r="F192" s="25">
        <v>1627840</v>
      </c>
      <c r="G192" s="1" t="s">
        <v>174</v>
      </c>
      <c r="H192" s="1" t="s">
        <v>1629</v>
      </c>
      <c r="I192" s="1" t="s">
        <v>174</v>
      </c>
      <c r="K192" s="1" t="s">
        <v>1630</v>
      </c>
      <c r="L192" s="1" t="s">
        <v>177</v>
      </c>
      <c r="M192" s="1" t="s">
        <v>178</v>
      </c>
      <c r="N192" s="1" t="s">
        <v>458</v>
      </c>
      <c r="O192" s="1" t="s">
        <v>1631</v>
      </c>
      <c r="P192" s="1" t="s">
        <v>1632</v>
      </c>
      <c r="Q192" s="1" t="s">
        <v>1621</v>
      </c>
      <c r="R192" s="1" t="s">
        <v>1621</v>
      </c>
      <c r="S192" s="1" t="s">
        <v>1621</v>
      </c>
      <c r="T192" s="1" t="s">
        <v>1633</v>
      </c>
      <c r="V192" s="5">
        <v>44406</v>
      </c>
      <c r="W192" s="37">
        <v>382</v>
      </c>
      <c r="X192" s="37" t="s">
        <v>131</v>
      </c>
      <c r="Y192" s="26"/>
      <c r="Z192" s="26">
        <v>81485.70856484957</v>
      </c>
      <c r="AA192" s="42"/>
    </row>
    <row r="193" spans="1:27">
      <c r="A193" s="1" t="s">
        <v>174</v>
      </c>
      <c r="B193" s="1" t="s">
        <v>174</v>
      </c>
      <c r="C193" s="1" t="s">
        <v>174</v>
      </c>
      <c r="D193" s="1" t="s">
        <v>174</v>
      </c>
      <c r="E193" s="1" t="s">
        <v>174</v>
      </c>
      <c r="F193" s="25">
        <v>75400</v>
      </c>
      <c r="G193" s="1" t="s">
        <v>174</v>
      </c>
      <c r="H193" s="1" t="s">
        <v>174</v>
      </c>
      <c r="I193" s="1" t="s">
        <v>174</v>
      </c>
      <c r="K193" s="1" t="s">
        <v>1634</v>
      </c>
      <c r="L193" s="1" t="s">
        <v>1635</v>
      </c>
      <c r="M193" s="1" t="s">
        <v>178</v>
      </c>
      <c r="N193" s="1" t="s">
        <v>262</v>
      </c>
      <c r="O193" s="1" t="s">
        <v>1636</v>
      </c>
      <c r="P193" s="1" t="s">
        <v>1637</v>
      </c>
      <c r="Q193" s="1" t="s">
        <v>1621</v>
      </c>
      <c r="R193" s="1" t="s">
        <v>1621</v>
      </c>
      <c r="S193" s="1" t="s">
        <v>1621</v>
      </c>
      <c r="T193" s="1" t="s">
        <v>1638</v>
      </c>
      <c r="V193" s="5">
        <v>44406</v>
      </c>
      <c r="W193" s="37" t="s">
        <v>7655</v>
      </c>
      <c r="X193" s="37" t="s">
        <v>174</v>
      </c>
      <c r="Y193" s="26"/>
      <c r="Z193" s="26">
        <v>3774.3404915653</v>
      </c>
      <c r="AA193" s="42"/>
    </row>
    <row r="194" spans="1:27">
      <c r="A194" s="1" t="s">
        <v>174</v>
      </c>
      <c r="B194" s="1" t="s">
        <v>174</v>
      </c>
      <c r="C194" s="1" t="s">
        <v>174</v>
      </c>
      <c r="D194" s="1" t="s">
        <v>174</v>
      </c>
      <c r="E194" s="1" t="s">
        <v>174</v>
      </c>
      <c r="F194" s="25">
        <v>75000</v>
      </c>
      <c r="G194" s="1" t="s">
        <v>174</v>
      </c>
      <c r="H194" s="1" t="s">
        <v>174</v>
      </c>
      <c r="I194" s="1" t="s">
        <v>174</v>
      </c>
      <c r="K194" s="1" t="s">
        <v>1639</v>
      </c>
      <c r="L194" s="1" t="s">
        <v>1640</v>
      </c>
      <c r="M194" s="1" t="s">
        <v>178</v>
      </c>
      <c r="N194" s="1" t="s">
        <v>262</v>
      </c>
      <c r="O194" s="1" t="s">
        <v>1641</v>
      </c>
      <c r="P194" s="1" t="s">
        <v>1642</v>
      </c>
      <c r="Q194" s="1" t="s">
        <v>1621</v>
      </c>
      <c r="R194" s="1" t="s">
        <v>1621</v>
      </c>
      <c r="S194" s="1" t="s">
        <v>1621</v>
      </c>
      <c r="T194" s="1" t="s">
        <v>1643</v>
      </c>
      <c r="V194" s="5">
        <v>44406</v>
      </c>
      <c r="W194" s="37" t="s">
        <v>7655</v>
      </c>
      <c r="X194" s="37" t="s">
        <v>174</v>
      </c>
      <c r="Y194" s="26"/>
      <c r="Z194" s="26">
        <v>3754.3174650848473</v>
      </c>
      <c r="AA194" s="42"/>
    </row>
    <row r="195" spans="1:27">
      <c r="A195" s="1" t="s">
        <v>1644</v>
      </c>
      <c r="B195" s="1" t="s">
        <v>1645</v>
      </c>
      <c r="C195" s="1" t="s">
        <v>174</v>
      </c>
      <c r="D195" s="1" t="s">
        <v>1646</v>
      </c>
      <c r="E195" s="1" t="s">
        <v>173</v>
      </c>
      <c r="F195" s="25">
        <v>1526100</v>
      </c>
      <c r="G195" s="1" t="s">
        <v>174</v>
      </c>
      <c r="H195" s="1" t="s">
        <v>1647</v>
      </c>
      <c r="I195" s="1" t="s">
        <v>174</v>
      </c>
      <c r="K195" s="1" t="s">
        <v>1648</v>
      </c>
      <c r="L195" s="1" t="s">
        <v>328</v>
      </c>
      <c r="M195" s="1" t="s">
        <v>178</v>
      </c>
      <c r="N195" s="1" t="s">
        <v>262</v>
      </c>
      <c r="O195" s="1" t="s">
        <v>1649</v>
      </c>
      <c r="P195" s="1" t="s">
        <v>1650</v>
      </c>
      <c r="Q195" s="1" t="s">
        <v>1621</v>
      </c>
      <c r="R195" s="1" t="s">
        <v>1621</v>
      </c>
      <c r="S195" s="1" t="s">
        <v>1621</v>
      </c>
      <c r="T195" s="1" t="s">
        <v>1651</v>
      </c>
      <c r="V195" s="5">
        <v>44406</v>
      </c>
      <c r="W195" s="37">
        <v>372</v>
      </c>
      <c r="X195" s="37" t="s">
        <v>134</v>
      </c>
      <c r="Y195" s="26"/>
      <c r="Z195" s="26">
        <v>76392.851779546472</v>
      </c>
      <c r="AA195" s="42"/>
    </row>
    <row r="196" spans="1:27">
      <c r="A196" s="1" t="s">
        <v>1652</v>
      </c>
      <c r="B196" s="1" t="s">
        <v>1653</v>
      </c>
      <c r="C196" s="1" t="s">
        <v>173</v>
      </c>
      <c r="D196" s="1" t="s">
        <v>1654</v>
      </c>
      <c r="E196" s="1" t="s">
        <v>173</v>
      </c>
      <c r="F196" s="25">
        <v>3596</v>
      </c>
      <c r="G196" s="1" t="s">
        <v>244</v>
      </c>
      <c r="H196" s="1" t="s">
        <v>1655</v>
      </c>
      <c r="I196" s="1" t="s">
        <v>174</v>
      </c>
      <c r="K196" s="1" t="s">
        <v>1656</v>
      </c>
      <c r="L196" s="1" t="s">
        <v>244</v>
      </c>
      <c r="M196" s="1" t="s">
        <v>178</v>
      </c>
      <c r="N196" s="1" t="s">
        <v>178</v>
      </c>
      <c r="O196" s="1" t="s">
        <v>1657</v>
      </c>
      <c r="P196" s="1" t="s">
        <v>244</v>
      </c>
      <c r="Q196" s="1" t="s">
        <v>1658</v>
      </c>
      <c r="R196" s="1" t="s">
        <v>1621</v>
      </c>
      <c r="S196" s="1" t="s">
        <v>1621</v>
      </c>
      <c r="T196" s="1" t="s">
        <v>1659</v>
      </c>
      <c r="V196" s="5">
        <v>44407</v>
      </c>
      <c r="W196" s="37">
        <v>222</v>
      </c>
      <c r="X196" s="37" t="s">
        <v>7347</v>
      </c>
      <c r="Y196" s="26"/>
      <c r="Z196" s="26">
        <v>180.21900919638159</v>
      </c>
      <c r="AA196" s="42"/>
    </row>
    <row r="197" spans="1:27">
      <c r="A197" s="1" t="s">
        <v>1652</v>
      </c>
      <c r="B197" s="1" t="s">
        <v>1653</v>
      </c>
      <c r="C197" s="1" t="s">
        <v>173</v>
      </c>
      <c r="D197" s="1" t="s">
        <v>1654</v>
      </c>
      <c r="E197" s="1" t="s">
        <v>173</v>
      </c>
      <c r="F197" s="25">
        <v>2024.2</v>
      </c>
      <c r="G197" s="1" t="s">
        <v>244</v>
      </c>
      <c r="H197" s="1" t="s">
        <v>1655</v>
      </c>
      <c r="I197" s="1" t="s">
        <v>174</v>
      </c>
      <c r="K197" s="1" t="s">
        <v>1660</v>
      </c>
      <c r="L197" s="1" t="s">
        <v>244</v>
      </c>
      <c r="M197" s="1" t="s">
        <v>178</v>
      </c>
      <c r="N197" s="1" t="s">
        <v>178</v>
      </c>
      <c r="O197" s="1" t="s">
        <v>1661</v>
      </c>
      <c r="P197" s="1" t="s">
        <v>244</v>
      </c>
      <c r="Q197" s="1" t="s">
        <v>1658</v>
      </c>
      <c r="R197" s="1" t="s">
        <v>1621</v>
      </c>
      <c r="S197" s="1" t="s">
        <v>1621</v>
      </c>
      <c r="T197" s="1" t="s">
        <v>1662</v>
      </c>
      <c r="V197" s="5">
        <v>44407</v>
      </c>
      <c r="W197" s="37">
        <v>222</v>
      </c>
      <c r="X197" s="37" t="s">
        <v>7347</v>
      </c>
      <c r="Y197" s="26"/>
      <c r="Z197" s="26">
        <v>101.44586162828577</v>
      </c>
      <c r="AA197" s="42"/>
    </row>
    <row r="198" spans="1:27">
      <c r="A198" s="1" t="s">
        <v>1260</v>
      </c>
      <c r="B198" s="1" t="s">
        <v>1261</v>
      </c>
      <c r="C198" s="1" t="s">
        <v>192</v>
      </c>
      <c r="D198" s="1" t="s">
        <v>1262</v>
      </c>
      <c r="E198" s="1" t="s">
        <v>173</v>
      </c>
      <c r="F198" s="25">
        <v>100000</v>
      </c>
      <c r="G198" s="1" t="s">
        <v>174</v>
      </c>
      <c r="H198" s="1" t="s">
        <v>1647</v>
      </c>
      <c r="I198" s="1" t="s">
        <v>174</v>
      </c>
      <c r="K198" s="1" t="s">
        <v>1663</v>
      </c>
      <c r="L198" s="1" t="s">
        <v>939</v>
      </c>
      <c r="M198" s="1" t="s">
        <v>178</v>
      </c>
      <c r="N198" s="1" t="s">
        <v>120</v>
      </c>
      <c r="O198" s="1" t="s">
        <v>1664</v>
      </c>
      <c r="P198" s="1" t="s">
        <v>1665</v>
      </c>
      <c r="Q198" s="1" t="s">
        <v>1658</v>
      </c>
      <c r="R198" s="1" t="s">
        <v>1621</v>
      </c>
      <c r="S198" s="1" t="s">
        <v>1658</v>
      </c>
      <c r="T198" s="1" t="s">
        <v>1666</v>
      </c>
      <c r="V198" s="5">
        <v>44407</v>
      </c>
      <c r="W198" s="37">
        <v>298</v>
      </c>
      <c r="X198" s="37" t="s">
        <v>7367</v>
      </c>
      <c r="Y198" s="26"/>
      <c r="Z198" s="26">
        <v>5011.652091111835</v>
      </c>
      <c r="AA198" s="42"/>
    </row>
    <row r="199" spans="1:27">
      <c r="A199" s="1" t="s">
        <v>1667</v>
      </c>
      <c r="B199" s="1" t="s">
        <v>1668</v>
      </c>
      <c r="C199" s="1" t="s">
        <v>174</v>
      </c>
      <c r="D199" s="1" t="s">
        <v>1192</v>
      </c>
      <c r="E199" s="1" t="s">
        <v>173</v>
      </c>
      <c r="F199" s="25">
        <v>95037.11</v>
      </c>
      <c r="G199" s="1" t="s">
        <v>174</v>
      </c>
      <c r="H199" s="1" t="s">
        <v>1669</v>
      </c>
      <c r="I199" s="1" t="s">
        <v>174</v>
      </c>
      <c r="K199" s="1" t="s">
        <v>1670</v>
      </c>
      <c r="L199" s="1" t="s">
        <v>1671</v>
      </c>
      <c r="M199" s="1" t="s">
        <v>178</v>
      </c>
      <c r="N199" s="1" t="s">
        <v>262</v>
      </c>
      <c r="O199" s="1" t="s">
        <v>1672</v>
      </c>
      <c r="P199" s="1" t="s">
        <v>1673</v>
      </c>
      <c r="Q199" s="1" t="s">
        <v>1658</v>
      </c>
      <c r="R199" s="1" t="s">
        <v>1658</v>
      </c>
      <c r="S199" s="1" t="s">
        <v>1658</v>
      </c>
      <c r="T199" s="1" t="s">
        <v>1674</v>
      </c>
      <c r="V199" s="5">
        <v>44407</v>
      </c>
      <c r="W199" s="37">
        <v>280</v>
      </c>
      <c r="X199" s="37" t="s">
        <v>85</v>
      </c>
      <c r="Y199" s="26"/>
      <c r="Z199" s="26">
        <v>4762.9293106472551</v>
      </c>
      <c r="AA199" s="42"/>
    </row>
    <row r="200" spans="1:27">
      <c r="A200" s="1" t="s">
        <v>249</v>
      </c>
      <c r="B200" s="1" t="s">
        <v>250</v>
      </c>
      <c r="C200" s="1" t="s">
        <v>192</v>
      </c>
      <c r="D200" s="1" t="s">
        <v>251</v>
      </c>
      <c r="E200" s="1" t="s">
        <v>174</v>
      </c>
      <c r="F200" s="25">
        <v>2000000</v>
      </c>
      <c r="G200" s="1" t="s">
        <v>174</v>
      </c>
      <c r="H200" s="1" t="s">
        <v>1396</v>
      </c>
      <c r="I200" s="1" t="s">
        <v>174</v>
      </c>
      <c r="K200" s="1" t="s">
        <v>1675</v>
      </c>
      <c r="L200" s="1" t="s">
        <v>177</v>
      </c>
      <c r="M200" s="1" t="s">
        <v>178</v>
      </c>
      <c r="N200" s="1" t="s">
        <v>179</v>
      </c>
      <c r="O200" s="1" t="s">
        <v>1676</v>
      </c>
      <c r="P200" s="1" t="s">
        <v>1677</v>
      </c>
      <c r="Q200" s="1" t="s">
        <v>1658</v>
      </c>
      <c r="R200" s="1" t="s">
        <v>1658</v>
      </c>
      <c r="S200" s="1" t="s">
        <v>1658</v>
      </c>
      <c r="T200" s="1" t="s">
        <v>1678</v>
      </c>
      <c r="V200" s="5">
        <v>44407</v>
      </c>
      <c r="W200" s="37">
        <v>133</v>
      </c>
      <c r="X200" s="37" t="s">
        <v>7318</v>
      </c>
      <c r="Y200" s="26"/>
      <c r="Z200" s="26">
        <v>100233.04182223672</v>
      </c>
      <c r="AA200" s="42"/>
    </row>
    <row r="201" spans="1:27">
      <c r="A201" s="1" t="s">
        <v>1679</v>
      </c>
      <c r="B201" s="1" t="s">
        <v>1680</v>
      </c>
      <c r="C201" s="1" t="s">
        <v>174</v>
      </c>
      <c r="D201" s="1" t="s">
        <v>1681</v>
      </c>
      <c r="E201" s="1" t="s">
        <v>174</v>
      </c>
      <c r="F201" s="25">
        <v>4046400</v>
      </c>
      <c r="G201" s="1" t="s">
        <v>174</v>
      </c>
      <c r="H201" s="1" t="s">
        <v>140</v>
      </c>
      <c r="I201" s="1" t="s">
        <v>174</v>
      </c>
      <c r="K201" s="1" t="s">
        <v>1682</v>
      </c>
      <c r="L201" s="1" t="s">
        <v>271</v>
      </c>
      <c r="M201" s="1" t="s">
        <v>178</v>
      </c>
      <c r="N201" s="1" t="s">
        <v>262</v>
      </c>
      <c r="O201" s="1" t="s">
        <v>1683</v>
      </c>
      <c r="P201" s="1" t="s">
        <v>1684</v>
      </c>
      <c r="Q201" s="1" t="s">
        <v>1658</v>
      </c>
      <c r="R201" s="1" t="s">
        <v>1658</v>
      </c>
      <c r="S201" s="1" t="s">
        <v>1658</v>
      </c>
      <c r="T201" s="1" t="s">
        <v>1685</v>
      </c>
      <c r="V201" s="5">
        <v>44407</v>
      </c>
      <c r="W201" s="37">
        <v>147</v>
      </c>
      <c r="X201" s="37" t="s">
        <v>140</v>
      </c>
      <c r="Y201" s="26"/>
      <c r="Z201" s="26">
        <v>202791.4902147493</v>
      </c>
      <c r="AA201" s="42"/>
    </row>
    <row r="202" spans="1:27">
      <c r="A202" s="1" t="s">
        <v>961</v>
      </c>
      <c r="B202" s="1" t="s">
        <v>962</v>
      </c>
      <c r="C202" s="1" t="s">
        <v>192</v>
      </c>
      <c r="D202" s="1" t="s">
        <v>963</v>
      </c>
      <c r="E202" s="1" t="s">
        <v>174</v>
      </c>
      <c r="F202" s="25">
        <v>12245</v>
      </c>
      <c r="G202" s="1" t="s">
        <v>174</v>
      </c>
      <c r="H202" s="1" t="s">
        <v>1686</v>
      </c>
      <c r="I202" s="1" t="s">
        <v>174</v>
      </c>
      <c r="K202" s="1" t="s">
        <v>1687</v>
      </c>
      <c r="L202" s="1" t="s">
        <v>196</v>
      </c>
      <c r="M202" s="1" t="s">
        <v>178</v>
      </c>
      <c r="N202" s="1" t="s">
        <v>179</v>
      </c>
      <c r="O202" s="1" t="s">
        <v>1688</v>
      </c>
      <c r="P202" s="1" t="s">
        <v>1689</v>
      </c>
      <c r="Q202" s="1" t="s">
        <v>1658</v>
      </c>
      <c r="R202" s="1" t="s">
        <v>1658</v>
      </c>
      <c r="S202" s="1" t="s">
        <v>1658</v>
      </c>
      <c r="T202" s="1" t="s">
        <v>1690</v>
      </c>
      <c r="V202" s="5">
        <v>44407</v>
      </c>
      <c r="W202" s="37">
        <v>164</v>
      </c>
      <c r="X202" s="37" t="s">
        <v>7335</v>
      </c>
      <c r="Y202" s="26"/>
      <c r="Z202" s="26">
        <v>613.67679855664426</v>
      </c>
      <c r="AA202" s="42"/>
    </row>
    <row r="203" spans="1:27">
      <c r="A203" s="1" t="s">
        <v>862</v>
      </c>
      <c r="B203" s="1" t="s">
        <v>863</v>
      </c>
      <c r="C203" s="1" t="s">
        <v>174</v>
      </c>
      <c r="D203" s="1" t="s">
        <v>864</v>
      </c>
      <c r="E203" s="1" t="s">
        <v>174</v>
      </c>
      <c r="F203" s="25">
        <v>403209.9</v>
      </c>
      <c r="G203" s="1" t="s">
        <v>174</v>
      </c>
      <c r="H203" s="1" t="s">
        <v>1691</v>
      </c>
      <c r="I203" s="1" t="s">
        <v>174</v>
      </c>
      <c r="K203" s="1" t="s">
        <v>1692</v>
      </c>
      <c r="L203" s="1" t="s">
        <v>177</v>
      </c>
      <c r="M203" s="1" t="s">
        <v>178</v>
      </c>
      <c r="N203" s="1" t="s">
        <v>262</v>
      </c>
      <c r="O203" s="1" t="s">
        <v>1693</v>
      </c>
      <c r="P203" s="1" t="s">
        <v>1694</v>
      </c>
      <c r="Q203" s="1" t="s">
        <v>1658</v>
      </c>
      <c r="R203" s="1" t="s">
        <v>1658</v>
      </c>
      <c r="S203" s="1" t="s">
        <v>1658</v>
      </c>
      <c r="T203" s="1" t="s">
        <v>1695</v>
      </c>
      <c r="V203" s="5">
        <v>44407</v>
      </c>
      <c r="W203" s="37">
        <v>222</v>
      </c>
      <c r="X203" s="37" t="s">
        <v>7347</v>
      </c>
      <c r="Y203" s="26"/>
      <c r="Z203" s="26">
        <v>20207.477384919941</v>
      </c>
      <c r="AA203" s="42"/>
    </row>
    <row r="204" spans="1:27">
      <c r="A204" s="1" t="s">
        <v>174</v>
      </c>
      <c r="B204" s="1" t="s">
        <v>174</v>
      </c>
      <c r="C204" s="1" t="s">
        <v>174</v>
      </c>
      <c r="D204" s="1" t="s">
        <v>174</v>
      </c>
      <c r="E204" s="1" t="s">
        <v>174</v>
      </c>
      <c r="F204" s="25">
        <v>4000000</v>
      </c>
      <c r="G204" s="1" t="s">
        <v>174</v>
      </c>
      <c r="H204" s="1" t="s">
        <v>174</v>
      </c>
      <c r="I204" s="1" t="s">
        <v>174</v>
      </c>
      <c r="K204" s="1" t="s">
        <v>1696</v>
      </c>
      <c r="L204" s="1" t="s">
        <v>1635</v>
      </c>
      <c r="M204" s="1" t="s">
        <v>178</v>
      </c>
      <c r="N204" s="1" t="s">
        <v>262</v>
      </c>
      <c r="O204" s="1" t="s">
        <v>1697</v>
      </c>
      <c r="P204" s="1" t="s">
        <v>1698</v>
      </c>
      <c r="Q204" s="1" t="s">
        <v>1658</v>
      </c>
      <c r="R204" s="1" t="s">
        <v>1658</v>
      </c>
      <c r="S204" s="1" t="s">
        <v>1658</v>
      </c>
      <c r="T204" s="1" t="s">
        <v>1699</v>
      </c>
      <c r="V204" s="5">
        <v>44407</v>
      </c>
      <c r="W204" s="37" t="s">
        <v>7655</v>
      </c>
      <c r="X204" s="37" t="s">
        <v>174</v>
      </c>
      <c r="Y204" s="26"/>
      <c r="Z204" s="26">
        <v>200466.08364447343</v>
      </c>
      <c r="AA204" s="42"/>
    </row>
    <row r="205" spans="1:27">
      <c r="A205" s="1" t="s">
        <v>174</v>
      </c>
      <c r="B205" s="1" t="s">
        <v>174</v>
      </c>
      <c r="C205" s="1" t="s">
        <v>174</v>
      </c>
      <c r="D205" s="1" t="s">
        <v>174</v>
      </c>
      <c r="E205" s="1" t="s">
        <v>174</v>
      </c>
      <c r="F205" s="25">
        <v>9595.33</v>
      </c>
      <c r="G205" s="1" t="s">
        <v>174</v>
      </c>
      <c r="H205" s="1" t="s">
        <v>174</v>
      </c>
      <c r="I205" s="1" t="s">
        <v>174</v>
      </c>
      <c r="K205" s="1" t="s">
        <v>1700</v>
      </c>
      <c r="L205" s="1" t="s">
        <v>177</v>
      </c>
      <c r="M205" s="1" t="s">
        <v>178</v>
      </c>
      <c r="N205" s="1" t="s">
        <v>179</v>
      </c>
      <c r="O205" s="1" t="s">
        <v>1701</v>
      </c>
      <c r="P205" s="1" t="s">
        <v>1702</v>
      </c>
      <c r="Q205" s="1" t="s">
        <v>1658</v>
      </c>
      <c r="R205" s="1" t="s">
        <v>1658</v>
      </c>
      <c r="S205" s="1" t="s">
        <v>1658</v>
      </c>
      <c r="T205" s="1" t="s">
        <v>1703</v>
      </c>
      <c r="V205" s="5">
        <v>44407</v>
      </c>
      <c r="W205" s="37" t="s">
        <v>7655</v>
      </c>
      <c r="X205" s="37" t="s">
        <v>174</v>
      </c>
      <c r="Y205" s="26"/>
      <c r="Z205" s="26">
        <v>480.88455659408129</v>
      </c>
      <c r="AA205" s="42"/>
    </row>
    <row r="206" spans="1:27">
      <c r="A206" s="1" t="s">
        <v>302</v>
      </c>
      <c r="B206" s="1" t="s">
        <v>303</v>
      </c>
      <c r="C206" s="1" t="s">
        <v>174</v>
      </c>
      <c r="D206" s="1" t="s">
        <v>304</v>
      </c>
      <c r="E206" s="1" t="s">
        <v>173</v>
      </c>
      <c r="F206" s="25">
        <v>1500000</v>
      </c>
      <c r="G206" s="1" t="s">
        <v>174</v>
      </c>
      <c r="H206" s="1" t="s">
        <v>1704</v>
      </c>
      <c r="I206" s="1" t="s">
        <v>174</v>
      </c>
      <c r="K206" s="1" t="s">
        <v>1705</v>
      </c>
      <c r="L206" s="1" t="s">
        <v>1671</v>
      </c>
      <c r="M206" s="1" t="s">
        <v>178</v>
      </c>
      <c r="N206" s="1" t="s">
        <v>262</v>
      </c>
      <c r="O206" s="1" t="s">
        <v>1706</v>
      </c>
      <c r="P206" s="1" t="s">
        <v>1707</v>
      </c>
      <c r="Q206" s="1" t="s">
        <v>1658</v>
      </c>
      <c r="R206" s="1" t="s">
        <v>1658</v>
      </c>
      <c r="S206" s="1" t="s">
        <v>1658</v>
      </c>
      <c r="T206" s="1" t="s">
        <v>1708</v>
      </c>
      <c r="V206" s="5">
        <v>44407</v>
      </c>
      <c r="W206" s="37">
        <v>337</v>
      </c>
      <c r="X206" s="37" t="s">
        <v>82</v>
      </c>
      <c r="Y206" s="26"/>
      <c r="Z206" s="26">
        <v>75174.781366677533</v>
      </c>
      <c r="AA206" s="42"/>
    </row>
    <row r="207" spans="1:27">
      <c r="A207" s="1" t="s">
        <v>302</v>
      </c>
      <c r="B207" s="1" t="s">
        <v>303</v>
      </c>
      <c r="C207" s="1" t="s">
        <v>174</v>
      </c>
      <c r="D207" s="1" t="s">
        <v>304</v>
      </c>
      <c r="E207" s="1" t="s">
        <v>173</v>
      </c>
      <c r="F207" s="25">
        <v>18270</v>
      </c>
      <c r="G207" s="1" t="s">
        <v>174</v>
      </c>
      <c r="H207" s="1" t="s">
        <v>1709</v>
      </c>
      <c r="I207" s="1" t="s">
        <v>174</v>
      </c>
      <c r="K207" s="1" t="s">
        <v>1710</v>
      </c>
      <c r="L207" s="1" t="s">
        <v>1671</v>
      </c>
      <c r="M207" s="1" t="s">
        <v>178</v>
      </c>
      <c r="N207" s="1" t="s">
        <v>262</v>
      </c>
      <c r="O207" s="1" t="s">
        <v>1711</v>
      </c>
      <c r="P207" s="1" t="s">
        <v>1712</v>
      </c>
      <c r="Q207" s="1" t="s">
        <v>1658</v>
      </c>
      <c r="R207" s="1" t="s">
        <v>1658</v>
      </c>
      <c r="S207" s="1" t="s">
        <v>1658</v>
      </c>
      <c r="T207" s="1" t="s">
        <v>1713</v>
      </c>
      <c r="V207" s="5">
        <v>44407</v>
      </c>
      <c r="W207" s="37">
        <v>337</v>
      </c>
      <c r="X207" s="37" t="s">
        <v>82</v>
      </c>
      <c r="Y207" s="26"/>
      <c r="Z207" s="26">
        <v>915.62883704613239</v>
      </c>
      <c r="AA207" s="42"/>
    </row>
    <row r="208" spans="1:27">
      <c r="A208" s="1" t="s">
        <v>926</v>
      </c>
      <c r="B208" s="1" t="s">
        <v>927</v>
      </c>
      <c r="C208" s="1" t="s">
        <v>173</v>
      </c>
      <c r="D208" s="1" t="s">
        <v>928</v>
      </c>
      <c r="E208" s="1" t="s">
        <v>173</v>
      </c>
      <c r="F208" s="25">
        <v>55083.74</v>
      </c>
      <c r="G208" s="1" t="s">
        <v>174</v>
      </c>
      <c r="H208" s="1" t="s">
        <v>1714</v>
      </c>
      <c r="I208" s="1" t="s">
        <v>174</v>
      </c>
      <c r="K208" s="1" t="s">
        <v>1715</v>
      </c>
      <c r="L208" s="1" t="s">
        <v>196</v>
      </c>
      <c r="M208" s="1" t="s">
        <v>178</v>
      </c>
      <c r="N208" s="1" t="s">
        <v>458</v>
      </c>
      <c r="O208" s="1" t="s">
        <v>1716</v>
      </c>
      <c r="P208" s="1" t="s">
        <v>1717</v>
      </c>
      <c r="Q208" s="1" t="s">
        <v>1658</v>
      </c>
      <c r="R208" s="1" t="s">
        <v>1658</v>
      </c>
      <c r="S208" s="1" t="s">
        <v>1658</v>
      </c>
      <c r="T208" s="1" t="s">
        <v>1718</v>
      </c>
      <c r="V208" s="5">
        <v>44407</v>
      </c>
      <c r="W208" s="37">
        <v>152</v>
      </c>
      <c r="X208" s="37" t="s">
        <v>7328</v>
      </c>
      <c r="Y208" s="26"/>
      <c r="Z208" s="26">
        <v>2760.6054075726065</v>
      </c>
      <c r="AA208" s="42"/>
    </row>
    <row r="209" spans="1:27">
      <c r="A209" s="1" t="s">
        <v>332</v>
      </c>
      <c r="B209" s="1" t="s">
        <v>333</v>
      </c>
      <c r="C209" s="1" t="s">
        <v>174</v>
      </c>
      <c r="D209" s="1" t="s">
        <v>334</v>
      </c>
      <c r="E209" s="1" t="s">
        <v>173</v>
      </c>
      <c r="F209" s="25">
        <v>10000</v>
      </c>
      <c r="G209" s="1" t="s">
        <v>174</v>
      </c>
      <c r="H209" s="1" t="s">
        <v>335</v>
      </c>
      <c r="I209" s="1" t="s">
        <v>174</v>
      </c>
      <c r="K209" s="1" t="s">
        <v>1719</v>
      </c>
      <c r="L209" s="1" t="s">
        <v>492</v>
      </c>
      <c r="M209" s="1" t="s">
        <v>178</v>
      </c>
      <c r="N209" s="1" t="s">
        <v>337</v>
      </c>
      <c r="O209" s="1" t="s">
        <v>1720</v>
      </c>
      <c r="P209" s="1" t="s">
        <v>1721</v>
      </c>
      <c r="Q209" s="1" t="s">
        <v>1722</v>
      </c>
      <c r="R209" s="1" t="s">
        <v>1658</v>
      </c>
      <c r="S209" s="1" t="s">
        <v>1722</v>
      </c>
      <c r="T209" s="1" t="s">
        <v>1723</v>
      </c>
      <c r="V209" s="5">
        <v>44410</v>
      </c>
      <c r="W209" s="37">
        <v>397</v>
      </c>
      <c r="X209" s="37" t="s">
        <v>8380</v>
      </c>
      <c r="Y209" s="26"/>
      <c r="Z209" s="26">
        <v>503.91034427154722</v>
      </c>
      <c r="AA209" s="42"/>
    </row>
    <row r="210" spans="1:27">
      <c r="A210" s="1" t="s">
        <v>1724</v>
      </c>
      <c r="B210" s="1" t="s">
        <v>1725</v>
      </c>
      <c r="C210" s="1" t="s">
        <v>174</v>
      </c>
      <c r="D210" s="1" t="s">
        <v>1726</v>
      </c>
      <c r="E210" s="1" t="s">
        <v>173</v>
      </c>
      <c r="F210" s="25">
        <v>1</v>
      </c>
      <c r="G210" s="1" t="s">
        <v>174</v>
      </c>
      <c r="H210" s="1" t="s">
        <v>1727</v>
      </c>
      <c r="I210" s="1" t="s">
        <v>174</v>
      </c>
      <c r="K210" s="1" t="s">
        <v>1728</v>
      </c>
      <c r="L210" s="1" t="s">
        <v>328</v>
      </c>
      <c r="M210" s="1" t="s">
        <v>178</v>
      </c>
      <c r="N210" s="1" t="s">
        <v>262</v>
      </c>
      <c r="O210" s="1" t="s">
        <v>1729</v>
      </c>
      <c r="P210" s="1" t="s">
        <v>1730</v>
      </c>
      <c r="Q210" s="1" t="s">
        <v>1722</v>
      </c>
      <c r="R210" s="1" t="s">
        <v>1722</v>
      </c>
      <c r="S210" s="1" t="s">
        <v>1722</v>
      </c>
      <c r="T210" s="1" t="s">
        <v>1731</v>
      </c>
      <c r="V210" s="5">
        <v>44410</v>
      </c>
      <c r="W210" s="37">
        <v>480</v>
      </c>
      <c r="X210" s="37" t="s">
        <v>8538</v>
      </c>
      <c r="Y210" s="26"/>
      <c r="Z210" s="26">
        <v>5.0391034427154723E-2</v>
      </c>
      <c r="AA210" s="42"/>
    </row>
    <row r="211" spans="1:27">
      <c r="A211" s="1" t="s">
        <v>293</v>
      </c>
      <c r="B211" s="1" t="s">
        <v>294</v>
      </c>
      <c r="C211" s="1" t="s">
        <v>174</v>
      </c>
      <c r="D211" s="1" t="s">
        <v>295</v>
      </c>
      <c r="E211" s="1" t="s">
        <v>173</v>
      </c>
      <c r="F211" s="25">
        <v>145000</v>
      </c>
      <c r="G211" s="1" t="s">
        <v>174</v>
      </c>
      <c r="H211" s="1" t="s">
        <v>1732</v>
      </c>
      <c r="I211" s="1" t="s">
        <v>174</v>
      </c>
      <c r="K211" s="1" t="s">
        <v>1733</v>
      </c>
      <c r="L211" s="1" t="s">
        <v>1734</v>
      </c>
      <c r="M211" s="1" t="s">
        <v>178</v>
      </c>
      <c r="N211" s="1" t="s">
        <v>206</v>
      </c>
      <c r="O211" s="1" t="s">
        <v>1735</v>
      </c>
      <c r="P211" s="1" t="s">
        <v>1736</v>
      </c>
      <c r="Q211" s="1" t="s">
        <v>1722</v>
      </c>
      <c r="R211" s="1" t="s">
        <v>1722</v>
      </c>
      <c r="S211" s="1" t="s">
        <v>1722</v>
      </c>
      <c r="T211" s="1" t="s">
        <v>1737</v>
      </c>
      <c r="V211" s="5">
        <v>44410</v>
      </c>
      <c r="W211" s="37">
        <v>324</v>
      </c>
      <c r="X211" s="37" t="s">
        <v>1732</v>
      </c>
      <c r="Y211" s="26"/>
      <c r="Z211" s="26">
        <v>7306.6999919374348</v>
      </c>
      <c r="AA211" s="42"/>
    </row>
    <row r="212" spans="1:27">
      <c r="A212" s="1" t="s">
        <v>216</v>
      </c>
      <c r="B212" s="1" t="s">
        <v>217</v>
      </c>
      <c r="C212" s="1" t="s">
        <v>173</v>
      </c>
      <c r="D212" s="1" t="s">
        <v>218</v>
      </c>
      <c r="E212" s="1" t="s">
        <v>173</v>
      </c>
      <c r="F212" s="25">
        <v>2746980</v>
      </c>
      <c r="G212" s="1" t="s">
        <v>174</v>
      </c>
      <c r="H212" s="1" t="s">
        <v>1738</v>
      </c>
      <c r="I212" s="1" t="s">
        <v>174</v>
      </c>
      <c r="K212" s="1" t="s">
        <v>1739</v>
      </c>
      <c r="L212" s="1" t="s">
        <v>177</v>
      </c>
      <c r="M212" s="1" t="s">
        <v>178</v>
      </c>
      <c r="N212" s="1" t="s">
        <v>221</v>
      </c>
      <c r="O212" s="1" t="s">
        <v>1740</v>
      </c>
      <c r="P212" s="1" t="s">
        <v>1741</v>
      </c>
      <c r="Q212" s="1" t="s">
        <v>1722</v>
      </c>
      <c r="R212" s="1" t="s">
        <v>1722</v>
      </c>
      <c r="S212" s="1" t="s">
        <v>1722</v>
      </c>
      <c r="T212" s="1" t="s">
        <v>1742</v>
      </c>
      <c r="V212" s="5">
        <v>44410</v>
      </c>
      <c r="W212" s="37">
        <v>306</v>
      </c>
      <c r="X212" s="37" t="s">
        <v>34</v>
      </c>
      <c r="Y212" s="26"/>
      <c r="Z212" s="26">
        <v>138423.16375070548</v>
      </c>
      <c r="AA212" s="42"/>
    </row>
    <row r="213" spans="1:27">
      <c r="A213" s="1" t="s">
        <v>1477</v>
      </c>
      <c r="B213" s="1" t="s">
        <v>1478</v>
      </c>
      <c r="C213" s="1" t="s">
        <v>192</v>
      </c>
      <c r="D213" s="1" t="s">
        <v>1479</v>
      </c>
      <c r="E213" s="1" t="s">
        <v>173</v>
      </c>
      <c r="F213" s="25">
        <v>27000</v>
      </c>
      <c r="G213" s="1" t="s">
        <v>174</v>
      </c>
      <c r="H213" s="1" t="s">
        <v>1743</v>
      </c>
      <c r="I213" s="1" t="s">
        <v>174</v>
      </c>
      <c r="K213" s="1" t="s">
        <v>1744</v>
      </c>
      <c r="L213" s="1" t="s">
        <v>177</v>
      </c>
      <c r="M213" s="1" t="s">
        <v>178</v>
      </c>
      <c r="N213" s="1" t="s">
        <v>1357</v>
      </c>
      <c r="O213" s="1" t="s">
        <v>1745</v>
      </c>
      <c r="P213" s="1" t="s">
        <v>1746</v>
      </c>
      <c r="Q213" s="1" t="s">
        <v>1722</v>
      </c>
      <c r="R213" s="1" t="s">
        <v>1722</v>
      </c>
      <c r="S213" s="1" t="s">
        <v>1722</v>
      </c>
      <c r="T213" s="1" t="s">
        <v>1747</v>
      </c>
      <c r="V213" s="5">
        <v>44410</v>
      </c>
      <c r="W213" s="37">
        <v>255</v>
      </c>
      <c r="X213" s="37" t="s">
        <v>128</v>
      </c>
      <c r="Y213" s="26"/>
      <c r="Z213" s="26">
        <v>1360.5579295331775</v>
      </c>
      <c r="AA213" s="42"/>
    </row>
    <row r="214" spans="1:27">
      <c r="A214" s="1" t="s">
        <v>551</v>
      </c>
      <c r="B214" s="1" t="s">
        <v>552</v>
      </c>
      <c r="C214" s="1" t="s">
        <v>174</v>
      </c>
      <c r="D214" s="1" t="s">
        <v>553</v>
      </c>
      <c r="E214" s="1" t="s">
        <v>173</v>
      </c>
      <c r="F214" s="25">
        <v>1016820</v>
      </c>
      <c r="G214" s="1" t="s">
        <v>174</v>
      </c>
      <c r="H214" s="1" t="s">
        <v>554</v>
      </c>
      <c r="I214" s="1" t="s">
        <v>174</v>
      </c>
      <c r="K214" s="1" t="s">
        <v>1748</v>
      </c>
      <c r="L214" s="1" t="s">
        <v>1153</v>
      </c>
      <c r="M214" s="1" t="s">
        <v>178</v>
      </c>
      <c r="N214" s="1" t="s">
        <v>262</v>
      </c>
      <c r="O214" s="1" t="s">
        <v>1749</v>
      </c>
      <c r="P214" s="1" t="s">
        <v>1750</v>
      </c>
      <c r="Q214" s="1" t="s">
        <v>1722</v>
      </c>
      <c r="R214" s="1" t="s">
        <v>1722</v>
      </c>
      <c r="S214" s="1" t="s">
        <v>1722</v>
      </c>
      <c r="T214" s="1" t="s">
        <v>1751</v>
      </c>
      <c r="V214" s="5">
        <v>44410</v>
      </c>
      <c r="W214" s="37">
        <v>311</v>
      </c>
      <c r="X214" s="37" t="s">
        <v>8382</v>
      </c>
      <c r="Y214" s="26"/>
      <c r="Z214" s="26">
        <v>51238.611626219463</v>
      </c>
      <c r="AA214" s="42"/>
    </row>
    <row r="215" spans="1:27">
      <c r="A215" s="1" t="s">
        <v>1752</v>
      </c>
      <c r="B215" s="1" t="s">
        <v>1753</v>
      </c>
      <c r="C215" s="1" t="s">
        <v>173</v>
      </c>
      <c r="D215" s="1" t="s">
        <v>1754</v>
      </c>
      <c r="E215" s="1" t="s">
        <v>173</v>
      </c>
      <c r="F215" s="25">
        <v>2344022</v>
      </c>
      <c r="G215" s="1" t="s">
        <v>174</v>
      </c>
      <c r="H215" s="1" t="s">
        <v>1575</v>
      </c>
      <c r="I215" s="1" t="s">
        <v>174</v>
      </c>
      <c r="K215" s="1" t="s">
        <v>1755</v>
      </c>
      <c r="L215" s="1" t="s">
        <v>177</v>
      </c>
      <c r="M215" s="1" t="s">
        <v>178</v>
      </c>
      <c r="N215" s="1" t="s">
        <v>458</v>
      </c>
      <c r="O215" s="1" t="s">
        <v>1756</v>
      </c>
      <c r="P215" s="1" t="s">
        <v>1757</v>
      </c>
      <c r="Q215" s="1" t="s">
        <v>1722</v>
      </c>
      <c r="R215" s="1" t="s">
        <v>1722</v>
      </c>
      <c r="S215" s="1" t="s">
        <v>1722</v>
      </c>
      <c r="T215" s="1" t="s">
        <v>1758</v>
      </c>
      <c r="U215" s="31"/>
      <c r="V215" s="39">
        <v>44410</v>
      </c>
      <c r="W215" s="52">
        <v>508</v>
      </c>
      <c r="X215" s="37" t="s">
        <v>143</v>
      </c>
      <c r="Y215" s="41"/>
      <c r="Z215" s="41">
        <v>118117.69330000806</v>
      </c>
      <c r="AA215" s="42"/>
    </row>
    <row r="216" spans="1:27">
      <c r="A216" s="1" t="s">
        <v>266</v>
      </c>
      <c r="B216" s="1" t="s">
        <v>267</v>
      </c>
      <c r="C216" s="1" t="s">
        <v>174</v>
      </c>
      <c r="D216" s="1" t="s">
        <v>268</v>
      </c>
      <c r="E216" s="1" t="s">
        <v>173</v>
      </c>
      <c r="F216" s="25">
        <v>35567.43</v>
      </c>
      <c r="G216" s="1" t="s">
        <v>174</v>
      </c>
      <c r="H216" s="1" t="s">
        <v>1759</v>
      </c>
      <c r="I216" s="1" t="s">
        <v>174</v>
      </c>
      <c r="K216" s="1" t="s">
        <v>1760</v>
      </c>
      <c r="L216" s="1" t="s">
        <v>177</v>
      </c>
      <c r="M216" s="1" t="s">
        <v>178</v>
      </c>
      <c r="N216" s="1" t="s">
        <v>262</v>
      </c>
      <c r="O216" s="1" t="s">
        <v>1761</v>
      </c>
      <c r="P216" s="1" t="s">
        <v>1762</v>
      </c>
      <c r="Q216" s="1" t="s">
        <v>1722</v>
      </c>
      <c r="R216" s="1" t="s">
        <v>1722</v>
      </c>
      <c r="S216" s="1" t="s">
        <v>1722</v>
      </c>
      <c r="T216" s="1" t="s">
        <v>1763</v>
      </c>
      <c r="V216" s="5">
        <v>44410</v>
      </c>
      <c r="W216" s="37">
        <v>354</v>
      </c>
      <c r="X216" s="37" t="s">
        <v>8362</v>
      </c>
      <c r="Y216" s="26"/>
      <c r="Z216" s="26">
        <v>1792.2795896154157</v>
      </c>
      <c r="AA216" s="42"/>
    </row>
    <row r="217" spans="1:27">
      <c r="A217" s="1" t="s">
        <v>994</v>
      </c>
      <c r="B217" s="1" t="s">
        <v>995</v>
      </c>
      <c r="C217" s="1" t="s">
        <v>174</v>
      </c>
      <c r="D217" s="1" t="s">
        <v>996</v>
      </c>
      <c r="E217" s="1" t="s">
        <v>173</v>
      </c>
      <c r="F217" s="25">
        <v>4073120</v>
      </c>
      <c r="G217" s="1" t="s">
        <v>174</v>
      </c>
      <c r="H217" s="1" t="s">
        <v>1764</v>
      </c>
      <c r="I217" s="1" t="s">
        <v>174</v>
      </c>
      <c r="K217" s="1" t="s">
        <v>1765</v>
      </c>
      <c r="L217" s="1" t="s">
        <v>271</v>
      </c>
      <c r="M217" s="1" t="s">
        <v>178</v>
      </c>
      <c r="N217" s="1" t="s">
        <v>262</v>
      </c>
      <c r="O217" s="1" t="s">
        <v>1766</v>
      </c>
      <c r="P217" s="1" t="s">
        <v>1767</v>
      </c>
      <c r="Q217" s="1" t="s">
        <v>1722</v>
      </c>
      <c r="R217" s="1" t="s">
        <v>1722</v>
      </c>
      <c r="S217" s="1" t="s">
        <v>1722</v>
      </c>
      <c r="T217" s="1" t="s">
        <v>1768</v>
      </c>
      <c r="V217" s="5">
        <v>44410</v>
      </c>
      <c r="W217" s="37">
        <v>430</v>
      </c>
      <c r="X217" s="37" t="s">
        <v>52</v>
      </c>
      <c r="Y217" s="26"/>
      <c r="Z217" s="26">
        <v>205248.73014593244</v>
      </c>
      <c r="AA217" s="42"/>
    </row>
    <row r="218" spans="1:27">
      <c r="A218" s="1" t="s">
        <v>302</v>
      </c>
      <c r="B218" s="1" t="s">
        <v>303</v>
      </c>
      <c r="C218" s="1" t="s">
        <v>174</v>
      </c>
      <c r="D218" s="1" t="s">
        <v>304</v>
      </c>
      <c r="E218" s="1" t="s">
        <v>173</v>
      </c>
      <c r="F218" s="25">
        <v>6292.87</v>
      </c>
      <c r="G218" s="1" t="s">
        <v>174</v>
      </c>
      <c r="H218" s="1" t="s">
        <v>1769</v>
      </c>
      <c r="I218" s="1" t="s">
        <v>174</v>
      </c>
      <c r="K218" s="1" t="s">
        <v>1770</v>
      </c>
      <c r="L218" s="1" t="s">
        <v>328</v>
      </c>
      <c r="M218" s="1" t="s">
        <v>178</v>
      </c>
      <c r="N218" s="1" t="s">
        <v>262</v>
      </c>
      <c r="O218" s="1" t="s">
        <v>1771</v>
      </c>
      <c r="P218" s="1" t="s">
        <v>1772</v>
      </c>
      <c r="Q218" s="1" t="s">
        <v>1722</v>
      </c>
      <c r="R218" s="1" t="s">
        <v>1722</v>
      </c>
      <c r="S218" s="1" t="s">
        <v>1722</v>
      </c>
      <c r="T218" s="1" t="s">
        <v>1773</v>
      </c>
      <c r="V218" s="5">
        <v>44410</v>
      </c>
      <c r="W218" s="37">
        <v>337</v>
      </c>
      <c r="X218" s="37" t="s">
        <v>82</v>
      </c>
      <c r="Y218" s="26"/>
      <c r="Z218" s="26">
        <v>317.10422881560913</v>
      </c>
      <c r="AA218" s="42"/>
    </row>
    <row r="219" spans="1:27">
      <c r="A219" s="1" t="s">
        <v>275</v>
      </c>
      <c r="B219" s="1" t="s">
        <v>276</v>
      </c>
      <c r="C219" s="1" t="s">
        <v>173</v>
      </c>
      <c r="D219" s="1" t="s">
        <v>277</v>
      </c>
      <c r="E219" s="1" t="s">
        <v>173</v>
      </c>
      <c r="F219" s="25">
        <v>27625.29</v>
      </c>
      <c r="G219" s="1" t="s">
        <v>174</v>
      </c>
      <c r="H219" s="1" t="s">
        <v>1774</v>
      </c>
      <c r="I219" s="1" t="s">
        <v>174</v>
      </c>
      <c r="K219" s="1" t="s">
        <v>1775</v>
      </c>
      <c r="L219" s="1" t="s">
        <v>1776</v>
      </c>
      <c r="M219" s="1" t="s">
        <v>178</v>
      </c>
      <c r="N219" s="1" t="s">
        <v>281</v>
      </c>
      <c r="O219" s="1" t="s">
        <v>1777</v>
      </c>
      <c r="P219" s="1" t="s">
        <v>1778</v>
      </c>
      <c r="Q219" s="1" t="s">
        <v>1779</v>
      </c>
      <c r="R219" s="1" t="s">
        <v>1779</v>
      </c>
      <c r="S219" s="1" t="s">
        <v>1779</v>
      </c>
      <c r="T219" s="1" t="s">
        <v>1780</v>
      </c>
      <c r="V219" s="5">
        <v>44411</v>
      </c>
      <c r="W219" s="37">
        <v>374</v>
      </c>
      <c r="X219" s="37" t="s">
        <v>7388</v>
      </c>
      <c r="Y219" s="26"/>
      <c r="Z219" s="26">
        <v>1392.0178377969817</v>
      </c>
      <c r="AA219" s="42"/>
    </row>
    <row r="220" spans="1:27">
      <c r="A220" s="1" t="s">
        <v>1567</v>
      </c>
      <c r="B220" s="1" t="s">
        <v>1568</v>
      </c>
      <c r="C220" s="1" t="s">
        <v>174</v>
      </c>
      <c r="D220" s="1" t="s">
        <v>1569</v>
      </c>
      <c r="E220" s="1" t="s">
        <v>173</v>
      </c>
      <c r="F220" s="25">
        <v>27000</v>
      </c>
      <c r="G220" s="1" t="s">
        <v>174</v>
      </c>
      <c r="H220" s="1" t="s">
        <v>1781</v>
      </c>
      <c r="I220" s="1" t="s">
        <v>174</v>
      </c>
      <c r="K220" s="1" t="s">
        <v>1782</v>
      </c>
      <c r="L220" s="1" t="s">
        <v>939</v>
      </c>
      <c r="M220" s="1" t="s">
        <v>178</v>
      </c>
      <c r="N220" s="1" t="s">
        <v>262</v>
      </c>
      <c r="O220" s="1" t="s">
        <v>1783</v>
      </c>
      <c r="P220" s="1" t="s">
        <v>1784</v>
      </c>
      <c r="Q220" s="1" t="s">
        <v>1779</v>
      </c>
      <c r="R220" s="1" t="s">
        <v>1779</v>
      </c>
      <c r="S220" s="1" t="s">
        <v>1779</v>
      </c>
      <c r="T220" s="1" t="s">
        <v>1785</v>
      </c>
      <c r="V220" s="5">
        <v>44411</v>
      </c>
      <c r="W220" s="37">
        <v>244</v>
      </c>
      <c r="X220" s="37" t="s">
        <v>7353</v>
      </c>
      <c r="Y220" s="26"/>
      <c r="Z220" s="26">
        <v>1360.5099392809452</v>
      </c>
      <c r="AA220" s="42"/>
    </row>
    <row r="221" spans="1:27">
      <c r="A221" s="1" t="s">
        <v>1786</v>
      </c>
      <c r="B221" s="1" t="s">
        <v>1787</v>
      </c>
      <c r="C221" s="1" t="s">
        <v>174</v>
      </c>
      <c r="D221" s="1" t="s">
        <v>1788</v>
      </c>
      <c r="E221" s="1" t="s">
        <v>173</v>
      </c>
      <c r="F221" s="25">
        <v>136201</v>
      </c>
      <c r="G221" s="1" t="s">
        <v>174</v>
      </c>
      <c r="H221" s="1" t="s">
        <v>1789</v>
      </c>
      <c r="I221" s="1" t="s">
        <v>174</v>
      </c>
      <c r="K221" s="1" t="s">
        <v>1790</v>
      </c>
      <c r="L221" s="1" t="s">
        <v>492</v>
      </c>
      <c r="M221" s="1" t="s">
        <v>178</v>
      </c>
      <c r="N221" s="1" t="s">
        <v>262</v>
      </c>
      <c r="O221" s="1" t="s">
        <v>1791</v>
      </c>
      <c r="P221" s="1" t="s">
        <v>1792</v>
      </c>
      <c r="Q221" s="1" t="s">
        <v>1779</v>
      </c>
      <c r="R221" s="1" t="s">
        <v>1779</v>
      </c>
      <c r="S221" s="1" t="s">
        <v>1779</v>
      </c>
      <c r="T221" s="1" t="s">
        <v>1793</v>
      </c>
      <c r="V221" s="5">
        <v>44411</v>
      </c>
      <c r="W221" s="37">
        <v>470</v>
      </c>
      <c r="X221" s="37" t="s">
        <v>7406</v>
      </c>
      <c r="Y221" s="26"/>
      <c r="Z221" s="26">
        <v>6863.0671940742232</v>
      </c>
      <c r="AA221" s="42"/>
    </row>
    <row r="222" spans="1:27">
      <c r="A222" s="1" t="s">
        <v>392</v>
      </c>
      <c r="B222" s="1" t="s">
        <v>393</v>
      </c>
      <c r="C222" s="1" t="s">
        <v>192</v>
      </c>
      <c r="D222" s="1" t="s">
        <v>394</v>
      </c>
      <c r="E222" s="1" t="s">
        <v>173</v>
      </c>
      <c r="F222" s="25">
        <v>26054.21</v>
      </c>
      <c r="G222" s="1" t="s">
        <v>174</v>
      </c>
      <c r="H222" s="1" t="s">
        <v>1794</v>
      </c>
      <c r="I222" s="1" t="s">
        <v>174</v>
      </c>
      <c r="K222" s="1" t="s">
        <v>1795</v>
      </c>
      <c r="L222" s="1" t="s">
        <v>177</v>
      </c>
      <c r="M222" s="1" t="s">
        <v>178</v>
      </c>
      <c r="N222" s="1" t="s">
        <v>179</v>
      </c>
      <c r="O222" s="1" t="s">
        <v>1796</v>
      </c>
      <c r="P222" s="1" t="s">
        <v>1797</v>
      </c>
      <c r="Q222" s="1" t="s">
        <v>1779</v>
      </c>
      <c r="R222" s="1" t="s">
        <v>1779</v>
      </c>
      <c r="S222" s="1" t="s">
        <v>1779</v>
      </c>
      <c r="T222" s="1" t="s">
        <v>1798</v>
      </c>
      <c r="V222" s="5">
        <v>44411</v>
      </c>
      <c r="W222" s="37">
        <v>135</v>
      </c>
      <c r="X222" s="37" t="s">
        <v>395</v>
      </c>
      <c r="Y222" s="26"/>
      <c r="Z222" s="26">
        <v>1312.8522838930739</v>
      </c>
      <c r="AA222" s="42"/>
    </row>
    <row r="223" spans="1:27">
      <c r="A223" s="1" t="s">
        <v>724</v>
      </c>
      <c r="B223" s="1" t="s">
        <v>725</v>
      </c>
      <c r="C223" s="1" t="s">
        <v>174</v>
      </c>
      <c r="D223" s="1" t="s">
        <v>726</v>
      </c>
      <c r="E223" s="1" t="s">
        <v>173</v>
      </c>
      <c r="F223" s="25">
        <v>24561.41</v>
      </c>
      <c r="G223" s="1" t="s">
        <v>174</v>
      </c>
      <c r="H223" s="1" t="s">
        <v>1799</v>
      </c>
      <c r="I223" s="1" t="s">
        <v>174</v>
      </c>
      <c r="K223" s="1" t="s">
        <v>1800</v>
      </c>
      <c r="L223" s="1" t="s">
        <v>271</v>
      </c>
      <c r="M223" s="1" t="s">
        <v>178</v>
      </c>
      <c r="N223" s="1" t="s">
        <v>262</v>
      </c>
      <c r="O223" s="1" t="s">
        <v>1801</v>
      </c>
      <c r="P223" s="1" t="s">
        <v>1802</v>
      </c>
      <c r="Q223" s="1" t="s">
        <v>1779</v>
      </c>
      <c r="R223" s="1" t="s">
        <v>1779</v>
      </c>
      <c r="S223" s="1" t="s">
        <v>1779</v>
      </c>
      <c r="T223" s="1" t="s">
        <v>1803</v>
      </c>
      <c r="V223" s="5">
        <v>44411</v>
      </c>
      <c r="W223" s="37">
        <v>417</v>
      </c>
      <c r="X223" s="37" t="s">
        <v>7399</v>
      </c>
      <c r="Y223" s="26"/>
      <c r="Z223" s="26">
        <v>1237.6312010279407</v>
      </c>
      <c r="AA223" s="42"/>
    </row>
    <row r="224" spans="1:27">
      <c r="A224" s="1" t="s">
        <v>1804</v>
      </c>
      <c r="B224" s="1" t="s">
        <v>1805</v>
      </c>
      <c r="C224" s="1" t="s">
        <v>173</v>
      </c>
      <c r="D224" s="1" t="s">
        <v>1806</v>
      </c>
      <c r="E224" s="1" t="s">
        <v>173</v>
      </c>
      <c r="F224" s="25">
        <v>11383.72</v>
      </c>
      <c r="G224" s="1" t="s">
        <v>174</v>
      </c>
      <c r="H224" s="1" t="s">
        <v>1807</v>
      </c>
      <c r="I224" s="1" t="s">
        <v>174</v>
      </c>
      <c r="K224" s="1" t="s">
        <v>1808</v>
      </c>
      <c r="L224" s="1" t="s">
        <v>1809</v>
      </c>
      <c r="M224" s="1" t="s">
        <v>178</v>
      </c>
      <c r="N224" s="1" t="s">
        <v>281</v>
      </c>
      <c r="O224" s="1" t="s">
        <v>1810</v>
      </c>
      <c r="P224" s="1" t="s">
        <v>1811</v>
      </c>
      <c r="Q224" s="1" t="s">
        <v>1779</v>
      </c>
      <c r="R224" s="1" t="s">
        <v>1779</v>
      </c>
      <c r="S224" s="1" t="s">
        <v>1779</v>
      </c>
      <c r="T224" s="1" t="s">
        <v>1812</v>
      </c>
      <c r="V224" s="5">
        <v>44411</v>
      </c>
      <c r="W224" s="37">
        <v>476</v>
      </c>
      <c r="X224" s="37" t="s">
        <v>7408</v>
      </c>
      <c r="Y224" s="26"/>
      <c r="Z224" s="26">
        <v>573.61719281449189</v>
      </c>
      <c r="AA224" s="42"/>
    </row>
    <row r="225" spans="1:27">
      <c r="A225" s="1" t="s">
        <v>1501</v>
      </c>
      <c r="B225" s="1" t="s">
        <v>1502</v>
      </c>
      <c r="C225" s="1" t="s">
        <v>174</v>
      </c>
      <c r="D225" s="1" t="s">
        <v>1503</v>
      </c>
      <c r="E225" s="1" t="s">
        <v>173</v>
      </c>
      <c r="F225" s="25">
        <v>1466647.46</v>
      </c>
      <c r="G225" s="1" t="s">
        <v>174</v>
      </c>
      <c r="H225" s="1" t="s">
        <v>1813</v>
      </c>
      <c r="I225" s="1" t="s">
        <v>174</v>
      </c>
      <c r="K225" s="1" t="s">
        <v>1814</v>
      </c>
      <c r="L225" s="1" t="s">
        <v>271</v>
      </c>
      <c r="M225" s="1" t="s">
        <v>178</v>
      </c>
      <c r="N225" s="1" t="s">
        <v>262</v>
      </c>
      <c r="O225" s="1" t="s">
        <v>1815</v>
      </c>
      <c r="P225" s="1" t="s">
        <v>1816</v>
      </c>
      <c r="Q225" s="1" t="s">
        <v>1779</v>
      </c>
      <c r="R225" s="1" t="s">
        <v>1779</v>
      </c>
      <c r="S225" s="1" t="s">
        <v>1779</v>
      </c>
      <c r="T225" s="1" t="s">
        <v>1817</v>
      </c>
      <c r="V225" s="5">
        <v>44411</v>
      </c>
      <c r="W225" s="37">
        <v>366</v>
      </c>
      <c r="X225" s="37" t="s">
        <v>7384</v>
      </c>
      <c r="Y225" s="26"/>
      <c r="Z225" s="26">
        <v>73903.275805598241</v>
      </c>
      <c r="AA225" s="42"/>
    </row>
    <row r="226" spans="1:27">
      <c r="A226" s="1" t="s">
        <v>257</v>
      </c>
      <c r="B226" s="1" t="s">
        <v>258</v>
      </c>
      <c r="C226" s="1" t="s">
        <v>174</v>
      </c>
      <c r="D226" s="1" t="s">
        <v>259</v>
      </c>
      <c r="E226" s="1" t="s">
        <v>173</v>
      </c>
      <c r="F226" s="25">
        <v>109495.72</v>
      </c>
      <c r="G226" s="1" t="s">
        <v>174</v>
      </c>
      <c r="H226" s="1" t="s">
        <v>1818</v>
      </c>
      <c r="I226" s="1" t="s">
        <v>174</v>
      </c>
      <c r="K226" s="1" t="s">
        <v>1819</v>
      </c>
      <c r="L226" s="1" t="s">
        <v>271</v>
      </c>
      <c r="M226" s="1" t="s">
        <v>178</v>
      </c>
      <c r="N226" s="1" t="s">
        <v>262</v>
      </c>
      <c r="O226" s="1" t="s">
        <v>1820</v>
      </c>
      <c r="P226" s="1" t="s">
        <v>1821</v>
      </c>
      <c r="Q226" s="1" t="s">
        <v>1779</v>
      </c>
      <c r="R226" s="1" t="s">
        <v>1779</v>
      </c>
      <c r="S226" s="1" t="s">
        <v>1779</v>
      </c>
      <c r="T226" s="1" t="s">
        <v>1822</v>
      </c>
      <c r="V226" s="5">
        <v>44411</v>
      </c>
      <c r="W226" s="37">
        <v>436</v>
      </c>
      <c r="X226" s="37" t="s">
        <v>7401</v>
      </c>
      <c r="Y226" s="26"/>
      <c r="Z226" s="26">
        <v>5517.4079766193845</v>
      </c>
      <c r="AA226" s="42"/>
    </row>
    <row r="227" spans="1:27">
      <c r="A227" s="1" t="s">
        <v>408</v>
      </c>
      <c r="B227" s="1" t="s">
        <v>1823</v>
      </c>
      <c r="C227" s="1" t="s">
        <v>174</v>
      </c>
      <c r="D227" s="1" t="s">
        <v>410</v>
      </c>
      <c r="E227" s="1" t="s">
        <v>173</v>
      </c>
      <c r="F227" s="25">
        <v>2933.93</v>
      </c>
      <c r="G227" s="1" t="s">
        <v>174</v>
      </c>
      <c r="H227" s="1" t="s">
        <v>1824</v>
      </c>
      <c r="I227" s="1" t="s">
        <v>174</v>
      </c>
      <c r="K227" s="1" t="s">
        <v>1825</v>
      </c>
      <c r="L227" s="1" t="s">
        <v>177</v>
      </c>
      <c r="M227" s="1" t="s">
        <v>178</v>
      </c>
      <c r="N227" s="1" t="s">
        <v>1178</v>
      </c>
      <c r="O227" s="1" t="s">
        <v>1826</v>
      </c>
      <c r="P227" s="1" t="s">
        <v>1827</v>
      </c>
      <c r="Q227" s="1" t="s">
        <v>1779</v>
      </c>
      <c r="R227" s="1" t="s">
        <v>1779</v>
      </c>
      <c r="S227" s="1" t="s">
        <v>1779</v>
      </c>
      <c r="T227" s="1" t="s">
        <v>1828</v>
      </c>
      <c r="V227" s="5">
        <v>44411</v>
      </c>
      <c r="W227" s="37">
        <v>136</v>
      </c>
      <c r="X227" s="37" t="s">
        <v>7319</v>
      </c>
      <c r="Y227" s="26"/>
      <c r="Z227" s="26">
        <v>147.83855282053864</v>
      </c>
      <c r="AA227" s="42"/>
    </row>
    <row r="228" spans="1:27">
      <c r="A228" s="1" t="s">
        <v>707</v>
      </c>
      <c r="B228" s="1" t="s">
        <v>708</v>
      </c>
      <c r="C228" s="1" t="s">
        <v>173</v>
      </c>
      <c r="D228" s="1" t="s">
        <v>709</v>
      </c>
      <c r="E228" s="1" t="s">
        <v>173</v>
      </c>
      <c r="F228" s="25">
        <v>64251.39</v>
      </c>
      <c r="G228" s="1" t="s">
        <v>174</v>
      </c>
      <c r="H228" s="1" t="s">
        <v>1829</v>
      </c>
      <c r="I228" s="1" t="s">
        <v>174</v>
      </c>
      <c r="K228" s="1" t="s">
        <v>1830</v>
      </c>
      <c r="L228" s="1" t="s">
        <v>1831</v>
      </c>
      <c r="M228" s="1" t="s">
        <v>178</v>
      </c>
      <c r="N228" s="1" t="s">
        <v>281</v>
      </c>
      <c r="O228" s="1" t="s">
        <v>1832</v>
      </c>
      <c r="P228" s="1" t="s">
        <v>1833</v>
      </c>
      <c r="Q228" s="1" t="s">
        <v>1779</v>
      </c>
      <c r="R228" s="1" t="s">
        <v>1779</v>
      </c>
      <c r="S228" s="1" t="s">
        <v>1779</v>
      </c>
      <c r="T228" s="1" t="s">
        <v>1834</v>
      </c>
      <c r="V228" s="5">
        <v>44411</v>
      </c>
      <c r="W228" s="37">
        <v>183</v>
      </c>
      <c r="X228" s="37" t="s">
        <v>7340</v>
      </c>
      <c r="Y228" s="26"/>
      <c r="Z228" s="26">
        <v>3237.57980398579</v>
      </c>
      <c r="AA228" s="42"/>
    </row>
    <row r="229" spans="1:27">
      <c r="A229" s="1" t="s">
        <v>952</v>
      </c>
      <c r="B229" s="1" t="s">
        <v>953</v>
      </c>
      <c r="C229" s="1" t="s">
        <v>192</v>
      </c>
      <c r="D229" s="1" t="s">
        <v>954</v>
      </c>
      <c r="E229" s="1" t="s">
        <v>173</v>
      </c>
      <c r="F229" s="25">
        <v>1152.47</v>
      </c>
      <c r="G229" s="1" t="s">
        <v>174</v>
      </c>
      <c r="H229" s="1" t="s">
        <v>1835</v>
      </c>
      <c r="I229" s="1" t="s">
        <v>174</v>
      </c>
      <c r="K229" s="1" t="s">
        <v>1836</v>
      </c>
      <c r="L229" s="1" t="s">
        <v>1837</v>
      </c>
      <c r="M229" s="1" t="s">
        <v>178</v>
      </c>
      <c r="N229" s="1" t="s">
        <v>600</v>
      </c>
      <c r="O229" s="1" t="s">
        <v>1838</v>
      </c>
      <c r="P229" s="1" t="s">
        <v>1839</v>
      </c>
      <c r="Q229" s="1" t="s">
        <v>1779</v>
      </c>
      <c r="R229" s="1" t="s">
        <v>1779</v>
      </c>
      <c r="S229" s="1" t="s">
        <v>1779</v>
      </c>
      <c r="T229" s="1" t="s">
        <v>1840</v>
      </c>
      <c r="V229" s="5">
        <v>44411</v>
      </c>
      <c r="W229" s="37">
        <v>242</v>
      </c>
      <c r="X229" s="37" t="s">
        <v>7351</v>
      </c>
      <c r="Y229" s="26"/>
      <c r="Z229" s="26">
        <v>58.072107026781886</v>
      </c>
      <c r="AA229" s="42"/>
    </row>
    <row r="230" spans="1:27">
      <c r="A230" s="1" t="s">
        <v>1591</v>
      </c>
      <c r="B230" s="1" t="s">
        <v>1592</v>
      </c>
      <c r="C230" s="1" t="s">
        <v>174</v>
      </c>
      <c r="D230" s="1" t="s">
        <v>1593</v>
      </c>
      <c r="E230" s="1" t="s">
        <v>173</v>
      </c>
      <c r="F230" s="25">
        <v>30127.759999999998</v>
      </c>
      <c r="G230" s="1" t="s">
        <v>174</v>
      </c>
      <c r="H230" s="1" t="s">
        <v>1841</v>
      </c>
      <c r="I230" s="1" t="s">
        <v>174</v>
      </c>
      <c r="K230" s="1" t="s">
        <v>1842</v>
      </c>
      <c r="L230" s="1" t="s">
        <v>271</v>
      </c>
      <c r="M230" s="1" t="s">
        <v>178</v>
      </c>
      <c r="N230" s="1" t="s">
        <v>262</v>
      </c>
      <c r="O230" s="1" t="s">
        <v>1843</v>
      </c>
      <c r="P230" s="1" t="s">
        <v>1844</v>
      </c>
      <c r="Q230" s="1" t="s">
        <v>1779</v>
      </c>
      <c r="R230" s="1" t="s">
        <v>1779</v>
      </c>
      <c r="S230" s="1" t="s">
        <v>1779</v>
      </c>
      <c r="T230" s="1" t="s">
        <v>1845</v>
      </c>
      <c r="V230" s="5">
        <v>44411</v>
      </c>
      <c r="W230" s="37">
        <v>368</v>
      </c>
      <c r="X230" s="37" t="s">
        <v>1594</v>
      </c>
      <c r="Y230" s="26"/>
      <c r="Z230" s="26">
        <v>1518.1154417878106</v>
      </c>
      <c r="AA230" s="42"/>
    </row>
    <row r="231" spans="1:27">
      <c r="A231" s="1" t="s">
        <v>400</v>
      </c>
      <c r="B231" s="1" t="s">
        <v>1846</v>
      </c>
      <c r="C231" s="1" t="s">
        <v>192</v>
      </c>
      <c r="D231" s="1" t="s">
        <v>402</v>
      </c>
      <c r="E231" s="1" t="s">
        <v>173</v>
      </c>
      <c r="F231" s="25">
        <v>30797.38</v>
      </c>
      <c r="G231" s="1" t="s">
        <v>174</v>
      </c>
      <c r="H231" s="1" t="s">
        <v>1847</v>
      </c>
      <c r="I231" s="1" t="s">
        <v>174</v>
      </c>
      <c r="K231" s="1" t="s">
        <v>1848</v>
      </c>
      <c r="L231" s="1" t="s">
        <v>177</v>
      </c>
      <c r="M231" s="1" t="s">
        <v>178</v>
      </c>
      <c r="N231" s="1" t="s">
        <v>179</v>
      </c>
      <c r="O231" s="1" t="s">
        <v>1849</v>
      </c>
      <c r="P231" s="1" t="s">
        <v>1850</v>
      </c>
      <c r="Q231" s="1" t="s">
        <v>1779</v>
      </c>
      <c r="R231" s="1" t="s">
        <v>1779</v>
      </c>
      <c r="S231" s="1" t="s">
        <v>1779</v>
      </c>
      <c r="T231" s="1" t="s">
        <v>1851</v>
      </c>
      <c r="V231" s="5">
        <v>44411</v>
      </c>
      <c r="W231" s="37">
        <v>348</v>
      </c>
      <c r="X231" s="37" t="s">
        <v>403</v>
      </c>
      <c r="Y231" s="26"/>
      <c r="Z231" s="26">
        <v>1551.8570960671184</v>
      </c>
      <c r="AA231" s="42"/>
    </row>
    <row r="232" spans="1:27">
      <c r="A232" s="1" t="s">
        <v>586</v>
      </c>
      <c r="B232" s="1" t="s">
        <v>587</v>
      </c>
      <c r="C232" s="1" t="s">
        <v>192</v>
      </c>
      <c r="D232" s="1" t="s">
        <v>588</v>
      </c>
      <c r="E232" s="1" t="s">
        <v>173</v>
      </c>
      <c r="F232" s="25">
        <v>2542050</v>
      </c>
      <c r="G232" s="1" t="s">
        <v>174</v>
      </c>
      <c r="H232" s="1" t="s">
        <v>1852</v>
      </c>
      <c r="I232" s="1" t="s">
        <v>174</v>
      </c>
      <c r="K232" s="1" t="s">
        <v>1853</v>
      </c>
      <c r="L232" s="1" t="s">
        <v>177</v>
      </c>
      <c r="M232" s="1" t="s">
        <v>178</v>
      </c>
      <c r="N232" s="1" t="s">
        <v>120</v>
      </c>
      <c r="O232" s="1" t="s">
        <v>1854</v>
      </c>
      <c r="P232" s="1" t="s">
        <v>1855</v>
      </c>
      <c r="Q232" s="1" t="s">
        <v>1779</v>
      </c>
      <c r="R232" s="1" t="s">
        <v>1779</v>
      </c>
      <c r="S232" s="1" t="s">
        <v>1779</v>
      </c>
      <c r="T232" s="1" t="s">
        <v>1856</v>
      </c>
      <c r="V232" s="5">
        <v>44411</v>
      </c>
      <c r="W232" s="37">
        <v>399</v>
      </c>
      <c r="X232" s="37" t="s">
        <v>67</v>
      </c>
      <c r="Y232" s="26"/>
      <c r="Z232" s="26">
        <v>128092.010783301</v>
      </c>
      <c r="AA232" s="42"/>
    </row>
    <row r="233" spans="1:27">
      <c r="A233" s="1" t="s">
        <v>200</v>
      </c>
      <c r="B233" s="1" t="s">
        <v>201</v>
      </c>
      <c r="C233" s="1" t="s">
        <v>174</v>
      </c>
      <c r="D233" s="1" t="s">
        <v>202</v>
      </c>
      <c r="E233" s="1" t="s">
        <v>173</v>
      </c>
      <c r="F233" s="25">
        <v>4064960</v>
      </c>
      <c r="G233" s="1" t="s">
        <v>174</v>
      </c>
      <c r="H233" s="1" t="s">
        <v>210</v>
      </c>
      <c r="I233" s="1" t="s">
        <v>174</v>
      </c>
      <c r="K233" s="1" t="s">
        <v>1857</v>
      </c>
      <c r="L233" s="1" t="s">
        <v>1858</v>
      </c>
      <c r="M233" s="1" t="s">
        <v>178</v>
      </c>
      <c r="N233" s="1" t="s">
        <v>206</v>
      </c>
      <c r="O233" s="1" t="s">
        <v>1859</v>
      </c>
      <c r="P233" s="1" t="s">
        <v>1860</v>
      </c>
      <c r="Q233" s="1" t="s">
        <v>1779</v>
      </c>
      <c r="R233" s="1" t="s">
        <v>1779</v>
      </c>
      <c r="S233" s="1" t="s">
        <v>1779</v>
      </c>
      <c r="T233" s="1" t="s">
        <v>1861</v>
      </c>
      <c r="V233" s="5">
        <v>44411</v>
      </c>
      <c r="W233" s="37">
        <v>219</v>
      </c>
      <c r="X233" s="37" t="s">
        <v>31</v>
      </c>
      <c r="Y233" s="26"/>
      <c r="Z233" s="26">
        <v>204830.31417701746</v>
      </c>
      <c r="AA233" s="42"/>
    </row>
    <row r="234" spans="1:27">
      <c r="A234" s="1" t="s">
        <v>824</v>
      </c>
      <c r="B234" s="1" t="s">
        <v>825</v>
      </c>
      <c r="C234" s="1" t="s">
        <v>174</v>
      </c>
      <c r="D234" s="1" t="s">
        <v>826</v>
      </c>
      <c r="E234" s="1" t="s">
        <v>173</v>
      </c>
      <c r="F234" s="25">
        <v>15000</v>
      </c>
      <c r="G234" s="1" t="s">
        <v>174</v>
      </c>
      <c r="H234" s="1" t="s">
        <v>1862</v>
      </c>
      <c r="I234" s="1" t="s">
        <v>174</v>
      </c>
      <c r="K234" s="1" t="s">
        <v>1863</v>
      </c>
      <c r="L234" s="1" t="s">
        <v>370</v>
      </c>
      <c r="M234" s="1" t="s">
        <v>178</v>
      </c>
      <c r="N234" s="1" t="s">
        <v>262</v>
      </c>
      <c r="O234" s="1" t="s">
        <v>1864</v>
      </c>
      <c r="P234" s="1" t="s">
        <v>1865</v>
      </c>
      <c r="Q234" s="1" t="s">
        <v>1779</v>
      </c>
      <c r="R234" s="1" t="s">
        <v>1779</v>
      </c>
      <c r="S234" s="1" t="s">
        <v>1779</v>
      </c>
      <c r="T234" s="1" t="s">
        <v>1866</v>
      </c>
      <c r="V234" s="5">
        <v>44411</v>
      </c>
      <c r="W234" s="37">
        <v>373</v>
      </c>
      <c r="X234" s="37" t="s">
        <v>7387</v>
      </c>
      <c r="Y234" s="26"/>
      <c r="Z234" s="26">
        <v>755.83885515608063</v>
      </c>
      <c r="AA234" s="42"/>
    </row>
    <row r="235" spans="1:27">
      <c r="A235" s="1" t="s">
        <v>416</v>
      </c>
      <c r="B235" s="1" t="s">
        <v>417</v>
      </c>
      <c r="C235" s="1" t="s">
        <v>174</v>
      </c>
      <c r="D235" s="1" t="s">
        <v>418</v>
      </c>
      <c r="E235" s="1" t="s">
        <v>173</v>
      </c>
      <c r="F235" s="25">
        <v>102552.47</v>
      </c>
      <c r="G235" s="1" t="s">
        <v>174</v>
      </c>
      <c r="H235" s="1" t="s">
        <v>1867</v>
      </c>
      <c r="I235" s="1" t="s">
        <v>174</v>
      </c>
      <c r="K235" s="1" t="s">
        <v>1868</v>
      </c>
      <c r="L235" s="1" t="s">
        <v>271</v>
      </c>
      <c r="M235" s="1" t="s">
        <v>178</v>
      </c>
      <c r="N235" s="1" t="s">
        <v>262</v>
      </c>
      <c r="O235" s="1" t="s">
        <v>1869</v>
      </c>
      <c r="P235" s="1" t="s">
        <v>1870</v>
      </c>
      <c r="Q235" s="1" t="s">
        <v>1779</v>
      </c>
      <c r="R235" s="1" t="s">
        <v>1779</v>
      </c>
      <c r="S235" s="1" t="s">
        <v>1779</v>
      </c>
      <c r="T235" s="1" t="s">
        <v>1871</v>
      </c>
      <c r="V235" s="5">
        <v>44411</v>
      </c>
      <c r="W235" s="37">
        <v>275</v>
      </c>
      <c r="X235" s="37" t="s">
        <v>7362</v>
      </c>
      <c r="Y235" s="26"/>
      <c r="Z235" s="26">
        <v>5167.5427678818869</v>
      </c>
      <c r="AA235" s="42"/>
    </row>
    <row r="236" spans="1:27">
      <c r="A236" s="1" t="s">
        <v>543</v>
      </c>
      <c r="B236" s="1" t="s">
        <v>544</v>
      </c>
      <c r="C236" s="1" t="s">
        <v>174</v>
      </c>
      <c r="D236" s="1" t="s">
        <v>545</v>
      </c>
      <c r="E236" s="1" t="s">
        <v>173</v>
      </c>
      <c r="F236" s="25">
        <v>278907.62</v>
      </c>
      <c r="G236" s="1" t="s">
        <v>174</v>
      </c>
      <c r="H236" s="1" t="s">
        <v>1872</v>
      </c>
      <c r="I236" s="1" t="s">
        <v>174</v>
      </c>
      <c r="K236" s="1" t="s">
        <v>1873</v>
      </c>
      <c r="L236" s="1" t="s">
        <v>196</v>
      </c>
      <c r="M236" s="1" t="s">
        <v>178</v>
      </c>
      <c r="N236" s="1" t="s">
        <v>262</v>
      </c>
      <c r="O236" s="1" t="s">
        <v>1874</v>
      </c>
      <c r="P236" s="1" t="s">
        <v>1875</v>
      </c>
      <c r="Q236" s="1" t="s">
        <v>1779</v>
      </c>
      <c r="R236" s="1" t="s">
        <v>1779</v>
      </c>
      <c r="S236" s="1" t="s">
        <v>1779</v>
      </c>
      <c r="T236" s="1" t="s">
        <v>1876</v>
      </c>
      <c r="V236" s="5">
        <v>44411</v>
      </c>
      <c r="W236" s="37">
        <v>86</v>
      </c>
      <c r="X236" s="37" t="s">
        <v>7300</v>
      </c>
      <c r="Y236" s="26"/>
      <c r="Z236" s="26">
        <v>14053.947746340478</v>
      </c>
      <c r="AA236" s="42"/>
    </row>
    <row r="237" spans="1:27">
      <c r="A237" s="1" t="s">
        <v>1052</v>
      </c>
      <c r="B237" s="1" t="s">
        <v>1053</v>
      </c>
      <c r="C237" s="1" t="s">
        <v>173</v>
      </c>
      <c r="D237" s="1" t="s">
        <v>1054</v>
      </c>
      <c r="E237" s="1" t="s">
        <v>173</v>
      </c>
      <c r="F237" s="25">
        <v>91564.58</v>
      </c>
      <c r="G237" s="1" t="s">
        <v>174</v>
      </c>
      <c r="H237" s="1" t="s">
        <v>1877</v>
      </c>
      <c r="I237" s="1" t="s">
        <v>174</v>
      </c>
      <c r="K237" s="1" t="s">
        <v>1878</v>
      </c>
      <c r="L237" s="1" t="s">
        <v>196</v>
      </c>
      <c r="M237" s="1" t="s">
        <v>178</v>
      </c>
      <c r="N237" s="1" t="s">
        <v>179</v>
      </c>
      <c r="O237" s="1" t="s">
        <v>1879</v>
      </c>
      <c r="P237" s="1" t="s">
        <v>1880</v>
      </c>
      <c r="Q237" s="1" t="s">
        <v>1779</v>
      </c>
      <c r="R237" s="1" t="s">
        <v>1779</v>
      </c>
      <c r="S237" s="1" t="s">
        <v>1779</v>
      </c>
      <c r="T237" s="1" t="s">
        <v>1881</v>
      </c>
      <c r="V237" s="5">
        <v>44411</v>
      </c>
      <c r="W237" s="37">
        <v>210</v>
      </c>
      <c r="X237" s="37" t="s">
        <v>7345</v>
      </c>
      <c r="Y237" s="26"/>
      <c r="Z237" s="26">
        <v>4613.8711546698241</v>
      </c>
      <c r="AA237" s="42"/>
    </row>
    <row r="238" spans="1:27">
      <c r="A238" s="1" t="s">
        <v>1319</v>
      </c>
      <c r="B238" s="1" t="s">
        <v>1320</v>
      </c>
      <c r="C238" s="1" t="s">
        <v>192</v>
      </c>
      <c r="D238" s="1" t="s">
        <v>1321</v>
      </c>
      <c r="E238" s="1" t="s">
        <v>173</v>
      </c>
      <c r="F238" s="25">
        <v>250000</v>
      </c>
      <c r="G238" s="1" t="s">
        <v>174</v>
      </c>
      <c r="H238" s="1" t="s">
        <v>1882</v>
      </c>
      <c r="I238" s="1" t="s">
        <v>174</v>
      </c>
      <c r="K238" s="1" t="s">
        <v>1883</v>
      </c>
      <c r="L238" s="1" t="s">
        <v>177</v>
      </c>
      <c r="M238" s="1" t="s">
        <v>178</v>
      </c>
      <c r="N238" s="1" t="s">
        <v>179</v>
      </c>
      <c r="O238" s="1" t="s">
        <v>1884</v>
      </c>
      <c r="P238" s="1" t="s">
        <v>1885</v>
      </c>
      <c r="Q238" s="1" t="s">
        <v>1779</v>
      </c>
      <c r="R238" s="1" t="s">
        <v>1779</v>
      </c>
      <c r="S238" s="1" t="s">
        <v>1779</v>
      </c>
      <c r="T238" s="1" t="s">
        <v>1886</v>
      </c>
      <c r="V238" s="5">
        <v>44411</v>
      </c>
      <c r="W238" s="37">
        <v>291</v>
      </c>
      <c r="X238" s="37" t="s">
        <v>7364</v>
      </c>
      <c r="Y238" s="26"/>
      <c r="Z238" s="26">
        <v>12597.314252601345</v>
      </c>
      <c r="AA238" s="42"/>
    </row>
    <row r="239" spans="1:27">
      <c r="A239" s="1" t="s">
        <v>521</v>
      </c>
      <c r="B239" s="1" t="s">
        <v>522</v>
      </c>
      <c r="C239" s="1" t="s">
        <v>192</v>
      </c>
      <c r="D239" s="1" t="s">
        <v>523</v>
      </c>
      <c r="E239" s="1" t="s">
        <v>173</v>
      </c>
      <c r="F239" s="25">
        <v>59295.57</v>
      </c>
      <c r="G239" s="1" t="s">
        <v>174</v>
      </c>
      <c r="H239" s="1" t="s">
        <v>1887</v>
      </c>
      <c r="I239" s="1" t="s">
        <v>174</v>
      </c>
      <c r="K239" s="1" t="s">
        <v>1888</v>
      </c>
      <c r="L239" s="1" t="s">
        <v>177</v>
      </c>
      <c r="M239" s="1" t="s">
        <v>178</v>
      </c>
      <c r="N239" s="1" t="s">
        <v>179</v>
      </c>
      <c r="O239" s="1" t="s">
        <v>1889</v>
      </c>
      <c r="P239" s="1" t="s">
        <v>1890</v>
      </c>
      <c r="Q239" s="1" t="s">
        <v>1779</v>
      </c>
      <c r="R239" s="1" t="s">
        <v>1779</v>
      </c>
      <c r="S239" s="1" t="s">
        <v>1779</v>
      </c>
      <c r="T239" s="1" t="s">
        <v>1891</v>
      </c>
      <c r="V239" s="5">
        <v>44411</v>
      </c>
      <c r="W239" s="37">
        <v>322</v>
      </c>
      <c r="X239" s="37" t="s">
        <v>8359</v>
      </c>
      <c r="Y239" s="26"/>
      <c r="Z239" s="26">
        <v>2987.8597163084828</v>
      </c>
      <c r="AA239" s="42"/>
    </row>
    <row r="240" spans="1:27">
      <c r="A240" s="1" t="s">
        <v>1307</v>
      </c>
      <c r="B240" s="1" t="s">
        <v>1308</v>
      </c>
      <c r="C240" s="1" t="s">
        <v>174</v>
      </c>
      <c r="D240" s="1" t="s">
        <v>1309</v>
      </c>
      <c r="E240" s="1" t="s">
        <v>173</v>
      </c>
      <c r="F240" s="25">
        <v>16694.59</v>
      </c>
      <c r="G240" s="1" t="s">
        <v>174</v>
      </c>
      <c r="H240" s="1" t="s">
        <v>1892</v>
      </c>
      <c r="I240" s="1" t="s">
        <v>174</v>
      </c>
      <c r="K240" s="1" t="s">
        <v>1893</v>
      </c>
      <c r="L240" s="1" t="s">
        <v>882</v>
      </c>
      <c r="M240" s="1" t="s">
        <v>178</v>
      </c>
      <c r="N240" s="1" t="s">
        <v>262</v>
      </c>
      <c r="O240" s="1" t="s">
        <v>1894</v>
      </c>
      <c r="P240" s="1" t="s">
        <v>1895</v>
      </c>
      <c r="Q240" s="1" t="s">
        <v>1779</v>
      </c>
      <c r="R240" s="1" t="s">
        <v>1779</v>
      </c>
      <c r="S240" s="1" t="s">
        <v>1779</v>
      </c>
      <c r="T240" s="1" t="s">
        <v>1896</v>
      </c>
      <c r="V240" s="5">
        <v>44411</v>
      </c>
      <c r="W240" s="37">
        <v>249</v>
      </c>
      <c r="X240" s="37" t="s">
        <v>8375</v>
      </c>
      <c r="Y240" s="26"/>
      <c r="Z240" s="26">
        <v>841.22798619334355</v>
      </c>
      <c r="AA240" s="42"/>
    </row>
    <row r="241" spans="1:27">
      <c r="A241" s="1" t="s">
        <v>453</v>
      </c>
      <c r="B241" s="1" t="s">
        <v>454</v>
      </c>
      <c r="C241" s="1" t="s">
        <v>173</v>
      </c>
      <c r="D241" s="1" t="s">
        <v>455</v>
      </c>
      <c r="E241" s="1" t="s">
        <v>173</v>
      </c>
      <c r="F241" s="25">
        <v>11425.58</v>
      </c>
      <c r="G241" s="1" t="s">
        <v>174</v>
      </c>
      <c r="H241" s="1" t="s">
        <v>1897</v>
      </c>
      <c r="I241" s="1" t="s">
        <v>174</v>
      </c>
      <c r="K241" s="1" t="s">
        <v>1898</v>
      </c>
      <c r="L241" s="1" t="s">
        <v>177</v>
      </c>
      <c r="M241" s="1" t="s">
        <v>178</v>
      </c>
      <c r="N241" s="1" t="s">
        <v>458</v>
      </c>
      <c r="O241" s="1" t="s">
        <v>1899</v>
      </c>
      <c r="P241" s="1" t="s">
        <v>1900</v>
      </c>
      <c r="Q241" s="1" t="s">
        <v>1779</v>
      </c>
      <c r="R241" s="1" t="s">
        <v>1779</v>
      </c>
      <c r="S241" s="1" t="s">
        <v>1779</v>
      </c>
      <c r="T241" s="1" t="s">
        <v>1901</v>
      </c>
      <c r="V241" s="5">
        <v>44411</v>
      </c>
      <c r="W241" s="37">
        <v>157</v>
      </c>
      <c r="X241" s="37" t="s">
        <v>7331</v>
      </c>
      <c r="Y241" s="26"/>
      <c r="Z241" s="26">
        <v>575.72648711294744</v>
      </c>
      <c r="AA241" s="42"/>
    </row>
    <row r="242" spans="1:27">
      <c r="A242" s="1" t="s">
        <v>534</v>
      </c>
      <c r="B242" s="1" t="s">
        <v>535</v>
      </c>
      <c r="C242" s="1" t="s">
        <v>536</v>
      </c>
      <c r="D242" s="1" t="s">
        <v>537</v>
      </c>
      <c r="E242" s="1" t="s">
        <v>173</v>
      </c>
      <c r="F242" s="25">
        <v>9552.9699999999993</v>
      </c>
      <c r="G242" s="1" t="s">
        <v>174</v>
      </c>
      <c r="H242" s="1" t="s">
        <v>1902</v>
      </c>
      <c r="I242" s="1" t="s">
        <v>174</v>
      </c>
      <c r="K242" s="1" t="s">
        <v>1903</v>
      </c>
      <c r="L242" s="1" t="s">
        <v>177</v>
      </c>
      <c r="M242" s="1" t="s">
        <v>178</v>
      </c>
      <c r="N242" s="1" t="s">
        <v>458</v>
      </c>
      <c r="O242" s="1" t="s">
        <v>1904</v>
      </c>
      <c r="P242" s="1" t="s">
        <v>1905</v>
      </c>
      <c r="Q242" s="1" t="s">
        <v>1779</v>
      </c>
      <c r="R242" s="1" t="s">
        <v>1779</v>
      </c>
      <c r="S242" s="1" t="s">
        <v>1779</v>
      </c>
      <c r="T242" s="1" t="s">
        <v>1906</v>
      </c>
      <c r="V242" s="5">
        <v>44411</v>
      </c>
      <c r="W242" s="37">
        <v>327</v>
      </c>
      <c r="X242" s="37" t="s">
        <v>7373</v>
      </c>
      <c r="Y242" s="26"/>
      <c r="Z242" s="26">
        <v>481.36706054269223</v>
      </c>
      <c r="AA242" s="42"/>
    </row>
    <row r="243" spans="1:27">
      <c r="A243" s="1" t="s">
        <v>233</v>
      </c>
      <c r="B243" s="1" t="s">
        <v>234</v>
      </c>
      <c r="C243" s="1" t="s">
        <v>192</v>
      </c>
      <c r="D243" s="1" t="s">
        <v>235</v>
      </c>
      <c r="E243" s="1" t="s">
        <v>173</v>
      </c>
      <c r="F243" s="25">
        <v>508700</v>
      </c>
      <c r="G243" s="1" t="s">
        <v>174</v>
      </c>
      <c r="H243" s="1" t="s">
        <v>1907</v>
      </c>
      <c r="I243" s="1" t="s">
        <v>174</v>
      </c>
      <c r="K243" s="1" t="s">
        <v>1908</v>
      </c>
      <c r="L243" s="1" t="s">
        <v>196</v>
      </c>
      <c r="M243" s="1" t="s">
        <v>178</v>
      </c>
      <c r="N243" s="1" t="s">
        <v>179</v>
      </c>
      <c r="O243" s="1" t="s">
        <v>1909</v>
      </c>
      <c r="P243" s="1" t="s">
        <v>1910</v>
      </c>
      <c r="Q243" s="1" t="s">
        <v>1779</v>
      </c>
      <c r="R243" s="1" t="s">
        <v>1779</v>
      </c>
      <c r="S243" s="1" t="s">
        <v>1779</v>
      </c>
      <c r="T243" s="1" t="s">
        <v>1911</v>
      </c>
      <c r="V243" s="5">
        <v>44411</v>
      </c>
      <c r="W243" s="37">
        <v>364</v>
      </c>
      <c r="X243" s="37" t="s">
        <v>37</v>
      </c>
      <c r="Y243" s="26"/>
      <c r="Z243" s="26">
        <v>25633.015041193215</v>
      </c>
      <c r="AA243" s="42"/>
    </row>
    <row r="244" spans="1:27">
      <c r="A244" s="1" t="s">
        <v>667</v>
      </c>
      <c r="B244" s="1" t="s">
        <v>668</v>
      </c>
      <c r="C244" s="1" t="s">
        <v>174</v>
      </c>
      <c r="D244" s="1" t="s">
        <v>669</v>
      </c>
      <c r="E244" s="1" t="s">
        <v>173</v>
      </c>
      <c r="F244" s="25">
        <v>30016.11</v>
      </c>
      <c r="G244" s="1" t="s">
        <v>174</v>
      </c>
      <c r="H244" s="1" t="s">
        <v>1912</v>
      </c>
      <c r="I244" s="1" t="s">
        <v>174</v>
      </c>
      <c r="K244" s="1" t="s">
        <v>1913</v>
      </c>
      <c r="L244" s="1" t="s">
        <v>196</v>
      </c>
      <c r="M244" s="1" t="s">
        <v>178</v>
      </c>
      <c r="N244" s="1" t="s">
        <v>262</v>
      </c>
      <c r="O244" s="1" t="s">
        <v>1914</v>
      </c>
      <c r="P244" s="1" t="s">
        <v>1915</v>
      </c>
      <c r="Q244" s="1" t="s">
        <v>1779</v>
      </c>
      <c r="R244" s="1" t="s">
        <v>1779</v>
      </c>
      <c r="S244" s="1" t="s">
        <v>1779</v>
      </c>
      <c r="T244" s="1" t="s">
        <v>1916</v>
      </c>
      <c r="V244" s="5">
        <v>44411</v>
      </c>
      <c r="W244" s="37">
        <v>129</v>
      </c>
      <c r="X244" s="37" t="s">
        <v>7316</v>
      </c>
      <c r="Y244" s="26"/>
      <c r="Z244" s="26">
        <v>1512.4894812425989</v>
      </c>
      <c r="AA244" s="42"/>
    </row>
    <row r="245" spans="1:27">
      <c r="A245" s="1" t="s">
        <v>961</v>
      </c>
      <c r="B245" s="1" t="s">
        <v>962</v>
      </c>
      <c r="C245" s="1" t="s">
        <v>192</v>
      </c>
      <c r="D245" s="1" t="s">
        <v>963</v>
      </c>
      <c r="E245" s="1" t="s">
        <v>173</v>
      </c>
      <c r="F245" s="25">
        <v>60</v>
      </c>
      <c r="G245" s="1" t="s">
        <v>174</v>
      </c>
      <c r="H245" s="1" t="s">
        <v>1917</v>
      </c>
      <c r="I245" s="1" t="s">
        <v>174</v>
      </c>
      <c r="K245" s="1" t="s">
        <v>1918</v>
      </c>
      <c r="L245" s="1" t="s">
        <v>177</v>
      </c>
      <c r="M245" s="1" t="s">
        <v>178</v>
      </c>
      <c r="N245" s="1" t="s">
        <v>179</v>
      </c>
      <c r="O245" s="1" t="s">
        <v>1919</v>
      </c>
      <c r="P245" s="1" t="s">
        <v>1920</v>
      </c>
      <c r="Q245" s="1" t="s">
        <v>1779</v>
      </c>
      <c r="R245" s="1" t="s">
        <v>1779</v>
      </c>
      <c r="S245" s="1" t="s">
        <v>1779</v>
      </c>
      <c r="T245" s="1" t="s">
        <v>1921</v>
      </c>
      <c r="V245" s="5">
        <v>44411</v>
      </c>
      <c r="W245" s="37">
        <v>164</v>
      </c>
      <c r="X245" s="37" t="s">
        <v>7335</v>
      </c>
      <c r="Y245" s="26"/>
      <c r="Z245" s="26">
        <v>3.0233554206243225</v>
      </c>
      <c r="AA245" s="42"/>
    </row>
    <row r="246" spans="1:27">
      <c r="A246" s="1" t="s">
        <v>943</v>
      </c>
      <c r="B246" s="1" t="s">
        <v>944</v>
      </c>
      <c r="C246" s="1" t="s">
        <v>192</v>
      </c>
      <c r="D246" s="1" t="s">
        <v>945</v>
      </c>
      <c r="E246" s="1" t="s">
        <v>173</v>
      </c>
      <c r="F246" s="25">
        <v>6921.65</v>
      </c>
      <c r="G246" s="1" t="s">
        <v>174</v>
      </c>
      <c r="H246" s="1" t="s">
        <v>683</v>
      </c>
      <c r="I246" s="1" t="s">
        <v>174</v>
      </c>
      <c r="K246" s="1" t="s">
        <v>1922</v>
      </c>
      <c r="L246" s="1" t="s">
        <v>1923</v>
      </c>
      <c r="M246" s="1" t="s">
        <v>178</v>
      </c>
      <c r="N246" s="1" t="s">
        <v>600</v>
      </c>
      <c r="O246" s="1" t="s">
        <v>1924</v>
      </c>
      <c r="P246" s="1" t="s">
        <v>1925</v>
      </c>
      <c r="Q246" s="1" t="s">
        <v>1779</v>
      </c>
      <c r="R246" s="1" t="s">
        <v>1779</v>
      </c>
      <c r="S246" s="1" t="s">
        <v>1779</v>
      </c>
      <c r="T246" s="1" t="s">
        <v>1926</v>
      </c>
      <c r="V246" s="5">
        <v>44411</v>
      </c>
      <c r="W246" s="37">
        <v>314</v>
      </c>
      <c r="X246" s="37" t="s">
        <v>7369</v>
      </c>
      <c r="Y246" s="26"/>
      <c r="Z246" s="26">
        <v>348.77680078607239</v>
      </c>
      <c r="AA246" s="42"/>
    </row>
    <row r="247" spans="1:27">
      <c r="A247" s="1" t="s">
        <v>756</v>
      </c>
      <c r="B247" s="1" t="s">
        <v>757</v>
      </c>
      <c r="C247" s="1" t="s">
        <v>192</v>
      </c>
      <c r="D247" s="1" t="s">
        <v>758</v>
      </c>
      <c r="E247" s="1" t="s">
        <v>173</v>
      </c>
      <c r="F247" s="25">
        <v>9505.41</v>
      </c>
      <c r="G247" s="1" t="s">
        <v>174</v>
      </c>
      <c r="H247" s="1" t="s">
        <v>1927</v>
      </c>
      <c r="I247" s="1" t="s">
        <v>174</v>
      </c>
      <c r="K247" s="1" t="s">
        <v>1928</v>
      </c>
      <c r="L247" s="1" t="s">
        <v>177</v>
      </c>
      <c r="M247" s="1" t="s">
        <v>178</v>
      </c>
      <c r="N247" s="1" t="s">
        <v>179</v>
      </c>
      <c r="O247" s="1" t="s">
        <v>1929</v>
      </c>
      <c r="P247" s="1" t="s">
        <v>1930</v>
      </c>
      <c r="Q247" s="1" t="s">
        <v>1779</v>
      </c>
      <c r="R247" s="1" t="s">
        <v>1779</v>
      </c>
      <c r="S247" s="1" t="s">
        <v>1779</v>
      </c>
      <c r="T247" s="1" t="s">
        <v>1931</v>
      </c>
      <c r="V247" s="5">
        <v>44411</v>
      </c>
      <c r="W247" s="37">
        <v>245</v>
      </c>
      <c r="X247" s="37" t="s">
        <v>7354</v>
      </c>
      <c r="Y247" s="26"/>
      <c r="Z247" s="26">
        <v>478.9705474792774</v>
      </c>
      <c r="AA247" s="42"/>
    </row>
    <row r="248" spans="1:27">
      <c r="A248" s="1" t="s">
        <v>1932</v>
      </c>
      <c r="B248" s="1" t="s">
        <v>1933</v>
      </c>
      <c r="C248" s="1" t="s">
        <v>173</v>
      </c>
      <c r="D248" s="1" t="s">
        <v>1934</v>
      </c>
      <c r="E248" s="1" t="s">
        <v>173</v>
      </c>
      <c r="F248" s="25">
        <v>19889.599999999999</v>
      </c>
      <c r="G248" s="1" t="s">
        <v>174</v>
      </c>
      <c r="H248" s="1" t="s">
        <v>1935</v>
      </c>
      <c r="I248" s="1" t="s">
        <v>174</v>
      </c>
      <c r="K248" s="1" t="s">
        <v>1936</v>
      </c>
      <c r="L248" s="1" t="s">
        <v>1937</v>
      </c>
      <c r="M248" s="1" t="s">
        <v>178</v>
      </c>
      <c r="N248" s="1" t="s">
        <v>281</v>
      </c>
      <c r="O248" s="1" t="s">
        <v>1938</v>
      </c>
      <c r="P248" s="1" t="s">
        <v>1939</v>
      </c>
      <c r="Q248" s="1" t="s">
        <v>1779</v>
      </c>
      <c r="R248" s="1" t="s">
        <v>1779</v>
      </c>
      <c r="S248" s="1" t="s">
        <v>1779</v>
      </c>
      <c r="T248" s="1" t="s">
        <v>1940</v>
      </c>
      <c r="V248" s="5">
        <v>44411</v>
      </c>
      <c r="W248" s="37">
        <v>571</v>
      </c>
      <c r="X248" s="37" t="s">
        <v>7420</v>
      </c>
      <c r="Y248" s="26"/>
      <c r="Z248" s="26">
        <v>1002.2221662341587</v>
      </c>
      <c r="AA248" s="42"/>
    </row>
    <row r="249" spans="1:27">
      <c r="A249" s="1" t="s">
        <v>266</v>
      </c>
      <c r="B249" s="1" t="s">
        <v>267</v>
      </c>
      <c r="C249" s="1" t="s">
        <v>174</v>
      </c>
      <c r="D249" s="1" t="s">
        <v>268</v>
      </c>
      <c r="E249" s="1" t="s">
        <v>173</v>
      </c>
      <c r="F249" s="25">
        <v>16556.07</v>
      </c>
      <c r="G249" s="1" t="s">
        <v>174</v>
      </c>
      <c r="H249" s="1" t="s">
        <v>1759</v>
      </c>
      <c r="I249" s="1" t="s">
        <v>174</v>
      </c>
      <c r="K249" s="1" t="s">
        <v>1941</v>
      </c>
      <c r="L249" s="1" t="s">
        <v>196</v>
      </c>
      <c r="M249" s="1" t="s">
        <v>178</v>
      </c>
      <c r="N249" s="1" t="s">
        <v>262</v>
      </c>
      <c r="O249" s="1" t="s">
        <v>1942</v>
      </c>
      <c r="P249" s="1" t="s">
        <v>1943</v>
      </c>
      <c r="Q249" s="1" t="s">
        <v>1779</v>
      </c>
      <c r="R249" s="1" t="s">
        <v>1779</v>
      </c>
      <c r="S249" s="1" t="s">
        <v>1779</v>
      </c>
      <c r="T249" s="1" t="s">
        <v>1944</v>
      </c>
      <c r="V249" s="5">
        <v>44411</v>
      </c>
      <c r="W249" s="37">
        <v>354</v>
      </c>
      <c r="X249" s="37" t="s">
        <v>8362</v>
      </c>
      <c r="Y249" s="26"/>
      <c r="Z249" s="26">
        <v>834.24806631226215</v>
      </c>
      <c r="AA249" s="42"/>
    </row>
    <row r="250" spans="1:27">
      <c r="A250" s="1" t="s">
        <v>349</v>
      </c>
      <c r="B250" s="1" t="s">
        <v>350</v>
      </c>
      <c r="C250" s="1" t="s">
        <v>660</v>
      </c>
      <c r="D250" s="1" t="s">
        <v>351</v>
      </c>
      <c r="E250" s="1" t="s">
        <v>173</v>
      </c>
      <c r="F250" s="25">
        <v>19767.39</v>
      </c>
      <c r="G250" s="1" t="s">
        <v>174</v>
      </c>
      <c r="H250" s="1" t="s">
        <v>1945</v>
      </c>
      <c r="I250" s="1" t="s">
        <v>174</v>
      </c>
      <c r="K250" s="1" t="s">
        <v>1946</v>
      </c>
      <c r="L250" s="1" t="s">
        <v>196</v>
      </c>
      <c r="M250" s="1" t="s">
        <v>178</v>
      </c>
      <c r="N250" s="1" t="s">
        <v>262</v>
      </c>
      <c r="O250" s="1" t="s">
        <v>1947</v>
      </c>
      <c r="P250" s="1" t="s">
        <v>1948</v>
      </c>
      <c r="Q250" s="1" t="s">
        <v>1779</v>
      </c>
      <c r="R250" s="1" t="s">
        <v>1779</v>
      </c>
      <c r="S250" s="1" t="s">
        <v>1779</v>
      </c>
      <c r="T250" s="1" t="s">
        <v>1949</v>
      </c>
      <c r="V250" s="5">
        <v>44411</v>
      </c>
      <c r="W250" s="37">
        <v>292</v>
      </c>
      <c r="X250" s="37" t="s">
        <v>7365</v>
      </c>
      <c r="Y250" s="26"/>
      <c r="Z250" s="26">
        <v>996.06409513491712</v>
      </c>
      <c r="AA250" s="42"/>
    </row>
    <row r="251" spans="1:27">
      <c r="A251" s="1" t="s">
        <v>1148</v>
      </c>
      <c r="B251" s="1" t="s">
        <v>1149</v>
      </c>
      <c r="C251" s="1" t="s">
        <v>174</v>
      </c>
      <c r="D251" s="1" t="s">
        <v>1150</v>
      </c>
      <c r="E251" s="1" t="s">
        <v>173</v>
      </c>
      <c r="F251" s="25">
        <v>32309.96</v>
      </c>
      <c r="G251" s="1" t="s">
        <v>174</v>
      </c>
      <c r="H251" s="1" t="s">
        <v>1950</v>
      </c>
      <c r="I251" s="1" t="s">
        <v>174</v>
      </c>
      <c r="K251" s="1" t="s">
        <v>1951</v>
      </c>
      <c r="L251" s="1" t="s">
        <v>328</v>
      </c>
      <c r="M251" s="1" t="s">
        <v>178</v>
      </c>
      <c r="N251" s="1" t="s">
        <v>262</v>
      </c>
      <c r="O251" s="1" t="s">
        <v>1952</v>
      </c>
      <c r="P251" s="1" t="s">
        <v>1953</v>
      </c>
      <c r="Q251" s="1" t="s">
        <v>1779</v>
      </c>
      <c r="R251" s="1" t="s">
        <v>1779</v>
      </c>
      <c r="S251" s="1" t="s">
        <v>1779</v>
      </c>
      <c r="T251" s="1" t="s">
        <v>1954</v>
      </c>
      <c r="V251" s="5">
        <v>44411</v>
      </c>
      <c r="W251" s="37">
        <v>243</v>
      </c>
      <c r="X251" s="37" t="s">
        <v>7352</v>
      </c>
      <c r="Y251" s="26"/>
      <c r="Z251" s="26">
        <v>1628.0748784359173</v>
      </c>
      <c r="AA251" s="42"/>
    </row>
    <row r="252" spans="1:27">
      <c r="A252" s="1" t="s">
        <v>190</v>
      </c>
      <c r="B252" s="1" t="s">
        <v>191</v>
      </c>
      <c r="C252" s="1" t="s">
        <v>192</v>
      </c>
      <c r="D252" s="1" t="s">
        <v>193</v>
      </c>
      <c r="E252" s="1" t="s">
        <v>173</v>
      </c>
      <c r="F252" s="25">
        <v>6432</v>
      </c>
      <c r="G252" s="1" t="s">
        <v>174</v>
      </c>
      <c r="H252" s="1" t="s">
        <v>1955</v>
      </c>
      <c r="I252" s="1" t="s">
        <v>174</v>
      </c>
      <c r="K252" s="1" t="s">
        <v>1956</v>
      </c>
      <c r="L252" s="1" t="s">
        <v>196</v>
      </c>
      <c r="M252" s="1" t="s">
        <v>178</v>
      </c>
      <c r="N252" s="1" t="s">
        <v>179</v>
      </c>
      <c r="O252" s="1" t="s">
        <v>1957</v>
      </c>
      <c r="P252" s="1" t="s">
        <v>1958</v>
      </c>
      <c r="Q252" s="1" t="s">
        <v>1959</v>
      </c>
      <c r="R252" s="1" t="s">
        <v>1779</v>
      </c>
      <c r="S252" s="1" t="s">
        <v>1959</v>
      </c>
      <c r="T252" s="1" t="s">
        <v>1960</v>
      </c>
      <c r="V252" s="5">
        <v>44412</v>
      </c>
      <c r="W252" s="37">
        <v>323</v>
      </c>
      <c r="X252" s="37" t="s">
        <v>7371</v>
      </c>
      <c r="Y252" s="26"/>
      <c r="Z252" s="26">
        <v>323.9975821075962</v>
      </c>
      <c r="AA252" s="42"/>
    </row>
    <row r="253" spans="1:27">
      <c r="A253" s="1" t="s">
        <v>1086</v>
      </c>
      <c r="B253" s="1" t="s">
        <v>1087</v>
      </c>
      <c r="C253" s="1" t="s">
        <v>192</v>
      </c>
      <c r="D253" s="1" t="s">
        <v>1088</v>
      </c>
      <c r="E253" s="1" t="s">
        <v>173</v>
      </c>
      <c r="F253" s="25">
        <v>24150.67</v>
      </c>
      <c r="G253" s="1" t="s">
        <v>174</v>
      </c>
      <c r="H253" s="1" t="s">
        <v>1961</v>
      </c>
      <c r="I253" s="1" t="s">
        <v>174</v>
      </c>
      <c r="K253" s="1" t="s">
        <v>1962</v>
      </c>
      <c r="L253" s="1" t="s">
        <v>1963</v>
      </c>
      <c r="M253" s="1" t="s">
        <v>178</v>
      </c>
      <c r="N253" s="1" t="s">
        <v>600</v>
      </c>
      <c r="O253" s="1" t="s">
        <v>1964</v>
      </c>
      <c r="P253" s="1" t="s">
        <v>1965</v>
      </c>
      <c r="Q253" s="1" t="s">
        <v>1959</v>
      </c>
      <c r="R253" s="1" t="s">
        <v>1779</v>
      </c>
      <c r="S253" s="1" t="s">
        <v>1959</v>
      </c>
      <c r="T253" s="1" t="s">
        <v>1966</v>
      </c>
      <c r="V253" s="5">
        <v>44412</v>
      </c>
      <c r="W253" s="37">
        <v>269</v>
      </c>
      <c r="X253" s="37" t="s">
        <v>5009</v>
      </c>
      <c r="Y253" s="26"/>
      <c r="Z253" s="26">
        <v>1216.5358654039894</v>
      </c>
      <c r="AA253" s="42"/>
    </row>
    <row r="254" spans="1:27">
      <c r="A254" s="1" t="s">
        <v>285</v>
      </c>
      <c r="B254" s="1" t="s">
        <v>286</v>
      </c>
      <c r="C254" s="1" t="s">
        <v>174</v>
      </c>
      <c r="D254" s="1" t="s">
        <v>287</v>
      </c>
      <c r="E254" s="1" t="s">
        <v>173</v>
      </c>
      <c r="F254" s="25">
        <v>23705.68</v>
      </c>
      <c r="G254" s="1" t="s">
        <v>174</v>
      </c>
      <c r="H254" s="1" t="s">
        <v>288</v>
      </c>
      <c r="I254" s="1" t="s">
        <v>174</v>
      </c>
      <c r="K254" s="1" t="s">
        <v>1967</v>
      </c>
      <c r="L254" s="1" t="s">
        <v>177</v>
      </c>
      <c r="M254" s="1" t="s">
        <v>178</v>
      </c>
      <c r="N254" s="1" t="s">
        <v>262</v>
      </c>
      <c r="O254" s="1" t="s">
        <v>1968</v>
      </c>
      <c r="P254" s="1" t="s">
        <v>1969</v>
      </c>
      <c r="Q254" s="1" t="s">
        <v>1959</v>
      </c>
      <c r="R254" s="1" t="s">
        <v>1959</v>
      </c>
      <c r="S254" s="1" t="s">
        <v>1959</v>
      </c>
      <c r="T254" s="1" t="s">
        <v>1970</v>
      </c>
      <c r="V254" s="5">
        <v>44412</v>
      </c>
      <c r="W254" s="37">
        <v>66</v>
      </c>
      <c r="X254" s="37" t="s">
        <v>7290</v>
      </c>
      <c r="Y254" s="26"/>
      <c r="Z254" s="26">
        <v>1194.1204916381221</v>
      </c>
      <c r="AA254" s="42"/>
    </row>
    <row r="255" spans="1:27">
      <c r="A255" s="1" t="s">
        <v>1971</v>
      </c>
      <c r="B255" s="1" t="s">
        <v>1972</v>
      </c>
      <c r="C255" s="1" t="s">
        <v>173</v>
      </c>
      <c r="D255" s="1" t="s">
        <v>1973</v>
      </c>
      <c r="E255" s="1" t="s">
        <v>173</v>
      </c>
      <c r="F255" s="25">
        <v>4939326.88</v>
      </c>
      <c r="G255" s="1" t="s">
        <v>174</v>
      </c>
      <c r="H255" s="1" t="s">
        <v>1974</v>
      </c>
      <c r="I255" s="1" t="s">
        <v>174</v>
      </c>
      <c r="K255" s="1" t="s">
        <v>1975</v>
      </c>
      <c r="L255" s="1" t="s">
        <v>196</v>
      </c>
      <c r="M255" s="1" t="s">
        <v>178</v>
      </c>
      <c r="N255" s="1" t="s">
        <v>122</v>
      </c>
      <c r="O255" s="1" t="s">
        <v>1976</v>
      </c>
      <c r="P255" s="1" t="s">
        <v>1977</v>
      </c>
      <c r="Q255" s="1" t="s">
        <v>1959</v>
      </c>
      <c r="R255" s="1" t="s">
        <v>1959</v>
      </c>
      <c r="S255" s="1" t="s">
        <v>1959</v>
      </c>
      <c r="T255" s="1" t="s">
        <v>1978</v>
      </c>
      <c r="V255" s="5">
        <v>44412</v>
      </c>
      <c r="W255" s="37">
        <v>141</v>
      </c>
      <c r="X255" s="37" t="s">
        <v>8371</v>
      </c>
      <c r="Y255" s="26"/>
      <c r="Z255" s="26">
        <v>248807.51964537578</v>
      </c>
      <c r="AA255" s="42"/>
    </row>
    <row r="256" spans="1:27">
      <c r="A256" s="1" t="s">
        <v>441</v>
      </c>
      <c r="B256" s="1" t="s">
        <v>442</v>
      </c>
      <c r="C256" s="1" t="s">
        <v>192</v>
      </c>
      <c r="D256" s="1" t="s">
        <v>443</v>
      </c>
      <c r="E256" s="1" t="s">
        <v>173</v>
      </c>
      <c r="F256" s="25">
        <v>467460</v>
      </c>
      <c r="G256" s="1" t="s">
        <v>244</v>
      </c>
      <c r="H256" s="1" t="s">
        <v>444</v>
      </c>
      <c r="I256" s="1" t="s">
        <v>174</v>
      </c>
      <c r="K256" s="1" t="s">
        <v>1979</v>
      </c>
      <c r="L256" s="1" t="s">
        <v>244</v>
      </c>
      <c r="M256" s="1" t="s">
        <v>178</v>
      </c>
      <c r="N256" s="1" t="s">
        <v>178</v>
      </c>
      <c r="O256" s="1" t="s">
        <v>1980</v>
      </c>
      <c r="P256" s="1" t="s">
        <v>244</v>
      </c>
      <c r="Q256" s="1" t="s">
        <v>1959</v>
      </c>
      <c r="R256" s="1" t="s">
        <v>1959</v>
      </c>
      <c r="S256" s="1" t="s">
        <v>1959</v>
      </c>
      <c r="T256" s="1" t="s">
        <v>1981</v>
      </c>
      <c r="V256" s="5">
        <v>44412</v>
      </c>
      <c r="W256" s="37">
        <v>494</v>
      </c>
      <c r="X256" s="37" t="s">
        <v>7413</v>
      </c>
      <c r="Y256" s="26"/>
      <c r="Z256" s="26">
        <v>23547.24964739069</v>
      </c>
      <c r="AA256" s="42"/>
    </row>
    <row r="257" spans="1:27">
      <c r="A257" s="1" t="s">
        <v>200</v>
      </c>
      <c r="B257" s="1" t="s">
        <v>201</v>
      </c>
      <c r="C257" s="1" t="s">
        <v>174</v>
      </c>
      <c r="D257" s="1" t="s">
        <v>202</v>
      </c>
      <c r="E257" s="1" t="s">
        <v>174</v>
      </c>
      <c r="F257" s="25">
        <v>1011020</v>
      </c>
      <c r="G257" s="1" t="s">
        <v>174</v>
      </c>
      <c r="H257" s="1" t="s">
        <v>210</v>
      </c>
      <c r="I257" s="1" t="s">
        <v>174</v>
      </c>
      <c r="K257" s="1" t="s">
        <v>1982</v>
      </c>
      <c r="L257" s="1" t="s">
        <v>1983</v>
      </c>
      <c r="M257" s="1" t="s">
        <v>178</v>
      </c>
      <c r="N257" s="1" t="s">
        <v>206</v>
      </c>
      <c r="O257" s="1" t="s">
        <v>1984</v>
      </c>
      <c r="P257" s="1" t="s">
        <v>1985</v>
      </c>
      <c r="Q257" s="1" t="s">
        <v>1959</v>
      </c>
      <c r="R257" s="1" t="s">
        <v>1959</v>
      </c>
      <c r="S257" s="1" t="s">
        <v>1959</v>
      </c>
      <c r="T257" s="1" t="s">
        <v>1986</v>
      </c>
      <c r="V257" s="5">
        <v>44412</v>
      </c>
      <c r="W257" s="37">
        <v>219</v>
      </c>
      <c r="X257" s="37" t="s">
        <v>31</v>
      </c>
      <c r="Y257" s="26"/>
      <c r="Z257" s="26">
        <v>50927.86620995366</v>
      </c>
      <c r="AA257" s="42"/>
    </row>
    <row r="258" spans="1:27">
      <c r="A258" s="1" t="s">
        <v>200</v>
      </c>
      <c r="B258" s="1" t="s">
        <v>201</v>
      </c>
      <c r="C258" s="1" t="s">
        <v>174</v>
      </c>
      <c r="D258" s="1" t="s">
        <v>202</v>
      </c>
      <c r="E258" s="1" t="s">
        <v>174</v>
      </c>
      <c r="F258" s="25">
        <v>1016240</v>
      </c>
      <c r="G258" s="1" t="s">
        <v>174</v>
      </c>
      <c r="H258" s="1" t="s">
        <v>210</v>
      </c>
      <c r="I258" s="1" t="s">
        <v>174</v>
      </c>
      <c r="K258" s="1" t="s">
        <v>1987</v>
      </c>
      <c r="L258" s="1" t="s">
        <v>1988</v>
      </c>
      <c r="M258" s="1" t="s">
        <v>178</v>
      </c>
      <c r="N258" s="1" t="s">
        <v>206</v>
      </c>
      <c r="O258" s="1" t="s">
        <v>1989</v>
      </c>
      <c r="P258" s="1" t="s">
        <v>1985</v>
      </c>
      <c r="Q258" s="1" t="s">
        <v>1959</v>
      </c>
      <c r="R258" s="1" t="s">
        <v>1959</v>
      </c>
      <c r="S258" s="1" t="s">
        <v>1959</v>
      </c>
      <c r="T258" s="1" t="s">
        <v>1986</v>
      </c>
      <c r="V258" s="5">
        <v>44412</v>
      </c>
      <c r="W258" s="37">
        <v>219</v>
      </c>
      <c r="X258" s="37" t="s">
        <v>31</v>
      </c>
      <c r="Y258" s="26"/>
      <c r="Z258" s="26">
        <v>51190.812008865607</v>
      </c>
      <c r="AA258" s="42"/>
    </row>
    <row r="259" spans="1:27">
      <c r="A259" s="1" t="s">
        <v>1173</v>
      </c>
      <c r="B259" s="1" t="s">
        <v>1174</v>
      </c>
      <c r="C259" s="1" t="s">
        <v>174</v>
      </c>
      <c r="D259" s="1" t="s">
        <v>1175</v>
      </c>
      <c r="E259" s="1" t="s">
        <v>174</v>
      </c>
      <c r="F259" s="25">
        <v>41117.129999999997</v>
      </c>
      <c r="G259" s="1" t="s">
        <v>174</v>
      </c>
      <c r="H259" s="1" t="s">
        <v>1990</v>
      </c>
      <c r="I259" s="1" t="s">
        <v>174</v>
      </c>
      <c r="K259" s="1" t="s">
        <v>1991</v>
      </c>
      <c r="L259" s="1" t="s">
        <v>177</v>
      </c>
      <c r="M259" s="1" t="s">
        <v>178</v>
      </c>
      <c r="N259" s="1" t="s">
        <v>1178</v>
      </c>
      <c r="O259" s="1" t="s">
        <v>1992</v>
      </c>
      <c r="P259" s="1" t="s">
        <v>1993</v>
      </c>
      <c r="Q259" s="1" t="s">
        <v>1959</v>
      </c>
      <c r="R259" s="1" t="s">
        <v>1959</v>
      </c>
      <c r="S259" s="1" t="s">
        <v>1959</v>
      </c>
      <c r="T259" s="1" t="s">
        <v>1994</v>
      </c>
      <c r="V259" s="5">
        <v>44412</v>
      </c>
      <c r="W259" s="37">
        <v>72</v>
      </c>
      <c r="X259" s="37" t="s">
        <v>7293</v>
      </c>
      <c r="Y259" s="26"/>
      <c r="Z259" s="26">
        <v>2071.1832560951034</v>
      </c>
      <c r="AA259" s="42"/>
    </row>
    <row r="260" spans="1:27">
      <c r="A260" s="1" t="s">
        <v>1995</v>
      </c>
      <c r="B260" s="1" t="s">
        <v>1996</v>
      </c>
      <c r="C260" s="1" t="s">
        <v>173</v>
      </c>
      <c r="D260" s="1" t="s">
        <v>1997</v>
      </c>
      <c r="E260" s="1" t="s">
        <v>174</v>
      </c>
      <c r="F260" s="25">
        <v>637082.77</v>
      </c>
      <c r="G260" s="1" t="s">
        <v>174</v>
      </c>
      <c r="H260" s="1" t="s">
        <v>1998</v>
      </c>
      <c r="I260" s="1" t="s">
        <v>174</v>
      </c>
      <c r="K260" s="1" t="s">
        <v>1999</v>
      </c>
      <c r="L260" s="1" t="s">
        <v>177</v>
      </c>
      <c r="M260" s="1" t="s">
        <v>178</v>
      </c>
      <c r="N260" s="1" t="s">
        <v>458</v>
      </c>
      <c r="O260" s="1" t="s">
        <v>2000</v>
      </c>
      <c r="P260" s="1" t="s">
        <v>2001</v>
      </c>
      <c r="Q260" s="1" t="s">
        <v>1959</v>
      </c>
      <c r="R260" s="1" t="s">
        <v>1959</v>
      </c>
      <c r="S260" s="1" t="s">
        <v>1959</v>
      </c>
      <c r="T260" s="1" t="s">
        <v>2002</v>
      </c>
      <c r="V260" s="5">
        <v>44412</v>
      </c>
      <c r="W260" s="37">
        <v>456</v>
      </c>
      <c r="X260" s="37" t="s">
        <v>7403</v>
      </c>
      <c r="Y260" s="26"/>
      <c r="Z260" s="26">
        <v>32091.616461817448</v>
      </c>
      <c r="AA260" s="42"/>
    </row>
    <row r="261" spans="1:27">
      <c r="A261" s="1" t="s">
        <v>441</v>
      </c>
      <c r="B261" s="1" t="s">
        <v>2003</v>
      </c>
      <c r="C261" s="1" t="s">
        <v>173</v>
      </c>
      <c r="D261" s="1" t="s">
        <v>443</v>
      </c>
      <c r="E261" s="1" t="s">
        <v>173</v>
      </c>
      <c r="F261" s="25">
        <v>200000</v>
      </c>
      <c r="G261" s="1" t="s">
        <v>244</v>
      </c>
      <c r="H261" s="1" t="s">
        <v>2004</v>
      </c>
      <c r="I261" s="1" t="s">
        <v>174</v>
      </c>
      <c r="K261" s="1" t="s">
        <v>2005</v>
      </c>
      <c r="L261" s="1" t="s">
        <v>244</v>
      </c>
      <c r="M261" s="1" t="s">
        <v>178</v>
      </c>
      <c r="N261" s="1" t="s">
        <v>178</v>
      </c>
      <c r="O261" s="1" t="s">
        <v>2006</v>
      </c>
      <c r="P261" s="1" t="s">
        <v>244</v>
      </c>
      <c r="Q261" s="1" t="s">
        <v>1959</v>
      </c>
      <c r="R261" s="1" t="s">
        <v>1959</v>
      </c>
      <c r="S261" s="1" t="s">
        <v>1959</v>
      </c>
      <c r="T261" s="1" t="s">
        <v>2007</v>
      </c>
      <c r="V261" s="5">
        <v>44412</v>
      </c>
      <c r="W261" s="37">
        <v>494</v>
      </c>
      <c r="X261" s="37" t="s">
        <v>7413</v>
      </c>
      <c r="Y261" s="26"/>
      <c r="Z261" s="26">
        <v>10074.55168245013</v>
      </c>
      <c r="AA261" s="42"/>
    </row>
    <row r="262" spans="1:27">
      <c r="A262" s="1" t="s">
        <v>2008</v>
      </c>
      <c r="B262" s="1" t="s">
        <v>2009</v>
      </c>
      <c r="C262" s="1" t="s">
        <v>174</v>
      </c>
      <c r="D262" s="1" t="s">
        <v>2010</v>
      </c>
      <c r="E262" s="1" t="s">
        <v>174</v>
      </c>
      <c r="F262" s="25">
        <v>610440</v>
      </c>
      <c r="G262" s="1" t="s">
        <v>174</v>
      </c>
      <c r="H262" s="1" t="s">
        <v>2011</v>
      </c>
      <c r="I262" s="1" t="s">
        <v>174</v>
      </c>
      <c r="K262" s="1" t="s">
        <v>2012</v>
      </c>
      <c r="L262" s="1" t="s">
        <v>271</v>
      </c>
      <c r="M262" s="1" t="s">
        <v>178</v>
      </c>
      <c r="N262" s="1" t="s">
        <v>262</v>
      </c>
      <c r="O262" s="1" t="s">
        <v>2013</v>
      </c>
      <c r="P262" s="1" t="s">
        <v>2014</v>
      </c>
      <c r="Q262" s="1" t="s">
        <v>1959</v>
      </c>
      <c r="R262" s="1" t="s">
        <v>1959</v>
      </c>
      <c r="S262" s="1" t="s">
        <v>1959</v>
      </c>
      <c r="T262" s="1" t="s">
        <v>2015</v>
      </c>
      <c r="V262" s="5">
        <v>44412</v>
      </c>
      <c r="W262" s="37">
        <v>330</v>
      </c>
      <c r="X262" s="37" t="s">
        <v>46</v>
      </c>
      <c r="Y262" s="26"/>
      <c r="Z262" s="26">
        <v>30749.54664517429</v>
      </c>
      <c r="AA262" s="42"/>
    </row>
    <row r="263" spans="1:27">
      <c r="A263" s="1" t="s">
        <v>551</v>
      </c>
      <c r="B263" s="1" t="s">
        <v>552</v>
      </c>
      <c r="C263" s="1" t="s">
        <v>174</v>
      </c>
      <c r="D263" s="1" t="s">
        <v>553</v>
      </c>
      <c r="E263" s="1" t="s">
        <v>174</v>
      </c>
      <c r="F263" s="25">
        <v>111249.29</v>
      </c>
      <c r="G263" s="1" t="s">
        <v>174</v>
      </c>
      <c r="H263" s="1" t="s">
        <v>2016</v>
      </c>
      <c r="I263" s="1" t="s">
        <v>174</v>
      </c>
      <c r="K263" s="1" t="s">
        <v>2017</v>
      </c>
      <c r="L263" s="1" t="s">
        <v>196</v>
      </c>
      <c r="M263" s="1" t="s">
        <v>178</v>
      </c>
      <c r="N263" s="1" t="s">
        <v>262</v>
      </c>
      <c r="O263" s="1" t="s">
        <v>2018</v>
      </c>
      <c r="P263" s="1" t="s">
        <v>2019</v>
      </c>
      <c r="Q263" s="1" t="s">
        <v>1959</v>
      </c>
      <c r="R263" s="1" t="s">
        <v>1959</v>
      </c>
      <c r="S263" s="1" t="s">
        <v>1959</v>
      </c>
      <c r="T263" s="1" t="s">
        <v>2020</v>
      </c>
      <c r="V263" s="5">
        <v>44412</v>
      </c>
      <c r="W263" s="37">
        <v>311</v>
      </c>
      <c r="X263" s="37" t="s">
        <v>8382</v>
      </c>
      <c r="Y263" s="26"/>
      <c r="Z263" s="26">
        <v>5603.9336087044121</v>
      </c>
      <c r="AA263" s="42"/>
    </row>
    <row r="264" spans="1:27">
      <c r="A264" s="1" t="s">
        <v>645</v>
      </c>
      <c r="B264" s="1" t="s">
        <v>646</v>
      </c>
      <c r="C264" s="1" t="s">
        <v>174</v>
      </c>
      <c r="D264" s="1" t="s">
        <v>647</v>
      </c>
      <c r="E264" s="1" t="s">
        <v>174</v>
      </c>
      <c r="F264" s="25">
        <v>243403.33</v>
      </c>
      <c r="G264" s="1" t="s">
        <v>174</v>
      </c>
      <c r="H264" s="1" t="s">
        <v>648</v>
      </c>
      <c r="I264" s="1" t="s">
        <v>174</v>
      </c>
      <c r="K264" s="1" t="s">
        <v>2021</v>
      </c>
      <c r="L264" s="1" t="s">
        <v>196</v>
      </c>
      <c r="M264" s="1" t="s">
        <v>178</v>
      </c>
      <c r="N264" s="1" t="s">
        <v>262</v>
      </c>
      <c r="O264" s="1" t="s">
        <v>2022</v>
      </c>
      <c r="P264" s="1" t="s">
        <v>2023</v>
      </c>
      <c r="Q264" s="1" t="s">
        <v>1959</v>
      </c>
      <c r="R264" s="1" t="s">
        <v>1959</v>
      </c>
      <c r="S264" s="1" t="s">
        <v>1959</v>
      </c>
      <c r="T264" s="1" t="s">
        <v>2024</v>
      </c>
      <c r="V264" s="5">
        <v>44412</v>
      </c>
      <c r="W264" s="37">
        <v>140</v>
      </c>
      <c r="X264" s="37" t="s">
        <v>7323</v>
      </c>
      <c r="Y264" s="26"/>
      <c r="Z264" s="26">
        <v>12260.897138827322</v>
      </c>
      <c r="AA264" s="42"/>
    </row>
    <row r="265" spans="1:27">
      <c r="A265" s="1" t="s">
        <v>577</v>
      </c>
      <c r="B265" s="1" t="s">
        <v>578</v>
      </c>
      <c r="C265" s="1" t="s">
        <v>174</v>
      </c>
      <c r="D265" s="1" t="s">
        <v>579</v>
      </c>
      <c r="E265" s="1" t="s">
        <v>174</v>
      </c>
      <c r="F265" s="25">
        <v>15923</v>
      </c>
      <c r="G265" s="1" t="s">
        <v>174</v>
      </c>
      <c r="H265" s="1" t="s">
        <v>580</v>
      </c>
      <c r="I265" s="1" t="s">
        <v>174</v>
      </c>
      <c r="K265" s="1" t="s">
        <v>2025</v>
      </c>
      <c r="L265" s="1" t="s">
        <v>2026</v>
      </c>
      <c r="M265" s="1" t="s">
        <v>178</v>
      </c>
      <c r="N265" s="1" t="s">
        <v>206</v>
      </c>
      <c r="O265" s="1" t="s">
        <v>2027</v>
      </c>
      <c r="P265" s="1" t="s">
        <v>2028</v>
      </c>
      <c r="Q265" s="1" t="s">
        <v>1959</v>
      </c>
      <c r="R265" s="1" t="s">
        <v>1959</v>
      </c>
      <c r="S265" s="1" t="s">
        <v>1959</v>
      </c>
      <c r="T265" s="1" t="s">
        <v>2029</v>
      </c>
      <c r="V265" s="5">
        <v>44412</v>
      </c>
      <c r="W265" s="37">
        <v>363</v>
      </c>
      <c r="X265" s="37" t="s">
        <v>7383</v>
      </c>
      <c r="Y265" s="26"/>
      <c r="Z265" s="26">
        <v>802.0854321982672</v>
      </c>
      <c r="AA265" s="42"/>
    </row>
    <row r="266" spans="1:27">
      <c r="A266" s="1" t="s">
        <v>1221</v>
      </c>
      <c r="B266" s="1" t="s">
        <v>1222</v>
      </c>
      <c r="C266" s="1" t="s">
        <v>192</v>
      </c>
      <c r="D266" s="1" t="s">
        <v>1223</v>
      </c>
      <c r="E266" s="1" t="s">
        <v>174</v>
      </c>
      <c r="F266" s="25">
        <v>120003.65</v>
      </c>
      <c r="G266" s="1" t="s">
        <v>174</v>
      </c>
      <c r="H266" s="1" t="s">
        <v>2030</v>
      </c>
      <c r="I266" s="1" t="s">
        <v>174</v>
      </c>
      <c r="K266" s="1" t="s">
        <v>2031</v>
      </c>
      <c r="L266" s="1" t="s">
        <v>177</v>
      </c>
      <c r="M266" s="1" t="s">
        <v>178</v>
      </c>
      <c r="N266" s="1" t="s">
        <v>179</v>
      </c>
      <c r="O266" s="1" t="s">
        <v>2032</v>
      </c>
      <c r="P266" s="1" t="s">
        <v>2033</v>
      </c>
      <c r="Q266" s="1" t="s">
        <v>1959</v>
      </c>
      <c r="R266" s="1" t="s">
        <v>1959</v>
      </c>
      <c r="S266" s="1" t="s">
        <v>1959</v>
      </c>
      <c r="T266" s="1" t="s">
        <v>2034</v>
      </c>
      <c r="V266" s="5">
        <v>44412</v>
      </c>
      <c r="W266" s="37">
        <v>489</v>
      </c>
      <c r="X266" s="37" t="s">
        <v>7410</v>
      </c>
      <c r="Y266" s="26"/>
      <c r="Z266" s="26">
        <v>6044.914870038283</v>
      </c>
      <c r="AA266" s="42"/>
    </row>
    <row r="267" spans="1:27">
      <c r="A267" s="1" t="s">
        <v>1134</v>
      </c>
      <c r="B267" s="1" t="s">
        <v>1135</v>
      </c>
      <c r="C267" s="1" t="s">
        <v>192</v>
      </c>
      <c r="D267" s="1" t="s">
        <v>1136</v>
      </c>
      <c r="E267" s="1" t="s">
        <v>174</v>
      </c>
      <c r="F267" s="25">
        <v>598.91</v>
      </c>
      <c r="G267" s="1" t="s">
        <v>174</v>
      </c>
      <c r="H267" s="1" t="s">
        <v>632</v>
      </c>
      <c r="I267" s="1" t="s">
        <v>174</v>
      </c>
      <c r="K267" s="1" t="s">
        <v>2035</v>
      </c>
      <c r="L267" s="1" t="s">
        <v>244</v>
      </c>
      <c r="M267" s="1" t="s">
        <v>178</v>
      </c>
      <c r="N267" s="1" t="s">
        <v>120</v>
      </c>
      <c r="O267" s="1" t="s">
        <v>2036</v>
      </c>
      <c r="P267" s="1" t="s">
        <v>2037</v>
      </c>
      <c r="Q267" s="1" t="s">
        <v>1959</v>
      </c>
      <c r="R267" s="1" t="s">
        <v>1959</v>
      </c>
      <c r="S267" s="1" t="s">
        <v>1959</v>
      </c>
      <c r="T267" s="1" t="s">
        <v>2038</v>
      </c>
      <c r="V267" s="5">
        <v>44412</v>
      </c>
      <c r="W267" s="37">
        <v>369</v>
      </c>
      <c r="X267" s="37" t="s">
        <v>8250</v>
      </c>
      <c r="Y267" s="26"/>
      <c r="Z267" s="26">
        <v>30.168748740681039</v>
      </c>
      <c r="AA267" s="42"/>
    </row>
    <row r="268" spans="1:27">
      <c r="A268" s="1" t="s">
        <v>621</v>
      </c>
      <c r="B268" s="1" t="s">
        <v>622</v>
      </c>
      <c r="C268" s="1" t="s">
        <v>174</v>
      </c>
      <c r="D268" s="1" t="s">
        <v>623</v>
      </c>
      <c r="E268" s="1" t="s">
        <v>174</v>
      </c>
      <c r="F268" s="25">
        <v>67882.22</v>
      </c>
      <c r="G268" s="1" t="s">
        <v>174</v>
      </c>
      <c r="H268" s="1" t="s">
        <v>2039</v>
      </c>
      <c r="I268" s="1" t="s">
        <v>174</v>
      </c>
      <c r="K268" s="1" t="s">
        <v>2040</v>
      </c>
      <c r="L268" s="1" t="s">
        <v>2041</v>
      </c>
      <c r="M268" s="1" t="s">
        <v>178</v>
      </c>
      <c r="N268" s="1" t="s">
        <v>262</v>
      </c>
      <c r="O268" s="1" t="s">
        <v>2042</v>
      </c>
      <c r="P268" s="1" t="s">
        <v>2043</v>
      </c>
      <c r="Q268" s="1" t="s">
        <v>1959</v>
      </c>
      <c r="R268" s="1" t="s">
        <v>1959</v>
      </c>
      <c r="S268" s="1" t="s">
        <v>1959</v>
      </c>
      <c r="T268" s="1" t="s">
        <v>2044</v>
      </c>
      <c r="V268" s="5">
        <v>44412</v>
      </c>
      <c r="W268" s="37">
        <v>113</v>
      </c>
      <c r="X268" s="37" t="s">
        <v>7311</v>
      </c>
      <c r="Y268" s="26"/>
      <c r="Z268" s="26">
        <v>3419.4146685472497</v>
      </c>
      <c r="AA268" s="42"/>
    </row>
    <row r="269" spans="1:27">
      <c r="A269" s="1" t="s">
        <v>462</v>
      </c>
      <c r="B269" s="1" t="s">
        <v>463</v>
      </c>
      <c r="C269" s="1" t="s">
        <v>192</v>
      </c>
      <c r="D269" s="1" t="s">
        <v>464</v>
      </c>
      <c r="E269" s="1" t="s">
        <v>174</v>
      </c>
      <c r="F269" s="25">
        <v>19906.82</v>
      </c>
      <c r="G269" s="1" t="s">
        <v>174</v>
      </c>
      <c r="H269" s="1" t="s">
        <v>2045</v>
      </c>
      <c r="I269" s="1" t="s">
        <v>174</v>
      </c>
      <c r="K269" s="1" t="s">
        <v>2046</v>
      </c>
      <c r="L269" s="1" t="s">
        <v>177</v>
      </c>
      <c r="M269" s="1" t="s">
        <v>178</v>
      </c>
      <c r="N269" s="1" t="s">
        <v>179</v>
      </c>
      <c r="O269" s="1" t="s">
        <v>2047</v>
      </c>
      <c r="P269" s="1" t="s">
        <v>2048</v>
      </c>
      <c r="Q269" s="1" t="s">
        <v>1959</v>
      </c>
      <c r="R269" s="1" t="s">
        <v>1959</v>
      </c>
      <c r="S269" s="1" t="s">
        <v>1959</v>
      </c>
      <c r="T269" s="1" t="s">
        <v>2049</v>
      </c>
      <c r="V269" s="5">
        <v>44412</v>
      </c>
      <c r="W269" s="37">
        <v>355</v>
      </c>
      <c r="X269" s="37" t="s">
        <v>7379</v>
      </c>
      <c r="Y269" s="26"/>
      <c r="Z269" s="26">
        <v>1002.7614346161596</v>
      </c>
      <c r="AA269" s="42"/>
    </row>
    <row r="270" spans="1:27">
      <c r="A270" s="1" t="s">
        <v>716</v>
      </c>
      <c r="B270" s="1" t="s">
        <v>717</v>
      </c>
      <c r="C270" s="1" t="s">
        <v>174</v>
      </c>
      <c r="D270" s="1" t="s">
        <v>718</v>
      </c>
      <c r="E270" s="1" t="s">
        <v>174</v>
      </c>
      <c r="F270" s="25">
        <v>898.15</v>
      </c>
      <c r="G270" s="1" t="s">
        <v>174</v>
      </c>
      <c r="H270" s="1" t="s">
        <v>2050</v>
      </c>
      <c r="I270" s="1" t="s">
        <v>174</v>
      </c>
      <c r="K270" s="1" t="s">
        <v>2051</v>
      </c>
      <c r="L270" s="1" t="s">
        <v>177</v>
      </c>
      <c r="M270" s="1" t="s">
        <v>178</v>
      </c>
      <c r="N270" s="1" t="s">
        <v>262</v>
      </c>
      <c r="O270" s="1" t="s">
        <v>2052</v>
      </c>
      <c r="P270" s="1" t="s">
        <v>2053</v>
      </c>
      <c r="Q270" s="1" t="s">
        <v>1959</v>
      </c>
      <c r="R270" s="1" t="s">
        <v>1959</v>
      </c>
      <c r="S270" s="1" t="s">
        <v>1959</v>
      </c>
      <c r="T270" s="1" t="s">
        <v>2054</v>
      </c>
      <c r="V270" s="5">
        <v>44412</v>
      </c>
      <c r="W270" s="37">
        <v>386</v>
      </c>
      <c r="X270" s="37" t="s">
        <v>719</v>
      </c>
      <c r="Y270" s="26"/>
      <c r="Z270" s="26">
        <v>45.242292967962925</v>
      </c>
      <c r="AA270" s="42"/>
    </row>
    <row r="271" spans="1:27">
      <c r="A271" s="1" t="s">
        <v>358</v>
      </c>
      <c r="B271" s="1" t="s">
        <v>359</v>
      </c>
      <c r="C271" s="1" t="s">
        <v>192</v>
      </c>
      <c r="D271" s="1" t="s">
        <v>360</v>
      </c>
      <c r="E271" s="1" t="s">
        <v>174</v>
      </c>
      <c r="F271" s="25">
        <v>9465.07</v>
      </c>
      <c r="G271" s="1" t="s">
        <v>174</v>
      </c>
      <c r="H271" s="1" t="s">
        <v>2055</v>
      </c>
      <c r="I271" s="1" t="s">
        <v>174</v>
      </c>
      <c r="K271" s="1" t="s">
        <v>2056</v>
      </c>
      <c r="L271" s="1" t="s">
        <v>196</v>
      </c>
      <c r="M271" s="1" t="s">
        <v>178</v>
      </c>
      <c r="N271" s="1" t="s">
        <v>120</v>
      </c>
      <c r="O271" s="1" t="s">
        <v>2057</v>
      </c>
      <c r="P271" s="1" t="s">
        <v>2058</v>
      </c>
      <c r="Q271" s="1" t="s">
        <v>1959</v>
      </c>
      <c r="R271" s="1" t="s">
        <v>1959</v>
      </c>
      <c r="S271" s="1" t="s">
        <v>1959</v>
      </c>
      <c r="T271" s="1" t="s">
        <v>2059</v>
      </c>
      <c r="V271" s="5">
        <v>44412</v>
      </c>
      <c r="W271" s="37">
        <v>160</v>
      </c>
      <c r="X271" s="37" t="s">
        <v>7334</v>
      </c>
      <c r="Y271" s="26"/>
      <c r="Z271" s="26">
        <v>476.78168446504128</v>
      </c>
      <c r="AA271" s="42"/>
    </row>
    <row r="272" spans="1:27">
      <c r="A272" s="1" t="s">
        <v>2060</v>
      </c>
      <c r="B272" s="1" t="s">
        <v>2061</v>
      </c>
      <c r="C272" s="1" t="s">
        <v>192</v>
      </c>
      <c r="D272" s="1" t="s">
        <v>2062</v>
      </c>
      <c r="E272" s="1" t="s">
        <v>174</v>
      </c>
      <c r="F272" s="25">
        <v>961.9</v>
      </c>
      <c r="G272" s="1" t="s">
        <v>174</v>
      </c>
      <c r="H272" s="1" t="s">
        <v>2063</v>
      </c>
      <c r="I272" s="1" t="s">
        <v>174</v>
      </c>
      <c r="K272" s="1" t="s">
        <v>2064</v>
      </c>
      <c r="L272" s="1" t="s">
        <v>2065</v>
      </c>
      <c r="M272" s="1" t="s">
        <v>178</v>
      </c>
      <c r="N272" s="1" t="s">
        <v>600</v>
      </c>
      <c r="O272" s="1" t="s">
        <v>2066</v>
      </c>
      <c r="P272" s="1" t="s">
        <v>2067</v>
      </c>
      <c r="Q272" s="1" t="s">
        <v>1959</v>
      </c>
      <c r="R272" s="1" t="s">
        <v>1959</v>
      </c>
      <c r="S272" s="1" t="s">
        <v>1959</v>
      </c>
      <c r="T272" s="1" t="s">
        <v>2068</v>
      </c>
      <c r="V272" s="5">
        <v>44412</v>
      </c>
      <c r="W272" s="37">
        <v>258</v>
      </c>
      <c r="X272" s="37" t="s">
        <v>7357</v>
      </c>
      <c r="Y272" s="26"/>
      <c r="Z272" s="26">
        <v>48.453556316743907</v>
      </c>
      <c r="AA272" s="42"/>
    </row>
    <row r="273" spans="1:27">
      <c r="A273" s="1" t="s">
        <v>2060</v>
      </c>
      <c r="B273" s="1" t="s">
        <v>2061</v>
      </c>
      <c r="C273" s="1" t="s">
        <v>192</v>
      </c>
      <c r="D273" s="1" t="s">
        <v>2062</v>
      </c>
      <c r="E273" s="1" t="s">
        <v>174</v>
      </c>
      <c r="F273" s="25">
        <v>5402.68</v>
      </c>
      <c r="G273" s="1" t="s">
        <v>174</v>
      </c>
      <c r="H273" s="1" t="s">
        <v>2069</v>
      </c>
      <c r="I273" s="1" t="s">
        <v>174</v>
      </c>
      <c r="K273" s="1" t="s">
        <v>2070</v>
      </c>
      <c r="L273" s="1" t="s">
        <v>2071</v>
      </c>
      <c r="M273" s="1" t="s">
        <v>178</v>
      </c>
      <c r="N273" s="1" t="s">
        <v>600</v>
      </c>
      <c r="O273" s="1" t="s">
        <v>2072</v>
      </c>
      <c r="P273" s="1" t="s">
        <v>2073</v>
      </c>
      <c r="Q273" s="1" t="s">
        <v>1959</v>
      </c>
      <c r="R273" s="1" t="s">
        <v>1959</v>
      </c>
      <c r="S273" s="1" t="s">
        <v>1959</v>
      </c>
      <c r="T273" s="1" t="s">
        <v>2074</v>
      </c>
      <c r="V273" s="5">
        <v>44412</v>
      </c>
      <c r="W273" s="37">
        <v>473</v>
      </c>
      <c r="X273" s="37" t="s">
        <v>7357</v>
      </c>
      <c r="Y273" s="26"/>
      <c r="Z273" s="26">
        <v>272.1478944186984</v>
      </c>
      <c r="AA273" s="42"/>
    </row>
    <row r="274" spans="1:27">
      <c r="A274" s="1" t="s">
        <v>1127</v>
      </c>
      <c r="B274" s="1" t="s">
        <v>1128</v>
      </c>
      <c r="C274" s="1" t="s">
        <v>174</v>
      </c>
      <c r="D274" s="1" t="s">
        <v>1129</v>
      </c>
      <c r="E274" s="1" t="s">
        <v>174</v>
      </c>
      <c r="F274" s="25">
        <v>108838.82</v>
      </c>
      <c r="G274" s="1" t="s">
        <v>174</v>
      </c>
      <c r="H274" s="1" t="s">
        <v>683</v>
      </c>
      <c r="I274" s="1" t="s">
        <v>174</v>
      </c>
      <c r="K274" s="1" t="s">
        <v>2075</v>
      </c>
      <c r="L274" s="1" t="s">
        <v>271</v>
      </c>
      <c r="M274" s="1" t="s">
        <v>178</v>
      </c>
      <c r="N274" s="1" t="s">
        <v>262</v>
      </c>
      <c r="O274" s="1" t="s">
        <v>2076</v>
      </c>
      <c r="P274" s="1" t="s">
        <v>2077</v>
      </c>
      <c r="Q274" s="1" t="s">
        <v>1959</v>
      </c>
      <c r="R274" s="1" t="s">
        <v>1959</v>
      </c>
      <c r="S274" s="1" t="s">
        <v>1959</v>
      </c>
      <c r="T274" s="1" t="s">
        <v>2078</v>
      </c>
      <c r="V274" s="5">
        <v>44412</v>
      </c>
      <c r="W274" s="37">
        <v>110</v>
      </c>
      <c r="X274" s="37" t="s">
        <v>7310</v>
      </c>
      <c r="Y274" s="26"/>
      <c r="Z274" s="26">
        <v>5482.5115857344354</v>
      </c>
      <c r="AA274" s="42"/>
    </row>
    <row r="275" spans="1:27">
      <c r="A275" s="1" t="s">
        <v>816</v>
      </c>
      <c r="B275" s="1" t="s">
        <v>817</v>
      </c>
      <c r="C275" s="1" t="s">
        <v>174</v>
      </c>
      <c r="D275" s="1" t="s">
        <v>818</v>
      </c>
      <c r="E275" s="1" t="s">
        <v>174</v>
      </c>
      <c r="F275" s="25">
        <v>10035.290000000001</v>
      </c>
      <c r="G275" s="1" t="s">
        <v>174</v>
      </c>
      <c r="H275" s="1" t="s">
        <v>2079</v>
      </c>
      <c r="I275" s="1" t="s">
        <v>174</v>
      </c>
      <c r="K275" s="1" t="s">
        <v>2080</v>
      </c>
      <c r="L275" s="1" t="s">
        <v>271</v>
      </c>
      <c r="M275" s="1" t="s">
        <v>178</v>
      </c>
      <c r="N275" s="1" t="s">
        <v>262</v>
      </c>
      <c r="O275" s="1" t="s">
        <v>2081</v>
      </c>
      <c r="P275" s="1" t="s">
        <v>2082</v>
      </c>
      <c r="Q275" s="1" t="s">
        <v>1959</v>
      </c>
      <c r="R275" s="1" t="s">
        <v>1959</v>
      </c>
      <c r="S275" s="1" t="s">
        <v>1959</v>
      </c>
      <c r="T275" s="1" t="s">
        <v>2083</v>
      </c>
      <c r="V275" s="5">
        <v>44412</v>
      </c>
      <c r="W275" s="37">
        <v>104</v>
      </c>
      <c r="X275" s="37" t="s">
        <v>7307</v>
      </c>
      <c r="Y275" s="26"/>
      <c r="Z275" s="26">
        <v>505.50523876687492</v>
      </c>
      <c r="AA275" s="42"/>
    </row>
    <row r="276" spans="1:27">
      <c r="A276" s="1" t="s">
        <v>2084</v>
      </c>
      <c r="B276" s="1" t="s">
        <v>2085</v>
      </c>
      <c r="C276" s="1" t="s">
        <v>174</v>
      </c>
      <c r="D276" s="1" t="s">
        <v>2086</v>
      </c>
      <c r="E276" s="1" t="s">
        <v>174</v>
      </c>
      <c r="F276" s="25">
        <v>3410.32</v>
      </c>
      <c r="G276" s="1" t="s">
        <v>174</v>
      </c>
      <c r="H276" s="1" t="s">
        <v>2087</v>
      </c>
      <c r="I276" s="1" t="s">
        <v>174</v>
      </c>
      <c r="K276" s="1" t="s">
        <v>2088</v>
      </c>
      <c r="L276" s="1" t="s">
        <v>492</v>
      </c>
      <c r="M276" s="1" t="s">
        <v>178</v>
      </c>
      <c r="N276" s="1" t="s">
        <v>262</v>
      </c>
      <c r="O276" s="1" t="s">
        <v>2089</v>
      </c>
      <c r="P276" s="1" t="s">
        <v>2090</v>
      </c>
      <c r="Q276" s="1" t="s">
        <v>1959</v>
      </c>
      <c r="R276" s="1" t="s">
        <v>1959</v>
      </c>
      <c r="S276" s="1" t="s">
        <v>1959</v>
      </c>
      <c r="T276" s="1" t="s">
        <v>2091</v>
      </c>
      <c r="V276" s="5">
        <v>44412</v>
      </c>
      <c r="W276" s="37">
        <v>385</v>
      </c>
      <c r="X276" s="37" t="s">
        <v>7392</v>
      </c>
      <c r="Y276" s="26"/>
      <c r="Z276" s="26">
        <v>171.78722546846666</v>
      </c>
      <c r="AA276" s="42"/>
    </row>
    <row r="277" spans="1:27">
      <c r="A277" s="1" t="s">
        <v>2092</v>
      </c>
      <c r="B277" s="1" t="s">
        <v>2093</v>
      </c>
      <c r="C277" s="1" t="s">
        <v>192</v>
      </c>
      <c r="D277" s="1" t="s">
        <v>2094</v>
      </c>
      <c r="E277" s="1" t="s">
        <v>173</v>
      </c>
      <c r="F277" s="25">
        <v>16008</v>
      </c>
      <c r="G277" s="1" t="s">
        <v>244</v>
      </c>
      <c r="H277" s="1" t="s">
        <v>2095</v>
      </c>
      <c r="I277" s="1" t="s">
        <v>174</v>
      </c>
      <c r="K277" s="1" t="s">
        <v>2096</v>
      </c>
      <c r="L277" s="1" t="s">
        <v>244</v>
      </c>
      <c r="M277" s="1" t="s">
        <v>178</v>
      </c>
      <c r="N277" s="1" t="s">
        <v>178</v>
      </c>
      <c r="O277" s="1" t="s">
        <v>2097</v>
      </c>
      <c r="P277" s="1" t="s">
        <v>244</v>
      </c>
      <c r="Q277" s="1" t="s">
        <v>1959</v>
      </c>
      <c r="R277" s="1" t="s">
        <v>1959</v>
      </c>
      <c r="S277" s="1" t="s">
        <v>1959</v>
      </c>
      <c r="T277" s="1" t="s">
        <v>2098</v>
      </c>
      <c r="V277" s="5">
        <v>44412</v>
      </c>
      <c r="W277" s="37" t="s">
        <v>6995</v>
      </c>
      <c r="X277" s="37" t="s">
        <v>174</v>
      </c>
      <c r="Y277" s="26"/>
      <c r="Z277" s="26">
        <v>806.36711666330848</v>
      </c>
      <c r="AA277" s="42"/>
    </row>
    <row r="278" spans="1:27">
      <c r="A278" s="1" t="s">
        <v>800</v>
      </c>
      <c r="B278" s="1" t="s">
        <v>801</v>
      </c>
      <c r="C278" s="1" t="s">
        <v>173</v>
      </c>
      <c r="D278" s="1" t="s">
        <v>802</v>
      </c>
      <c r="E278" s="1" t="s">
        <v>174</v>
      </c>
      <c r="F278" s="25">
        <v>782242.07</v>
      </c>
      <c r="G278" s="1" t="s">
        <v>174</v>
      </c>
      <c r="H278" s="1" t="s">
        <v>803</v>
      </c>
      <c r="I278" s="1" t="s">
        <v>174</v>
      </c>
      <c r="K278" s="1" t="s">
        <v>2099</v>
      </c>
      <c r="L278" s="1" t="s">
        <v>177</v>
      </c>
      <c r="M278" s="1" t="s">
        <v>178</v>
      </c>
      <c r="N278" s="1" t="s">
        <v>458</v>
      </c>
      <c r="O278" s="1" t="s">
        <v>2100</v>
      </c>
      <c r="P278" s="1" t="s">
        <v>2101</v>
      </c>
      <c r="Q278" s="1" t="s">
        <v>1959</v>
      </c>
      <c r="R278" s="1" t="s">
        <v>1959</v>
      </c>
      <c r="S278" s="1" t="s">
        <v>1959</v>
      </c>
      <c r="T278" s="1" t="s">
        <v>2102</v>
      </c>
      <c r="V278" s="5">
        <v>44412</v>
      </c>
      <c r="W278" s="37">
        <v>81</v>
      </c>
      <c r="X278" s="37" t="s">
        <v>7296</v>
      </c>
      <c r="Y278" s="26"/>
      <c r="Z278" s="26">
        <v>39403.690812008863</v>
      </c>
      <c r="AA278" s="42"/>
    </row>
    <row r="279" spans="1:27">
      <c r="A279" s="1" t="s">
        <v>2103</v>
      </c>
      <c r="B279" s="1" t="s">
        <v>2104</v>
      </c>
      <c r="C279" s="1" t="s">
        <v>192</v>
      </c>
      <c r="D279" s="1" t="s">
        <v>614</v>
      </c>
      <c r="E279" s="1" t="s">
        <v>173</v>
      </c>
      <c r="F279" s="25">
        <v>12406.58</v>
      </c>
      <c r="G279" s="1" t="s">
        <v>244</v>
      </c>
      <c r="H279" s="1" t="s">
        <v>2105</v>
      </c>
      <c r="I279" s="1" t="s">
        <v>174</v>
      </c>
      <c r="K279" s="1" t="s">
        <v>2106</v>
      </c>
      <c r="L279" s="1" t="s">
        <v>244</v>
      </c>
      <c r="M279" s="1" t="s">
        <v>178</v>
      </c>
      <c r="N279" s="1" t="s">
        <v>178</v>
      </c>
      <c r="O279" s="1" t="s">
        <v>2107</v>
      </c>
      <c r="P279" s="1" t="s">
        <v>244</v>
      </c>
      <c r="Q279" s="1" t="s">
        <v>1959</v>
      </c>
      <c r="R279" s="1" t="s">
        <v>1959</v>
      </c>
      <c r="S279" s="1" t="s">
        <v>1959</v>
      </c>
      <c r="T279" s="1" t="s">
        <v>2108</v>
      </c>
      <c r="V279" s="5">
        <v>44412</v>
      </c>
      <c r="W279" s="37">
        <v>185</v>
      </c>
      <c r="X279" s="37" t="s">
        <v>7341</v>
      </c>
      <c r="Y279" s="26"/>
      <c r="Z279" s="26">
        <v>624.95365706226073</v>
      </c>
      <c r="AA279" s="42"/>
    </row>
    <row r="280" spans="1:27">
      <c r="A280" s="1" t="s">
        <v>315</v>
      </c>
      <c r="B280" s="1" t="s">
        <v>316</v>
      </c>
      <c r="C280" s="1" t="s">
        <v>174</v>
      </c>
      <c r="D280" s="1" t="s">
        <v>317</v>
      </c>
      <c r="E280" s="1" t="s">
        <v>174</v>
      </c>
      <c r="F280" s="25">
        <v>34047.82</v>
      </c>
      <c r="G280" s="1" t="s">
        <v>174</v>
      </c>
      <c r="H280" s="1" t="s">
        <v>2109</v>
      </c>
      <c r="I280" s="1" t="s">
        <v>174</v>
      </c>
      <c r="K280" s="1" t="s">
        <v>2110</v>
      </c>
      <c r="L280" s="1" t="s">
        <v>196</v>
      </c>
      <c r="M280" s="1" t="s">
        <v>178</v>
      </c>
      <c r="N280" s="1" t="s">
        <v>262</v>
      </c>
      <c r="O280" s="1" t="s">
        <v>2111</v>
      </c>
      <c r="P280" s="1" t="s">
        <v>2112</v>
      </c>
      <c r="Q280" s="1" t="s">
        <v>1959</v>
      </c>
      <c r="R280" s="1" t="s">
        <v>1959</v>
      </c>
      <c r="S280" s="1" t="s">
        <v>1959</v>
      </c>
      <c r="T280" s="1" t="s">
        <v>2113</v>
      </c>
      <c r="V280" s="5">
        <v>44412</v>
      </c>
      <c r="W280" s="37">
        <v>346</v>
      </c>
      <c r="X280" s="37" t="s">
        <v>7378</v>
      </c>
      <c r="Y280" s="26"/>
      <c r="Z280" s="26">
        <v>1715.0826113237961</v>
      </c>
      <c r="AA280" s="42"/>
    </row>
    <row r="281" spans="1:27">
      <c r="A281" s="1" t="s">
        <v>341</v>
      </c>
      <c r="B281" s="1" t="s">
        <v>342</v>
      </c>
      <c r="C281" s="1" t="s">
        <v>174</v>
      </c>
      <c r="D281" s="1" t="s">
        <v>343</v>
      </c>
      <c r="E281" s="1" t="s">
        <v>174</v>
      </c>
      <c r="F281" s="25">
        <v>65630.850000000006</v>
      </c>
      <c r="G281" s="1" t="s">
        <v>174</v>
      </c>
      <c r="H281" s="1" t="s">
        <v>2114</v>
      </c>
      <c r="I281" s="1" t="s">
        <v>174</v>
      </c>
      <c r="K281" s="1" t="s">
        <v>2115</v>
      </c>
      <c r="L281" s="1" t="s">
        <v>271</v>
      </c>
      <c r="M281" s="1" t="s">
        <v>178</v>
      </c>
      <c r="N281" s="1" t="s">
        <v>262</v>
      </c>
      <c r="O281" s="1" t="s">
        <v>2116</v>
      </c>
      <c r="P281" s="1" t="s">
        <v>2117</v>
      </c>
      <c r="Q281" s="1" t="s">
        <v>1959</v>
      </c>
      <c r="R281" s="1" t="s">
        <v>1959</v>
      </c>
      <c r="S281" s="1" t="s">
        <v>1959</v>
      </c>
      <c r="T281" s="1" t="s">
        <v>2118</v>
      </c>
      <c r="V281" s="5">
        <v>44412</v>
      </c>
      <c r="W281" s="37">
        <v>207</v>
      </c>
      <c r="X281" s="37" t="s">
        <v>344</v>
      </c>
      <c r="Y281" s="26"/>
      <c r="Z281" s="26">
        <v>3306.0069514406609</v>
      </c>
      <c r="AA281" s="42"/>
    </row>
    <row r="282" spans="1:27">
      <c r="A282" s="1" t="s">
        <v>2119</v>
      </c>
      <c r="B282" s="1" t="s">
        <v>2120</v>
      </c>
      <c r="C282" s="1" t="s">
        <v>660</v>
      </c>
      <c r="D282" s="1" t="s">
        <v>2121</v>
      </c>
      <c r="E282" s="1" t="s">
        <v>174</v>
      </c>
      <c r="F282" s="25">
        <v>29639.39</v>
      </c>
      <c r="G282" s="1" t="s">
        <v>174</v>
      </c>
      <c r="H282" s="1" t="s">
        <v>2122</v>
      </c>
      <c r="I282" s="1" t="s">
        <v>174</v>
      </c>
      <c r="K282" s="1" t="s">
        <v>2123</v>
      </c>
      <c r="L282" s="1" t="s">
        <v>177</v>
      </c>
      <c r="M282" s="1" t="s">
        <v>178</v>
      </c>
      <c r="N282" s="1" t="s">
        <v>262</v>
      </c>
      <c r="O282" s="1" t="s">
        <v>2124</v>
      </c>
      <c r="P282" s="1" t="s">
        <v>2125</v>
      </c>
      <c r="Q282" s="1" t="s">
        <v>1959</v>
      </c>
      <c r="R282" s="1" t="s">
        <v>1959</v>
      </c>
      <c r="S282" s="1" t="s">
        <v>1959</v>
      </c>
      <c r="T282" s="1" t="s">
        <v>2126</v>
      </c>
      <c r="V282" s="5">
        <v>44412</v>
      </c>
      <c r="W282" s="37">
        <v>107</v>
      </c>
      <c r="X282" s="37" t="s">
        <v>7309</v>
      </c>
      <c r="Y282" s="26"/>
      <c r="Z282" s="26">
        <v>1493.0178319564779</v>
      </c>
      <c r="AA282" s="42"/>
    </row>
    <row r="283" spans="1:27">
      <c r="A283" s="1" t="s">
        <v>332</v>
      </c>
      <c r="B283" s="1" t="s">
        <v>333</v>
      </c>
      <c r="C283" s="1" t="s">
        <v>174</v>
      </c>
      <c r="D283" s="1" t="s">
        <v>334</v>
      </c>
      <c r="E283" s="1" t="s">
        <v>174</v>
      </c>
      <c r="F283" s="25">
        <v>10000</v>
      </c>
      <c r="G283" s="1" t="s">
        <v>174</v>
      </c>
      <c r="H283" s="1" t="s">
        <v>335</v>
      </c>
      <c r="I283" s="1" t="s">
        <v>174</v>
      </c>
      <c r="K283" s="1" t="s">
        <v>2127</v>
      </c>
      <c r="L283" s="1" t="s">
        <v>271</v>
      </c>
      <c r="M283" s="1" t="s">
        <v>178</v>
      </c>
      <c r="N283" s="1" t="s">
        <v>337</v>
      </c>
      <c r="O283" s="1" t="s">
        <v>2128</v>
      </c>
      <c r="P283" s="1" t="s">
        <v>2129</v>
      </c>
      <c r="Q283" s="1" t="s">
        <v>1959</v>
      </c>
      <c r="R283" s="1" t="s">
        <v>1959</v>
      </c>
      <c r="S283" s="1" t="s">
        <v>1959</v>
      </c>
      <c r="T283" s="1" t="s">
        <v>2130</v>
      </c>
      <c r="V283" s="5">
        <v>44412</v>
      </c>
      <c r="W283" s="37">
        <v>397</v>
      </c>
      <c r="X283" s="37" t="s">
        <v>8380</v>
      </c>
      <c r="Y283" s="26"/>
      <c r="Z283" s="26">
        <v>503.72758412250653</v>
      </c>
      <c r="AA283" s="42"/>
    </row>
    <row r="284" spans="1:27">
      <c r="A284" s="1" t="s">
        <v>1509</v>
      </c>
      <c r="B284" s="1" t="s">
        <v>1510</v>
      </c>
      <c r="C284" s="1" t="s">
        <v>174</v>
      </c>
      <c r="D284" s="1" t="s">
        <v>1511</v>
      </c>
      <c r="E284" s="1" t="s">
        <v>174</v>
      </c>
      <c r="F284" s="25">
        <v>100000</v>
      </c>
      <c r="G284" s="1" t="s">
        <v>174</v>
      </c>
      <c r="H284" s="1" t="s">
        <v>1512</v>
      </c>
      <c r="I284" s="1" t="s">
        <v>174</v>
      </c>
      <c r="K284" s="1" t="s">
        <v>2131</v>
      </c>
      <c r="L284" s="1" t="s">
        <v>177</v>
      </c>
      <c r="M284" s="1" t="s">
        <v>178</v>
      </c>
      <c r="N284" s="1" t="s">
        <v>565</v>
      </c>
      <c r="O284" s="1" t="s">
        <v>2132</v>
      </c>
      <c r="P284" s="1" t="s">
        <v>2133</v>
      </c>
      <c r="Q284" s="1" t="s">
        <v>1959</v>
      </c>
      <c r="R284" s="1" t="s">
        <v>1959</v>
      </c>
      <c r="S284" s="1" t="s">
        <v>1959</v>
      </c>
      <c r="T284" s="1" t="s">
        <v>2134</v>
      </c>
      <c r="V284" s="5">
        <v>44412</v>
      </c>
      <c r="W284" s="37">
        <v>233</v>
      </c>
      <c r="X284" s="37" t="s">
        <v>7348</v>
      </c>
      <c r="Y284" s="26"/>
      <c r="Z284" s="26">
        <v>5037.2758412250651</v>
      </c>
      <c r="AA284" s="42"/>
    </row>
    <row r="285" spans="1:27">
      <c r="A285" s="1" t="s">
        <v>1284</v>
      </c>
      <c r="B285" s="1" t="s">
        <v>1285</v>
      </c>
      <c r="C285" s="1" t="s">
        <v>173</v>
      </c>
      <c r="D285" s="1" t="s">
        <v>1286</v>
      </c>
      <c r="E285" s="1" t="s">
        <v>173</v>
      </c>
      <c r="F285" s="25">
        <v>177774.91</v>
      </c>
      <c r="G285" s="1" t="s">
        <v>244</v>
      </c>
      <c r="H285" s="1" t="s">
        <v>2135</v>
      </c>
      <c r="I285" s="1" t="s">
        <v>174</v>
      </c>
      <c r="K285" s="1" t="s">
        <v>2136</v>
      </c>
      <c r="L285" s="1" t="s">
        <v>244</v>
      </c>
      <c r="M285" s="1" t="s">
        <v>178</v>
      </c>
      <c r="N285" s="1" t="s">
        <v>178</v>
      </c>
      <c r="O285" s="1" t="s">
        <v>2137</v>
      </c>
      <c r="P285" s="1" t="s">
        <v>244</v>
      </c>
      <c r="Q285" s="1" t="s">
        <v>2138</v>
      </c>
      <c r="R285" s="1" t="s">
        <v>1959</v>
      </c>
      <c r="S285" s="1" t="s">
        <v>1959</v>
      </c>
      <c r="T285" s="1" t="s">
        <v>2139</v>
      </c>
      <c r="V285" s="5">
        <v>44413</v>
      </c>
      <c r="W285" s="37">
        <v>422</v>
      </c>
      <c r="X285" s="37" t="s">
        <v>7400</v>
      </c>
      <c r="Y285" s="26"/>
      <c r="Z285" s="26">
        <v>8937.0053287753872</v>
      </c>
      <c r="AA285" s="42"/>
    </row>
    <row r="286" spans="1:27">
      <c r="A286" s="1" t="s">
        <v>2140</v>
      </c>
      <c r="B286" s="1" t="s">
        <v>2141</v>
      </c>
      <c r="C286" s="1" t="s">
        <v>192</v>
      </c>
      <c r="D286" s="1" t="s">
        <v>2142</v>
      </c>
      <c r="E286" s="1" t="s">
        <v>173</v>
      </c>
      <c r="F286" s="25">
        <v>1052.56</v>
      </c>
      <c r="G286" s="1" t="s">
        <v>174</v>
      </c>
      <c r="H286" s="1" t="s">
        <v>2143</v>
      </c>
      <c r="I286" s="1" t="s">
        <v>174</v>
      </c>
      <c r="K286" s="1" t="s">
        <v>2144</v>
      </c>
      <c r="L286" s="1" t="s">
        <v>2145</v>
      </c>
      <c r="M286" s="1" t="s">
        <v>178</v>
      </c>
      <c r="N286" s="1" t="s">
        <v>120</v>
      </c>
      <c r="O286" s="1" t="s">
        <v>2146</v>
      </c>
      <c r="P286" s="1" t="s">
        <v>2147</v>
      </c>
      <c r="Q286" s="1" t="s">
        <v>2138</v>
      </c>
      <c r="R286" s="1" t="s">
        <v>1959</v>
      </c>
      <c r="S286" s="1" t="s">
        <v>2138</v>
      </c>
      <c r="T286" s="1" t="s">
        <v>2148</v>
      </c>
      <c r="V286" s="5">
        <v>44413</v>
      </c>
      <c r="W286" s="37">
        <v>487</v>
      </c>
      <c r="X286" s="37" t="s">
        <v>7409</v>
      </c>
      <c r="Y286" s="26"/>
      <c r="Z286" s="26">
        <v>52.913734164488233</v>
      </c>
      <c r="AA286" s="42"/>
    </row>
    <row r="287" spans="1:27">
      <c r="A287" s="1" t="s">
        <v>424</v>
      </c>
      <c r="B287" s="1" t="s">
        <v>425</v>
      </c>
      <c r="C287" s="1" t="s">
        <v>174</v>
      </c>
      <c r="D287" s="1" t="s">
        <v>426</v>
      </c>
      <c r="E287" s="1" t="s">
        <v>173</v>
      </c>
      <c r="F287" s="25">
        <v>4191.33</v>
      </c>
      <c r="G287" s="1" t="s">
        <v>174</v>
      </c>
      <c r="H287" s="1" t="s">
        <v>427</v>
      </c>
      <c r="I287" s="1" t="s">
        <v>174</v>
      </c>
      <c r="K287" s="1" t="s">
        <v>2149</v>
      </c>
      <c r="L287" s="1" t="s">
        <v>196</v>
      </c>
      <c r="M287" s="1" t="s">
        <v>178</v>
      </c>
      <c r="N287" s="1" t="s">
        <v>429</v>
      </c>
      <c r="O287" s="1" t="s">
        <v>2150</v>
      </c>
      <c r="P287" s="1" t="s">
        <v>177</v>
      </c>
      <c r="Q287" s="1" t="s">
        <v>2138</v>
      </c>
      <c r="R287" s="1" t="s">
        <v>1959</v>
      </c>
      <c r="S287" s="1" t="s">
        <v>2138</v>
      </c>
      <c r="T287" s="1" t="s">
        <v>2151</v>
      </c>
      <c r="V287" s="5">
        <v>44413</v>
      </c>
      <c r="W287" s="37">
        <v>332</v>
      </c>
      <c r="X287" s="37" t="s">
        <v>7375</v>
      </c>
      <c r="Y287" s="26"/>
      <c r="Z287" s="26">
        <v>210.70430323748241</v>
      </c>
      <c r="AA287" s="42"/>
    </row>
    <row r="288" spans="1:27">
      <c r="A288" s="1" t="s">
        <v>424</v>
      </c>
      <c r="B288" s="1" t="s">
        <v>425</v>
      </c>
      <c r="C288" s="1" t="s">
        <v>174</v>
      </c>
      <c r="D288" s="1" t="s">
        <v>426</v>
      </c>
      <c r="E288" s="1" t="s">
        <v>173</v>
      </c>
      <c r="F288" s="25">
        <v>7000</v>
      </c>
      <c r="G288" s="1" t="s">
        <v>174</v>
      </c>
      <c r="H288" s="1" t="s">
        <v>427</v>
      </c>
      <c r="I288" s="1" t="s">
        <v>174</v>
      </c>
      <c r="K288" s="1" t="s">
        <v>2152</v>
      </c>
      <c r="L288" s="1" t="s">
        <v>177</v>
      </c>
      <c r="M288" s="1" t="s">
        <v>178</v>
      </c>
      <c r="N288" s="1" t="s">
        <v>429</v>
      </c>
      <c r="O288" s="1" t="s">
        <v>2153</v>
      </c>
      <c r="P288" s="1" t="s">
        <v>177</v>
      </c>
      <c r="Q288" s="1" t="s">
        <v>2138</v>
      </c>
      <c r="R288" s="1" t="s">
        <v>1959</v>
      </c>
      <c r="S288" s="1" t="s">
        <v>2138</v>
      </c>
      <c r="T288" s="1" t="s">
        <v>2151</v>
      </c>
      <c r="V288" s="5">
        <v>44413</v>
      </c>
      <c r="W288" s="37">
        <v>332</v>
      </c>
      <c r="X288" s="37" t="s">
        <v>7375</v>
      </c>
      <c r="Y288" s="26"/>
      <c r="Z288" s="26">
        <v>351.90026141162275</v>
      </c>
      <c r="AA288" s="42"/>
    </row>
    <row r="289" spans="1:27">
      <c r="A289" s="1" t="s">
        <v>764</v>
      </c>
      <c r="B289" s="1" t="s">
        <v>765</v>
      </c>
      <c r="C289" s="1" t="s">
        <v>174</v>
      </c>
      <c r="D289" s="1" t="s">
        <v>766</v>
      </c>
      <c r="E289" s="1" t="s">
        <v>173</v>
      </c>
      <c r="F289" s="25">
        <v>81757.3</v>
      </c>
      <c r="G289" s="1" t="s">
        <v>174</v>
      </c>
      <c r="H289" s="1" t="s">
        <v>2154</v>
      </c>
      <c r="I289" s="1" t="s">
        <v>174</v>
      </c>
      <c r="K289" s="1" t="s">
        <v>2155</v>
      </c>
      <c r="L289" s="1" t="s">
        <v>177</v>
      </c>
      <c r="M289" s="1" t="s">
        <v>178</v>
      </c>
      <c r="N289" s="1" t="s">
        <v>262</v>
      </c>
      <c r="O289" s="1" t="s">
        <v>2156</v>
      </c>
      <c r="P289" s="1" t="s">
        <v>2157</v>
      </c>
      <c r="Q289" s="1" t="s">
        <v>2138</v>
      </c>
      <c r="R289" s="1" t="s">
        <v>2138</v>
      </c>
      <c r="S289" s="1" t="s">
        <v>2138</v>
      </c>
      <c r="T289" s="1" t="s">
        <v>2158</v>
      </c>
      <c r="V289" s="5">
        <v>44413</v>
      </c>
      <c r="W289" s="37">
        <v>26</v>
      </c>
      <c r="X289" s="37" t="s">
        <v>7282</v>
      </c>
      <c r="Y289" s="26"/>
      <c r="Z289" s="26">
        <v>4110.0593203297813</v>
      </c>
      <c r="AA289" s="42"/>
    </row>
    <row r="290" spans="1:27">
      <c r="A290" s="1" t="s">
        <v>1068</v>
      </c>
      <c r="B290" s="1" t="s">
        <v>1069</v>
      </c>
      <c r="C290" s="1" t="s">
        <v>192</v>
      </c>
      <c r="D290" s="1" t="s">
        <v>1070</v>
      </c>
      <c r="E290" s="1" t="s">
        <v>173</v>
      </c>
      <c r="F290" s="25">
        <v>143087.37</v>
      </c>
      <c r="G290" s="1" t="s">
        <v>174</v>
      </c>
      <c r="H290" s="1" t="s">
        <v>2159</v>
      </c>
      <c r="I290" s="1" t="s">
        <v>174</v>
      </c>
      <c r="K290" s="1" t="s">
        <v>2160</v>
      </c>
      <c r="L290" s="1" t="s">
        <v>2161</v>
      </c>
      <c r="M290" s="1" t="s">
        <v>178</v>
      </c>
      <c r="N290" s="1" t="s">
        <v>600</v>
      </c>
      <c r="O290" s="1" t="s">
        <v>2162</v>
      </c>
      <c r="P290" s="1" t="s">
        <v>2163</v>
      </c>
      <c r="Q290" s="1" t="s">
        <v>2138</v>
      </c>
      <c r="R290" s="1" t="s">
        <v>2138</v>
      </c>
      <c r="S290" s="1" t="s">
        <v>2138</v>
      </c>
      <c r="T290" s="1" t="s">
        <v>2164</v>
      </c>
      <c r="V290" s="5">
        <v>44413</v>
      </c>
      <c r="W290" s="37">
        <v>150</v>
      </c>
      <c r="X290" s="37" t="s">
        <v>7327</v>
      </c>
      <c r="Y290" s="26"/>
      <c r="Z290" s="26">
        <v>7193.2118439573696</v>
      </c>
      <c r="AA290" s="42"/>
    </row>
    <row r="291" spans="1:27">
      <c r="A291" s="1" t="s">
        <v>629</v>
      </c>
      <c r="B291" s="1" t="s">
        <v>630</v>
      </c>
      <c r="C291" s="1" t="s">
        <v>192</v>
      </c>
      <c r="D291" s="1" t="s">
        <v>631</v>
      </c>
      <c r="E291" s="1" t="s">
        <v>173</v>
      </c>
      <c r="F291" s="25">
        <v>115685.34</v>
      </c>
      <c r="G291" s="1" t="s">
        <v>174</v>
      </c>
      <c r="H291" s="1" t="s">
        <v>632</v>
      </c>
      <c r="I291" s="1" t="s">
        <v>174</v>
      </c>
      <c r="K291" s="1" t="s">
        <v>2165</v>
      </c>
      <c r="L291" s="1" t="s">
        <v>177</v>
      </c>
      <c r="M291" s="1" t="s">
        <v>178</v>
      </c>
      <c r="N291" s="1" t="s">
        <v>120</v>
      </c>
      <c r="O291" s="1" t="s">
        <v>2166</v>
      </c>
      <c r="P291" s="1" t="s">
        <v>2167</v>
      </c>
      <c r="Q291" s="1" t="s">
        <v>2138</v>
      </c>
      <c r="R291" s="1" t="s">
        <v>2138</v>
      </c>
      <c r="S291" s="1" t="s">
        <v>2138</v>
      </c>
      <c r="T291" s="1" t="s">
        <v>2168</v>
      </c>
      <c r="V291" s="5">
        <v>44413</v>
      </c>
      <c r="W291" s="37">
        <v>84</v>
      </c>
      <c r="X291" s="37" t="s">
        <v>7298</v>
      </c>
      <c r="Y291" s="26"/>
      <c r="Z291" s="26">
        <v>5815.6716267846368</v>
      </c>
      <c r="AA291" s="42"/>
    </row>
    <row r="292" spans="1:27">
      <c r="A292" s="1" t="s">
        <v>470</v>
      </c>
      <c r="B292" s="1" t="s">
        <v>471</v>
      </c>
      <c r="C292" s="1" t="s">
        <v>192</v>
      </c>
      <c r="D292" s="1" t="s">
        <v>472</v>
      </c>
      <c r="E292" s="1" t="s">
        <v>173</v>
      </c>
      <c r="F292" s="25">
        <v>140079.69</v>
      </c>
      <c r="G292" s="1" t="s">
        <v>174</v>
      </c>
      <c r="H292" s="1" t="s">
        <v>2169</v>
      </c>
      <c r="I292" s="1" t="s">
        <v>174</v>
      </c>
      <c r="K292" s="1" t="s">
        <v>2170</v>
      </c>
      <c r="L292" s="1" t="s">
        <v>177</v>
      </c>
      <c r="M292" s="1" t="s">
        <v>178</v>
      </c>
      <c r="N292" s="1" t="s">
        <v>179</v>
      </c>
      <c r="O292" s="1" t="s">
        <v>2171</v>
      </c>
      <c r="P292" s="1" t="s">
        <v>2172</v>
      </c>
      <c r="Q292" s="1" t="s">
        <v>2138</v>
      </c>
      <c r="R292" s="1" t="s">
        <v>2138</v>
      </c>
      <c r="S292" s="1" t="s">
        <v>2138</v>
      </c>
      <c r="T292" s="1" t="s">
        <v>2173</v>
      </c>
      <c r="V292" s="5">
        <v>44413</v>
      </c>
      <c r="W292" s="37">
        <v>89</v>
      </c>
      <c r="X292" s="37" t="s">
        <v>7301</v>
      </c>
      <c r="Y292" s="26"/>
      <c r="Z292" s="26">
        <v>7042.0113613512976</v>
      </c>
      <c r="AA292" s="42"/>
    </row>
    <row r="293" spans="1:27">
      <c r="A293" s="1" t="s">
        <v>969</v>
      </c>
      <c r="B293" s="1" t="s">
        <v>970</v>
      </c>
      <c r="C293" s="1" t="s">
        <v>173</v>
      </c>
      <c r="D293" s="1" t="s">
        <v>971</v>
      </c>
      <c r="E293" s="1" t="s">
        <v>173</v>
      </c>
      <c r="F293" s="25">
        <v>13161.12</v>
      </c>
      <c r="G293" s="1" t="s">
        <v>174</v>
      </c>
      <c r="H293" s="1" t="s">
        <v>2174</v>
      </c>
      <c r="I293" s="1" t="s">
        <v>174</v>
      </c>
      <c r="K293" s="1" t="s">
        <v>2175</v>
      </c>
      <c r="L293" s="1" t="s">
        <v>177</v>
      </c>
      <c r="M293" s="1" t="s">
        <v>178</v>
      </c>
      <c r="N293" s="1" t="s">
        <v>565</v>
      </c>
      <c r="O293" s="1" t="s">
        <v>2176</v>
      </c>
      <c r="P293" s="1" t="s">
        <v>2177</v>
      </c>
      <c r="Q293" s="1" t="s">
        <v>2138</v>
      </c>
      <c r="R293" s="1" t="s">
        <v>2138</v>
      </c>
      <c r="S293" s="1" t="s">
        <v>2138</v>
      </c>
      <c r="T293" s="1" t="s">
        <v>2178</v>
      </c>
      <c r="V293" s="5">
        <v>44413</v>
      </c>
      <c r="W293" s="37">
        <v>149</v>
      </c>
      <c r="X293" s="37" t="s">
        <v>7326</v>
      </c>
      <c r="Y293" s="26"/>
      <c r="Z293" s="26">
        <v>661.62879549567674</v>
      </c>
      <c r="AA293" s="42"/>
    </row>
    <row r="294" spans="1:27">
      <c r="A294" s="1" t="s">
        <v>2008</v>
      </c>
      <c r="B294" s="1" t="s">
        <v>2009</v>
      </c>
      <c r="C294" s="1" t="s">
        <v>174</v>
      </c>
      <c r="D294" s="1" t="s">
        <v>2010</v>
      </c>
      <c r="E294" s="1" t="s">
        <v>173</v>
      </c>
      <c r="F294" s="25">
        <v>286</v>
      </c>
      <c r="G294" s="1" t="s">
        <v>174</v>
      </c>
      <c r="H294" s="1" t="s">
        <v>2179</v>
      </c>
      <c r="I294" s="1" t="s">
        <v>174</v>
      </c>
      <c r="K294" s="1" t="s">
        <v>2180</v>
      </c>
      <c r="L294" s="1" t="s">
        <v>177</v>
      </c>
      <c r="M294" s="1" t="s">
        <v>178</v>
      </c>
      <c r="N294" s="1" t="s">
        <v>262</v>
      </c>
      <c r="O294" s="1" t="s">
        <v>2181</v>
      </c>
      <c r="P294" s="1" t="s">
        <v>2182</v>
      </c>
      <c r="Q294" s="1" t="s">
        <v>2138</v>
      </c>
      <c r="R294" s="1" t="s">
        <v>2138</v>
      </c>
      <c r="S294" s="1" t="s">
        <v>2138</v>
      </c>
      <c r="T294" s="1" t="s">
        <v>2183</v>
      </c>
      <c r="V294" s="5">
        <v>44413</v>
      </c>
      <c r="W294" s="37">
        <v>330</v>
      </c>
      <c r="X294" s="37" t="s">
        <v>46</v>
      </c>
      <c r="Y294" s="26"/>
      <c r="Z294" s="26">
        <v>14.377639251960588</v>
      </c>
      <c r="AA294" s="42"/>
    </row>
    <row r="295" spans="1:27">
      <c r="A295" s="1" t="s">
        <v>594</v>
      </c>
      <c r="B295" s="1" t="s">
        <v>595</v>
      </c>
      <c r="C295" s="1" t="s">
        <v>192</v>
      </c>
      <c r="D295" s="1" t="s">
        <v>596</v>
      </c>
      <c r="E295" s="1" t="s">
        <v>173</v>
      </c>
      <c r="F295" s="25">
        <v>414511.92</v>
      </c>
      <c r="G295" s="1" t="s">
        <v>174</v>
      </c>
      <c r="H295" s="1" t="s">
        <v>2184</v>
      </c>
      <c r="I295" s="1" t="s">
        <v>174</v>
      </c>
      <c r="K295" s="1" t="s">
        <v>2185</v>
      </c>
      <c r="L295" s="1" t="s">
        <v>2186</v>
      </c>
      <c r="M295" s="1" t="s">
        <v>178</v>
      </c>
      <c r="N295" s="1" t="s">
        <v>600</v>
      </c>
      <c r="O295" s="1" t="s">
        <v>2187</v>
      </c>
      <c r="P295" s="1" t="s">
        <v>2188</v>
      </c>
      <c r="Q295" s="1" t="s">
        <v>2138</v>
      </c>
      <c r="R295" s="1" t="s">
        <v>2138</v>
      </c>
      <c r="S295" s="1" t="s">
        <v>2138</v>
      </c>
      <c r="T295" s="1" t="s">
        <v>2189</v>
      </c>
      <c r="V295" s="5">
        <v>44413</v>
      </c>
      <c r="W295" s="37">
        <v>241</v>
      </c>
      <c r="X295" s="37" t="s">
        <v>94</v>
      </c>
      <c r="Y295" s="26"/>
      <c r="Z295" s="26">
        <v>20838.121858033381</v>
      </c>
      <c r="AA295" s="42"/>
    </row>
    <row r="296" spans="1:27">
      <c r="A296" s="1" t="s">
        <v>1319</v>
      </c>
      <c r="B296" s="1" t="s">
        <v>1320</v>
      </c>
      <c r="C296" s="1" t="s">
        <v>192</v>
      </c>
      <c r="D296" s="1" t="s">
        <v>1321</v>
      </c>
      <c r="E296" s="1" t="s">
        <v>173</v>
      </c>
      <c r="F296" s="25">
        <v>72821.649999999994</v>
      </c>
      <c r="G296" s="1" t="s">
        <v>174</v>
      </c>
      <c r="H296" s="1" t="s">
        <v>2190</v>
      </c>
      <c r="I296" s="1" t="s">
        <v>174</v>
      </c>
      <c r="K296" s="1" t="s">
        <v>2191</v>
      </c>
      <c r="L296" s="1" t="s">
        <v>177</v>
      </c>
      <c r="M296" s="1" t="s">
        <v>178</v>
      </c>
      <c r="N296" s="1" t="s">
        <v>179</v>
      </c>
      <c r="O296" s="1" t="s">
        <v>2192</v>
      </c>
      <c r="P296" s="1" t="s">
        <v>2193</v>
      </c>
      <c r="Q296" s="1" t="s">
        <v>2138</v>
      </c>
      <c r="R296" s="1" t="s">
        <v>2138</v>
      </c>
      <c r="S296" s="1" t="s">
        <v>2138</v>
      </c>
      <c r="T296" s="1" t="s">
        <v>2194</v>
      </c>
      <c r="V296" s="5">
        <v>44413</v>
      </c>
      <c r="W296" s="37">
        <v>291</v>
      </c>
      <c r="X296" s="37" t="s">
        <v>7364</v>
      </c>
      <c r="Y296" s="26"/>
      <c r="Z296" s="26">
        <v>3660.8510959179566</v>
      </c>
      <c r="AA296" s="42"/>
    </row>
    <row r="297" spans="1:27">
      <c r="A297" s="1" t="s">
        <v>1119</v>
      </c>
      <c r="B297" s="1" t="s">
        <v>1120</v>
      </c>
      <c r="C297" s="1" t="s">
        <v>192</v>
      </c>
      <c r="D297" s="1" t="s">
        <v>1121</v>
      </c>
      <c r="E297" s="1" t="s">
        <v>173</v>
      </c>
      <c r="F297" s="25">
        <v>132271.79</v>
      </c>
      <c r="G297" s="1" t="s">
        <v>174</v>
      </c>
      <c r="H297" s="1" t="s">
        <v>2195</v>
      </c>
      <c r="I297" s="1" t="s">
        <v>174</v>
      </c>
      <c r="K297" s="1" t="s">
        <v>2196</v>
      </c>
      <c r="L297" s="1" t="s">
        <v>177</v>
      </c>
      <c r="M297" s="1" t="s">
        <v>178</v>
      </c>
      <c r="N297" s="1" t="s">
        <v>179</v>
      </c>
      <c r="O297" s="1" t="s">
        <v>2197</v>
      </c>
      <c r="P297" s="1" t="s">
        <v>2198</v>
      </c>
      <c r="Q297" s="1" t="s">
        <v>2138</v>
      </c>
      <c r="R297" s="1" t="s">
        <v>2138</v>
      </c>
      <c r="S297" s="1" t="s">
        <v>2138</v>
      </c>
      <c r="T297" s="1" t="s">
        <v>2199</v>
      </c>
      <c r="V297" s="5">
        <v>44413</v>
      </c>
      <c r="W297" s="37">
        <v>206</v>
      </c>
      <c r="X297" s="37" t="s">
        <v>7344</v>
      </c>
      <c r="Y297" s="26"/>
      <c r="Z297" s="26">
        <v>6649.4967826261818</v>
      </c>
      <c r="AA297" s="42"/>
    </row>
    <row r="298" spans="1:27">
      <c r="A298" s="1" t="s">
        <v>366</v>
      </c>
      <c r="B298" s="1" t="s">
        <v>367</v>
      </c>
      <c r="C298" s="1" t="s">
        <v>192</v>
      </c>
      <c r="D298" s="1" t="s">
        <v>368</v>
      </c>
      <c r="E298" s="1" t="s">
        <v>173</v>
      </c>
      <c r="F298" s="25">
        <v>491403.18</v>
      </c>
      <c r="G298" s="1" t="s">
        <v>174</v>
      </c>
      <c r="H298" s="1" t="s">
        <v>2200</v>
      </c>
      <c r="I298" s="1" t="s">
        <v>174</v>
      </c>
      <c r="K298" s="1" t="s">
        <v>2201</v>
      </c>
      <c r="L298" s="1" t="s">
        <v>244</v>
      </c>
      <c r="M298" s="1" t="s">
        <v>178</v>
      </c>
      <c r="N298" s="1" t="s">
        <v>120</v>
      </c>
      <c r="O298" s="1" t="s">
        <v>2202</v>
      </c>
      <c r="P298" s="1" t="s">
        <v>2203</v>
      </c>
      <c r="Q298" s="1" t="s">
        <v>2138</v>
      </c>
      <c r="R298" s="1" t="s">
        <v>2138</v>
      </c>
      <c r="S298" s="1" t="s">
        <v>2138</v>
      </c>
      <c r="T298" s="1" t="s">
        <v>2204</v>
      </c>
      <c r="V298" s="5">
        <v>44413</v>
      </c>
      <c r="W298" s="37">
        <v>102</v>
      </c>
      <c r="X298" s="37" t="s">
        <v>7305</v>
      </c>
      <c r="Y298" s="26"/>
      <c r="Z298" s="26">
        <v>24703.55821435753</v>
      </c>
      <c r="AA298" s="42"/>
    </row>
    <row r="299" spans="1:27">
      <c r="A299" s="1" t="s">
        <v>1002</v>
      </c>
      <c r="B299" s="1" t="s">
        <v>1003</v>
      </c>
      <c r="C299" s="1" t="s">
        <v>174</v>
      </c>
      <c r="D299" s="1" t="s">
        <v>1004</v>
      </c>
      <c r="E299" s="1" t="s">
        <v>173</v>
      </c>
      <c r="F299" s="25">
        <v>269406.33</v>
      </c>
      <c r="G299" s="1" t="s">
        <v>174</v>
      </c>
      <c r="H299" s="1" t="s">
        <v>1005</v>
      </c>
      <c r="I299" s="1" t="s">
        <v>174</v>
      </c>
      <c r="K299" s="1" t="s">
        <v>2205</v>
      </c>
      <c r="L299" s="1" t="s">
        <v>939</v>
      </c>
      <c r="M299" s="1" t="s">
        <v>178</v>
      </c>
      <c r="N299" s="1" t="s">
        <v>262</v>
      </c>
      <c r="O299" s="1" t="s">
        <v>2206</v>
      </c>
      <c r="P299" s="1" t="s">
        <v>2207</v>
      </c>
      <c r="Q299" s="1" t="s">
        <v>2138</v>
      </c>
      <c r="R299" s="1" t="s">
        <v>2138</v>
      </c>
      <c r="S299" s="1" t="s">
        <v>2138</v>
      </c>
      <c r="T299" s="1" t="s">
        <v>2208</v>
      </c>
      <c r="V299" s="5">
        <v>44413</v>
      </c>
      <c r="W299" s="37">
        <v>144</v>
      </c>
      <c r="X299" s="37" t="s">
        <v>7324</v>
      </c>
      <c r="Y299" s="26"/>
      <c r="Z299" s="26">
        <v>13543.451136135131</v>
      </c>
      <c r="AA299" s="42"/>
    </row>
    <row r="300" spans="1:27">
      <c r="A300" s="1" t="s">
        <v>504</v>
      </c>
      <c r="B300" s="1" t="s">
        <v>505</v>
      </c>
      <c r="C300" s="1" t="s">
        <v>173</v>
      </c>
      <c r="D300" s="1" t="s">
        <v>506</v>
      </c>
      <c r="E300" s="1" t="s">
        <v>173</v>
      </c>
      <c r="F300" s="25">
        <v>3384.29</v>
      </c>
      <c r="G300" s="1" t="s">
        <v>174</v>
      </c>
      <c r="H300" s="1" t="s">
        <v>2209</v>
      </c>
      <c r="I300" s="1" t="s">
        <v>174</v>
      </c>
      <c r="K300" s="1" t="s">
        <v>2210</v>
      </c>
      <c r="L300" s="1" t="s">
        <v>370</v>
      </c>
      <c r="M300" s="1" t="s">
        <v>178</v>
      </c>
      <c r="N300" s="1" t="s">
        <v>122</v>
      </c>
      <c r="O300" s="1" t="s">
        <v>2211</v>
      </c>
      <c r="P300" s="1" t="s">
        <v>2212</v>
      </c>
      <c r="Q300" s="1" t="s">
        <v>2138</v>
      </c>
      <c r="R300" s="1" t="s">
        <v>2138</v>
      </c>
      <c r="S300" s="1" t="s">
        <v>2138</v>
      </c>
      <c r="T300" s="1" t="s">
        <v>2213</v>
      </c>
      <c r="V300" s="5">
        <v>44413</v>
      </c>
      <c r="W300" s="37">
        <v>342</v>
      </c>
      <c r="X300" s="37" t="s">
        <v>7377</v>
      </c>
      <c r="Y300" s="26"/>
      <c r="Z300" s="26">
        <v>170.13321938467726</v>
      </c>
      <c r="AA300" s="42"/>
    </row>
    <row r="301" spans="1:27">
      <c r="A301" s="1" t="s">
        <v>894</v>
      </c>
      <c r="B301" s="1" t="s">
        <v>895</v>
      </c>
      <c r="C301" s="1" t="s">
        <v>173</v>
      </c>
      <c r="D301" s="1" t="s">
        <v>896</v>
      </c>
      <c r="E301" s="1" t="s">
        <v>173</v>
      </c>
      <c r="F301" s="25">
        <v>93560.26</v>
      </c>
      <c r="G301" s="1" t="s">
        <v>174</v>
      </c>
      <c r="H301" s="1" t="s">
        <v>2214</v>
      </c>
      <c r="I301" s="1" t="s">
        <v>174</v>
      </c>
      <c r="K301" s="1" t="s">
        <v>2215</v>
      </c>
      <c r="L301" s="1" t="s">
        <v>177</v>
      </c>
      <c r="M301" s="1" t="s">
        <v>178</v>
      </c>
      <c r="N301" s="1" t="s">
        <v>565</v>
      </c>
      <c r="O301" s="1" t="s">
        <v>2216</v>
      </c>
      <c r="P301" s="1" t="s">
        <v>2217</v>
      </c>
      <c r="Q301" s="1" t="s">
        <v>2138</v>
      </c>
      <c r="R301" s="1" t="s">
        <v>2138</v>
      </c>
      <c r="S301" s="1" t="s">
        <v>2138</v>
      </c>
      <c r="T301" s="1" t="s">
        <v>2218</v>
      </c>
      <c r="V301" s="5">
        <v>44413</v>
      </c>
      <c r="W301" s="37">
        <v>230</v>
      </c>
      <c r="X301" s="37" t="s">
        <v>8372</v>
      </c>
      <c r="Y301" s="26"/>
      <c r="Z301" s="26">
        <v>4703.4114216770558</v>
      </c>
      <c r="AA301" s="42"/>
    </row>
    <row r="302" spans="1:27">
      <c r="A302" s="1" t="s">
        <v>839</v>
      </c>
      <c r="B302" s="1" t="s">
        <v>840</v>
      </c>
      <c r="C302" s="1" t="s">
        <v>192</v>
      </c>
      <c r="D302" s="1" t="s">
        <v>841</v>
      </c>
      <c r="E302" s="1" t="s">
        <v>173</v>
      </c>
      <c r="F302" s="25">
        <v>258147.69</v>
      </c>
      <c r="G302" s="1" t="s">
        <v>174</v>
      </c>
      <c r="H302" s="1" t="s">
        <v>352</v>
      </c>
      <c r="I302" s="1" t="s">
        <v>174</v>
      </c>
      <c r="K302" s="1" t="s">
        <v>2219</v>
      </c>
      <c r="L302" s="1" t="s">
        <v>177</v>
      </c>
      <c r="M302" s="1" t="s">
        <v>178</v>
      </c>
      <c r="N302" s="1" t="s">
        <v>120</v>
      </c>
      <c r="O302" s="1" t="s">
        <v>2220</v>
      </c>
      <c r="P302" s="1" t="s">
        <v>2221</v>
      </c>
      <c r="Q302" s="1" t="s">
        <v>2138</v>
      </c>
      <c r="R302" s="1" t="s">
        <v>2138</v>
      </c>
      <c r="S302" s="1" t="s">
        <v>2138</v>
      </c>
      <c r="T302" s="1" t="s">
        <v>2222</v>
      </c>
      <c r="V302" s="5">
        <v>44413</v>
      </c>
      <c r="W302" s="37">
        <v>139</v>
      </c>
      <c r="X302" s="37" t="s">
        <v>7322</v>
      </c>
      <c r="Y302" s="26"/>
      <c r="Z302" s="26">
        <v>12977.462799115223</v>
      </c>
      <c r="AA302" s="42"/>
    </row>
    <row r="303" spans="1:27">
      <c r="A303" s="1" t="s">
        <v>1036</v>
      </c>
      <c r="B303" s="1" t="s">
        <v>1037</v>
      </c>
      <c r="C303" s="1" t="s">
        <v>192</v>
      </c>
      <c r="D303" s="1" t="s">
        <v>1038</v>
      </c>
      <c r="E303" s="1" t="s">
        <v>173</v>
      </c>
      <c r="F303" s="25">
        <v>54151.360000000001</v>
      </c>
      <c r="G303" s="1" t="s">
        <v>174</v>
      </c>
      <c r="H303" s="1" t="s">
        <v>2223</v>
      </c>
      <c r="I303" s="1" t="s">
        <v>174</v>
      </c>
      <c r="K303" s="1" t="s">
        <v>2224</v>
      </c>
      <c r="L303" s="1" t="s">
        <v>177</v>
      </c>
      <c r="M303" s="1" t="s">
        <v>178</v>
      </c>
      <c r="N303" s="1" t="s">
        <v>179</v>
      </c>
      <c r="O303" s="1" t="s">
        <v>2225</v>
      </c>
      <c r="P303" s="1" t="s">
        <v>2226</v>
      </c>
      <c r="Q303" s="1" t="s">
        <v>2138</v>
      </c>
      <c r="R303" s="1" t="s">
        <v>2138</v>
      </c>
      <c r="S303" s="1" t="s">
        <v>2138</v>
      </c>
      <c r="T303" s="1" t="s">
        <v>2227</v>
      </c>
      <c r="V303" s="5">
        <v>44413</v>
      </c>
      <c r="W303" s="37">
        <v>239</v>
      </c>
      <c r="X303" s="37" t="s">
        <v>7350</v>
      </c>
      <c r="Y303" s="26"/>
      <c r="Z303" s="26">
        <v>2722.2682485421274</v>
      </c>
      <c r="AA303" s="42"/>
    </row>
    <row r="304" spans="1:27">
      <c r="A304" s="1" t="s">
        <v>658</v>
      </c>
      <c r="B304" s="1" t="s">
        <v>659</v>
      </c>
      <c r="C304" s="1" t="s">
        <v>174</v>
      </c>
      <c r="D304" s="1" t="s">
        <v>661</v>
      </c>
      <c r="E304" s="1" t="s">
        <v>173</v>
      </c>
      <c r="F304" s="25">
        <v>19341.810000000001</v>
      </c>
      <c r="G304" s="1" t="s">
        <v>174</v>
      </c>
      <c r="H304" s="1" t="s">
        <v>2228</v>
      </c>
      <c r="I304" s="1" t="s">
        <v>174</v>
      </c>
      <c r="K304" s="1" t="s">
        <v>2229</v>
      </c>
      <c r="L304" s="1" t="s">
        <v>328</v>
      </c>
      <c r="M304" s="1" t="s">
        <v>178</v>
      </c>
      <c r="N304" s="1" t="s">
        <v>262</v>
      </c>
      <c r="O304" s="1" t="s">
        <v>2230</v>
      </c>
      <c r="P304" s="1" t="s">
        <v>2231</v>
      </c>
      <c r="Q304" s="1" t="s">
        <v>2138</v>
      </c>
      <c r="R304" s="1" t="s">
        <v>2138</v>
      </c>
      <c r="S304" s="1" t="s">
        <v>2138</v>
      </c>
      <c r="T304" s="1" t="s">
        <v>2232</v>
      </c>
      <c r="V304" s="5">
        <v>44413</v>
      </c>
      <c r="W304" s="37">
        <v>319</v>
      </c>
      <c r="X304" s="37" t="s">
        <v>8374</v>
      </c>
      <c r="Y304" s="26"/>
      <c r="Z304" s="26">
        <v>972.3411421677057</v>
      </c>
      <c r="AA304" s="42"/>
    </row>
    <row r="305" spans="1:27">
      <c r="A305" s="1" t="s">
        <v>2233</v>
      </c>
      <c r="B305" s="1" t="s">
        <v>2234</v>
      </c>
      <c r="C305" s="1" t="s">
        <v>192</v>
      </c>
      <c r="D305" s="1" t="s">
        <v>2235</v>
      </c>
      <c r="E305" s="1" t="s">
        <v>173</v>
      </c>
      <c r="F305" s="25">
        <v>3059740</v>
      </c>
      <c r="G305" s="1" t="s">
        <v>174</v>
      </c>
      <c r="H305" s="1" t="s">
        <v>1575</v>
      </c>
      <c r="I305" s="1" t="s">
        <v>174</v>
      </c>
      <c r="K305" s="1" t="s">
        <v>2236</v>
      </c>
      <c r="L305" s="1" t="s">
        <v>244</v>
      </c>
      <c r="M305" s="1" t="s">
        <v>178</v>
      </c>
      <c r="N305" s="1" t="s">
        <v>120</v>
      </c>
      <c r="O305" s="1" t="s">
        <v>2237</v>
      </c>
      <c r="P305" s="1" t="s">
        <v>2238</v>
      </c>
      <c r="Q305" s="1" t="s">
        <v>2138</v>
      </c>
      <c r="R305" s="1" t="s">
        <v>2138</v>
      </c>
      <c r="S305" s="1" t="s">
        <v>2138</v>
      </c>
      <c r="T305" s="1" t="s">
        <v>2239</v>
      </c>
      <c r="V305" s="5">
        <v>44413</v>
      </c>
      <c r="W305" s="37">
        <v>238</v>
      </c>
      <c r="X305" s="37" t="s">
        <v>55</v>
      </c>
      <c r="Y305" s="26"/>
      <c r="Z305" s="26">
        <v>153817.61512165694</v>
      </c>
      <c r="AA305" s="42"/>
    </row>
    <row r="306" spans="1:27">
      <c r="A306" s="1" t="s">
        <v>688</v>
      </c>
      <c r="B306" s="1" t="s">
        <v>689</v>
      </c>
      <c r="C306" s="1" t="s">
        <v>173</v>
      </c>
      <c r="D306" s="1" t="s">
        <v>690</v>
      </c>
      <c r="E306" s="1" t="s">
        <v>174</v>
      </c>
      <c r="F306" s="25">
        <v>126374.12</v>
      </c>
      <c r="G306" s="1" t="s">
        <v>174</v>
      </c>
      <c r="H306" s="1" t="s">
        <v>2240</v>
      </c>
      <c r="I306" s="1" t="s">
        <v>174</v>
      </c>
      <c r="K306" s="1" t="s">
        <v>2241</v>
      </c>
      <c r="L306" s="1" t="s">
        <v>177</v>
      </c>
      <c r="M306" s="1" t="s">
        <v>178</v>
      </c>
      <c r="N306" s="1" t="s">
        <v>693</v>
      </c>
      <c r="O306" s="1" t="s">
        <v>2242</v>
      </c>
      <c r="P306" s="1" t="s">
        <v>2243</v>
      </c>
      <c r="Q306" s="1" t="s">
        <v>2138</v>
      </c>
      <c r="R306" s="1" t="s">
        <v>2138</v>
      </c>
      <c r="S306" s="1" t="s">
        <v>2138</v>
      </c>
      <c r="T306" s="1" t="s">
        <v>2244</v>
      </c>
      <c r="V306" s="5">
        <v>44413</v>
      </c>
      <c r="W306" s="37">
        <v>295</v>
      </c>
      <c r="X306" s="37" t="s">
        <v>688</v>
      </c>
      <c r="Y306" s="26"/>
      <c r="Z306" s="26">
        <v>6353.0122662376834</v>
      </c>
      <c r="AA306" s="42"/>
    </row>
    <row r="307" spans="1:27">
      <c r="A307" s="1" t="s">
        <v>2245</v>
      </c>
      <c r="B307" s="1" t="s">
        <v>2246</v>
      </c>
      <c r="C307" s="1" t="s">
        <v>173</v>
      </c>
      <c r="D307" s="1" t="s">
        <v>2247</v>
      </c>
      <c r="E307" s="1" t="s">
        <v>174</v>
      </c>
      <c r="F307" s="25">
        <v>96921</v>
      </c>
      <c r="G307" s="1" t="s">
        <v>174</v>
      </c>
      <c r="H307" s="1" t="s">
        <v>2248</v>
      </c>
      <c r="I307" s="1" t="s">
        <v>174</v>
      </c>
      <c r="K307" s="1" t="s">
        <v>2249</v>
      </c>
      <c r="L307" s="1" t="s">
        <v>177</v>
      </c>
      <c r="M307" s="1" t="s">
        <v>178</v>
      </c>
      <c r="N307" s="1" t="s">
        <v>458</v>
      </c>
      <c r="O307" s="1" t="s">
        <v>2250</v>
      </c>
      <c r="P307" s="1" t="s">
        <v>2251</v>
      </c>
      <c r="Q307" s="1" t="s">
        <v>2138</v>
      </c>
      <c r="R307" s="1" t="s">
        <v>2138</v>
      </c>
      <c r="S307" s="1" t="s">
        <v>2138</v>
      </c>
      <c r="T307" s="1" t="s">
        <v>2252</v>
      </c>
      <c r="V307" s="5">
        <v>44413</v>
      </c>
      <c r="W307" s="37">
        <v>461</v>
      </c>
      <c r="X307" s="37" t="s">
        <v>7404</v>
      </c>
      <c r="Y307" s="26"/>
      <c r="Z307" s="26">
        <v>4872.360748039413</v>
      </c>
      <c r="AA307" s="42"/>
    </row>
    <row r="308" spans="1:27">
      <c r="A308" s="1" t="s">
        <v>986</v>
      </c>
      <c r="B308" s="1" t="s">
        <v>987</v>
      </c>
      <c r="C308" s="1" t="s">
        <v>174</v>
      </c>
      <c r="D308" s="1" t="s">
        <v>988</v>
      </c>
      <c r="E308" s="1" t="s">
        <v>174</v>
      </c>
      <c r="F308" s="25">
        <v>218483.55</v>
      </c>
      <c r="G308" s="1" t="s">
        <v>174</v>
      </c>
      <c r="H308" s="1" t="s">
        <v>2253</v>
      </c>
      <c r="I308" s="1" t="s">
        <v>174</v>
      </c>
      <c r="K308" s="1" t="s">
        <v>2254</v>
      </c>
      <c r="L308" s="1" t="s">
        <v>244</v>
      </c>
      <c r="M308" s="1" t="s">
        <v>178</v>
      </c>
      <c r="N308" s="1" t="s">
        <v>991</v>
      </c>
      <c r="O308" s="1" t="s">
        <v>2255</v>
      </c>
      <c r="P308" s="1" t="s">
        <v>2256</v>
      </c>
      <c r="Q308" s="1" t="s">
        <v>2138</v>
      </c>
      <c r="R308" s="1" t="s">
        <v>2138</v>
      </c>
      <c r="S308" s="1" t="s">
        <v>2138</v>
      </c>
      <c r="T308" s="1" t="s">
        <v>2257</v>
      </c>
      <c r="V308" s="5">
        <v>44413</v>
      </c>
      <c r="W308" s="37">
        <v>205</v>
      </c>
      <c r="X308" s="37" t="s">
        <v>7343</v>
      </c>
      <c r="Y308" s="26"/>
      <c r="Z308" s="26">
        <v>10983.488337019908</v>
      </c>
      <c r="AA308" s="42"/>
    </row>
    <row r="309" spans="1:27">
      <c r="A309" s="1" t="s">
        <v>374</v>
      </c>
      <c r="B309" s="1" t="s">
        <v>375</v>
      </c>
      <c r="C309" s="1" t="s">
        <v>174</v>
      </c>
      <c r="D309" s="1" t="s">
        <v>376</v>
      </c>
      <c r="E309" s="1" t="s">
        <v>174</v>
      </c>
      <c r="F309" s="25">
        <v>25326.400000000001</v>
      </c>
      <c r="G309" s="1" t="s">
        <v>174</v>
      </c>
      <c r="H309" s="1" t="s">
        <v>377</v>
      </c>
      <c r="I309" s="1" t="s">
        <v>174</v>
      </c>
      <c r="K309" s="1" t="s">
        <v>2258</v>
      </c>
      <c r="L309" s="1" t="s">
        <v>509</v>
      </c>
      <c r="M309" s="1" t="s">
        <v>178</v>
      </c>
      <c r="N309" s="1" t="s">
        <v>262</v>
      </c>
      <c r="O309" s="1" t="s">
        <v>2259</v>
      </c>
      <c r="P309" s="1" t="s">
        <v>2260</v>
      </c>
      <c r="Q309" s="1" t="s">
        <v>2138</v>
      </c>
      <c r="R309" s="1" t="s">
        <v>2138</v>
      </c>
      <c r="S309" s="1" t="s">
        <v>2138</v>
      </c>
      <c r="T309" s="1" t="s">
        <v>2261</v>
      </c>
      <c r="V309" s="5">
        <v>44413</v>
      </c>
      <c r="W309" s="37">
        <v>165</v>
      </c>
      <c r="X309" s="37" t="s">
        <v>7336</v>
      </c>
      <c r="Y309" s="26"/>
      <c r="Z309" s="26">
        <v>1273.1952543736177</v>
      </c>
      <c r="AA309" s="42"/>
    </row>
    <row r="310" spans="1:27">
      <c r="A310" s="1" t="s">
        <v>1028</v>
      </c>
      <c r="B310" s="1" t="s">
        <v>1029</v>
      </c>
      <c r="C310" s="1" t="s">
        <v>192</v>
      </c>
      <c r="D310" s="1" t="s">
        <v>1030</v>
      </c>
      <c r="E310" s="1" t="s">
        <v>174</v>
      </c>
      <c r="F310" s="25">
        <v>122392.14</v>
      </c>
      <c r="G310" s="1" t="s">
        <v>174</v>
      </c>
      <c r="H310" s="1" t="s">
        <v>2262</v>
      </c>
      <c r="I310" s="1" t="s">
        <v>174</v>
      </c>
      <c r="K310" s="1" t="s">
        <v>2263</v>
      </c>
      <c r="L310" s="1" t="s">
        <v>177</v>
      </c>
      <c r="M310" s="1" t="s">
        <v>178</v>
      </c>
      <c r="N310" s="1" t="s">
        <v>179</v>
      </c>
      <c r="O310" s="1" t="s">
        <v>2264</v>
      </c>
      <c r="P310" s="1" t="s">
        <v>2265</v>
      </c>
      <c r="Q310" s="1" t="s">
        <v>2138</v>
      </c>
      <c r="R310" s="1" t="s">
        <v>2138</v>
      </c>
      <c r="S310" s="1" t="s">
        <v>2138</v>
      </c>
      <c r="T310" s="1" t="s">
        <v>2266</v>
      </c>
      <c r="V310" s="5">
        <v>44413</v>
      </c>
      <c r="W310" s="37">
        <v>271</v>
      </c>
      <c r="X310" s="37" t="s">
        <v>7361</v>
      </c>
      <c r="Y310" s="26"/>
      <c r="Z310" s="26">
        <v>6152.8322943897047</v>
      </c>
      <c r="AA310" s="42"/>
    </row>
    <row r="311" spans="1:27">
      <c r="A311" s="1" t="s">
        <v>2267</v>
      </c>
      <c r="B311" s="1" t="s">
        <v>2268</v>
      </c>
      <c r="C311" s="1" t="s">
        <v>174</v>
      </c>
      <c r="D311" s="1" t="s">
        <v>2269</v>
      </c>
      <c r="E311" s="1" t="s">
        <v>174</v>
      </c>
      <c r="F311" s="25">
        <v>1</v>
      </c>
      <c r="G311" s="1" t="s">
        <v>174</v>
      </c>
      <c r="H311" s="1" t="s">
        <v>2270</v>
      </c>
      <c r="I311" s="1" t="s">
        <v>174</v>
      </c>
      <c r="K311" s="1" t="s">
        <v>2271</v>
      </c>
      <c r="L311" s="1" t="s">
        <v>177</v>
      </c>
      <c r="M311" s="1" t="s">
        <v>178</v>
      </c>
      <c r="N311" s="1" t="s">
        <v>565</v>
      </c>
      <c r="O311" s="1" t="s">
        <v>2272</v>
      </c>
      <c r="P311" s="1" t="s">
        <v>2273</v>
      </c>
      <c r="Q311" s="1" t="s">
        <v>2138</v>
      </c>
      <c r="R311" s="1" t="s">
        <v>2138</v>
      </c>
      <c r="S311" s="1" t="s">
        <v>2138</v>
      </c>
      <c r="T311" s="1" t="s">
        <v>2274</v>
      </c>
      <c r="V311" s="5">
        <v>44413</v>
      </c>
      <c r="W311" s="37">
        <v>349</v>
      </c>
      <c r="X311" s="37" t="s">
        <v>49</v>
      </c>
      <c r="Y311" s="26"/>
      <c r="Z311" s="26">
        <v>5.0271465915946112E-2</v>
      </c>
      <c r="AA311" s="42"/>
    </row>
    <row r="312" spans="1:27">
      <c r="A312" s="1" t="s">
        <v>2267</v>
      </c>
      <c r="B312" s="1" t="s">
        <v>2268</v>
      </c>
      <c r="C312" s="1" t="s">
        <v>174</v>
      </c>
      <c r="D312" s="1" t="s">
        <v>2269</v>
      </c>
      <c r="E312" s="1" t="s">
        <v>174</v>
      </c>
      <c r="F312" s="25">
        <v>855000</v>
      </c>
      <c r="G312" s="1" t="s">
        <v>174</v>
      </c>
      <c r="H312" s="1" t="s">
        <v>2275</v>
      </c>
      <c r="I312" s="1" t="s">
        <v>174</v>
      </c>
      <c r="K312" s="1" t="s">
        <v>2276</v>
      </c>
      <c r="L312" s="1" t="s">
        <v>177</v>
      </c>
      <c r="M312" s="1" t="s">
        <v>178</v>
      </c>
      <c r="N312" s="1" t="s">
        <v>565</v>
      </c>
      <c r="O312" s="1" t="s">
        <v>2277</v>
      </c>
      <c r="P312" s="1" t="s">
        <v>2278</v>
      </c>
      <c r="Q312" s="1" t="s">
        <v>2138</v>
      </c>
      <c r="R312" s="1" t="s">
        <v>2138</v>
      </c>
      <c r="S312" s="1" t="s">
        <v>2138</v>
      </c>
      <c r="T312" s="1" t="s">
        <v>2279</v>
      </c>
      <c r="V312" s="5">
        <v>44413</v>
      </c>
      <c r="W312" s="37">
        <v>349</v>
      </c>
      <c r="X312" s="37" t="s">
        <v>49</v>
      </c>
      <c r="Y312" s="26"/>
      <c r="Z312" s="26">
        <v>42982.103358133922</v>
      </c>
      <c r="AA312" s="42"/>
    </row>
    <row r="313" spans="1:27">
      <c r="A313" s="1" t="s">
        <v>1060</v>
      </c>
      <c r="B313" s="1" t="s">
        <v>1061</v>
      </c>
      <c r="C313" s="1" t="s">
        <v>174</v>
      </c>
      <c r="D313" s="1" t="s">
        <v>1062</v>
      </c>
      <c r="E313" s="1" t="s">
        <v>174</v>
      </c>
      <c r="F313" s="25">
        <v>58729.7</v>
      </c>
      <c r="G313" s="1" t="s">
        <v>174</v>
      </c>
      <c r="H313" s="1" t="s">
        <v>2280</v>
      </c>
      <c r="I313" s="1" t="s">
        <v>174</v>
      </c>
      <c r="K313" s="1" t="s">
        <v>2281</v>
      </c>
      <c r="L313" s="1" t="s">
        <v>177</v>
      </c>
      <c r="M313" s="1" t="s">
        <v>178</v>
      </c>
      <c r="N313" s="1" t="s">
        <v>262</v>
      </c>
      <c r="O313" s="1" t="s">
        <v>2282</v>
      </c>
      <c r="P313" s="1" t="s">
        <v>2283</v>
      </c>
      <c r="Q313" s="1" t="s">
        <v>2138</v>
      </c>
      <c r="R313" s="1" t="s">
        <v>2138</v>
      </c>
      <c r="S313" s="1" t="s">
        <v>2138</v>
      </c>
      <c r="T313" s="1" t="s">
        <v>2284</v>
      </c>
      <c r="V313" s="5">
        <v>44413</v>
      </c>
      <c r="W313" s="37">
        <v>263</v>
      </c>
      <c r="X313" s="37" t="s">
        <v>7359</v>
      </c>
      <c r="Y313" s="26"/>
      <c r="Z313" s="26">
        <v>2952.4281118037402</v>
      </c>
      <c r="AA313" s="42"/>
    </row>
    <row r="314" spans="1:27">
      <c r="A314" s="1" t="s">
        <v>870</v>
      </c>
      <c r="B314" s="1" t="s">
        <v>871</v>
      </c>
      <c r="C314" s="1" t="s">
        <v>174</v>
      </c>
      <c r="D314" s="1" t="s">
        <v>872</v>
      </c>
      <c r="E314" s="1" t="s">
        <v>174</v>
      </c>
      <c r="F314" s="25">
        <v>2033640</v>
      </c>
      <c r="G314" s="1" t="s">
        <v>174</v>
      </c>
      <c r="H314" s="1" t="s">
        <v>873</v>
      </c>
      <c r="I314" s="1" t="s">
        <v>174</v>
      </c>
      <c r="K314" s="1" t="s">
        <v>2285</v>
      </c>
      <c r="L314" s="1" t="s">
        <v>177</v>
      </c>
      <c r="M314" s="1" t="s">
        <v>178</v>
      </c>
      <c r="N314" s="1" t="s">
        <v>262</v>
      </c>
      <c r="O314" s="1" t="s">
        <v>2286</v>
      </c>
      <c r="P314" s="1" t="s">
        <v>2287</v>
      </c>
      <c r="Q314" s="1" t="s">
        <v>2138</v>
      </c>
      <c r="R314" s="1" t="s">
        <v>2138</v>
      </c>
      <c r="S314" s="1" t="s">
        <v>2138</v>
      </c>
      <c r="T314" s="1" t="s">
        <v>2288</v>
      </c>
      <c r="V314" s="5">
        <v>44413</v>
      </c>
      <c r="W314" s="37">
        <v>254</v>
      </c>
      <c r="X314" s="37" t="s">
        <v>40</v>
      </c>
      <c r="Y314" s="26"/>
      <c r="Z314" s="26">
        <v>102234.06394530465</v>
      </c>
      <c r="AA314" s="42"/>
    </row>
    <row r="315" spans="1:27">
      <c r="A315" s="1" t="s">
        <v>604</v>
      </c>
      <c r="B315" s="1" t="s">
        <v>605</v>
      </c>
      <c r="C315" s="1" t="s">
        <v>192</v>
      </c>
      <c r="D315" s="1" t="s">
        <v>606</v>
      </c>
      <c r="E315" s="1" t="s">
        <v>174</v>
      </c>
      <c r="F315" s="25">
        <v>72937.320000000007</v>
      </c>
      <c r="G315" s="1" t="s">
        <v>174</v>
      </c>
      <c r="H315" s="1" t="s">
        <v>2289</v>
      </c>
      <c r="I315" s="1" t="s">
        <v>174</v>
      </c>
      <c r="K315" s="1" t="s">
        <v>2290</v>
      </c>
      <c r="L315" s="1" t="s">
        <v>177</v>
      </c>
      <c r="M315" s="1" t="s">
        <v>178</v>
      </c>
      <c r="N315" s="1" t="s">
        <v>179</v>
      </c>
      <c r="O315" s="1" t="s">
        <v>2291</v>
      </c>
      <c r="P315" s="1" t="s">
        <v>2292</v>
      </c>
      <c r="Q315" s="1" t="s">
        <v>2138</v>
      </c>
      <c r="R315" s="1" t="s">
        <v>2138</v>
      </c>
      <c r="S315" s="1" t="s">
        <v>2138</v>
      </c>
      <c r="T315" s="1" t="s">
        <v>2293</v>
      </c>
      <c r="V315" s="5">
        <v>44413</v>
      </c>
      <c r="W315" s="37">
        <v>336</v>
      </c>
      <c r="X315" s="37" t="s">
        <v>7376</v>
      </c>
      <c r="Y315" s="26"/>
      <c r="Z315" s="26">
        <v>3666.665996380455</v>
      </c>
      <c r="AA315" s="42"/>
    </row>
    <row r="316" spans="1:27">
      <c r="A316" s="1" t="s">
        <v>2294</v>
      </c>
      <c r="B316" s="1" t="s">
        <v>2295</v>
      </c>
      <c r="C316" s="1" t="s">
        <v>173</v>
      </c>
      <c r="D316" s="1" t="s">
        <v>2269</v>
      </c>
      <c r="E316" s="1" t="s">
        <v>174</v>
      </c>
      <c r="F316" s="25">
        <v>1179800</v>
      </c>
      <c r="G316" s="1" t="s">
        <v>174</v>
      </c>
      <c r="H316" s="1" t="s">
        <v>2296</v>
      </c>
      <c r="I316" s="1" t="s">
        <v>174</v>
      </c>
      <c r="K316" s="1" t="s">
        <v>2297</v>
      </c>
      <c r="L316" s="1" t="s">
        <v>177</v>
      </c>
      <c r="M316" s="1" t="s">
        <v>178</v>
      </c>
      <c r="N316" s="1" t="s">
        <v>122</v>
      </c>
      <c r="O316" s="1" t="s">
        <v>2298</v>
      </c>
      <c r="P316" s="1" t="s">
        <v>2299</v>
      </c>
      <c r="Q316" s="1" t="s">
        <v>2138</v>
      </c>
      <c r="R316" s="1" t="s">
        <v>2138</v>
      </c>
      <c r="S316" s="1" t="s">
        <v>2138</v>
      </c>
      <c r="T316" s="1" t="s">
        <v>2300</v>
      </c>
      <c r="V316" s="5">
        <v>44413</v>
      </c>
      <c r="W316" s="37">
        <v>349</v>
      </c>
      <c r="X316" s="37" t="s">
        <v>49</v>
      </c>
      <c r="Y316" s="26"/>
      <c r="Z316" s="26">
        <v>59310.275487633218</v>
      </c>
      <c r="AA316" s="42"/>
    </row>
    <row r="317" spans="1:27">
      <c r="A317" s="1" t="s">
        <v>487</v>
      </c>
      <c r="B317" s="1" t="s">
        <v>488</v>
      </c>
      <c r="C317" s="1" t="s">
        <v>174</v>
      </c>
      <c r="D317" s="1" t="s">
        <v>489</v>
      </c>
      <c r="E317" s="1" t="s">
        <v>174</v>
      </c>
      <c r="F317" s="25">
        <v>3666.65</v>
      </c>
      <c r="G317" s="1" t="s">
        <v>174</v>
      </c>
      <c r="H317" s="1" t="s">
        <v>2301</v>
      </c>
      <c r="I317" s="1" t="s">
        <v>174</v>
      </c>
      <c r="K317" s="1" t="s">
        <v>2302</v>
      </c>
      <c r="L317" s="1" t="s">
        <v>177</v>
      </c>
      <c r="M317" s="1" t="s">
        <v>178</v>
      </c>
      <c r="N317" s="1" t="s">
        <v>262</v>
      </c>
      <c r="O317" s="1" t="s">
        <v>2303</v>
      </c>
      <c r="P317" s="1" t="s">
        <v>2304</v>
      </c>
      <c r="Q317" s="1" t="s">
        <v>2138</v>
      </c>
      <c r="R317" s="1" t="s">
        <v>2138</v>
      </c>
      <c r="S317" s="1" t="s">
        <v>2138</v>
      </c>
      <c r="T317" s="1" t="s">
        <v>2305</v>
      </c>
      <c r="V317" s="5">
        <v>44413</v>
      </c>
      <c r="W317" s="37">
        <v>393</v>
      </c>
      <c r="X317" s="37" t="s">
        <v>7395</v>
      </c>
      <c r="Y317" s="26"/>
      <c r="Z317" s="26">
        <v>184.32787050070382</v>
      </c>
      <c r="AA317" s="42"/>
    </row>
    <row r="318" spans="1:27">
      <c r="A318" s="1" t="s">
        <v>778</v>
      </c>
      <c r="B318" s="1" t="s">
        <v>779</v>
      </c>
      <c r="C318" s="1" t="s">
        <v>173</v>
      </c>
      <c r="D318" s="1" t="s">
        <v>780</v>
      </c>
      <c r="E318" s="1" t="s">
        <v>174</v>
      </c>
      <c r="F318" s="25">
        <v>52201.58</v>
      </c>
      <c r="G318" s="1" t="s">
        <v>174</v>
      </c>
      <c r="H318" s="1" t="s">
        <v>2306</v>
      </c>
      <c r="I318" s="1" t="s">
        <v>174</v>
      </c>
      <c r="K318" s="1" t="s">
        <v>2307</v>
      </c>
      <c r="L318" s="1" t="s">
        <v>2308</v>
      </c>
      <c r="M318" s="1" t="s">
        <v>178</v>
      </c>
      <c r="N318" s="1" t="s">
        <v>281</v>
      </c>
      <c r="O318" s="1" t="s">
        <v>2309</v>
      </c>
      <c r="P318" s="1" t="s">
        <v>2310</v>
      </c>
      <c r="Q318" s="1" t="s">
        <v>2138</v>
      </c>
      <c r="R318" s="1" t="s">
        <v>2138</v>
      </c>
      <c r="S318" s="1" t="s">
        <v>2138</v>
      </c>
      <c r="T318" s="1" t="s">
        <v>2311</v>
      </c>
      <c r="V318" s="5">
        <v>44413</v>
      </c>
      <c r="W318" s="37">
        <v>320</v>
      </c>
      <c r="X318" s="37" t="s">
        <v>7370</v>
      </c>
      <c r="Y318" s="26"/>
      <c r="Z318" s="26">
        <v>2624.2499497285344</v>
      </c>
      <c r="AA318" s="42"/>
    </row>
    <row r="319" spans="1:27">
      <c r="A319" s="1" t="s">
        <v>1182</v>
      </c>
      <c r="B319" s="1" t="s">
        <v>1183</v>
      </c>
      <c r="C319" s="1" t="s">
        <v>192</v>
      </c>
      <c r="D319" s="1" t="s">
        <v>1184</v>
      </c>
      <c r="E319" s="1" t="s">
        <v>174</v>
      </c>
      <c r="F319" s="25">
        <v>690762.04</v>
      </c>
      <c r="G319" s="1" t="s">
        <v>174</v>
      </c>
      <c r="H319" s="1" t="s">
        <v>2312</v>
      </c>
      <c r="I319" s="1" t="s">
        <v>174</v>
      </c>
      <c r="K319" s="1" t="s">
        <v>2313</v>
      </c>
      <c r="L319" s="1" t="s">
        <v>177</v>
      </c>
      <c r="M319" s="1" t="s">
        <v>178</v>
      </c>
      <c r="N319" s="1" t="s">
        <v>179</v>
      </c>
      <c r="O319" s="1" t="s">
        <v>2314</v>
      </c>
      <c r="P319" s="1" t="s">
        <v>2315</v>
      </c>
      <c r="Q319" s="1" t="s">
        <v>2138</v>
      </c>
      <c r="R319" s="1" t="s">
        <v>2138</v>
      </c>
      <c r="S319" s="1" t="s">
        <v>2138</v>
      </c>
      <c r="T319" s="1" t="s">
        <v>2316</v>
      </c>
      <c r="V319" s="5">
        <v>44413</v>
      </c>
      <c r="W319" s="37">
        <v>44</v>
      </c>
      <c r="X319" s="37" t="s">
        <v>7286</v>
      </c>
      <c r="Y319" s="26"/>
      <c r="Z319" s="26">
        <v>34725.620349889403</v>
      </c>
      <c r="AA319" s="42"/>
    </row>
    <row r="320" spans="1:27">
      <c r="A320" s="1" t="s">
        <v>910</v>
      </c>
      <c r="B320" s="1" t="s">
        <v>911</v>
      </c>
      <c r="C320" s="1" t="s">
        <v>660</v>
      </c>
      <c r="D320" s="1" t="s">
        <v>912</v>
      </c>
      <c r="F320" s="25">
        <v>193255.5</v>
      </c>
      <c r="G320" s="1" t="s">
        <v>174</v>
      </c>
      <c r="H320" s="1" t="s">
        <v>2105</v>
      </c>
      <c r="I320" s="1" t="s">
        <v>174</v>
      </c>
      <c r="K320" s="1" t="s">
        <v>2317</v>
      </c>
      <c r="L320" s="1" t="s">
        <v>2318</v>
      </c>
      <c r="M320" s="1" t="s">
        <v>178</v>
      </c>
      <c r="N320" s="1" t="s">
        <v>262</v>
      </c>
      <c r="O320" s="1" t="s">
        <v>2319</v>
      </c>
      <c r="P320" s="1" t="s">
        <v>2320</v>
      </c>
      <c r="Q320" s="1" t="s">
        <v>2138</v>
      </c>
      <c r="R320" s="1" t="s">
        <v>2138</v>
      </c>
      <c r="S320" s="1" t="s">
        <v>2138</v>
      </c>
      <c r="T320" s="1" t="s">
        <v>2321</v>
      </c>
      <c r="V320" s="5">
        <v>44413</v>
      </c>
      <c r="W320" s="37">
        <v>367</v>
      </c>
      <c r="X320" s="37" t="s">
        <v>7385</v>
      </c>
      <c r="Y320" s="26"/>
      <c r="Z320" s="26">
        <v>9715.2372813191232</v>
      </c>
      <c r="AA320" s="42"/>
    </row>
    <row r="321" spans="1:27">
      <c r="A321" s="1" t="s">
        <v>1361</v>
      </c>
      <c r="B321" s="1" t="s">
        <v>1362</v>
      </c>
      <c r="C321" s="1" t="s">
        <v>192</v>
      </c>
      <c r="D321" s="1" t="s">
        <v>1363</v>
      </c>
      <c r="F321" s="25">
        <v>450380.11</v>
      </c>
      <c r="G321" s="1" t="s">
        <v>174</v>
      </c>
      <c r="H321" s="1" t="s">
        <v>2322</v>
      </c>
      <c r="I321" s="1" t="s">
        <v>174</v>
      </c>
      <c r="K321" s="1" t="s">
        <v>2323</v>
      </c>
      <c r="L321" s="1" t="s">
        <v>2324</v>
      </c>
      <c r="M321" s="1" t="s">
        <v>178</v>
      </c>
      <c r="N321" s="1" t="s">
        <v>600</v>
      </c>
      <c r="O321" s="1" t="s">
        <v>2325</v>
      </c>
      <c r="P321" s="1" t="s">
        <v>2326</v>
      </c>
      <c r="Q321" s="1" t="s">
        <v>2138</v>
      </c>
      <c r="R321" s="1" t="s">
        <v>2138</v>
      </c>
      <c r="S321" s="1" t="s">
        <v>2138</v>
      </c>
      <c r="T321" s="1" t="s">
        <v>2327</v>
      </c>
      <c r="V321" s="5">
        <v>44413</v>
      </c>
      <c r="W321" s="37">
        <v>116</v>
      </c>
      <c r="X321" s="37" t="s">
        <v>7312</v>
      </c>
      <c r="Y321" s="26"/>
      <c r="Z321" s="26">
        <v>22641.268349085058</v>
      </c>
      <c r="AA321" s="42"/>
    </row>
    <row r="322" spans="1:27">
      <c r="A322" s="1" t="s">
        <v>2328</v>
      </c>
      <c r="B322" s="1" t="s">
        <v>2329</v>
      </c>
      <c r="C322" s="1" t="s">
        <v>174</v>
      </c>
      <c r="D322" s="1" t="s">
        <v>2330</v>
      </c>
      <c r="F322" s="25">
        <v>122018.4</v>
      </c>
      <c r="G322" s="1" t="s">
        <v>174</v>
      </c>
      <c r="H322" s="1" t="s">
        <v>2331</v>
      </c>
      <c r="I322" s="1" t="s">
        <v>174</v>
      </c>
      <c r="K322" s="1" t="s">
        <v>2332</v>
      </c>
      <c r="L322" s="1" t="s">
        <v>2333</v>
      </c>
      <c r="M322" s="1" t="s">
        <v>178</v>
      </c>
      <c r="N322" s="1" t="s">
        <v>262</v>
      </c>
      <c r="O322" s="1" t="s">
        <v>2334</v>
      </c>
      <c r="P322" s="1" t="s">
        <v>2335</v>
      </c>
      <c r="Q322" s="1" t="s">
        <v>2138</v>
      </c>
      <c r="R322" s="1" t="s">
        <v>2138</v>
      </c>
      <c r="S322" s="1" t="s">
        <v>2138</v>
      </c>
      <c r="T322" s="1" t="s">
        <v>2336</v>
      </c>
      <c r="V322" s="5">
        <v>44413</v>
      </c>
      <c r="W322" s="37">
        <v>531</v>
      </c>
      <c r="X322" s="37" t="s">
        <v>73</v>
      </c>
      <c r="Y322" s="26"/>
      <c r="Z322" s="26">
        <v>6134.0438367182787</v>
      </c>
      <c r="AA322" s="42"/>
    </row>
    <row r="323" spans="1:27">
      <c r="A323" s="1" t="s">
        <v>1077</v>
      </c>
      <c r="B323" s="1" t="s">
        <v>1078</v>
      </c>
      <c r="C323" s="1" t="s">
        <v>174</v>
      </c>
      <c r="D323" s="1" t="s">
        <v>173</v>
      </c>
      <c r="F323" s="25">
        <v>704746.91</v>
      </c>
      <c r="G323" s="1" t="s">
        <v>174</v>
      </c>
      <c r="H323" s="1" t="s">
        <v>2337</v>
      </c>
      <c r="I323" s="1" t="s">
        <v>174</v>
      </c>
      <c r="K323" s="1" t="s">
        <v>2338</v>
      </c>
      <c r="L323" s="1" t="s">
        <v>370</v>
      </c>
      <c r="M323" s="1" t="s">
        <v>178</v>
      </c>
      <c r="N323" s="1" t="s">
        <v>262</v>
      </c>
      <c r="O323" s="1" t="s">
        <v>2339</v>
      </c>
      <c r="P323" s="1" t="s">
        <v>2340</v>
      </c>
      <c r="Q323" s="1" t="s">
        <v>2341</v>
      </c>
      <c r="R323" s="1" t="s">
        <v>2341</v>
      </c>
      <c r="S323" s="1" t="s">
        <v>2341</v>
      </c>
      <c r="V323" s="5">
        <v>44414</v>
      </c>
      <c r="W323" s="37">
        <v>39</v>
      </c>
      <c r="X323" s="37" t="s">
        <v>7285</v>
      </c>
      <c r="Y323" s="26"/>
      <c r="Z323" s="26">
        <v>35317.339273454374</v>
      </c>
      <c r="AA323" s="42"/>
    </row>
    <row r="324" spans="1:27">
      <c r="A324" s="1" t="s">
        <v>2342</v>
      </c>
      <c r="B324" s="1" t="s">
        <v>2343</v>
      </c>
      <c r="C324" s="1" t="s">
        <v>174</v>
      </c>
      <c r="D324" s="1" t="s">
        <v>174</v>
      </c>
      <c r="F324" s="25">
        <v>154520.51</v>
      </c>
      <c r="G324" s="1" t="s">
        <v>174</v>
      </c>
      <c r="H324" s="1" t="s">
        <v>2344</v>
      </c>
      <c r="I324" s="1" t="s">
        <v>174</v>
      </c>
      <c r="K324" s="1" t="s">
        <v>2345</v>
      </c>
      <c r="L324" s="1" t="s">
        <v>2346</v>
      </c>
      <c r="M324" s="1" t="s">
        <v>178</v>
      </c>
      <c r="N324" s="1" t="s">
        <v>262</v>
      </c>
      <c r="O324" s="1" t="s">
        <v>2347</v>
      </c>
      <c r="P324" s="1" t="s">
        <v>2348</v>
      </c>
      <c r="Q324" s="1" t="s">
        <v>2341</v>
      </c>
      <c r="R324" s="1" t="s">
        <v>2341</v>
      </c>
      <c r="S324" s="1" t="s">
        <v>2341</v>
      </c>
      <c r="V324" s="5">
        <v>44414</v>
      </c>
      <c r="W324" s="37">
        <v>412</v>
      </c>
      <c r="X324" s="37" t="s">
        <v>7397</v>
      </c>
      <c r="Y324" s="26"/>
      <c r="Z324" s="26">
        <v>7743.5646739865806</v>
      </c>
      <c r="AA324" s="42"/>
    </row>
    <row r="325" spans="1:27">
      <c r="A325" s="1" t="s">
        <v>2349</v>
      </c>
      <c r="B325" s="1" t="s">
        <v>2350</v>
      </c>
      <c r="C325" s="1" t="s">
        <v>174</v>
      </c>
      <c r="D325" s="1" t="s">
        <v>174</v>
      </c>
      <c r="F325" s="25">
        <v>10000</v>
      </c>
      <c r="G325" s="1" t="s">
        <v>174</v>
      </c>
      <c r="H325" s="1" t="s">
        <v>2351</v>
      </c>
      <c r="I325" s="1" t="s">
        <v>174</v>
      </c>
      <c r="K325" s="1" t="s">
        <v>2352</v>
      </c>
      <c r="L325" s="1" t="s">
        <v>939</v>
      </c>
      <c r="M325" s="1" t="s">
        <v>178</v>
      </c>
      <c r="N325" s="1" t="s">
        <v>262</v>
      </c>
      <c r="O325" s="1" t="s">
        <v>2353</v>
      </c>
      <c r="P325" s="1" t="s">
        <v>2354</v>
      </c>
      <c r="Q325" s="1" t="s">
        <v>2341</v>
      </c>
      <c r="R325" s="1" t="s">
        <v>2341</v>
      </c>
      <c r="S325" s="1" t="s">
        <v>2341</v>
      </c>
      <c r="V325" s="5">
        <v>44414</v>
      </c>
      <c r="W325" s="37">
        <v>340</v>
      </c>
      <c r="X325" s="37" t="s">
        <v>1346</v>
      </c>
      <c r="Y325" s="26"/>
      <c r="Z325" s="26">
        <v>501.13507093566932</v>
      </c>
      <c r="AA325" s="42"/>
    </row>
    <row r="326" spans="1:27">
      <c r="A326" s="1" t="s">
        <v>1010</v>
      </c>
      <c r="B326" s="1" t="s">
        <v>1011</v>
      </c>
      <c r="C326" s="1" t="s">
        <v>173</v>
      </c>
      <c r="D326" s="1" t="s">
        <v>174</v>
      </c>
      <c r="F326" s="25">
        <v>77228.58</v>
      </c>
      <c r="G326" s="1" t="s">
        <v>174</v>
      </c>
      <c r="H326" s="1" t="s">
        <v>2355</v>
      </c>
      <c r="I326" s="1" t="s">
        <v>174</v>
      </c>
      <c r="K326" s="1" t="s">
        <v>2356</v>
      </c>
      <c r="L326" s="1" t="s">
        <v>177</v>
      </c>
      <c r="M326" s="1" t="s">
        <v>178</v>
      </c>
      <c r="N326" s="1" t="s">
        <v>458</v>
      </c>
      <c r="O326" s="1" t="s">
        <v>2357</v>
      </c>
      <c r="P326" s="1" t="s">
        <v>2358</v>
      </c>
      <c r="Q326" s="1" t="s">
        <v>2341</v>
      </c>
      <c r="R326" s="1" t="s">
        <v>2341</v>
      </c>
      <c r="S326" s="1" t="s">
        <v>2341</v>
      </c>
      <c r="V326" s="5">
        <v>44414</v>
      </c>
      <c r="W326" s="37">
        <v>325</v>
      </c>
      <c r="X326" s="37" t="s">
        <v>7372</v>
      </c>
      <c r="Y326" s="26"/>
      <c r="Z326" s="26">
        <v>3870.1949916561011</v>
      </c>
      <c r="AA326" s="42"/>
    </row>
    <row r="327" spans="1:27">
      <c r="A327" s="1" t="s">
        <v>878</v>
      </c>
      <c r="B327" s="1" t="s">
        <v>879</v>
      </c>
      <c r="C327" s="1" t="s">
        <v>174</v>
      </c>
      <c r="D327" s="1" t="s">
        <v>174</v>
      </c>
      <c r="F327" s="25">
        <v>60158.99</v>
      </c>
      <c r="G327" s="1" t="s">
        <v>174</v>
      </c>
      <c r="H327" s="1" t="s">
        <v>2359</v>
      </c>
      <c r="I327" s="1" t="s">
        <v>174</v>
      </c>
      <c r="K327" s="1" t="s">
        <v>2360</v>
      </c>
      <c r="L327" s="1" t="s">
        <v>370</v>
      </c>
      <c r="M327" s="1" t="s">
        <v>178</v>
      </c>
      <c r="N327" s="1" t="s">
        <v>262</v>
      </c>
      <c r="O327" s="1" t="s">
        <v>2361</v>
      </c>
      <c r="P327" s="1" t="s">
        <v>2362</v>
      </c>
      <c r="Q327" s="1" t="s">
        <v>2341</v>
      </c>
      <c r="R327" s="1" t="s">
        <v>2341</v>
      </c>
      <c r="S327" s="1" t="s">
        <v>2341</v>
      </c>
      <c r="V327" s="5">
        <v>44414</v>
      </c>
      <c r="W327" s="37">
        <v>274</v>
      </c>
      <c r="X327" s="37" t="s">
        <v>2359</v>
      </c>
      <c r="Y327" s="26"/>
      <c r="Z327" s="26">
        <v>3014.7779721068218</v>
      </c>
      <c r="AA327" s="42"/>
    </row>
    <row r="328" spans="1:27">
      <c r="A328" s="1" t="s">
        <v>2363</v>
      </c>
      <c r="B328" s="1" t="s">
        <v>2364</v>
      </c>
      <c r="C328" s="1" t="s">
        <v>174</v>
      </c>
      <c r="D328" s="1" t="s">
        <v>174</v>
      </c>
      <c r="F328" s="25">
        <v>2309.42</v>
      </c>
      <c r="G328" s="1" t="s">
        <v>174</v>
      </c>
      <c r="H328" s="1" t="s">
        <v>2365</v>
      </c>
      <c r="I328" s="1" t="s">
        <v>174</v>
      </c>
      <c r="K328" s="1" t="s">
        <v>2366</v>
      </c>
      <c r="L328" s="1" t="s">
        <v>177</v>
      </c>
      <c r="M328" s="1" t="s">
        <v>178</v>
      </c>
      <c r="N328" s="1" t="s">
        <v>262</v>
      </c>
      <c r="O328" s="1" t="s">
        <v>2367</v>
      </c>
      <c r="P328" s="1" t="s">
        <v>2368</v>
      </c>
      <c r="Q328" s="1" t="s">
        <v>2341</v>
      </c>
      <c r="R328" s="1" t="s">
        <v>2341</v>
      </c>
      <c r="S328" s="1" t="s">
        <v>2341</v>
      </c>
      <c r="V328" s="5">
        <v>44414</v>
      </c>
      <c r="W328" s="37">
        <v>235</v>
      </c>
      <c r="X328" s="37" t="s">
        <v>7349</v>
      </c>
      <c r="Y328" s="26"/>
      <c r="Z328" s="26">
        <v>115.73313555202535</v>
      </c>
      <c r="AA328" s="42"/>
    </row>
    <row r="329" spans="1:27">
      <c r="A329" s="1" t="s">
        <v>433</v>
      </c>
      <c r="B329" s="1" t="s">
        <v>1610</v>
      </c>
      <c r="C329" s="1" t="s">
        <v>174</v>
      </c>
      <c r="D329" s="1" t="s">
        <v>174</v>
      </c>
      <c r="F329" s="25">
        <v>35238.85</v>
      </c>
      <c r="G329" s="1" t="s">
        <v>174</v>
      </c>
      <c r="H329" s="1" t="s">
        <v>2369</v>
      </c>
      <c r="I329" s="1" t="s">
        <v>174</v>
      </c>
      <c r="K329" s="1" t="s">
        <v>2370</v>
      </c>
      <c r="L329" s="1" t="s">
        <v>196</v>
      </c>
      <c r="M329" s="1" t="s">
        <v>178</v>
      </c>
      <c r="N329" s="1" t="s">
        <v>262</v>
      </c>
      <c r="O329" s="1" t="s">
        <v>2371</v>
      </c>
      <c r="P329" s="1" t="s">
        <v>2372</v>
      </c>
      <c r="Q329" s="1" t="s">
        <v>2341</v>
      </c>
      <c r="R329" s="1" t="s">
        <v>2341</v>
      </c>
      <c r="S329" s="1" t="s">
        <v>2341</v>
      </c>
      <c r="V329" s="5">
        <v>44414</v>
      </c>
      <c r="W329" s="37">
        <v>370</v>
      </c>
      <c r="X329" s="37" t="s">
        <v>7386</v>
      </c>
      <c r="Y329" s="26"/>
      <c r="Z329" s="26">
        <v>1765.9423594441409</v>
      </c>
      <c r="AA329" s="42"/>
    </row>
    <row r="330" spans="1:27">
      <c r="A330" s="1" t="s">
        <v>1460</v>
      </c>
      <c r="B330" s="1" t="s">
        <v>1461</v>
      </c>
      <c r="C330" s="1" t="s">
        <v>174</v>
      </c>
      <c r="D330" s="1" t="s">
        <v>174</v>
      </c>
      <c r="F330" s="25">
        <v>20786.78</v>
      </c>
      <c r="G330" s="1" t="s">
        <v>174</v>
      </c>
      <c r="H330" s="1" t="s">
        <v>2373</v>
      </c>
      <c r="I330" s="1" t="s">
        <v>174</v>
      </c>
      <c r="K330" s="1" t="s">
        <v>2374</v>
      </c>
      <c r="L330" s="1" t="s">
        <v>271</v>
      </c>
      <c r="M330" s="1" t="s">
        <v>178</v>
      </c>
      <c r="N330" s="1" t="s">
        <v>262</v>
      </c>
      <c r="O330" s="1" t="s">
        <v>2375</v>
      </c>
      <c r="P330" s="1" t="s">
        <v>2376</v>
      </c>
      <c r="Q330" s="1" t="s">
        <v>2341</v>
      </c>
      <c r="R330" s="1" t="s">
        <v>2341</v>
      </c>
      <c r="S330" s="1" t="s">
        <v>2341</v>
      </c>
      <c r="V330" s="5">
        <v>44414</v>
      </c>
      <c r="W330" s="37">
        <v>234</v>
      </c>
      <c r="X330" s="37" t="s">
        <v>7654</v>
      </c>
      <c r="Y330" s="26"/>
      <c r="Z330" s="26">
        <v>1041.6984469824151</v>
      </c>
      <c r="AA330" s="42"/>
    </row>
    <row r="331" spans="1:27">
      <c r="A331" s="1" t="s">
        <v>496</v>
      </c>
      <c r="B331" s="1" t="s">
        <v>497</v>
      </c>
      <c r="C331" s="1" t="s">
        <v>173</v>
      </c>
      <c r="D331" s="1" t="s">
        <v>174</v>
      </c>
      <c r="F331" s="25">
        <v>8047.79</v>
      </c>
      <c r="G331" s="1" t="s">
        <v>174</v>
      </c>
      <c r="H331" s="1" t="s">
        <v>2377</v>
      </c>
      <c r="I331" s="1" t="s">
        <v>174</v>
      </c>
      <c r="K331" s="1" t="s">
        <v>2378</v>
      </c>
      <c r="L331" s="1" t="s">
        <v>177</v>
      </c>
      <c r="M331" s="1" t="s">
        <v>178</v>
      </c>
      <c r="N331" s="1" t="s">
        <v>122</v>
      </c>
      <c r="O331" s="1" t="s">
        <v>2379</v>
      </c>
      <c r="P331" s="1" t="s">
        <v>2380</v>
      </c>
      <c r="Q331" s="1" t="s">
        <v>2341</v>
      </c>
      <c r="R331" s="1" t="s">
        <v>2341</v>
      </c>
      <c r="S331" s="1" t="s">
        <v>2341</v>
      </c>
      <c r="V331" s="5">
        <v>44414</v>
      </c>
      <c r="W331" s="37">
        <v>299</v>
      </c>
      <c r="X331" s="37" t="s">
        <v>7368</v>
      </c>
      <c r="Y331" s="26"/>
      <c r="Z331" s="26">
        <v>403.30298125253699</v>
      </c>
      <c r="AA331" s="42"/>
    </row>
    <row r="332" spans="1:27">
      <c r="A332" s="1" t="s">
        <v>1260</v>
      </c>
      <c r="B332" s="1" t="s">
        <v>1261</v>
      </c>
      <c r="C332" s="1" t="s">
        <v>192</v>
      </c>
      <c r="D332" s="1" t="s">
        <v>174</v>
      </c>
      <c r="F332" s="25">
        <v>330436.28000000003</v>
      </c>
      <c r="G332" s="1" t="s">
        <v>174</v>
      </c>
      <c r="H332" s="1" t="s">
        <v>2381</v>
      </c>
      <c r="I332" s="1" t="s">
        <v>174</v>
      </c>
      <c r="K332" s="1" t="s">
        <v>2382</v>
      </c>
      <c r="L332" s="1" t="s">
        <v>177</v>
      </c>
      <c r="M332" s="1" t="s">
        <v>178</v>
      </c>
      <c r="N332" s="1" t="s">
        <v>120</v>
      </c>
      <c r="O332" s="1" t="s">
        <v>2383</v>
      </c>
      <c r="P332" s="1" t="s">
        <v>2384</v>
      </c>
      <c r="Q332" s="1" t="s">
        <v>2341</v>
      </c>
      <c r="R332" s="1" t="s">
        <v>2341</v>
      </c>
      <c r="S332" s="1" t="s">
        <v>2341</v>
      </c>
      <c r="V332" s="5">
        <v>44414</v>
      </c>
      <c r="W332" s="37">
        <v>298</v>
      </c>
      <c r="X332" s="37" t="s">
        <v>7367</v>
      </c>
      <c r="Y332" s="26"/>
      <c r="Z332" s="26">
        <v>16559.320861751869</v>
      </c>
      <c r="AA332" s="42"/>
    </row>
    <row r="333" spans="1:27">
      <c r="A333" s="1" t="s">
        <v>847</v>
      </c>
      <c r="B333" s="1" t="s">
        <v>848</v>
      </c>
      <c r="C333" s="1" t="s">
        <v>174</v>
      </c>
      <c r="D333" s="1" t="s">
        <v>174</v>
      </c>
      <c r="F333" s="25">
        <v>177123.27</v>
      </c>
      <c r="G333" s="1" t="s">
        <v>174</v>
      </c>
      <c r="H333" s="1" t="s">
        <v>352</v>
      </c>
      <c r="I333" s="1" t="s">
        <v>174</v>
      </c>
      <c r="K333" s="1" t="s">
        <v>2385</v>
      </c>
      <c r="L333" s="1" t="s">
        <v>196</v>
      </c>
      <c r="M333" s="1" t="s">
        <v>178</v>
      </c>
      <c r="N333" s="1" t="s">
        <v>262</v>
      </c>
      <c r="O333" s="1" t="s">
        <v>2386</v>
      </c>
      <c r="P333" s="1" t="s">
        <v>2387</v>
      </c>
      <c r="Q333" s="1" t="s">
        <v>2341</v>
      </c>
      <c r="R333" s="1" t="s">
        <v>2341</v>
      </c>
      <c r="S333" s="1" t="s">
        <v>2341</v>
      </c>
      <c r="V333" s="5">
        <v>44414</v>
      </c>
      <c r="W333" s="37">
        <v>68</v>
      </c>
      <c r="X333" s="37" t="s">
        <v>7292</v>
      </c>
      <c r="Y333" s="26"/>
      <c r="Z333" s="26">
        <v>8876.2682475807705</v>
      </c>
      <c r="AA333" s="42"/>
    </row>
    <row r="334" spans="1:27">
      <c r="A334" s="1" t="s">
        <v>1267</v>
      </c>
      <c r="B334" s="1" t="s">
        <v>1268</v>
      </c>
      <c r="C334" s="1" t="s">
        <v>174</v>
      </c>
      <c r="D334" s="1" t="s">
        <v>174</v>
      </c>
      <c r="F334" s="25">
        <v>7309.95</v>
      </c>
      <c r="G334" s="1" t="s">
        <v>174</v>
      </c>
      <c r="H334" s="1" t="s">
        <v>2388</v>
      </c>
      <c r="I334" s="1" t="s">
        <v>174</v>
      </c>
      <c r="K334" s="1" t="s">
        <v>2389</v>
      </c>
      <c r="L334" s="1" t="s">
        <v>196</v>
      </c>
      <c r="M334" s="1" t="s">
        <v>178</v>
      </c>
      <c r="N334" s="1" t="s">
        <v>262</v>
      </c>
      <c r="O334" s="1" t="s">
        <v>2390</v>
      </c>
      <c r="P334" s="1" t="s">
        <v>2391</v>
      </c>
      <c r="Q334" s="1" t="s">
        <v>2341</v>
      </c>
      <c r="R334" s="1" t="s">
        <v>2341</v>
      </c>
      <c r="S334" s="1" t="s">
        <v>2341</v>
      </c>
      <c r="V334" s="5">
        <v>44414</v>
      </c>
      <c r="W334" s="37">
        <v>146</v>
      </c>
      <c r="X334" s="37" t="s">
        <v>7325</v>
      </c>
      <c r="Y334" s="26"/>
      <c r="Z334" s="26">
        <v>366.32723117861957</v>
      </c>
      <c r="AA334" s="42"/>
    </row>
    <row r="335" spans="1:27">
      <c r="A335" s="1" t="s">
        <v>2392</v>
      </c>
      <c r="B335" s="1" t="s">
        <v>2393</v>
      </c>
      <c r="C335" s="1" t="s">
        <v>174</v>
      </c>
      <c r="D335" s="1" t="s">
        <v>174</v>
      </c>
      <c r="F335" s="25">
        <v>3052200</v>
      </c>
      <c r="G335" s="1" t="s">
        <v>174</v>
      </c>
      <c r="H335" s="1" t="s">
        <v>2394</v>
      </c>
      <c r="I335" s="1" t="s">
        <v>174</v>
      </c>
      <c r="K335" s="1" t="s">
        <v>2395</v>
      </c>
      <c r="L335" s="1" t="s">
        <v>509</v>
      </c>
      <c r="M335" s="1" t="s">
        <v>178</v>
      </c>
      <c r="N335" s="1" t="s">
        <v>262</v>
      </c>
      <c r="O335" s="1" t="s">
        <v>2396</v>
      </c>
      <c r="P335" s="1" t="s">
        <v>2397</v>
      </c>
      <c r="Q335" s="1" t="s">
        <v>2341</v>
      </c>
      <c r="R335" s="1" t="s">
        <v>2341</v>
      </c>
      <c r="S335" s="1" t="s">
        <v>2341</v>
      </c>
      <c r="V335" s="5">
        <v>44414</v>
      </c>
      <c r="W335" s="37">
        <v>288</v>
      </c>
      <c r="X335" s="37" t="s">
        <v>43</v>
      </c>
      <c r="Y335" s="26"/>
      <c r="Z335" s="26">
        <v>152956.446350985</v>
      </c>
      <c r="AA335" s="42"/>
    </row>
    <row r="336" spans="1:27">
      <c r="A336" s="1" t="s">
        <v>2398</v>
      </c>
      <c r="B336" s="1" t="s">
        <v>2399</v>
      </c>
      <c r="C336" s="1" t="s">
        <v>192</v>
      </c>
      <c r="D336" s="1" t="s">
        <v>174</v>
      </c>
      <c r="F336" s="25">
        <v>2403.65</v>
      </c>
      <c r="G336" s="1" t="s">
        <v>174</v>
      </c>
      <c r="H336" s="1" t="s">
        <v>2400</v>
      </c>
      <c r="K336" s="1" t="s">
        <v>2401</v>
      </c>
      <c r="L336" s="1" t="s">
        <v>177</v>
      </c>
      <c r="M336" s="1" t="s">
        <v>178</v>
      </c>
      <c r="N336" s="1" t="s">
        <v>179</v>
      </c>
      <c r="O336" s="1" t="s">
        <v>2402</v>
      </c>
      <c r="P336" s="1" t="s">
        <v>2403</v>
      </c>
      <c r="Q336" s="1" t="s">
        <v>2341</v>
      </c>
      <c r="R336" s="1" t="s">
        <v>2341</v>
      </c>
      <c r="S336" s="1" t="s">
        <v>2341</v>
      </c>
      <c r="V336" s="5">
        <v>44414</v>
      </c>
      <c r="W336" s="37">
        <v>357</v>
      </c>
      <c r="X336" s="37" t="s">
        <v>7380</v>
      </c>
      <c r="Y336" s="26"/>
      <c r="Z336" s="26">
        <v>120.45533132545216</v>
      </c>
      <c r="AA336" s="42"/>
    </row>
    <row r="337" spans="1:27">
      <c r="A337" s="1" t="s">
        <v>740</v>
      </c>
      <c r="B337" s="1" t="s">
        <v>741</v>
      </c>
      <c r="C337" s="1" t="s">
        <v>173</v>
      </c>
      <c r="D337" s="1" t="s">
        <v>174</v>
      </c>
      <c r="F337" s="25">
        <v>133041.95000000001</v>
      </c>
      <c r="H337" s="1" t="s">
        <v>2404</v>
      </c>
      <c r="K337" s="1" t="s">
        <v>2405</v>
      </c>
      <c r="L337" s="1" t="s">
        <v>177</v>
      </c>
      <c r="M337" s="1" t="s">
        <v>178</v>
      </c>
      <c r="N337" s="1" t="s">
        <v>458</v>
      </c>
      <c r="O337" s="1" t="s">
        <v>2406</v>
      </c>
      <c r="P337" s="1" t="s">
        <v>2407</v>
      </c>
      <c r="Q337" s="1" t="s">
        <v>2341</v>
      </c>
      <c r="R337" s="1" t="s">
        <v>2341</v>
      </c>
      <c r="S337" s="1" t="s">
        <v>2341</v>
      </c>
      <c r="V337" s="5">
        <v>44414</v>
      </c>
      <c r="W337" s="37">
        <v>63</v>
      </c>
      <c r="X337" s="37" t="s">
        <v>7289</v>
      </c>
      <c r="Y337" s="26"/>
      <c r="Z337" s="26">
        <v>6667.1987050669777</v>
      </c>
      <c r="AA337" s="42"/>
    </row>
    <row r="338" spans="1:27">
      <c r="A338" s="1" t="s">
        <v>1299</v>
      </c>
      <c r="B338" s="1" t="s">
        <v>1300</v>
      </c>
      <c r="C338" s="1" t="s">
        <v>174</v>
      </c>
      <c r="D338" s="1" t="s">
        <v>174</v>
      </c>
      <c r="F338" s="25">
        <v>2657</v>
      </c>
      <c r="H338" s="1" t="s">
        <v>2408</v>
      </c>
      <c r="K338" s="1" t="s">
        <v>2409</v>
      </c>
      <c r="L338" s="1" t="s">
        <v>177</v>
      </c>
      <c r="M338" s="1" t="s">
        <v>178</v>
      </c>
      <c r="N338" s="1" t="s">
        <v>262</v>
      </c>
      <c r="O338" s="1" t="s">
        <v>2410</v>
      </c>
      <c r="P338" s="1" t="s">
        <v>2411</v>
      </c>
      <c r="Q338" s="1" t="s">
        <v>2341</v>
      </c>
      <c r="R338" s="1" t="s">
        <v>2341</v>
      </c>
      <c r="S338" s="1" t="s">
        <v>2341</v>
      </c>
      <c r="V338" s="5">
        <v>44414</v>
      </c>
      <c r="W338" s="37">
        <v>159</v>
      </c>
      <c r="X338" s="37" t="s">
        <v>7333</v>
      </c>
      <c r="Y338" s="26"/>
      <c r="Z338" s="26">
        <v>133.15158834760734</v>
      </c>
      <c r="AA338" s="42"/>
    </row>
    <row r="339" spans="1:27">
      <c r="A339" s="1" t="s">
        <v>748</v>
      </c>
      <c r="B339" s="1" t="s">
        <v>749</v>
      </c>
      <c r="C339" s="1" t="s">
        <v>173</v>
      </c>
      <c r="D339" s="1" t="s">
        <v>174</v>
      </c>
      <c r="F339" s="25">
        <v>57675.67</v>
      </c>
      <c r="H339" s="1" t="s">
        <v>2412</v>
      </c>
      <c r="K339" s="1" t="s">
        <v>2413</v>
      </c>
      <c r="L339" s="1" t="s">
        <v>177</v>
      </c>
      <c r="M339" s="1" t="s">
        <v>178</v>
      </c>
      <c r="N339" s="1" t="s">
        <v>458</v>
      </c>
      <c r="O339" s="1" t="s">
        <v>2414</v>
      </c>
      <c r="P339" s="1" t="s">
        <v>2415</v>
      </c>
      <c r="Q339" s="1" t="s">
        <v>2341</v>
      </c>
      <c r="R339" s="1" t="s">
        <v>2341</v>
      </c>
      <c r="S339" s="1" t="s">
        <v>2341</v>
      </c>
      <c r="V339" s="5">
        <v>44414</v>
      </c>
      <c r="W339" s="37">
        <v>75</v>
      </c>
      <c r="X339" s="37" t="s">
        <v>7294</v>
      </c>
      <c r="Y339" s="26"/>
      <c r="Z339" s="26">
        <v>2890.3300976712253</v>
      </c>
      <c r="AA339" s="42"/>
    </row>
    <row r="340" spans="1:27">
      <c r="A340" s="1" t="s">
        <v>1165</v>
      </c>
      <c r="B340" s="1" t="s">
        <v>1166</v>
      </c>
      <c r="C340" s="1" t="s">
        <v>192</v>
      </c>
      <c r="D340" s="1" t="s">
        <v>174</v>
      </c>
      <c r="F340" s="25">
        <v>67136.820000000007</v>
      </c>
      <c r="H340" s="1" t="s">
        <v>2416</v>
      </c>
      <c r="K340" s="1" t="s">
        <v>2417</v>
      </c>
      <c r="L340" s="1" t="s">
        <v>177</v>
      </c>
      <c r="M340" s="1" t="s">
        <v>178</v>
      </c>
      <c r="N340" s="1" t="s">
        <v>221</v>
      </c>
      <c r="O340" s="1" t="s">
        <v>2418</v>
      </c>
      <c r="P340" s="1" t="s">
        <v>2419</v>
      </c>
      <c r="Q340" s="1" t="s">
        <v>2341</v>
      </c>
      <c r="R340" s="1" t="s">
        <v>2341</v>
      </c>
      <c r="S340" s="1" t="s">
        <v>2341</v>
      </c>
      <c r="V340" s="5">
        <v>44414</v>
      </c>
      <c r="W340" s="37">
        <v>105</v>
      </c>
      <c r="X340" s="37" t="s">
        <v>7308</v>
      </c>
      <c r="Y340" s="26"/>
      <c r="Z340" s="26">
        <v>3364.4615053095267</v>
      </c>
      <c r="AA340" s="42"/>
    </row>
    <row r="341" spans="1:27">
      <c r="A341" s="1" t="s">
        <v>2420</v>
      </c>
      <c r="B341" s="1" t="s">
        <v>2421</v>
      </c>
      <c r="C341" s="1" t="s">
        <v>173</v>
      </c>
      <c r="D341" s="1" t="s">
        <v>174</v>
      </c>
      <c r="F341" s="25">
        <v>20000</v>
      </c>
      <c r="H341" s="1" t="s">
        <v>2422</v>
      </c>
      <c r="K341" s="1" t="s">
        <v>2423</v>
      </c>
      <c r="L341" s="1" t="s">
        <v>271</v>
      </c>
      <c r="M341" s="1" t="s">
        <v>178</v>
      </c>
      <c r="N341" s="1" t="s">
        <v>122</v>
      </c>
      <c r="O341" s="1" t="s">
        <v>2424</v>
      </c>
      <c r="P341" s="1" t="s">
        <v>2425</v>
      </c>
      <c r="Q341" s="1" t="s">
        <v>2341</v>
      </c>
      <c r="R341" s="1" t="s">
        <v>2341</v>
      </c>
      <c r="S341" s="1" t="s">
        <v>2341</v>
      </c>
      <c r="V341" s="5">
        <v>44414</v>
      </c>
      <c r="W341" s="37">
        <v>383</v>
      </c>
      <c r="X341" s="37" t="s">
        <v>7391</v>
      </c>
      <c r="Y341" s="26"/>
      <c r="Z341" s="26">
        <v>1002.2701418713386</v>
      </c>
      <c r="AA341" s="42"/>
    </row>
    <row r="342" spans="1:27">
      <c r="A342" s="1" t="s">
        <v>918</v>
      </c>
      <c r="B342" s="1" t="s">
        <v>919</v>
      </c>
      <c r="C342" s="1" t="s">
        <v>192</v>
      </c>
      <c r="D342" s="1" t="s">
        <v>174</v>
      </c>
      <c r="F342" s="25">
        <v>321792.06</v>
      </c>
      <c r="H342" s="1" t="s">
        <v>2426</v>
      </c>
      <c r="K342" s="1" t="s">
        <v>2427</v>
      </c>
      <c r="L342" s="1" t="s">
        <v>177</v>
      </c>
      <c r="M342" s="1" t="s">
        <v>178</v>
      </c>
      <c r="N342" s="1" t="s">
        <v>179</v>
      </c>
      <c r="O342" s="1" t="s">
        <v>2428</v>
      </c>
      <c r="P342" s="1" t="s">
        <v>2429</v>
      </c>
      <c r="Q342" s="1" t="s">
        <v>2341</v>
      </c>
      <c r="R342" s="1" t="s">
        <v>2341</v>
      </c>
      <c r="S342" s="1" t="s">
        <v>2341</v>
      </c>
      <c r="V342" s="5">
        <v>44414</v>
      </c>
      <c r="W342" s="37">
        <v>411</v>
      </c>
      <c r="X342" s="37" t="s">
        <v>8384</v>
      </c>
      <c r="Y342" s="26"/>
      <c r="Z342" s="26">
        <v>16126.128681463515</v>
      </c>
      <c r="AA342" s="42"/>
    </row>
    <row r="343" spans="1:27">
      <c r="A343" s="1" t="s">
        <v>926</v>
      </c>
      <c r="B343" s="1" t="s">
        <v>927</v>
      </c>
      <c r="C343" s="1" t="s">
        <v>173</v>
      </c>
      <c r="D343" s="1" t="s">
        <v>174</v>
      </c>
      <c r="F343" s="25">
        <v>60000</v>
      </c>
      <c r="H343" s="1" t="s">
        <v>929</v>
      </c>
      <c r="K343" s="1" t="s">
        <v>2430</v>
      </c>
      <c r="L343" s="1" t="s">
        <v>177</v>
      </c>
      <c r="M343" s="1" t="s">
        <v>178</v>
      </c>
      <c r="N343" s="1" t="s">
        <v>458</v>
      </c>
      <c r="O343" s="1" t="s">
        <v>2431</v>
      </c>
      <c r="P343" s="1" t="s">
        <v>2432</v>
      </c>
      <c r="Q343" s="1" t="s">
        <v>2341</v>
      </c>
      <c r="R343" s="1" t="s">
        <v>2341</v>
      </c>
      <c r="S343" s="1" t="s">
        <v>2341</v>
      </c>
      <c r="V343" s="5">
        <v>44414</v>
      </c>
      <c r="W343" s="37">
        <v>152</v>
      </c>
      <c r="X343" s="37" t="s">
        <v>7328</v>
      </c>
      <c r="Y343" s="26"/>
      <c r="Z343" s="26">
        <v>3006.8104256140159</v>
      </c>
      <c r="AA343" s="42"/>
    </row>
    <row r="344" spans="1:27">
      <c r="A344" s="1" t="s">
        <v>1335</v>
      </c>
      <c r="B344" s="1" t="s">
        <v>1336</v>
      </c>
      <c r="C344" s="1" t="s">
        <v>174</v>
      </c>
      <c r="D344" s="1" t="s">
        <v>174</v>
      </c>
      <c r="F344" s="25">
        <v>524540.04</v>
      </c>
      <c r="H344" s="1" t="s">
        <v>2433</v>
      </c>
      <c r="K344" s="1" t="s">
        <v>2434</v>
      </c>
      <c r="L344" s="1" t="s">
        <v>271</v>
      </c>
      <c r="M344" s="1" t="s">
        <v>178</v>
      </c>
      <c r="N344" s="1" t="s">
        <v>262</v>
      </c>
      <c r="O344" s="1" t="s">
        <v>2435</v>
      </c>
      <c r="P344" s="1" t="s">
        <v>2436</v>
      </c>
      <c r="Q344" s="1" t="s">
        <v>2341</v>
      </c>
      <c r="R344" s="1" t="s">
        <v>2341</v>
      </c>
      <c r="S344" s="1" t="s">
        <v>2341</v>
      </c>
      <c r="V344" s="5">
        <v>44414</v>
      </c>
      <c r="W344" s="37">
        <v>137</v>
      </c>
      <c r="X344" s="37" t="s">
        <v>7320</v>
      </c>
      <c r="Y344" s="26"/>
      <c r="Z344" s="26">
        <v>26286.541015399886</v>
      </c>
      <c r="AA344" s="42"/>
    </row>
    <row r="345" spans="1:27">
      <c r="A345" s="1" t="s">
        <v>2392</v>
      </c>
      <c r="B345" s="1" t="s">
        <v>2393</v>
      </c>
      <c r="C345" s="1" t="s">
        <v>174</v>
      </c>
      <c r="D345" s="1" t="s">
        <v>174</v>
      </c>
      <c r="F345" s="25">
        <v>3515130.64</v>
      </c>
      <c r="H345" s="1" t="s">
        <v>2394</v>
      </c>
      <c r="K345" s="1" t="s">
        <v>2437</v>
      </c>
      <c r="L345" s="1" t="s">
        <v>328</v>
      </c>
      <c r="M345" s="1" t="s">
        <v>178</v>
      </c>
      <c r="N345" s="1" t="s">
        <v>262</v>
      </c>
      <c r="O345" s="1" t="s">
        <v>2438</v>
      </c>
      <c r="P345" s="1" t="s">
        <v>2439</v>
      </c>
      <c r="Q345" s="1" t="s">
        <v>2341</v>
      </c>
      <c r="R345" s="1" t="s">
        <v>2341</v>
      </c>
      <c r="S345" s="1" t="s">
        <v>2341</v>
      </c>
      <c r="V345" s="5">
        <v>44414</v>
      </c>
      <c r="W345" s="37">
        <v>288</v>
      </c>
      <c r="X345" s="37" t="s">
        <v>43</v>
      </c>
      <c r="Y345" s="26"/>
      <c r="Z345" s="26">
        <v>176155.52426245448</v>
      </c>
      <c r="AA345" s="42"/>
    </row>
    <row r="346" spans="1:27">
      <c r="A346" s="1" t="s">
        <v>2440</v>
      </c>
      <c r="B346" s="1" t="s">
        <v>2441</v>
      </c>
      <c r="C346" s="1" t="s">
        <v>173</v>
      </c>
      <c r="D346" s="1" t="s">
        <v>174</v>
      </c>
      <c r="F346" s="25">
        <v>4000000</v>
      </c>
      <c r="H346" s="1" t="s">
        <v>2442</v>
      </c>
      <c r="K346" s="1" t="s">
        <v>2443</v>
      </c>
      <c r="L346" s="1" t="s">
        <v>196</v>
      </c>
      <c r="M346" s="1" t="s">
        <v>178</v>
      </c>
      <c r="N346" s="1" t="s">
        <v>458</v>
      </c>
      <c r="O346" s="1" t="s">
        <v>2444</v>
      </c>
      <c r="P346" s="1" t="s">
        <v>2445</v>
      </c>
      <c r="Q346" s="1" t="s">
        <v>2341</v>
      </c>
      <c r="R346" s="1" t="s">
        <v>2341</v>
      </c>
      <c r="S346" s="1" t="s">
        <v>2341</v>
      </c>
      <c r="V346" s="5">
        <v>44414</v>
      </c>
      <c r="W346" s="37">
        <v>158</v>
      </c>
      <c r="X346" s="37" t="s">
        <v>7332</v>
      </c>
      <c r="Y346" s="26"/>
      <c r="Z346" s="26">
        <v>200454.02837426771</v>
      </c>
      <c r="AA346" s="42"/>
    </row>
    <row r="347" spans="1:27">
      <c r="A347" s="1" t="s">
        <v>2446</v>
      </c>
      <c r="B347" s="1" t="s">
        <v>2447</v>
      </c>
      <c r="C347" s="1" t="s">
        <v>174</v>
      </c>
      <c r="D347" s="1" t="s">
        <v>174</v>
      </c>
      <c r="F347" s="25">
        <v>18432.060000000001</v>
      </c>
      <c r="H347" s="1" t="s">
        <v>2448</v>
      </c>
      <c r="K347" s="1" t="s">
        <v>2449</v>
      </c>
      <c r="L347" s="1" t="s">
        <v>2450</v>
      </c>
      <c r="M347" s="1" t="s">
        <v>178</v>
      </c>
      <c r="N347" s="1" t="s">
        <v>206</v>
      </c>
      <c r="O347" s="1" t="s">
        <v>2451</v>
      </c>
      <c r="P347" s="1" t="s">
        <v>2452</v>
      </c>
      <c r="Q347" s="1" t="s">
        <v>2341</v>
      </c>
      <c r="R347" s="1" t="s">
        <v>2341</v>
      </c>
      <c r="S347" s="1" t="s">
        <v>2341</v>
      </c>
      <c r="V347" s="5">
        <v>44414</v>
      </c>
      <c r="W347" s="37">
        <v>138</v>
      </c>
      <c r="X347" s="37" t="s">
        <v>7321</v>
      </c>
      <c r="Y347" s="26"/>
      <c r="Z347" s="26">
        <v>923.69516955905135</v>
      </c>
      <c r="AA347" s="42"/>
    </row>
    <row r="348" spans="1:27">
      <c r="A348" s="1" t="s">
        <v>2453</v>
      </c>
      <c r="B348" s="1" t="s">
        <v>2454</v>
      </c>
      <c r="C348" s="1" t="s">
        <v>173</v>
      </c>
      <c r="D348" s="1" t="s">
        <v>174</v>
      </c>
      <c r="F348" s="25">
        <v>8000000</v>
      </c>
      <c r="H348" s="1" t="s">
        <v>2442</v>
      </c>
      <c r="K348" s="1" t="s">
        <v>2455</v>
      </c>
      <c r="L348" s="1" t="s">
        <v>177</v>
      </c>
      <c r="M348" s="1" t="s">
        <v>178</v>
      </c>
      <c r="N348" s="1" t="s">
        <v>458</v>
      </c>
      <c r="O348" s="1" t="s">
        <v>2456</v>
      </c>
      <c r="P348" s="1" t="s">
        <v>2457</v>
      </c>
      <c r="Q348" s="1" t="s">
        <v>2341</v>
      </c>
      <c r="R348" s="1" t="s">
        <v>2341</v>
      </c>
      <c r="S348" s="1" t="s">
        <v>2341</v>
      </c>
      <c r="V348" s="5">
        <v>44414</v>
      </c>
      <c r="W348" s="37">
        <v>98</v>
      </c>
      <c r="X348" s="37" t="s">
        <v>7303</v>
      </c>
      <c r="Y348" s="26"/>
      <c r="Z348" s="26">
        <v>400908.05674853543</v>
      </c>
      <c r="AA348" s="42"/>
    </row>
    <row r="349" spans="1:27">
      <c r="A349" s="1" t="s">
        <v>382</v>
      </c>
      <c r="B349" s="1" t="s">
        <v>383</v>
      </c>
      <c r="C349" s="1" t="s">
        <v>174</v>
      </c>
      <c r="D349" s="1" t="s">
        <v>174</v>
      </c>
      <c r="F349" s="25">
        <v>22718.74</v>
      </c>
      <c r="H349" s="1" t="s">
        <v>2458</v>
      </c>
      <c r="K349" s="1" t="s">
        <v>2459</v>
      </c>
      <c r="L349" s="1" t="s">
        <v>2460</v>
      </c>
      <c r="M349" s="1" t="s">
        <v>178</v>
      </c>
      <c r="N349" s="1" t="s">
        <v>206</v>
      </c>
      <c r="O349" s="1" t="s">
        <v>2461</v>
      </c>
      <c r="P349" s="1" t="s">
        <v>2462</v>
      </c>
      <c r="Q349" s="1" t="s">
        <v>2341</v>
      </c>
      <c r="R349" s="1" t="s">
        <v>2341</v>
      </c>
      <c r="S349" s="1" t="s">
        <v>2341</v>
      </c>
      <c r="V349" s="5">
        <v>44414</v>
      </c>
      <c r="W349" s="37">
        <v>341</v>
      </c>
      <c r="X349" s="37" t="s">
        <v>8381</v>
      </c>
      <c r="Y349" s="26"/>
      <c r="Z349" s="26">
        <v>1138.5157381469028</v>
      </c>
      <c r="AA349" s="42"/>
    </row>
    <row r="350" spans="1:27">
      <c r="A350" s="1" t="s">
        <v>1198</v>
      </c>
      <c r="B350" s="1" t="s">
        <v>1199</v>
      </c>
      <c r="C350" s="1" t="s">
        <v>174</v>
      </c>
      <c r="D350" s="1" t="s">
        <v>1200</v>
      </c>
      <c r="E350" s="1" t="s">
        <v>173</v>
      </c>
      <c r="F350" s="25">
        <v>159059.18</v>
      </c>
      <c r="G350" s="1" t="s">
        <v>174</v>
      </c>
      <c r="H350" s="1" t="s">
        <v>2463</v>
      </c>
      <c r="I350" s="1" t="s">
        <v>174</v>
      </c>
      <c r="K350" s="1" t="s">
        <v>2464</v>
      </c>
      <c r="L350" s="1" t="s">
        <v>370</v>
      </c>
      <c r="M350" s="1" t="s">
        <v>178</v>
      </c>
      <c r="N350" s="1" t="s">
        <v>262</v>
      </c>
      <c r="O350" s="1" t="s">
        <v>2465</v>
      </c>
      <c r="P350" s="1" t="s">
        <v>2466</v>
      </c>
      <c r="Q350" s="1" t="s">
        <v>2467</v>
      </c>
      <c r="R350" s="1" t="s">
        <v>2341</v>
      </c>
      <c r="S350" s="1" t="s">
        <v>2467</v>
      </c>
      <c r="T350" s="1" t="s">
        <v>2468</v>
      </c>
      <c r="V350" s="5">
        <v>44417</v>
      </c>
      <c r="W350" s="37">
        <v>76</v>
      </c>
      <c r="X350" s="37" t="s">
        <v>7295</v>
      </c>
      <c r="Y350" s="26"/>
      <c r="Z350" s="26">
        <v>7981.1724445916307</v>
      </c>
      <c r="AA350" s="42"/>
    </row>
    <row r="351" spans="1:27">
      <c r="A351" s="1" t="s">
        <v>1352</v>
      </c>
      <c r="B351" s="1" t="s">
        <v>1353</v>
      </c>
      <c r="C351" s="1" t="s">
        <v>173</v>
      </c>
      <c r="D351" s="1" t="s">
        <v>1354</v>
      </c>
      <c r="E351" s="1" t="s">
        <v>173</v>
      </c>
      <c r="F351" s="25">
        <v>122230.03</v>
      </c>
      <c r="G351" s="1" t="s">
        <v>174</v>
      </c>
      <c r="H351" s="1" t="s">
        <v>2469</v>
      </c>
      <c r="I351" s="1" t="s">
        <v>174</v>
      </c>
      <c r="K351" s="1" t="s">
        <v>2470</v>
      </c>
      <c r="L351" s="1" t="s">
        <v>177</v>
      </c>
      <c r="M351" s="1" t="s">
        <v>178</v>
      </c>
      <c r="N351" s="1" t="s">
        <v>1357</v>
      </c>
      <c r="O351" s="1" t="s">
        <v>2471</v>
      </c>
      <c r="P351" s="1" t="s">
        <v>2472</v>
      </c>
      <c r="Q351" s="1" t="s">
        <v>2467</v>
      </c>
      <c r="R351" s="1" t="s">
        <v>2467</v>
      </c>
      <c r="S351" s="1" t="s">
        <v>2467</v>
      </c>
      <c r="T351" s="1" t="s">
        <v>2473</v>
      </c>
      <c r="V351" s="5">
        <v>44417</v>
      </c>
      <c r="W351" s="37">
        <v>197</v>
      </c>
      <c r="X351" s="37" t="s">
        <v>8373</v>
      </c>
      <c r="Y351" s="26"/>
      <c r="Z351" s="26">
        <v>6133.1822994284794</v>
      </c>
      <c r="AA351" s="42"/>
    </row>
    <row r="352" spans="1:27">
      <c r="A352" s="1" t="s">
        <v>2474</v>
      </c>
      <c r="B352" s="1" t="s">
        <v>2475</v>
      </c>
      <c r="C352" s="1" t="s">
        <v>536</v>
      </c>
      <c r="D352" s="1" t="s">
        <v>2476</v>
      </c>
      <c r="E352" s="1" t="s">
        <v>174</v>
      </c>
      <c r="F352" s="25">
        <v>4585.6499999999996</v>
      </c>
      <c r="G352" s="1" t="s">
        <v>174</v>
      </c>
      <c r="H352" s="1" t="s">
        <v>2474</v>
      </c>
      <c r="I352" s="1" t="s">
        <v>174</v>
      </c>
      <c r="K352" s="1" t="s">
        <v>2477</v>
      </c>
      <c r="L352" s="1" t="s">
        <v>177</v>
      </c>
      <c r="M352" s="1" t="s">
        <v>178</v>
      </c>
      <c r="N352" s="1" t="s">
        <v>458</v>
      </c>
      <c r="O352" s="1" t="s">
        <v>2478</v>
      </c>
      <c r="P352" s="1" t="s">
        <v>2479</v>
      </c>
      <c r="Q352" s="1" t="s">
        <v>2467</v>
      </c>
      <c r="R352" s="1" t="s">
        <v>2467</v>
      </c>
      <c r="S352" s="1" t="s">
        <v>2467</v>
      </c>
      <c r="T352" s="1" t="s">
        <v>2480</v>
      </c>
      <c r="V352" s="5">
        <v>44417</v>
      </c>
      <c r="W352" s="37">
        <v>612</v>
      </c>
      <c r="X352" s="37" t="s">
        <v>7424</v>
      </c>
      <c r="Y352" s="26"/>
      <c r="Z352" s="26">
        <v>230.09588896750009</v>
      </c>
      <c r="AA352" s="42"/>
    </row>
    <row r="353" spans="1:27">
      <c r="A353" s="1" t="s">
        <v>225</v>
      </c>
      <c r="B353" s="1" t="s">
        <v>226</v>
      </c>
      <c r="C353" s="1" t="s">
        <v>173</v>
      </c>
      <c r="D353" s="1" t="s">
        <v>227</v>
      </c>
      <c r="E353" s="1" t="s">
        <v>174</v>
      </c>
      <c r="F353" s="25">
        <v>155534.41</v>
      </c>
      <c r="G353" s="1" t="s">
        <v>174</v>
      </c>
      <c r="H353" s="1" t="s">
        <v>2481</v>
      </c>
      <c r="I353" s="1" t="s">
        <v>174</v>
      </c>
      <c r="K353" s="1" t="s">
        <v>2482</v>
      </c>
      <c r="L353" s="1" t="s">
        <v>177</v>
      </c>
      <c r="M353" s="1" t="s">
        <v>178</v>
      </c>
      <c r="N353" s="1" t="s">
        <v>122</v>
      </c>
      <c r="O353" s="1" t="s">
        <v>2483</v>
      </c>
      <c r="P353" s="1" t="s">
        <v>2484</v>
      </c>
      <c r="Q353" s="1" t="s">
        <v>2467</v>
      </c>
      <c r="R353" s="1" t="s">
        <v>2467</v>
      </c>
      <c r="S353" s="1" t="s">
        <v>2467</v>
      </c>
      <c r="T353" s="1" t="s">
        <v>2485</v>
      </c>
      <c r="V353" s="5">
        <v>44417</v>
      </c>
      <c r="W353" s="37">
        <v>270</v>
      </c>
      <c r="X353" s="37" t="s">
        <v>7360</v>
      </c>
      <c r="Y353" s="26"/>
      <c r="Z353" s="26">
        <v>7804.3087313653759</v>
      </c>
      <c r="AA353" s="42"/>
    </row>
    <row r="354" spans="1:27">
      <c r="A354" s="1" t="s">
        <v>569</v>
      </c>
      <c r="B354" s="1" t="s">
        <v>570</v>
      </c>
      <c r="C354" s="1" t="s">
        <v>174</v>
      </c>
      <c r="D354" s="1" t="s">
        <v>571</v>
      </c>
      <c r="E354" s="1" t="s">
        <v>174</v>
      </c>
      <c r="F354" s="25">
        <v>38265.85</v>
      </c>
      <c r="G354" s="1" t="s">
        <v>174</v>
      </c>
      <c r="H354" s="1" t="s">
        <v>2486</v>
      </c>
      <c r="I354" s="1" t="s">
        <v>174</v>
      </c>
      <c r="K354" s="1" t="s">
        <v>2487</v>
      </c>
      <c r="L354" s="1" t="s">
        <v>177</v>
      </c>
      <c r="M354" s="1" t="s">
        <v>178</v>
      </c>
      <c r="N354" s="1" t="s">
        <v>262</v>
      </c>
      <c r="O354" s="1" t="s">
        <v>2488</v>
      </c>
      <c r="P354" s="1" t="s">
        <v>2489</v>
      </c>
      <c r="Q354" s="1" t="s">
        <v>2467</v>
      </c>
      <c r="R354" s="1" t="s">
        <v>2467</v>
      </c>
      <c r="S354" s="1" t="s">
        <v>2467</v>
      </c>
      <c r="T354" s="1" t="s">
        <v>2490</v>
      </c>
      <c r="V354" s="5">
        <v>44417</v>
      </c>
      <c r="W354" s="37">
        <v>293</v>
      </c>
      <c r="X354" s="37" t="s">
        <v>7366</v>
      </c>
      <c r="Y354" s="26"/>
      <c r="Z354" s="26">
        <v>1920.0799827389822</v>
      </c>
      <c r="AA354" s="42"/>
    </row>
    <row r="355" spans="1:27">
      <c r="A355" s="1" t="s">
        <v>902</v>
      </c>
      <c r="B355" s="1" t="s">
        <v>903</v>
      </c>
      <c r="C355" s="1" t="s">
        <v>192</v>
      </c>
      <c r="D355" s="1" t="s">
        <v>904</v>
      </c>
      <c r="E355" s="1" t="s">
        <v>174</v>
      </c>
      <c r="F355" s="25">
        <v>7600</v>
      </c>
      <c r="G355" s="1" t="s">
        <v>174</v>
      </c>
      <c r="H355" s="1" t="s">
        <v>2491</v>
      </c>
      <c r="I355" s="1" t="s">
        <v>174</v>
      </c>
      <c r="K355" s="1" t="s">
        <v>2492</v>
      </c>
      <c r="L355" s="1" t="s">
        <v>177</v>
      </c>
      <c r="M355" s="1" t="s">
        <v>178</v>
      </c>
      <c r="N355" s="1" t="s">
        <v>179</v>
      </c>
      <c r="O355" s="1" t="s">
        <v>2493</v>
      </c>
      <c r="P355" s="1" t="s">
        <v>2494</v>
      </c>
      <c r="Q355" s="1" t="s">
        <v>2467</v>
      </c>
      <c r="R355" s="1" t="s">
        <v>2467</v>
      </c>
      <c r="S355" s="1" t="s">
        <v>2467</v>
      </c>
      <c r="T355" s="1" t="s">
        <v>2495</v>
      </c>
      <c r="V355" s="5">
        <v>44417</v>
      </c>
      <c r="W355" s="37">
        <v>378</v>
      </c>
      <c r="X355" s="37" t="s">
        <v>7389</v>
      </c>
      <c r="Y355" s="26"/>
      <c r="Z355" s="26">
        <v>381.34806541122867</v>
      </c>
      <c r="AA355" s="42"/>
    </row>
    <row r="356" spans="1:27">
      <c r="A356" s="1" t="s">
        <v>1111</v>
      </c>
      <c r="B356" s="1" t="s">
        <v>1112</v>
      </c>
      <c r="C356" s="1" t="s">
        <v>192</v>
      </c>
      <c r="D356" s="1" t="s">
        <v>1113</v>
      </c>
      <c r="E356" s="1" t="s">
        <v>174</v>
      </c>
      <c r="F356" s="25">
        <v>25715.7</v>
      </c>
      <c r="G356" s="1" t="s">
        <v>174</v>
      </c>
      <c r="H356" s="1" t="s">
        <v>2496</v>
      </c>
      <c r="I356" s="1" t="s">
        <v>174</v>
      </c>
      <c r="K356" s="1" t="s">
        <v>2497</v>
      </c>
      <c r="L356" s="1" t="s">
        <v>1671</v>
      </c>
      <c r="M356" s="1" t="s">
        <v>178</v>
      </c>
      <c r="N356" s="1" t="s">
        <v>120</v>
      </c>
      <c r="O356" s="1" t="s">
        <v>2498</v>
      </c>
      <c r="P356" s="1" t="s">
        <v>2499</v>
      </c>
      <c r="Q356" s="1" t="s">
        <v>2467</v>
      </c>
      <c r="R356" s="1" t="s">
        <v>2467</v>
      </c>
      <c r="S356" s="1" t="s">
        <v>2467</v>
      </c>
      <c r="T356" s="1" t="s">
        <v>2500</v>
      </c>
      <c r="V356" s="5">
        <v>44417</v>
      </c>
      <c r="W356" s="37">
        <v>331</v>
      </c>
      <c r="X356" s="37" t="s">
        <v>7374</v>
      </c>
      <c r="Y356" s="26"/>
      <c r="Z356" s="26">
        <v>1290.3463744336227</v>
      </c>
      <c r="AA356" s="42"/>
    </row>
    <row r="357" spans="1:27">
      <c r="A357" s="1" t="s">
        <v>1527</v>
      </c>
      <c r="B357" s="1" t="s">
        <v>1528</v>
      </c>
      <c r="C357" s="1" t="s">
        <v>174</v>
      </c>
      <c r="D357" s="1" t="s">
        <v>1529</v>
      </c>
      <c r="E357" s="1" t="s">
        <v>174</v>
      </c>
      <c r="F357" s="25">
        <v>956.8</v>
      </c>
      <c r="G357" s="1" t="s">
        <v>174</v>
      </c>
      <c r="H357" s="1" t="s">
        <v>2501</v>
      </c>
      <c r="I357" s="1" t="s">
        <v>174</v>
      </c>
      <c r="K357" s="1" t="s">
        <v>2502</v>
      </c>
      <c r="L357" s="1" t="s">
        <v>2503</v>
      </c>
      <c r="M357" s="1" t="s">
        <v>178</v>
      </c>
      <c r="N357" s="1" t="s">
        <v>1533</v>
      </c>
      <c r="O357" s="1" t="s">
        <v>2504</v>
      </c>
      <c r="P357" s="1" t="s">
        <v>2505</v>
      </c>
      <c r="Q357" s="1" t="s">
        <v>2467</v>
      </c>
      <c r="R357" s="1" t="s">
        <v>2467</v>
      </c>
      <c r="S357" s="1" t="s">
        <v>2467</v>
      </c>
      <c r="T357" s="1" t="s">
        <v>2506</v>
      </c>
      <c r="V357" s="5">
        <v>44417</v>
      </c>
      <c r="W357" s="37">
        <v>181</v>
      </c>
      <c r="X357" s="37" t="s">
        <v>7338</v>
      </c>
      <c r="Y357" s="26"/>
      <c r="Z357" s="26">
        <v>48.009714340192573</v>
      </c>
      <c r="AA357" s="42"/>
    </row>
    <row r="358" spans="1:27">
      <c r="A358" s="1" t="s">
        <v>2507</v>
      </c>
      <c r="B358" s="1" t="s">
        <v>2508</v>
      </c>
      <c r="C358" s="1" t="s">
        <v>173</v>
      </c>
      <c r="D358" s="1" t="s">
        <v>480</v>
      </c>
      <c r="E358" s="1" t="s">
        <v>174</v>
      </c>
      <c r="F358" s="25">
        <v>4051639</v>
      </c>
      <c r="G358" s="1" t="s">
        <v>174</v>
      </c>
      <c r="H358" s="1" t="s">
        <v>2509</v>
      </c>
      <c r="I358" s="1" t="s">
        <v>174</v>
      </c>
      <c r="K358" s="1" t="s">
        <v>2510</v>
      </c>
      <c r="L358" s="1" t="s">
        <v>177</v>
      </c>
      <c r="M358" s="1" t="s">
        <v>178</v>
      </c>
      <c r="N358" s="1" t="s">
        <v>221</v>
      </c>
      <c r="O358" s="1" t="s">
        <v>2511</v>
      </c>
      <c r="P358" s="1" t="s">
        <v>2512</v>
      </c>
      <c r="Q358" s="1" t="s">
        <v>2467</v>
      </c>
      <c r="R358" s="1" t="s">
        <v>2467</v>
      </c>
      <c r="S358" s="1" t="s">
        <v>2467</v>
      </c>
      <c r="T358" s="1" t="s">
        <v>2513</v>
      </c>
      <c r="V358" s="5">
        <v>44417</v>
      </c>
      <c r="W358" s="37">
        <v>442</v>
      </c>
      <c r="X358" s="37" t="s">
        <v>61</v>
      </c>
      <c r="Y358" s="26"/>
      <c r="Z358" s="26">
        <v>203300.6176835112</v>
      </c>
      <c r="AA358" s="42"/>
    </row>
    <row r="359" spans="1:27">
      <c r="A359" s="1" t="s">
        <v>2440</v>
      </c>
      <c r="B359" s="1" t="s">
        <v>2441</v>
      </c>
      <c r="C359" s="1" t="s">
        <v>173</v>
      </c>
      <c r="D359" s="1" t="s">
        <v>2514</v>
      </c>
      <c r="E359" s="1" t="s">
        <v>174</v>
      </c>
      <c r="F359" s="25">
        <v>46506.8</v>
      </c>
      <c r="G359" s="1" t="s">
        <v>174</v>
      </c>
      <c r="H359" s="1" t="s">
        <v>2515</v>
      </c>
      <c r="I359" s="1" t="s">
        <v>174</v>
      </c>
      <c r="K359" s="1" t="s">
        <v>2516</v>
      </c>
      <c r="L359" s="1" t="s">
        <v>177</v>
      </c>
      <c r="M359" s="1" t="s">
        <v>178</v>
      </c>
      <c r="N359" s="1" t="s">
        <v>458</v>
      </c>
      <c r="O359" s="1" t="s">
        <v>2517</v>
      </c>
      <c r="P359" s="1" t="s">
        <v>2518</v>
      </c>
      <c r="Q359" s="1" t="s">
        <v>2467</v>
      </c>
      <c r="R359" s="1" t="s">
        <v>2467</v>
      </c>
      <c r="S359" s="1" t="s">
        <v>2467</v>
      </c>
      <c r="T359" s="1" t="s">
        <v>2519</v>
      </c>
      <c r="V359" s="5">
        <v>44417</v>
      </c>
      <c r="W359" s="37">
        <v>158</v>
      </c>
      <c r="X359" s="37" t="s">
        <v>7332</v>
      </c>
      <c r="Y359" s="26"/>
      <c r="Z359" s="26">
        <v>2333.5892379561751</v>
      </c>
      <c r="AA359" s="42"/>
    </row>
    <row r="360" spans="1:27">
      <c r="A360" s="1" t="s">
        <v>2453</v>
      </c>
      <c r="B360" s="1" t="s">
        <v>2454</v>
      </c>
      <c r="C360" s="1" t="s">
        <v>173</v>
      </c>
      <c r="D360" s="1" t="s">
        <v>2520</v>
      </c>
      <c r="E360" s="1" t="s">
        <v>174</v>
      </c>
      <c r="F360" s="25">
        <v>653167.46</v>
      </c>
      <c r="G360" s="1" t="s">
        <v>174</v>
      </c>
      <c r="H360" s="1" t="s">
        <v>2521</v>
      </c>
      <c r="I360" s="1" t="s">
        <v>174</v>
      </c>
      <c r="K360" s="1" t="s">
        <v>2522</v>
      </c>
      <c r="L360" s="1" t="s">
        <v>177</v>
      </c>
      <c r="M360" s="1" t="s">
        <v>178</v>
      </c>
      <c r="N360" s="1" t="s">
        <v>458</v>
      </c>
      <c r="O360" s="1" t="s">
        <v>2523</v>
      </c>
      <c r="P360" s="1" t="s">
        <v>2524</v>
      </c>
      <c r="Q360" s="1" t="s">
        <v>2467</v>
      </c>
      <c r="R360" s="1" t="s">
        <v>2467</v>
      </c>
      <c r="S360" s="1" t="s">
        <v>2467</v>
      </c>
      <c r="T360" s="1" t="s">
        <v>2525</v>
      </c>
      <c r="V360" s="5">
        <v>44417</v>
      </c>
      <c r="W360" s="37">
        <v>98</v>
      </c>
      <c r="X360" s="37" t="s">
        <v>7303</v>
      </c>
      <c r="Y360" s="26"/>
      <c r="Z360" s="26">
        <v>32774.229902706065</v>
      </c>
      <c r="AA360" s="42"/>
    </row>
    <row r="361" spans="1:27">
      <c r="A361" s="1" t="s">
        <v>1044</v>
      </c>
      <c r="B361" s="1" t="s">
        <v>1045</v>
      </c>
      <c r="C361" s="1" t="s">
        <v>174</v>
      </c>
      <c r="D361" s="1" t="s">
        <v>1046</v>
      </c>
      <c r="E361" s="1" t="s">
        <v>174</v>
      </c>
      <c r="F361" s="25">
        <v>475329.9</v>
      </c>
      <c r="G361" s="1" t="s">
        <v>174</v>
      </c>
      <c r="H361" s="1" t="s">
        <v>2526</v>
      </c>
      <c r="I361" s="1" t="s">
        <v>174</v>
      </c>
      <c r="K361" s="1" t="s">
        <v>2527</v>
      </c>
      <c r="L361" s="1" t="s">
        <v>177</v>
      </c>
      <c r="M361" s="1" t="s">
        <v>178</v>
      </c>
      <c r="N361" s="1" t="s">
        <v>262</v>
      </c>
      <c r="O361" s="1" t="s">
        <v>2528</v>
      </c>
      <c r="P361" s="1" t="s">
        <v>2529</v>
      </c>
      <c r="Q361" s="1" t="s">
        <v>2467</v>
      </c>
      <c r="R361" s="1" t="s">
        <v>2467</v>
      </c>
      <c r="S361" s="1" t="s">
        <v>2467</v>
      </c>
      <c r="T361" s="1" t="s">
        <v>2530</v>
      </c>
      <c r="V361" s="5">
        <v>44417</v>
      </c>
      <c r="W361" s="37">
        <v>250</v>
      </c>
      <c r="X361" s="37" t="s">
        <v>7355</v>
      </c>
      <c r="Y361" s="26"/>
      <c r="Z361" s="26">
        <v>23850.807604883263</v>
      </c>
      <c r="AA361" s="42"/>
    </row>
    <row r="362" spans="1:27">
      <c r="A362" s="1" t="s">
        <v>832</v>
      </c>
      <c r="B362" s="1" t="s">
        <v>833</v>
      </c>
      <c r="C362" s="1" t="s">
        <v>192</v>
      </c>
      <c r="D362" s="1" t="s">
        <v>834</v>
      </c>
      <c r="E362" s="1" t="s">
        <v>174</v>
      </c>
      <c r="F362" s="25">
        <v>816641.32</v>
      </c>
      <c r="G362" s="1" t="s">
        <v>174</v>
      </c>
      <c r="H362" s="1" t="s">
        <v>832</v>
      </c>
      <c r="I362" s="1" t="s">
        <v>174</v>
      </c>
      <c r="K362" s="1" t="s">
        <v>2531</v>
      </c>
      <c r="L362" s="1" t="s">
        <v>177</v>
      </c>
      <c r="M362" s="1" t="s">
        <v>178</v>
      </c>
      <c r="N362" s="1" t="s">
        <v>179</v>
      </c>
      <c r="O362" s="1" t="s">
        <v>2532</v>
      </c>
      <c r="P362" s="1" t="s">
        <v>2533</v>
      </c>
      <c r="Q362" s="1" t="s">
        <v>2467</v>
      </c>
      <c r="R362" s="1" t="s">
        <v>2467</v>
      </c>
      <c r="S362" s="1" t="s">
        <v>2467</v>
      </c>
      <c r="T362" s="1" t="s">
        <v>2534</v>
      </c>
      <c r="V362" s="5">
        <v>44417</v>
      </c>
      <c r="W362" s="37">
        <v>215</v>
      </c>
      <c r="X362" s="37" t="s">
        <v>8364</v>
      </c>
      <c r="Y362" s="26"/>
      <c r="Z362" s="26">
        <v>40976.919410114751</v>
      </c>
      <c r="AA362" s="42"/>
    </row>
    <row r="363" spans="1:27">
      <c r="A363" s="1" t="s">
        <v>787</v>
      </c>
      <c r="B363" s="1" t="s">
        <v>788</v>
      </c>
      <c r="C363" s="1" t="s">
        <v>536</v>
      </c>
      <c r="D363" s="1" t="s">
        <v>789</v>
      </c>
      <c r="E363" s="1" t="s">
        <v>173</v>
      </c>
      <c r="F363" s="25">
        <v>380451.14</v>
      </c>
      <c r="G363" s="1" t="s">
        <v>174</v>
      </c>
      <c r="H363" s="1" t="s">
        <v>2535</v>
      </c>
      <c r="I363" s="1" t="s">
        <v>174</v>
      </c>
      <c r="K363" s="1" t="s">
        <v>2536</v>
      </c>
      <c r="L363" s="1" t="s">
        <v>177</v>
      </c>
      <c r="M363" s="1" t="s">
        <v>178</v>
      </c>
      <c r="N363" s="1" t="s">
        <v>458</v>
      </c>
      <c r="O363" s="1" t="s">
        <v>2537</v>
      </c>
      <c r="P363" s="1" t="s">
        <v>2538</v>
      </c>
      <c r="Q363" s="8" t="s">
        <v>2539</v>
      </c>
      <c r="R363" s="8" t="s">
        <v>2467</v>
      </c>
      <c r="S363" s="8" t="s">
        <v>2539</v>
      </c>
      <c r="T363" s="1" t="s">
        <v>2540</v>
      </c>
      <c r="V363" s="5">
        <v>44418</v>
      </c>
      <c r="W363" s="37">
        <v>287</v>
      </c>
      <c r="X363" s="37" t="s">
        <v>8376</v>
      </c>
      <c r="Y363" s="26"/>
      <c r="Z363" s="26">
        <v>19019.038477881593</v>
      </c>
      <c r="AA363" s="42"/>
    </row>
    <row r="364" spans="1:27">
      <c r="A364" s="1" t="s">
        <v>1426</v>
      </c>
      <c r="B364" s="1" t="s">
        <v>1427</v>
      </c>
      <c r="C364" s="1" t="s">
        <v>174</v>
      </c>
      <c r="D364" s="1" t="s">
        <v>1428</v>
      </c>
      <c r="E364" s="1" t="s">
        <v>173</v>
      </c>
      <c r="F364" s="25">
        <v>569766.04</v>
      </c>
      <c r="G364" s="1" t="s">
        <v>174</v>
      </c>
      <c r="H364" s="1" t="s">
        <v>2541</v>
      </c>
      <c r="I364" s="1" t="s">
        <v>174</v>
      </c>
      <c r="K364" s="1" t="s">
        <v>2542</v>
      </c>
      <c r="L364" s="1" t="s">
        <v>196</v>
      </c>
      <c r="M364" s="1" t="s">
        <v>178</v>
      </c>
      <c r="N364" s="1" t="s">
        <v>262</v>
      </c>
      <c r="O364" s="1" t="s">
        <v>2543</v>
      </c>
      <c r="P364" s="1" t="s">
        <v>2544</v>
      </c>
      <c r="Q364" s="8" t="s">
        <v>2539</v>
      </c>
      <c r="R364" s="8" t="s">
        <v>2467</v>
      </c>
      <c r="S364" s="8" t="s">
        <v>2539</v>
      </c>
      <c r="T364" s="1" t="s">
        <v>2545</v>
      </c>
      <c r="V364" s="5">
        <v>44418</v>
      </c>
      <c r="W364" s="37">
        <v>321</v>
      </c>
      <c r="X364" s="37" t="s">
        <v>27</v>
      </c>
      <c r="Y364" s="26"/>
      <c r="Z364" s="26">
        <v>28483.032638961795</v>
      </c>
      <c r="AA364" s="42"/>
    </row>
    <row r="365" spans="1:27">
      <c r="A365" s="1" t="s">
        <v>1509</v>
      </c>
      <c r="B365" s="1" t="s">
        <v>1510</v>
      </c>
      <c r="C365" s="1" t="s">
        <v>174</v>
      </c>
      <c r="D365" s="1" t="s">
        <v>1511</v>
      </c>
      <c r="E365" s="1" t="s">
        <v>173</v>
      </c>
      <c r="F365" s="25">
        <v>180945.53</v>
      </c>
      <c r="G365" s="1" t="s">
        <v>174</v>
      </c>
      <c r="H365" s="1" t="s">
        <v>1512</v>
      </c>
      <c r="I365" s="1" t="s">
        <v>174</v>
      </c>
      <c r="K365" s="1" t="s">
        <v>2546</v>
      </c>
      <c r="L365" s="1" t="s">
        <v>177</v>
      </c>
      <c r="M365" s="1" t="s">
        <v>178</v>
      </c>
      <c r="N365" s="1" t="s">
        <v>565</v>
      </c>
      <c r="O365" s="1" t="s">
        <v>2547</v>
      </c>
      <c r="P365" s="1" t="s">
        <v>2548</v>
      </c>
      <c r="Q365" s="8" t="s">
        <v>2539</v>
      </c>
      <c r="R365" s="8" t="s">
        <v>2539</v>
      </c>
      <c r="S365" s="8" t="s">
        <v>2539</v>
      </c>
      <c r="T365" s="1" t="s">
        <v>2549</v>
      </c>
      <c r="V365" s="5">
        <v>44418</v>
      </c>
      <c r="W365" s="37">
        <v>233</v>
      </c>
      <c r="X365" s="37" t="s">
        <v>7348</v>
      </c>
      <c r="Y365" s="26"/>
      <c r="Z365" s="26">
        <v>9045.6030634332656</v>
      </c>
      <c r="AA365" s="42"/>
    </row>
    <row r="366" spans="1:27">
      <c r="A366" s="1" t="s">
        <v>2550</v>
      </c>
      <c r="B366" s="1" t="s">
        <v>2551</v>
      </c>
      <c r="C366" s="1" t="s">
        <v>192</v>
      </c>
      <c r="D366" s="1" t="s">
        <v>2552</v>
      </c>
      <c r="E366" s="1" t="s">
        <v>173</v>
      </c>
      <c r="F366" s="25">
        <v>20700</v>
      </c>
      <c r="G366" s="1" t="s">
        <v>174</v>
      </c>
      <c r="H366" s="1" t="s">
        <v>2553</v>
      </c>
      <c r="I366" s="1" t="s">
        <v>174</v>
      </c>
      <c r="K366" s="1" t="s">
        <v>2554</v>
      </c>
      <c r="L366" s="1" t="s">
        <v>177</v>
      </c>
      <c r="M366" s="1" t="s">
        <v>178</v>
      </c>
      <c r="N366" s="1" t="s">
        <v>2555</v>
      </c>
      <c r="O366" s="1" t="s">
        <v>2556</v>
      </c>
      <c r="P366" s="1" t="s">
        <v>2557</v>
      </c>
      <c r="Q366" s="8" t="s">
        <v>2539</v>
      </c>
      <c r="R366" s="8" t="s">
        <v>2539</v>
      </c>
      <c r="S366" s="8" t="s">
        <v>2539</v>
      </c>
      <c r="T366" s="1" t="s">
        <v>2558</v>
      </c>
      <c r="V366" s="5">
        <v>44418</v>
      </c>
      <c r="W366" s="37">
        <v>277</v>
      </c>
      <c r="X366" s="37" t="s">
        <v>8377</v>
      </c>
      <c r="Y366" s="26"/>
      <c r="Z366" s="26">
        <v>1034.808560416323</v>
      </c>
      <c r="AA366" s="42"/>
    </row>
    <row r="367" spans="1:27">
      <c r="A367" s="1" t="s">
        <v>1591</v>
      </c>
      <c r="B367" s="1" t="s">
        <v>1592</v>
      </c>
      <c r="C367" s="1" t="s">
        <v>174</v>
      </c>
      <c r="D367" s="1" t="s">
        <v>1593</v>
      </c>
      <c r="E367" s="1" t="s">
        <v>173</v>
      </c>
      <c r="F367" s="25">
        <v>21096.42</v>
      </c>
      <c r="G367" s="1" t="s">
        <v>174</v>
      </c>
      <c r="H367" s="1" t="s">
        <v>2559</v>
      </c>
      <c r="I367" s="1" t="s">
        <v>174</v>
      </c>
      <c r="K367" s="1" t="s">
        <v>2560</v>
      </c>
      <c r="L367" s="1" t="s">
        <v>271</v>
      </c>
      <c r="M367" s="1" t="s">
        <v>178</v>
      </c>
      <c r="N367" s="1" t="s">
        <v>262</v>
      </c>
      <c r="O367" s="1" t="s">
        <v>2561</v>
      </c>
      <c r="P367" s="1" t="s">
        <v>2562</v>
      </c>
      <c r="Q367" s="8" t="s">
        <v>2539</v>
      </c>
      <c r="R367" s="8" t="s">
        <v>2539</v>
      </c>
      <c r="S367" s="8" t="s">
        <v>2539</v>
      </c>
      <c r="T367" s="1" t="s">
        <v>2563</v>
      </c>
      <c r="V367" s="5">
        <v>44418</v>
      </c>
      <c r="W367" s="37">
        <v>368</v>
      </c>
      <c r="X367" s="37" t="s">
        <v>1594</v>
      </c>
      <c r="Y367" s="26"/>
      <c r="Z367" s="26">
        <v>1054.6258942095712</v>
      </c>
      <c r="AA367" s="42"/>
    </row>
    <row r="368" spans="1:27">
      <c r="A368" s="1" t="s">
        <v>79</v>
      </c>
      <c r="B368" s="1" t="s">
        <v>1095</v>
      </c>
      <c r="C368" s="1" t="s">
        <v>192</v>
      </c>
      <c r="D368" s="1" t="s">
        <v>1096</v>
      </c>
      <c r="E368" s="1" t="s">
        <v>173</v>
      </c>
      <c r="F368" s="25">
        <v>1128312.1100000001</v>
      </c>
      <c r="G368" s="1" t="s">
        <v>174</v>
      </c>
      <c r="H368" s="1" t="s">
        <v>2564</v>
      </c>
      <c r="I368" s="1" t="s">
        <v>174</v>
      </c>
      <c r="K368" s="1" t="s">
        <v>2565</v>
      </c>
      <c r="L368" s="1" t="s">
        <v>177</v>
      </c>
      <c r="M368" s="1" t="s">
        <v>178</v>
      </c>
      <c r="N368" s="1" t="s">
        <v>179</v>
      </c>
      <c r="O368" s="1" t="s">
        <v>2566</v>
      </c>
      <c r="P368" s="1" t="s">
        <v>2567</v>
      </c>
      <c r="Q368" s="8" t="s">
        <v>2539</v>
      </c>
      <c r="R368" s="8" t="s">
        <v>2539</v>
      </c>
      <c r="S368" s="8" t="s">
        <v>2539</v>
      </c>
      <c r="T368" s="1" t="s">
        <v>2568</v>
      </c>
      <c r="V368" s="5">
        <v>44418</v>
      </c>
      <c r="W368" s="37">
        <v>100</v>
      </c>
      <c r="X368" s="37" t="s">
        <v>79</v>
      </c>
      <c r="Y368" s="26"/>
      <c r="Z368" s="26">
        <v>56405.170543449472</v>
      </c>
      <c r="AA368" s="42"/>
    </row>
    <row r="369" spans="1:27">
      <c r="A369" s="1" t="s">
        <v>832</v>
      </c>
      <c r="B369" s="1" t="s">
        <v>833</v>
      </c>
      <c r="C369" s="1" t="s">
        <v>192</v>
      </c>
      <c r="D369" s="1" t="s">
        <v>834</v>
      </c>
      <c r="E369" s="1" t="s">
        <v>173</v>
      </c>
      <c r="F369" s="25">
        <v>2000000</v>
      </c>
      <c r="G369" s="1" t="s">
        <v>174</v>
      </c>
      <c r="H369" s="1" t="s">
        <v>832</v>
      </c>
      <c r="I369" s="1" t="s">
        <v>174</v>
      </c>
      <c r="K369" s="1" t="s">
        <v>2569</v>
      </c>
      <c r="L369" s="1" t="s">
        <v>177</v>
      </c>
      <c r="M369" s="1" t="s">
        <v>178</v>
      </c>
      <c r="N369" s="1" t="s">
        <v>179</v>
      </c>
      <c r="O369" s="1" t="s">
        <v>2570</v>
      </c>
      <c r="P369" s="1" t="s">
        <v>2571</v>
      </c>
      <c r="Q369" s="8" t="s">
        <v>2572</v>
      </c>
      <c r="R369" s="8" t="s">
        <v>2572</v>
      </c>
      <c r="S369" s="8" t="s">
        <v>2572</v>
      </c>
      <c r="T369" s="1" t="s">
        <v>2573</v>
      </c>
      <c r="V369" s="5">
        <v>44419</v>
      </c>
      <c r="W369" s="37">
        <v>215</v>
      </c>
      <c r="X369" s="37" t="s">
        <v>8364</v>
      </c>
      <c r="Y369" s="26"/>
      <c r="Z369" s="26">
        <v>99677.046369761956</v>
      </c>
      <c r="AA369" s="42"/>
    </row>
    <row r="370" spans="1:27">
      <c r="A370" s="1" t="s">
        <v>1559</v>
      </c>
      <c r="B370" s="1" t="s">
        <v>1560</v>
      </c>
      <c r="C370" s="1" t="s">
        <v>192</v>
      </c>
      <c r="D370" s="1" t="s">
        <v>1561</v>
      </c>
      <c r="E370" s="1" t="s">
        <v>173</v>
      </c>
      <c r="F370" s="25">
        <v>639029.9</v>
      </c>
      <c r="G370" s="1" t="s">
        <v>174</v>
      </c>
      <c r="H370" s="1" t="s">
        <v>2574</v>
      </c>
      <c r="I370" s="1" t="s">
        <v>174</v>
      </c>
      <c r="K370" s="1" t="s">
        <v>2575</v>
      </c>
      <c r="L370" s="1" t="s">
        <v>196</v>
      </c>
      <c r="M370" s="1" t="s">
        <v>178</v>
      </c>
      <c r="N370" s="1" t="s">
        <v>179</v>
      </c>
      <c r="O370" s="1" t="s">
        <v>2576</v>
      </c>
      <c r="P370" s="1" t="s">
        <v>2577</v>
      </c>
      <c r="Q370" s="8" t="s">
        <v>2572</v>
      </c>
      <c r="R370" s="8" t="s">
        <v>2572</v>
      </c>
      <c r="S370" s="8" t="s">
        <v>2572</v>
      </c>
      <c r="T370" s="1" t="s">
        <v>2578</v>
      </c>
      <c r="V370" s="5">
        <v>44419</v>
      </c>
      <c r="W370" s="37">
        <v>67</v>
      </c>
      <c r="X370" s="37" t="s">
        <v>7291</v>
      </c>
      <c r="Y370" s="26"/>
      <c r="Z370" s="26">
        <v>31848.306486982176</v>
      </c>
      <c r="AA370" s="42"/>
    </row>
    <row r="371" spans="1:27">
      <c r="A371" s="1" t="s">
        <v>1477</v>
      </c>
      <c r="B371" s="1" t="s">
        <v>1478</v>
      </c>
      <c r="C371" s="1" t="s">
        <v>192</v>
      </c>
      <c r="D371" s="1" t="s">
        <v>1479</v>
      </c>
      <c r="E371" s="1" t="s">
        <v>173</v>
      </c>
      <c r="F371" s="25">
        <v>30000</v>
      </c>
      <c r="G371" s="1" t="s">
        <v>174</v>
      </c>
      <c r="H371" s="1" t="s">
        <v>2579</v>
      </c>
      <c r="I371" s="1" t="s">
        <v>174</v>
      </c>
      <c r="K371" s="1" t="s">
        <v>2580</v>
      </c>
      <c r="L371" s="1" t="s">
        <v>177</v>
      </c>
      <c r="M371" s="1" t="s">
        <v>178</v>
      </c>
      <c r="N371" s="1" t="s">
        <v>1357</v>
      </c>
      <c r="O371" s="1" t="s">
        <v>2581</v>
      </c>
      <c r="P371" s="1" t="s">
        <v>2582</v>
      </c>
      <c r="Q371" s="8" t="s">
        <v>2572</v>
      </c>
      <c r="R371" s="8" t="s">
        <v>2572</v>
      </c>
      <c r="S371" s="8" t="s">
        <v>2572</v>
      </c>
      <c r="T371" s="1" t="s">
        <v>2583</v>
      </c>
      <c r="V371" s="5">
        <v>44419</v>
      </c>
      <c r="W371" s="37">
        <v>255</v>
      </c>
      <c r="X371" s="37" t="s">
        <v>128</v>
      </c>
      <c r="Y371" s="26"/>
      <c r="Z371" s="26">
        <v>1495.1556955464293</v>
      </c>
      <c r="AA371" s="42"/>
    </row>
    <row r="372" spans="1:27">
      <c r="A372" s="1" t="s">
        <v>1190</v>
      </c>
      <c r="B372" s="1" t="s">
        <v>1191</v>
      </c>
      <c r="C372" s="1" t="s">
        <v>174</v>
      </c>
      <c r="D372" s="1" t="s">
        <v>1192</v>
      </c>
      <c r="E372" s="1" t="s">
        <v>173</v>
      </c>
      <c r="F372" s="25">
        <v>176534.81</v>
      </c>
      <c r="G372" s="1" t="s">
        <v>174</v>
      </c>
      <c r="H372" s="1" t="s">
        <v>2584</v>
      </c>
      <c r="I372" s="1" t="s">
        <v>174</v>
      </c>
      <c r="K372" s="1" t="s">
        <v>2585</v>
      </c>
      <c r="L372" s="1" t="s">
        <v>177</v>
      </c>
      <c r="M372" s="1" t="s">
        <v>178</v>
      </c>
      <c r="N372" s="1" t="s">
        <v>565</v>
      </c>
      <c r="O372" s="1" t="s">
        <v>2586</v>
      </c>
      <c r="P372" s="1" t="s">
        <v>2587</v>
      </c>
      <c r="Q372" s="8" t="s">
        <v>2572</v>
      </c>
      <c r="R372" s="8" t="s">
        <v>2572</v>
      </c>
      <c r="S372" s="8" t="s">
        <v>2572</v>
      </c>
      <c r="T372" s="1" t="s">
        <v>2588</v>
      </c>
      <c r="V372" s="5">
        <v>44419</v>
      </c>
      <c r="W372" s="37">
        <v>280</v>
      </c>
      <c r="X372" s="37" t="s">
        <v>85</v>
      </c>
      <c r="Y372" s="26"/>
      <c r="Z372" s="26">
        <v>8798.2342211235591</v>
      </c>
      <c r="AA372" s="42"/>
    </row>
    <row r="373" spans="1:27">
      <c r="A373" s="1" t="s">
        <v>1102</v>
      </c>
      <c r="B373" s="1" t="s">
        <v>1103</v>
      </c>
      <c r="C373" s="1" t="s">
        <v>173</v>
      </c>
      <c r="D373" s="1" t="s">
        <v>1104</v>
      </c>
      <c r="E373" s="1" t="s">
        <v>173</v>
      </c>
      <c r="F373" s="25">
        <v>28019.360000000001</v>
      </c>
      <c r="G373" s="1" t="s">
        <v>174</v>
      </c>
      <c r="H373" s="1" t="s">
        <v>2589</v>
      </c>
      <c r="I373" s="1" t="s">
        <v>174</v>
      </c>
      <c r="K373" s="1" t="s">
        <v>2590</v>
      </c>
      <c r="L373" s="1" t="s">
        <v>2591</v>
      </c>
      <c r="M373" s="1" t="s">
        <v>178</v>
      </c>
      <c r="N373" s="1" t="s">
        <v>281</v>
      </c>
      <c r="O373" s="1" t="s">
        <v>2592</v>
      </c>
      <c r="P373" s="1" t="s">
        <v>2593</v>
      </c>
      <c r="Q373" s="8" t="s">
        <v>2572</v>
      </c>
      <c r="R373" s="8" t="s">
        <v>2572</v>
      </c>
      <c r="S373" s="8" t="s">
        <v>2572</v>
      </c>
      <c r="T373" s="1" t="s">
        <v>2594</v>
      </c>
      <c r="V373" s="5">
        <v>44419</v>
      </c>
      <c r="W373" s="37">
        <v>90</v>
      </c>
      <c r="X373" s="37" t="s">
        <v>7302</v>
      </c>
      <c r="Y373" s="26"/>
      <c r="Z373" s="26">
        <v>1396.4435229855269</v>
      </c>
      <c r="AA373" s="42"/>
    </row>
    <row r="374" spans="1:27">
      <c r="A374" s="1" t="s">
        <v>2595</v>
      </c>
      <c r="B374" s="1" t="s">
        <v>2596</v>
      </c>
      <c r="C374" s="1" t="s">
        <v>174</v>
      </c>
      <c r="D374" s="1" t="s">
        <v>2597</v>
      </c>
      <c r="E374" s="1" t="s">
        <v>173</v>
      </c>
      <c r="F374" s="25">
        <v>10000</v>
      </c>
      <c r="G374" s="1" t="s">
        <v>174</v>
      </c>
      <c r="H374" s="1" t="s">
        <v>2598</v>
      </c>
      <c r="I374" s="1" t="s">
        <v>174</v>
      </c>
      <c r="K374" s="1" t="s">
        <v>2599</v>
      </c>
      <c r="L374" s="1" t="s">
        <v>509</v>
      </c>
      <c r="M374" s="1" t="s">
        <v>178</v>
      </c>
      <c r="N374" s="1" t="s">
        <v>262</v>
      </c>
      <c r="O374" s="1" t="s">
        <v>2600</v>
      </c>
      <c r="P374" s="1" t="s">
        <v>2601</v>
      </c>
      <c r="Q374" s="8" t="s">
        <v>2572</v>
      </c>
      <c r="R374" s="8" t="s">
        <v>2572</v>
      </c>
      <c r="S374" s="8" t="s">
        <v>2572</v>
      </c>
      <c r="T374" s="1" t="s">
        <v>2602</v>
      </c>
      <c r="V374" s="5">
        <v>44419</v>
      </c>
      <c r="W374" s="37">
        <v>388</v>
      </c>
      <c r="X374" s="37" t="s">
        <v>7393</v>
      </c>
      <c r="Y374" s="26"/>
      <c r="Z374" s="26">
        <v>498.38523184880984</v>
      </c>
      <c r="AA374" s="42"/>
    </row>
    <row r="375" spans="1:27">
      <c r="A375" s="1" t="s">
        <v>934</v>
      </c>
      <c r="B375" s="1" t="s">
        <v>935</v>
      </c>
      <c r="C375" s="1" t="s">
        <v>174</v>
      </c>
      <c r="D375" s="1" t="s">
        <v>936</v>
      </c>
      <c r="E375" s="1" t="s">
        <v>173</v>
      </c>
      <c r="F375" s="25">
        <v>248078.1</v>
      </c>
      <c r="G375" s="1" t="s">
        <v>174</v>
      </c>
      <c r="H375" s="1" t="s">
        <v>352</v>
      </c>
      <c r="I375" s="1" t="s">
        <v>174</v>
      </c>
      <c r="K375" s="1" t="s">
        <v>2603</v>
      </c>
      <c r="L375" s="1" t="s">
        <v>271</v>
      </c>
      <c r="M375" s="1" t="s">
        <v>178</v>
      </c>
      <c r="N375" s="1" t="s">
        <v>262</v>
      </c>
      <c r="O375" s="1" t="s">
        <v>2604</v>
      </c>
      <c r="P375" s="1" t="s">
        <v>2605</v>
      </c>
      <c r="Q375" s="8" t="s">
        <v>2606</v>
      </c>
      <c r="R375" s="8" t="s">
        <v>2606</v>
      </c>
      <c r="S375" s="8" t="s">
        <v>2606</v>
      </c>
      <c r="T375" s="1" t="s">
        <v>2607</v>
      </c>
      <c r="V375" s="5">
        <v>44420</v>
      </c>
      <c r="W375" s="37">
        <v>154</v>
      </c>
      <c r="X375" s="37" t="s">
        <v>7329</v>
      </c>
      <c r="Y375" s="26"/>
      <c r="Z375" s="26">
        <v>12339.861120783136</v>
      </c>
      <c r="AA375" s="42"/>
    </row>
    <row r="376" spans="1:27">
      <c r="A376" s="1" t="s">
        <v>1409</v>
      </c>
      <c r="B376" s="1" t="s">
        <v>1410</v>
      </c>
      <c r="C376" s="1" t="s">
        <v>174</v>
      </c>
      <c r="D376" s="1" t="s">
        <v>1411</v>
      </c>
      <c r="E376" s="1" t="s">
        <v>174</v>
      </c>
      <c r="F376" s="25">
        <v>286593.32</v>
      </c>
      <c r="G376" s="1" t="s">
        <v>174</v>
      </c>
      <c r="H376" s="1" t="s">
        <v>2608</v>
      </c>
      <c r="I376" s="1" t="s">
        <v>174</v>
      </c>
      <c r="K376" s="1" t="s">
        <v>2609</v>
      </c>
      <c r="L376" s="1" t="s">
        <v>328</v>
      </c>
      <c r="M376" s="1" t="s">
        <v>178</v>
      </c>
      <c r="N376" s="1" t="s">
        <v>262</v>
      </c>
      <c r="O376" s="1" t="s">
        <v>2610</v>
      </c>
      <c r="P376" s="1" t="s">
        <v>2611</v>
      </c>
      <c r="Q376" s="8" t="s">
        <v>2606</v>
      </c>
      <c r="R376" s="8" t="s">
        <v>2606</v>
      </c>
      <c r="S376" s="8" t="s">
        <v>2606</v>
      </c>
      <c r="T376" s="1" t="s">
        <v>2612</v>
      </c>
      <c r="V376" s="5">
        <v>44420</v>
      </c>
      <c r="W376" s="37">
        <v>103</v>
      </c>
      <c r="X376" s="37" t="s">
        <v>7306</v>
      </c>
      <c r="Y376" s="26"/>
      <c r="Z376" s="26">
        <v>14255.679025855809</v>
      </c>
      <c r="AA376" s="42"/>
    </row>
    <row r="377" spans="1:27">
      <c r="A377" s="1" t="s">
        <v>2613</v>
      </c>
      <c r="B377" s="1" t="s">
        <v>2614</v>
      </c>
      <c r="C377" s="1" t="s">
        <v>174</v>
      </c>
      <c r="D377" s="1" t="s">
        <v>2615</v>
      </c>
      <c r="E377" s="1" t="s">
        <v>174</v>
      </c>
      <c r="F377" s="25">
        <v>5266314.1399999997</v>
      </c>
      <c r="G377" s="1" t="s">
        <v>174</v>
      </c>
      <c r="H377" s="1" t="s">
        <v>2616</v>
      </c>
      <c r="I377" s="1" t="s">
        <v>174</v>
      </c>
      <c r="K377" s="1" t="s">
        <v>2617</v>
      </c>
      <c r="L377" s="1" t="s">
        <v>271</v>
      </c>
      <c r="M377" s="1" t="s">
        <v>178</v>
      </c>
      <c r="N377" s="1" t="s">
        <v>262</v>
      </c>
      <c r="O377" s="1" t="s">
        <v>2618</v>
      </c>
      <c r="P377" s="1" t="s">
        <v>2619</v>
      </c>
      <c r="Q377" s="8" t="s">
        <v>2606</v>
      </c>
      <c r="R377" s="8" t="s">
        <v>2606</v>
      </c>
      <c r="S377" s="8" t="s">
        <v>2606</v>
      </c>
      <c r="T377" s="1" t="s">
        <v>2620</v>
      </c>
      <c r="V377" s="5">
        <v>44420</v>
      </c>
      <c r="W377" s="37">
        <v>526</v>
      </c>
      <c r="X377" s="37" t="s">
        <v>97</v>
      </c>
      <c r="Y377" s="26"/>
      <c r="Z377" s="26">
        <v>261956.15455784477</v>
      </c>
      <c r="AA377" s="42"/>
    </row>
    <row r="378" spans="1:27">
      <c r="A378" s="1" t="s">
        <v>1238</v>
      </c>
      <c r="B378" s="1" t="s">
        <v>1239</v>
      </c>
      <c r="C378" s="1" t="s">
        <v>174</v>
      </c>
      <c r="D378" s="1" t="s">
        <v>1240</v>
      </c>
      <c r="E378" s="1" t="s">
        <v>174</v>
      </c>
      <c r="F378" s="25">
        <v>200000</v>
      </c>
      <c r="G378" s="1" t="s">
        <v>174</v>
      </c>
      <c r="H378" s="1" t="s">
        <v>2621</v>
      </c>
      <c r="I378" s="1" t="s">
        <v>174</v>
      </c>
      <c r="K378" s="1" t="s">
        <v>2622</v>
      </c>
      <c r="L378" s="1" t="s">
        <v>509</v>
      </c>
      <c r="M378" s="1" t="s">
        <v>178</v>
      </c>
      <c r="N378" s="1" t="s">
        <v>262</v>
      </c>
      <c r="O378" s="1" t="s">
        <v>2623</v>
      </c>
      <c r="P378" s="1" t="s">
        <v>2624</v>
      </c>
      <c r="Q378" s="8" t="s">
        <v>2606</v>
      </c>
      <c r="R378" s="8" t="s">
        <v>2606</v>
      </c>
      <c r="S378" s="8" t="s">
        <v>2606</v>
      </c>
      <c r="T378" s="1" t="s">
        <v>2625</v>
      </c>
      <c r="V378" s="5">
        <v>44420</v>
      </c>
      <c r="W378" s="37">
        <v>101</v>
      </c>
      <c r="X378" s="37" t="s">
        <v>7304</v>
      </c>
      <c r="Y378" s="26"/>
      <c r="Z378" s="26">
        <v>9948.3679702344834</v>
      </c>
      <c r="AA378" s="42"/>
    </row>
    <row r="379" spans="1:27">
      <c r="A379" s="1" t="s">
        <v>667</v>
      </c>
      <c r="B379" s="1" t="s">
        <v>668</v>
      </c>
      <c r="C379" s="1" t="s">
        <v>174</v>
      </c>
      <c r="D379" s="1" t="s">
        <v>669</v>
      </c>
      <c r="E379" s="1" t="s">
        <v>173</v>
      </c>
      <c r="F379" s="25">
        <v>20000</v>
      </c>
      <c r="G379" s="1" t="s">
        <v>174</v>
      </c>
      <c r="H379" s="1" t="s">
        <v>2626</v>
      </c>
      <c r="I379" s="1" t="s">
        <v>174</v>
      </c>
      <c r="K379" s="1" t="s">
        <v>2627</v>
      </c>
      <c r="L379" s="1" t="s">
        <v>370</v>
      </c>
      <c r="M379" s="1" t="s">
        <v>178</v>
      </c>
      <c r="N379" s="1" t="s">
        <v>262</v>
      </c>
      <c r="O379" s="1" t="s">
        <v>2628</v>
      </c>
      <c r="P379" s="1" t="s">
        <v>2629</v>
      </c>
      <c r="Q379" s="8" t="s">
        <v>2630</v>
      </c>
      <c r="R379" s="8" t="s">
        <v>2630</v>
      </c>
      <c r="S379" s="8" t="s">
        <v>2630</v>
      </c>
      <c r="T379" s="1" t="s">
        <v>2631</v>
      </c>
      <c r="V379" s="5">
        <v>44421</v>
      </c>
      <c r="W379" s="37">
        <v>129</v>
      </c>
      <c r="X379" s="37" t="s">
        <v>7316</v>
      </c>
      <c r="Y379" s="26"/>
      <c r="Z379" s="26">
        <v>1002.3555355084449</v>
      </c>
      <c r="AA379" s="42"/>
    </row>
    <row r="380" spans="1:27">
      <c r="A380" s="1" t="s">
        <v>1327</v>
      </c>
      <c r="B380" s="1" t="s">
        <v>1328</v>
      </c>
      <c r="C380" s="1" t="s">
        <v>192</v>
      </c>
      <c r="D380" s="1" t="s">
        <v>1329</v>
      </c>
      <c r="E380" s="1" t="s">
        <v>174</v>
      </c>
      <c r="F380" s="25">
        <v>782607.69</v>
      </c>
      <c r="G380" s="1" t="s">
        <v>174</v>
      </c>
      <c r="H380" s="1" t="s">
        <v>2632</v>
      </c>
      <c r="I380" s="1" t="s">
        <v>174</v>
      </c>
      <c r="K380" s="1" t="s">
        <v>2633</v>
      </c>
      <c r="L380" s="1" t="s">
        <v>271</v>
      </c>
      <c r="M380" s="1" t="s">
        <v>178</v>
      </c>
      <c r="N380" s="1" t="s">
        <v>179</v>
      </c>
      <c r="O380" s="1" t="s">
        <v>2634</v>
      </c>
      <c r="P380" s="1" t="s">
        <v>2635</v>
      </c>
      <c r="Q380" s="8" t="s">
        <v>2630</v>
      </c>
      <c r="R380" s="8" t="s">
        <v>2630</v>
      </c>
      <c r="S380" s="8" t="s">
        <v>2630</v>
      </c>
      <c r="T380" s="1" t="s">
        <v>2636</v>
      </c>
      <c r="V380" s="5">
        <v>44421</v>
      </c>
      <c r="W380" s="37">
        <v>315</v>
      </c>
      <c r="X380" s="37" t="s">
        <v>91</v>
      </c>
      <c r="Y380" s="26"/>
      <c r="Z380" s="26">
        <v>39222.55751014885</v>
      </c>
      <c r="AA380" s="42"/>
    </row>
    <row r="381" spans="1:27">
      <c r="A381" s="1" t="s">
        <v>1275</v>
      </c>
      <c r="B381" s="1" t="s">
        <v>1276</v>
      </c>
      <c r="C381" s="1" t="s">
        <v>174</v>
      </c>
      <c r="D381" s="1" t="s">
        <v>1277</v>
      </c>
      <c r="E381" s="1" t="s">
        <v>174</v>
      </c>
      <c r="F381" s="25">
        <v>209637.1</v>
      </c>
      <c r="G381" s="1" t="s">
        <v>174</v>
      </c>
      <c r="H381" s="1" t="s">
        <v>2637</v>
      </c>
      <c r="I381" s="1" t="s">
        <v>174</v>
      </c>
      <c r="K381" s="1" t="s">
        <v>2638</v>
      </c>
      <c r="L381" s="1" t="s">
        <v>509</v>
      </c>
      <c r="M381" s="1" t="s">
        <v>178</v>
      </c>
      <c r="N381" s="1" t="s">
        <v>262</v>
      </c>
      <c r="O381" s="1" t="s">
        <v>2639</v>
      </c>
      <c r="P381" s="1" t="s">
        <v>2640</v>
      </c>
      <c r="Q381" s="8" t="s">
        <v>2630</v>
      </c>
      <c r="R381" s="8" t="s">
        <v>2630</v>
      </c>
      <c r="S381" s="8" t="s">
        <v>2630</v>
      </c>
      <c r="T381" s="1" t="s">
        <v>2641</v>
      </c>
      <c r="V381" s="5">
        <v>44421</v>
      </c>
      <c r="W381" s="37">
        <v>55</v>
      </c>
      <c r="X381" s="37" t="s">
        <v>7287</v>
      </c>
      <c r="Y381" s="26"/>
      <c r="Z381" s="26">
        <v>10506.545381646871</v>
      </c>
      <c r="AA381" s="42"/>
    </row>
    <row r="382" spans="1:27">
      <c r="A382" s="1" t="s">
        <v>249</v>
      </c>
      <c r="B382" s="1" t="s">
        <v>250</v>
      </c>
      <c r="C382" s="1" t="s">
        <v>192</v>
      </c>
      <c r="D382" s="1" t="s">
        <v>251</v>
      </c>
      <c r="E382" s="1" t="s">
        <v>174</v>
      </c>
      <c r="F382" s="25">
        <v>5149415.51</v>
      </c>
      <c r="G382" s="1" t="s">
        <v>174</v>
      </c>
      <c r="H382" s="1" t="s">
        <v>1396</v>
      </c>
      <c r="I382" s="1" t="s">
        <v>174</v>
      </c>
      <c r="K382" s="1" t="s">
        <v>2642</v>
      </c>
      <c r="L382" s="1" t="s">
        <v>177</v>
      </c>
      <c r="M382" s="1" t="s">
        <v>178</v>
      </c>
      <c r="N382" s="1" t="s">
        <v>179</v>
      </c>
      <c r="O382" s="1" t="s">
        <v>2643</v>
      </c>
      <c r="P382" s="1" t="s">
        <v>2644</v>
      </c>
      <c r="Q382" s="8" t="s">
        <v>2630</v>
      </c>
      <c r="R382" s="8" t="s">
        <v>2630</v>
      </c>
      <c r="S382" s="8" t="s">
        <v>2630</v>
      </c>
      <c r="T382" s="1" t="s">
        <v>2645</v>
      </c>
      <c r="V382" s="5">
        <v>44421</v>
      </c>
      <c r="W382" s="37">
        <v>133</v>
      </c>
      <c r="X382" s="37" t="s">
        <v>7318</v>
      </c>
      <c r="Y382" s="26"/>
      <c r="Z382" s="26">
        <v>258077.25705407708</v>
      </c>
      <c r="AA382" s="42"/>
    </row>
    <row r="383" spans="1:27">
      <c r="A383" s="1" t="s">
        <v>2646</v>
      </c>
      <c r="B383" s="1" t="s">
        <v>2647</v>
      </c>
      <c r="C383" s="1" t="s">
        <v>174</v>
      </c>
      <c r="D383" s="1" t="s">
        <v>2648</v>
      </c>
      <c r="E383" s="1" t="s">
        <v>174</v>
      </c>
      <c r="F383" s="25">
        <v>74676</v>
      </c>
      <c r="G383" s="1" t="s">
        <v>174</v>
      </c>
      <c r="H383" s="1" t="s">
        <v>2649</v>
      </c>
      <c r="I383" s="1" t="s">
        <v>174</v>
      </c>
      <c r="K383" s="1" t="s">
        <v>2650</v>
      </c>
      <c r="L383" s="1" t="s">
        <v>509</v>
      </c>
      <c r="M383" s="1" t="s">
        <v>178</v>
      </c>
      <c r="N383" s="1" t="s">
        <v>262</v>
      </c>
      <c r="O383" s="1" t="s">
        <v>2651</v>
      </c>
      <c r="P383" s="1" t="s">
        <v>2652</v>
      </c>
      <c r="Q383" s="8" t="s">
        <v>2630</v>
      </c>
      <c r="R383" s="8" t="s">
        <v>2630</v>
      </c>
      <c r="S383" s="8" t="s">
        <v>2630</v>
      </c>
      <c r="T383" s="1" t="s">
        <v>2653</v>
      </c>
      <c r="V383" s="5">
        <v>44421</v>
      </c>
      <c r="W383" s="37">
        <v>441</v>
      </c>
      <c r="X383" s="37" t="s">
        <v>7402</v>
      </c>
      <c r="Y383" s="26"/>
      <c r="Z383" s="26">
        <v>3742.5950984814313</v>
      </c>
      <c r="AA383" s="42"/>
    </row>
    <row r="384" spans="1:27">
      <c r="A384" s="1" t="s">
        <v>1299</v>
      </c>
      <c r="B384" s="1" t="s">
        <v>1300</v>
      </c>
      <c r="C384" s="1" t="s">
        <v>174</v>
      </c>
      <c r="D384" s="1" t="s">
        <v>1301</v>
      </c>
      <c r="E384" s="1" t="s">
        <v>174</v>
      </c>
      <c r="F384" s="25">
        <v>10000</v>
      </c>
      <c r="G384" s="1" t="s">
        <v>174</v>
      </c>
      <c r="H384" s="1" t="s">
        <v>572</v>
      </c>
      <c r="I384" s="1" t="s">
        <v>174</v>
      </c>
      <c r="K384" s="1" t="s">
        <v>2654</v>
      </c>
      <c r="L384" s="1" t="s">
        <v>1577</v>
      </c>
      <c r="M384" s="1" t="s">
        <v>178</v>
      </c>
      <c r="N384" s="1" t="s">
        <v>262</v>
      </c>
      <c r="O384" s="1" t="s">
        <v>2655</v>
      </c>
      <c r="P384" s="1" t="s">
        <v>2656</v>
      </c>
      <c r="Q384" s="8" t="s">
        <v>2630</v>
      </c>
      <c r="R384" s="8" t="s">
        <v>2630</v>
      </c>
      <c r="S384" s="8" t="s">
        <v>2630</v>
      </c>
      <c r="T384" s="1" t="s">
        <v>2657</v>
      </c>
      <c r="V384" s="5">
        <v>44421</v>
      </c>
      <c r="W384" s="37">
        <v>159</v>
      </c>
      <c r="X384" s="37" t="s">
        <v>7333</v>
      </c>
      <c r="Y384" s="26"/>
      <c r="Z384" s="26">
        <v>501.17776775422243</v>
      </c>
      <c r="AA384" s="42"/>
    </row>
    <row r="385" spans="1:27">
      <c r="A385" s="1" t="s">
        <v>1291</v>
      </c>
      <c r="B385" s="1" t="s">
        <v>1292</v>
      </c>
      <c r="C385" s="1" t="s">
        <v>174</v>
      </c>
      <c r="D385" s="1" t="s">
        <v>1293</v>
      </c>
      <c r="E385" s="1" t="s">
        <v>174</v>
      </c>
      <c r="F385" s="25">
        <v>29401.84</v>
      </c>
      <c r="G385" s="1" t="s">
        <v>174</v>
      </c>
      <c r="H385" s="1" t="s">
        <v>2658</v>
      </c>
      <c r="I385" s="1" t="s">
        <v>174</v>
      </c>
      <c r="K385" s="1" t="s">
        <v>2659</v>
      </c>
      <c r="L385" s="1" t="s">
        <v>196</v>
      </c>
      <c r="M385" s="1" t="s">
        <v>178</v>
      </c>
      <c r="N385" s="1" t="s">
        <v>262</v>
      </c>
      <c r="O385" s="1" t="s">
        <v>2660</v>
      </c>
      <c r="P385" s="1" t="s">
        <v>2661</v>
      </c>
      <c r="Q385" s="8" t="s">
        <v>2630</v>
      </c>
      <c r="R385" s="8" t="s">
        <v>2630</v>
      </c>
      <c r="S385" s="8" t="s">
        <v>2630</v>
      </c>
      <c r="T385" s="1" t="s">
        <v>2662</v>
      </c>
      <c r="V385" s="5">
        <v>44421</v>
      </c>
      <c r="W385" s="37">
        <v>30</v>
      </c>
      <c r="X385" s="37" t="s">
        <v>7283</v>
      </c>
      <c r="Y385" s="26"/>
      <c r="Z385" s="26">
        <v>1473.5548539066808</v>
      </c>
      <c r="AA385" s="42"/>
    </row>
    <row r="386" spans="1:27">
      <c r="A386" s="1" t="s">
        <v>1245</v>
      </c>
      <c r="B386" s="1" t="s">
        <v>1246</v>
      </c>
      <c r="C386" s="1" t="s">
        <v>174</v>
      </c>
      <c r="D386" s="1" t="s">
        <v>1247</v>
      </c>
      <c r="E386" s="1" t="s">
        <v>174</v>
      </c>
      <c r="F386" s="25">
        <v>5340329.13</v>
      </c>
      <c r="G386" s="1" t="s">
        <v>174</v>
      </c>
      <c r="H386" s="1" t="s">
        <v>2663</v>
      </c>
      <c r="I386" s="1" t="s">
        <v>174</v>
      </c>
      <c r="K386" s="1" t="s">
        <v>2664</v>
      </c>
      <c r="L386" s="1" t="s">
        <v>244</v>
      </c>
      <c r="M386" s="1" t="s">
        <v>178</v>
      </c>
      <c r="N386" s="1" t="s">
        <v>991</v>
      </c>
      <c r="O386" s="1" t="s">
        <v>2665</v>
      </c>
      <c r="P386" s="1" t="s">
        <v>2666</v>
      </c>
      <c r="Q386" s="8" t="s">
        <v>2630</v>
      </c>
      <c r="R386" s="8" t="s">
        <v>2630</v>
      </c>
      <c r="S386" s="8" t="s">
        <v>2630</v>
      </c>
      <c r="T386" s="1" t="s">
        <v>2667</v>
      </c>
      <c r="V386" s="5">
        <v>44421</v>
      </c>
      <c r="W386" s="37">
        <v>51</v>
      </c>
      <c r="X386" s="37" t="s">
        <v>88</v>
      </c>
      <c r="Y386" s="26"/>
      <c r="Z386" s="26">
        <v>267645.42324462486</v>
      </c>
      <c r="AA386" s="42"/>
    </row>
    <row r="387" spans="1:27">
      <c r="A387" s="1" t="s">
        <v>862</v>
      </c>
      <c r="B387" s="1" t="s">
        <v>863</v>
      </c>
      <c r="C387" s="1" t="s">
        <v>174</v>
      </c>
      <c r="D387" s="1" t="s">
        <v>864</v>
      </c>
      <c r="E387" s="1" t="s">
        <v>174</v>
      </c>
      <c r="F387" s="25">
        <v>32996.25</v>
      </c>
      <c r="G387" s="1" t="s">
        <v>174</v>
      </c>
      <c r="H387" s="1" t="s">
        <v>2668</v>
      </c>
      <c r="I387" s="1" t="s">
        <v>174</v>
      </c>
      <c r="K387" s="1" t="s">
        <v>2669</v>
      </c>
      <c r="L387" s="1" t="s">
        <v>2041</v>
      </c>
      <c r="M387" s="1" t="s">
        <v>178</v>
      </c>
      <c r="N387" s="1" t="s">
        <v>262</v>
      </c>
      <c r="O387" s="1" t="s">
        <v>2670</v>
      </c>
      <c r="P387" s="1" t="s">
        <v>2671</v>
      </c>
      <c r="Q387" s="8" t="s">
        <v>2630</v>
      </c>
      <c r="R387" s="8" t="s">
        <v>2630</v>
      </c>
      <c r="S387" s="8" t="s">
        <v>2630</v>
      </c>
      <c r="T387" s="1" t="s">
        <v>2672</v>
      </c>
      <c r="V387" s="5">
        <v>44421</v>
      </c>
      <c r="W387" s="37">
        <v>408</v>
      </c>
      <c r="X387" s="37" t="s">
        <v>8383</v>
      </c>
      <c r="Y387" s="26"/>
      <c r="Z387" s="26">
        <v>1653.6986919260262</v>
      </c>
      <c r="AA387" s="42"/>
    </row>
    <row r="388" spans="1:27">
      <c r="A388" s="1" t="s">
        <v>2673</v>
      </c>
      <c r="B388" s="1" t="s">
        <v>2674</v>
      </c>
      <c r="C388" s="1" t="s">
        <v>173</v>
      </c>
      <c r="D388" s="1" t="s">
        <v>2675</v>
      </c>
      <c r="E388" s="1" t="s">
        <v>173</v>
      </c>
      <c r="F388" s="25">
        <v>1967.79</v>
      </c>
      <c r="G388" s="1" t="s">
        <v>174</v>
      </c>
      <c r="H388" s="1" t="s">
        <v>2676</v>
      </c>
      <c r="I388" s="1" t="s">
        <v>174</v>
      </c>
      <c r="K388" s="1" t="s">
        <v>2677</v>
      </c>
      <c r="L388" s="1" t="s">
        <v>177</v>
      </c>
      <c r="M388" s="1" t="s">
        <v>178</v>
      </c>
      <c r="N388" s="1" t="s">
        <v>122</v>
      </c>
      <c r="O388" s="1" t="s">
        <v>2678</v>
      </c>
      <c r="P388" s="1" t="s">
        <v>2679</v>
      </c>
      <c r="Q388" s="1" t="s">
        <v>2680</v>
      </c>
      <c r="R388" s="1" t="s">
        <v>2680</v>
      </c>
      <c r="S388" s="1" t="s">
        <v>2680</v>
      </c>
      <c r="T388" s="1" t="s">
        <v>2681</v>
      </c>
      <c r="V388" s="5">
        <v>44424</v>
      </c>
      <c r="W388" s="37">
        <v>155</v>
      </c>
      <c r="X388" s="37" t="s">
        <v>7330</v>
      </c>
      <c r="Y388" s="26"/>
      <c r="Z388" s="26">
        <v>98.930153287717374</v>
      </c>
      <c r="AA388" s="42"/>
    </row>
    <row r="389" spans="1:27">
      <c r="A389" s="1" t="s">
        <v>1591</v>
      </c>
      <c r="B389" s="1" t="s">
        <v>1592</v>
      </c>
      <c r="C389" s="1" t="s">
        <v>174</v>
      </c>
      <c r="D389" s="1" t="s">
        <v>1593</v>
      </c>
      <c r="E389" s="1" t="s">
        <v>174</v>
      </c>
      <c r="F389" s="25">
        <v>25102.11</v>
      </c>
      <c r="G389" s="1" t="s">
        <v>174</v>
      </c>
      <c r="H389" s="1" t="s">
        <v>2682</v>
      </c>
      <c r="I389" s="1" t="s">
        <v>174</v>
      </c>
      <c r="K389" s="1" t="s">
        <v>2683</v>
      </c>
      <c r="L389" s="1" t="s">
        <v>2041</v>
      </c>
      <c r="M389" s="1" t="s">
        <v>178</v>
      </c>
      <c r="N389" s="1" t="s">
        <v>262</v>
      </c>
      <c r="O389" s="1" t="s">
        <v>2684</v>
      </c>
      <c r="P389" s="1" t="s">
        <v>2685</v>
      </c>
      <c r="Q389" s="1" t="s">
        <v>2686</v>
      </c>
      <c r="R389" s="1" t="s">
        <v>2686</v>
      </c>
      <c r="S389" s="1" t="s">
        <v>2686</v>
      </c>
      <c r="T389" s="1" t="s">
        <v>2687</v>
      </c>
      <c r="V389" s="5">
        <v>44425</v>
      </c>
      <c r="W389" s="37">
        <v>368</v>
      </c>
      <c r="X389" s="37" t="s">
        <v>1594</v>
      </c>
      <c r="Y389" s="26"/>
      <c r="Z389" s="26">
        <v>1263.9340795456262</v>
      </c>
      <c r="AA389" s="42"/>
    </row>
    <row r="390" spans="1:27">
      <c r="A390" s="1" t="s">
        <v>487</v>
      </c>
      <c r="B390" s="1" t="s">
        <v>488</v>
      </c>
      <c r="C390" s="1" t="s">
        <v>174</v>
      </c>
      <c r="D390" s="1" t="s">
        <v>489</v>
      </c>
      <c r="E390" s="1" t="s">
        <v>174</v>
      </c>
      <c r="F390" s="25">
        <v>7878.4</v>
      </c>
      <c r="G390" s="1" t="s">
        <v>174</v>
      </c>
      <c r="H390" s="1" t="s">
        <v>2688</v>
      </c>
      <c r="I390" s="1" t="s">
        <v>174</v>
      </c>
      <c r="K390" s="1" t="s">
        <v>2689</v>
      </c>
      <c r="L390" s="1" t="s">
        <v>939</v>
      </c>
      <c r="M390" s="1" t="s">
        <v>178</v>
      </c>
      <c r="N390" s="1" t="s">
        <v>262</v>
      </c>
      <c r="O390" s="1" t="s">
        <v>2690</v>
      </c>
      <c r="P390" s="1" t="s">
        <v>2691</v>
      </c>
      <c r="Q390" s="1" t="s">
        <v>2686</v>
      </c>
      <c r="R390" s="1" t="s">
        <v>2686</v>
      </c>
      <c r="S390" s="1" t="s">
        <v>2686</v>
      </c>
      <c r="T390" s="1" t="s">
        <v>2692</v>
      </c>
      <c r="V390" s="5">
        <v>44425</v>
      </c>
      <c r="W390" s="37">
        <v>393</v>
      </c>
      <c r="X390" s="37" t="s">
        <v>7395</v>
      </c>
      <c r="Y390" s="26"/>
      <c r="Z390" s="26">
        <v>396.69088583757548</v>
      </c>
      <c r="AA390" s="42"/>
    </row>
    <row r="391" spans="1:27">
      <c r="A391" s="1" t="s">
        <v>1418</v>
      </c>
      <c r="B391" s="1" t="s">
        <v>1419</v>
      </c>
      <c r="C391" s="1" t="s">
        <v>174</v>
      </c>
      <c r="D391" s="1" t="s">
        <v>1420</v>
      </c>
      <c r="E391" s="1" t="s">
        <v>173</v>
      </c>
      <c r="F391" s="25">
        <v>4822.37</v>
      </c>
      <c r="G391" s="1" t="s">
        <v>174</v>
      </c>
      <c r="H391" s="1" t="s">
        <v>352</v>
      </c>
      <c r="I391" s="1" t="s">
        <v>174</v>
      </c>
      <c r="K391" s="1" t="s">
        <v>2693</v>
      </c>
      <c r="L391" s="1" t="s">
        <v>328</v>
      </c>
      <c r="M391" s="1" t="s">
        <v>178</v>
      </c>
      <c r="N391" s="1" t="s">
        <v>262</v>
      </c>
      <c r="O391" s="1" t="s">
        <v>2694</v>
      </c>
      <c r="P391" s="1" t="s">
        <v>2695</v>
      </c>
      <c r="Q391" s="1" t="s">
        <v>2696</v>
      </c>
      <c r="R391" s="1" t="s">
        <v>2686</v>
      </c>
      <c r="S391" s="1" t="s">
        <v>2696</v>
      </c>
      <c r="T391" s="1" t="s">
        <v>2697</v>
      </c>
      <c r="V391" s="5">
        <v>44426</v>
      </c>
      <c r="W391" s="37">
        <v>326</v>
      </c>
      <c r="X391" s="37" t="s">
        <v>7651</v>
      </c>
      <c r="Y391" s="26"/>
      <c r="Z391" s="26">
        <v>242.49709599070718</v>
      </c>
      <c r="AA391" s="42"/>
    </row>
    <row r="392" spans="1:27">
      <c r="A392" s="1" t="s">
        <v>2698</v>
      </c>
      <c r="B392" s="1" t="s">
        <v>1447</v>
      </c>
      <c r="C392" s="1" t="s">
        <v>192</v>
      </c>
      <c r="D392" s="1" t="s">
        <v>1448</v>
      </c>
      <c r="E392" s="1" t="s">
        <v>173</v>
      </c>
      <c r="F392" s="25">
        <v>83929.72</v>
      </c>
      <c r="G392" s="1" t="s">
        <v>174</v>
      </c>
      <c r="H392" s="1" t="s">
        <v>2699</v>
      </c>
      <c r="I392" s="1" t="s">
        <v>174</v>
      </c>
      <c r="K392" s="1" t="s">
        <v>2700</v>
      </c>
      <c r="L392" s="1" t="s">
        <v>271</v>
      </c>
      <c r="M392" s="1" t="s">
        <v>178</v>
      </c>
      <c r="N392" s="1" t="s">
        <v>120</v>
      </c>
      <c r="O392" s="1" t="s">
        <v>2701</v>
      </c>
      <c r="P392" s="1" t="s">
        <v>2702</v>
      </c>
      <c r="Q392" s="1" t="s">
        <v>2696</v>
      </c>
      <c r="R392" s="1" t="s">
        <v>2696</v>
      </c>
      <c r="S392" s="1" t="s">
        <v>2696</v>
      </c>
      <c r="T392" s="1" t="s">
        <v>2703</v>
      </c>
      <c r="V392" s="5">
        <v>44426</v>
      </c>
      <c r="W392" s="37">
        <v>192</v>
      </c>
      <c r="X392" s="37" t="s">
        <v>7342</v>
      </c>
      <c r="Y392" s="26"/>
      <c r="Z392" s="26">
        <v>4220.4794255341621</v>
      </c>
      <c r="AA392" s="42"/>
    </row>
    <row r="393" spans="1:27">
      <c r="A393" s="1" t="s">
        <v>1401</v>
      </c>
      <c r="B393" s="1" t="s">
        <v>1402</v>
      </c>
      <c r="C393" s="1" t="s">
        <v>174</v>
      </c>
      <c r="D393" s="1" t="s">
        <v>1403</v>
      </c>
      <c r="E393" s="1" t="s">
        <v>173</v>
      </c>
      <c r="F393" s="25">
        <v>13775.96</v>
      </c>
      <c r="G393" s="1" t="s">
        <v>174</v>
      </c>
      <c r="H393" s="1" t="s">
        <v>2704</v>
      </c>
      <c r="I393" s="1" t="s">
        <v>174</v>
      </c>
      <c r="K393" s="1" t="s">
        <v>2705</v>
      </c>
      <c r="L393" s="1" t="s">
        <v>370</v>
      </c>
      <c r="M393" s="1" t="s">
        <v>178</v>
      </c>
      <c r="N393" s="1" t="s">
        <v>262</v>
      </c>
      <c r="O393" s="1" t="s">
        <v>2706</v>
      </c>
      <c r="P393" s="1" t="s">
        <v>2707</v>
      </c>
      <c r="Q393" s="1" t="s">
        <v>2708</v>
      </c>
      <c r="R393" s="1" t="s">
        <v>2708</v>
      </c>
      <c r="S393" s="1" t="s">
        <v>2708</v>
      </c>
      <c r="T393" s="1" t="s">
        <v>2709</v>
      </c>
      <c r="V393" s="5">
        <v>44427</v>
      </c>
      <c r="W393" s="37">
        <v>362</v>
      </c>
      <c r="X393" s="37" t="s">
        <v>7382</v>
      </c>
      <c r="Y393" s="26"/>
      <c r="Z393" s="26">
        <v>689.1012045299932</v>
      </c>
      <c r="AA393" s="42"/>
    </row>
    <row r="394" spans="1:27">
      <c r="A394" s="1" t="s">
        <v>2092</v>
      </c>
      <c r="B394" s="1" t="s">
        <v>2710</v>
      </c>
      <c r="C394" s="1" t="s">
        <v>192</v>
      </c>
      <c r="D394" s="1" t="s">
        <v>2094</v>
      </c>
      <c r="E394" s="1" t="s">
        <v>173</v>
      </c>
      <c r="F394" s="25">
        <v>1000</v>
      </c>
      <c r="G394" s="1" t="s">
        <v>244</v>
      </c>
      <c r="H394" s="1" t="s">
        <v>2711</v>
      </c>
      <c r="I394" s="1" t="s">
        <v>174</v>
      </c>
      <c r="K394" s="1" t="s">
        <v>2712</v>
      </c>
      <c r="L394" s="1" t="s">
        <v>244</v>
      </c>
      <c r="M394" s="1" t="s">
        <v>178</v>
      </c>
      <c r="N394" s="1" t="s">
        <v>178</v>
      </c>
      <c r="O394" s="1" t="s">
        <v>2713</v>
      </c>
      <c r="P394" s="1" t="s">
        <v>244</v>
      </c>
      <c r="Q394" s="1" t="s">
        <v>2714</v>
      </c>
      <c r="R394" s="1" t="s">
        <v>2708</v>
      </c>
      <c r="S394" s="1" t="s">
        <v>2708</v>
      </c>
      <c r="T394" s="1" t="s">
        <v>2715</v>
      </c>
      <c r="V394" s="5">
        <v>44428</v>
      </c>
      <c r="W394" s="37">
        <v>332</v>
      </c>
      <c r="X394" s="37" t="s">
        <v>7375</v>
      </c>
      <c r="Y394" s="26"/>
      <c r="Z394" s="26">
        <v>49.973264303597574</v>
      </c>
      <c r="AA394" s="42"/>
    </row>
    <row r="395" spans="1:27">
      <c r="A395" s="1" t="s">
        <v>2716</v>
      </c>
      <c r="B395" s="1" t="s">
        <v>2717</v>
      </c>
      <c r="C395" s="1" t="s">
        <v>174</v>
      </c>
      <c r="D395" s="1" t="s">
        <v>2718</v>
      </c>
      <c r="E395" s="1" t="s">
        <v>173</v>
      </c>
      <c r="F395" s="25">
        <v>1120</v>
      </c>
      <c r="G395" s="1" t="s">
        <v>174</v>
      </c>
      <c r="H395" s="1" t="s">
        <v>2719</v>
      </c>
      <c r="I395" s="1" t="s">
        <v>174</v>
      </c>
      <c r="K395" s="1" t="s">
        <v>2720</v>
      </c>
      <c r="L395" s="1" t="s">
        <v>370</v>
      </c>
      <c r="M395" s="1" t="s">
        <v>178</v>
      </c>
      <c r="N395" s="1" t="s">
        <v>262</v>
      </c>
      <c r="O395" s="1" t="s">
        <v>2721</v>
      </c>
      <c r="P395" s="1" t="s">
        <v>2722</v>
      </c>
      <c r="Q395" s="1" t="s">
        <v>2714</v>
      </c>
      <c r="R395" s="1" t="s">
        <v>2714</v>
      </c>
      <c r="S395" s="1" t="s">
        <v>2714</v>
      </c>
      <c r="T395" s="1" t="s">
        <v>2723</v>
      </c>
      <c r="V395" s="5">
        <v>44428</v>
      </c>
      <c r="W395" s="37">
        <v>468</v>
      </c>
      <c r="X395" s="37" t="s">
        <v>7405</v>
      </c>
      <c r="Y395" s="26"/>
      <c r="Z395" s="26">
        <v>55.970056020029283</v>
      </c>
      <c r="AA395" s="42"/>
    </row>
    <row r="396" spans="1:27">
      <c r="A396" s="1" t="s">
        <v>323</v>
      </c>
      <c r="B396" s="1" t="s">
        <v>324</v>
      </c>
      <c r="C396" s="1" t="s">
        <v>174</v>
      </c>
      <c r="D396" s="1" t="s">
        <v>325</v>
      </c>
      <c r="E396" s="1" t="s">
        <v>173</v>
      </c>
      <c r="F396" s="25">
        <v>1108188</v>
      </c>
      <c r="G396" s="1" t="s">
        <v>174</v>
      </c>
      <c r="H396" s="1" t="s">
        <v>2724</v>
      </c>
      <c r="I396" s="1" t="s">
        <v>174</v>
      </c>
      <c r="K396" s="1" t="s">
        <v>2725</v>
      </c>
      <c r="L396" s="1" t="s">
        <v>509</v>
      </c>
      <c r="M396" s="1" t="s">
        <v>178</v>
      </c>
      <c r="N396" s="1" t="s">
        <v>262</v>
      </c>
      <c r="O396" s="1" t="s">
        <v>2726</v>
      </c>
      <c r="P396" s="1" t="s">
        <v>2727</v>
      </c>
      <c r="Q396" s="1" t="s">
        <v>2714</v>
      </c>
      <c r="R396" s="1" t="s">
        <v>2714</v>
      </c>
      <c r="S396" s="1" t="s">
        <v>2714</v>
      </c>
      <c r="T396" s="1" t="s">
        <v>2728</v>
      </c>
      <c r="V396" s="5">
        <v>44428</v>
      </c>
      <c r="W396" s="37">
        <v>384</v>
      </c>
      <c r="X396" s="37" t="s">
        <v>58</v>
      </c>
      <c r="Y396" s="26"/>
      <c r="Z396" s="26">
        <v>55379.771822075192</v>
      </c>
      <c r="AA396" s="42"/>
    </row>
    <row r="397" spans="1:27">
      <c r="A397" s="1" t="s">
        <v>551</v>
      </c>
      <c r="B397" s="1" t="s">
        <v>552</v>
      </c>
      <c r="C397" s="1" t="s">
        <v>174</v>
      </c>
      <c r="D397" s="1" t="s">
        <v>553</v>
      </c>
      <c r="E397" s="1" t="s">
        <v>173</v>
      </c>
      <c r="F397" s="25">
        <v>51436.59</v>
      </c>
      <c r="G397" s="1" t="s">
        <v>174</v>
      </c>
      <c r="H397" s="1" t="s">
        <v>554</v>
      </c>
      <c r="I397" s="1" t="s">
        <v>174</v>
      </c>
      <c r="K397" s="1" t="s">
        <v>2729</v>
      </c>
      <c r="L397" s="1" t="s">
        <v>509</v>
      </c>
      <c r="M397" s="1" t="s">
        <v>178</v>
      </c>
      <c r="N397" s="1" t="s">
        <v>262</v>
      </c>
      <c r="O397" s="1" t="s">
        <v>2730</v>
      </c>
      <c r="P397" s="1" t="s">
        <v>2731</v>
      </c>
      <c r="Q397" s="1" t="s">
        <v>2714</v>
      </c>
      <c r="R397" s="1" t="s">
        <v>2714</v>
      </c>
      <c r="S397" s="1" t="s">
        <v>2714</v>
      </c>
      <c r="T397" s="1" t="s">
        <v>2732</v>
      </c>
      <c r="V397" s="5">
        <v>44428</v>
      </c>
      <c r="W397" s="37">
        <v>311</v>
      </c>
      <c r="X397" s="37" t="s">
        <v>8382</v>
      </c>
      <c r="Y397" s="26"/>
      <c r="Z397" s="26">
        <v>2570.4543069457836</v>
      </c>
      <c r="AA397" s="42"/>
    </row>
    <row r="398" spans="1:27">
      <c r="A398" s="1" t="s">
        <v>1238</v>
      </c>
      <c r="B398" s="1" t="s">
        <v>1239</v>
      </c>
      <c r="C398" s="1" t="s">
        <v>174</v>
      </c>
      <c r="D398" s="1" t="s">
        <v>1240</v>
      </c>
      <c r="E398" s="1" t="s">
        <v>173</v>
      </c>
      <c r="F398" s="25">
        <v>286096.06</v>
      </c>
      <c r="G398" s="1" t="s">
        <v>174</v>
      </c>
      <c r="H398" s="1" t="s">
        <v>2621</v>
      </c>
      <c r="I398" s="1" t="s">
        <v>174</v>
      </c>
      <c r="K398" s="1" t="s">
        <v>2733</v>
      </c>
      <c r="L398" s="1" t="s">
        <v>2734</v>
      </c>
      <c r="M398" s="1" t="s">
        <v>178</v>
      </c>
      <c r="N398" s="1" t="s">
        <v>262</v>
      </c>
      <c r="O398" s="1" t="s">
        <v>2735</v>
      </c>
      <c r="P398" s="1" t="s">
        <v>2736</v>
      </c>
      <c r="Q398" s="1" t="s">
        <v>2714</v>
      </c>
      <c r="R398" s="1" t="s">
        <v>2714</v>
      </c>
      <c r="S398" s="1" t="s">
        <v>2714</v>
      </c>
      <c r="T398" s="1" t="s">
        <v>2737</v>
      </c>
      <c r="V398" s="5">
        <v>44428</v>
      </c>
      <c r="W398" s="37">
        <v>101</v>
      </c>
      <c r="X398" s="37" t="s">
        <v>7304</v>
      </c>
      <c r="Y398" s="26"/>
      <c r="Z398" s="26">
        <v>14297.15402259791</v>
      </c>
      <c r="AA398" s="42"/>
    </row>
    <row r="399" spans="1:27">
      <c r="A399" s="1" t="s">
        <v>323</v>
      </c>
      <c r="B399" s="1" t="s">
        <v>324</v>
      </c>
      <c r="C399" s="1" t="s">
        <v>174</v>
      </c>
      <c r="D399" s="1" t="s">
        <v>325</v>
      </c>
      <c r="E399" s="1" t="s">
        <v>173</v>
      </c>
      <c r="F399" s="25">
        <v>86941.04</v>
      </c>
      <c r="G399" s="1" t="s">
        <v>174</v>
      </c>
      <c r="H399" s="1" t="s">
        <v>2738</v>
      </c>
      <c r="I399" s="1" t="s">
        <v>174</v>
      </c>
      <c r="K399" s="1" t="s">
        <v>2739</v>
      </c>
      <c r="L399" s="1" t="s">
        <v>1671</v>
      </c>
      <c r="M399" s="1" t="s">
        <v>178</v>
      </c>
      <c r="N399" s="1" t="s">
        <v>262</v>
      </c>
      <c r="O399" s="1" t="s">
        <v>2740</v>
      </c>
      <c r="P399" s="1" t="s">
        <v>2741</v>
      </c>
      <c r="Q399" s="1" t="s">
        <v>2714</v>
      </c>
      <c r="R399" s="1" t="s">
        <v>2714</v>
      </c>
      <c r="S399" s="1" t="s">
        <v>2714</v>
      </c>
      <c r="T399" s="1" t="s">
        <v>2742</v>
      </c>
      <c r="V399" s="5">
        <v>44428</v>
      </c>
      <c r="W399" s="37">
        <v>384</v>
      </c>
      <c r="X399" s="37" t="s">
        <v>58</v>
      </c>
      <c r="Y399" s="26"/>
      <c r="Z399" s="26">
        <v>4344.7275707496483</v>
      </c>
      <c r="AA399" s="42"/>
    </row>
    <row r="400" spans="1:27">
      <c r="A400" s="1" t="s">
        <v>2743</v>
      </c>
      <c r="B400" s="1" t="s">
        <v>2744</v>
      </c>
      <c r="C400" s="1" t="s">
        <v>174</v>
      </c>
      <c r="D400" s="1" t="s">
        <v>2745</v>
      </c>
      <c r="E400" s="1" t="s">
        <v>173</v>
      </c>
      <c r="F400" s="25">
        <v>2490409.04</v>
      </c>
      <c r="G400" s="1" t="s">
        <v>174</v>
      </c>
      <c r="H400" s="1" t="s">
        <v>2746</v>
      </c>
      <c r="I400" s="1" t="s">
        <v>174</v>
      </c>
      <c r="K400" s="1" t="s">
        <v>2747</v>
      </c>
      <c r="L400" s="1" t="s">
        <v>177</v>
      </c>
      <c r="M400" s="1" t="s">
        <v>178</v>
      </c>
      <c r="N400" s="1" t="s">
        <v>262</v>
      </c>
      <c r="O400" s="1" t="s">
        <v>2748</v>
      </c>
      <c r="P400" s="1" t="s">
        <v>2749</v>
      </c>
      <c r="Q400" s="1" t="s">
        <v>2714</v>
      </c>
      <c r="R400" s="1" t="s">
        <v>2714</v>
      </c>
      <c r="S400" s="1" t="s">
        <v>2714</v>
      </c>
      <c r="T400" s="1" t="s">
        <v>2750</v>
      </c>
      <c r="V400" s="5">
        <v>44428</v>
      </c>
      <c r="W400" s="37" t="s">
        <v>149</v>
      </c>
      <c r="X400" s="37" t="s">
        <v>174</v>
      </c>
      <c r="Y400" s="26"/>
      <c r="Z400" s="26">
        <v>124453.8691799887</v>
      </c>
      <c r="AA400" s="42"/>
    </row>
    <row r="401" spans="1:27">
      <c r="A401" s="1" t="s">
        <v>902</v>
      </c>
      <c r="B401" s="1" t="s">
        <v>903</v>
      </c>
      <c r="C401" s="1" t="s">
        <v>192</v>
      </c>
      <c r="D401" s="1" t="s">
        <v>904</v>
      </c>
      <c r="E401" s="1" t="s">
        <v>173</v>
      </c>
      <c r="F401" s="25">
        <v>6840</v>
      </c>
      <c r="G401" s="1" t="s">
        <v>174</v>
      </c>
      <c r="H401" s="1" t="s">
        <v>2751</v>
      </c>
      <c r="I401" s="1" t="s">
        <v>174</v>
      </c>
      <c r="K401" s="1" t="s">
        <v>2752</v>
      </c>
      <c r="L401" s="1" t="s">
        <v>177</v>
      </c>
      <c r="M401" s="1" t="s">
        <v>178</v>
      </c>
      <c r="N401" s="1" t="s">
        <v>179</v>
      </c>
      <c r="O401" s="1" t="s">
        <v>2753</v>
      </c>
      <c r="P401" s="1" t="s">
        <v>2754</v>
      </c>
      <c r="Q401" s="1" t="s">
        <v>2755</v>
      </c>
      <c r="R401" s="1" t="s">
        <v>2756</v>
      </c>
      <c r="S401" s="1" t="s">
        <v>2755</v>
      </c>
      <c r="T401" s="1" t="s">
        <v>2757</v>
      </c>
      <c r="V401" s="5">
        <v>44431</v>
      </c>
      <c r="W401" s="37">
        <v>378</v>
      </c>
      <c r="X401" s="37" t="s">
        <v>7389</v>
      </c>
      <c r="Y401" s="26"/>
      <c r="Z401" s="26">
        <v>340.0024853982851</v>
      </c>
      <c r="AA401" s="42"/>
    </row>
    <row r="402" spans="1:27">
      <c r="A402" s="1" t="s">
        <v>1518</v>
      </c>
      <c r="B402" s="1" t="s">
        <v>1519</v>
      </c>
      <c r="C402" s="1" t="s">
        <v>174</v>
      </c>
      <c r="D402" s="1" t="s">
        <v>1520</v>
      </c>
      <c r="E402" s="1" t="s">
        <v>173</v>
      </c>
      <c r="F402" s="25">
        <v>2033640</v>
      </c>
      <c r="G402" s="1" t="s">
        <v>174</v>
      </c>
      <c r="H402" s="1" t="s">
        <v>1521</v>
      </c>
      <c r="I402" s="1" t="s">
        <v>174</v>
      </c>
      <c r="K402" s="1" t="s">
        <v>2758</v>
      </c>
      <c r="L402" s="1" t="s">
        <v>177</v>
      </c>
      <c r="M402" s="1" t="s">
        <v>178</v>
      </c>
      <c r="N402" s="1" t="s">
        <v>262</v>
      </c>
      <c r="O402" s="1" t="s">
        <v>2759</v>
      </c>
      <c r="P402" s="1" t="s">
        <v>2760</v>
      </c>
      <c r="Q402" s="1" t="s">
        <v>2755</v>
      </c>
      <c r="R402" s="1" t="s">
        <v>2755</v>
      </c>
      <c r="S402" s="1" t="s">
        <v>2755</v>
      </c>
      <c r="T402" s="1" t="s">
        <v>2761</v>
      </c>
      <c r="V402" s="5">
        <v>44431</v>
      </c>
      <c r="W402" s="37">
        <v>391</v>
      </c>
      <c r="X402" s="37" t="s">
        <v>112</v>
      </c>
      <c r="Y402" s="26"/>
      <c r="Z402" s="26">
        <v>101088.10736920591</v>
      </c>
      <c r="AA402" s="42"/>
    </row>
    <row r="403" spans="1:27">
      <c r="A403" s="1" t="s">
        <v>2762</v>
      </c>
      <c r="B403" s="1" t="s">
        <v>2763</v>
      </c>
      <c r="C403" s="1" t="s">
        <v>192</v>
      </c>
      <c r="D403" s="1" t="s">
        <v>2764</v>
      </c>
      <c r="E403" s="1" t="s">
        <v>173</v>
      </c>
      <c r="F403" s="25">
        <v>143166.79999999999</v>
      </c>
      <c r="G403" s="1" t="s">
        <v>174</v>
      </c>
      <c r="H403" s="1" t="s">
        <v>1575</v>
      </c>
      <c r="I403" s="1" t="s">
        <v>174</v>
      </c>
      <c r="K403" s="1" t="s">
        <v>2765</v>
      </c>
      <c r="L403" s="1" t="s">
        <v>177</v>
      </c>
      <c r="M403" s="1" t="s">
        <v>178</v>
      </c>
      <c r="N403" s="1" t="s">
        <v>120</v>
      </c>
      <c r="O403" s="1" t="s">
        <v>2766</v>
      </c>
      <c r="P403" s="1" t="s">
        <v>2767</v>
      </c>
      <c r="Q403" s="1" t="s">
        <v>2755</v>
      </c>
      <c r="R403" s="1" t="s">
        <v>2755</v>
      </c>
      <c r="S403" s="1" t="s">
        <v>2755</v>
      </c>
      <c r="T403" s="1" t="s">
        <v>2768</v>
      </c>
      <c r="V403" s="5">
        <v>44431</v>
      </c>
      <c r="W403" s="37">
        <v>533</v>
      </c>
      <c r="X403" s="37" t="s">
        <v>103</v>
      </c>
      <c r="Y403" s="26"/>
      <c r="Z403" s="26">
        <v>7116.5303839940343</v>
      </c>
      <c r="AA403" s="42"/>
    </row>
    <row r="404" spans="1:27">
      <c r="A404" s="1" t="s">
        <v>341</v>
      </c>
      <c r="B404" s="1" t="s">
        <v>342</v>
      </c>
      <c r="C404" s="1" t="s">
        <v>174</v>
      </c>
      <c r="D404" s="1" t="s">
        <v>343</v>
      </c>
      <c r="E404" s="1" t="s">
        <v>173</v>
      </c>
      <c r="F404" s="25">
        <v>15000</v>
      </c>
      <c r="G404" s="1" t="s">
        <v>174</v>
      </c>
      <c r="H404" s="1" t="s">
        <v>2769</v>
      </c>
      <c r="I404" s="1" t="s">
        <v>174</v>
      </c>
      <c r="K404" s="1" t="s">
        <v>2770</v>
      </c>
      <c r="L404" s="1" t="s">
        <v>2041</v>
      </c>
      <c r="M404" s="1" t="s">
        <v>178</v>
      </c>
      <c r="N404" s="1" t="s">
        <v>262</v>
      </c>
      <c r="O404" s="1" t="s">
        <v>2771</v>
      </c>
      <c r="P404" s="1" t="s">
        <v>2772</v>
      </c>
      <c r="Q404" s="1" t="s">
        <v>2755</v>
      </c>
      <c r="R404" s="1" t="s">
        <v>2755</v>
      </c>
      <c r="S404" s="1" t="s">
        <v>2755</v>
      </c>
      <c r="T404" s="1" t="s">
        <v>2773</v>
      </c>
      <c r="V404" s="5">
        <v>44431</v>
      </c>
      <c r="W404" s="37">
        <v>207</v>
      </c>
      <c r="X404" s="37" t="s">
        <v>344</v>
      </c>
      <c r="Y404" s="26"/>
      <c r="Z404" s="26">
        <v>745.61948552255501</v>
      </c>
      <c r="AA404" s="42"/>
    </row>
    <row r="405" spans="1:27">
      <c r="A405" s="1" t="s">
        <v>2774</v>
      </c>
      <c r="B405" s="1" t="s">
        <v>2775</v>
      </c>
      <c r="F405" s="25">
        <v>22620</v>
      </c>
      <c r="H405" s="1" t="s">
        <v>2776</v>
      </c>
      <c r="N405" s="1" t="s">
        <v>991</v>
      </c>
      <c r="O405" s="1" t="s">
        <v>2777</v>
      </c>
      <c r="P405" s="1" t="s">
        <v>2778</v>
      </c>
      <c r="Q405" s="1" t="s">
        <v>2779</v>
      </c>
      <c r="R405" s="1" t="s">
        <v>2779</v>
      </c>
      <c r="S405" s="1" t="s">
        <v>2779</v>
      </c>
      <c r="T405" s="1" t="s">
        <v>2779</v>
      </c>
      <c r="V405" s="5">
        <v>44432</v>
      </c>
      <c r="W405" s="37">
        <v>444</v>
      </c>
      <c r="X405" s="37" t="s">
        <v>100</v>
      </c>
      <c r="Y405" s="26"/>
      <c r="Z405" s="26">
        <v>1108.7148318792274</v>
      </c>
      <c r="AA405" s="42"/>
    </row>
    <row r="406" spans="1:27">
      <c r="A406" s="1" t="s">
        <v>341</v>
      </c>
      <c r="B406" s="1" t="s">
        <v>342</v>
      </c>
      <c r="F406" s="25">
        <v>15000</v>
      </c>
      <c r="H406" s="1" t="s">
        <v>2780</v>
      </c>
      <c r="N406" s="1" t="s">
        <v>262</v>
      </c>
      <c r="O406" s="1" t="s">
        <v>2781</v>
      </c>
      <c r="P406" s="1" t="s">
        <v>2782</v>
      </c>
      <c r="Q406" s="1" t="s">
        <v>2779</v>
      </c>
      <c r="R406" s="1" t="s">
        <v>2779</v>
      </c>
      <c r="S406" s="1" t="s">
        <v>2779</v>
      </c>
      <c r="T406" s="1" t="s">
        <v>2779</v>
      </c>
      <c r="V406" s="5">
        <v>44432</v>
      </c>
      <c r="W406" s="37">
        <v>207</v>
      </c>
      <c r="X406" s="37" t="s">
        <v>344</v>
      </c>
      <c r="Y406" s="26"/>
      <c r="Z406" s="26">
        <v>735.22203705519064</v>
      </c>
      <c r="AA406" s="42"/>
    </row>
    <row r="407" spans="1:27">
      <c r="A407" s="1" t="s">
        <v>513</v>
      </c>
      <c r="B407" s="1" t="s">
        <v>514</v>
      </c>
      <c r="F407" s="25">
        <v>210000</v>
      </c>
      <c r="H407" s="1" t="s">
        <v>2016</v>
      </c>
      <c r="N407" s="1" t="s">
        <v>262</v>
      </c>
      <c r="O407" s="1" t="s">
        <v>2783</v>
      </c>
      <c r="P407" s="1" t="s">
        <v>2784</v>
      </c>
      <c r="Q407" s="1" t="s">
        <v>2779</v>
      </c>
      <c r="R407" s="1" t="s">
        <v>2779</v>
      </c>
      <c r="S407" s="1" t="s">
        <v>2779</v>
      </c>
      <c r="T407" s="1" t="s">
        <v>2779</v>
      </c>
      <c r="V407" s="5">
        <v>44432</v>
      </c>
      <c r="W407" s="37">
        <v>58</v>
      </c>
      <c r="X407" s="37" t="s">
        <v>7288</v>
      </c>
      <c r="Y407" s="26"/>
      <c r="Z407" s="26">
        <v>10293.108518772669</v>
      </c>
      <c r="AA407" s="42"/>
    </row>
    <row r="408" spans="1:27">
      <c r="A408" s="1" t="s">
        <v>1591</v>
      </c>
      <c r="B408" s="1" t="s">
        <v>1592</v>
      </c>
      <c r="F408" s="25">
        <v>22122.79</v>
      </c>
      <c r="H408" s="1" t="s">
        <v>2785</v>
      </c>
      <c r="N408" s="1" t="s">
        <v>262</v>
      </c>
      <c r="O408" s="1" t="s">
        <v>2786</v>
      </c>
      <c r="P408" s="1" t="s">
        <v>2787</v>
      </c>
      <c r="Q408" s="1" t="s">
        <v>2779</v>
      </c>
      <c r="R408" s="1" t="s">
        <v>2779</v>
      </c>
      <c r="S408" s="1" t="s">
        <v>2779</v>
      </c>
      <c r="T408" s="1" t="s">
        <v>2779</v>
      </c>
      <c r="V408" s="5">
        <v>44432</v>
      </c>
      <c r="W408" s="37">
        <v>368</v>
      </c>
      <c r="X408" s="37" t="s">
        <v>1594</v>
      </c>
      <c r="Y408" s="26"/>
      <c r="Z408" s="26">
        <v>1084.3441819429468</v>
      </c>
      <c r="AA408" s="42"/>
    </row>
    <row r="409" spans="1:27">
      <c r="A409" s="1" t="s">
        <v>2788</v>
      </c>
      <c r="B409" s="1" t="s">
        <v>2789</v>
      </c>
      <c r="F409" s="25">
        <v>1849068</v>
      </c>
      <c r="H409" s="1" t="s">
        <v>1647</v>
      </c>
      <c r="N409" s="1" t="s">
        <v>122</v>
      </c>
      <c r="O409" s="1" t="s">
        <v>2790</v>
      </c>
      <c r="P409" s="1" t="s">
        <v>2791</v>
      </c>
      <c r="Q409" s="1" t="s">
        <v>2779</v>
      </c>
      <c r="R409" s="1" t="s">
        <v>2779</v>
      </c>
      <c r="S409" s="1" t="s">
        <v>2779</v>
      </c>
      <c r="T409" s="1" t="s">
        <v>2779</v>
      </c>
      <c r="V409" s="5">
        <v>44432</v>
      </c>
      <c r="W409" s="37">
        <v>413</v>
      </c>
      <c r="X409" s="37" t="s">
        <v>76</v>
      </c>
      <c r="Y409" s="26"/>
      <c r="Z409" s="26">
        <v>90631.702774237812</v>
      </c>
      <c r="AA409" s="42"/>
    </row>
    <row r="410" spans="1:27">
      <c r="A410" s="1" t="s">
        <v>382</v>
      </c>
      <c r="B410" s="1" t="s">
        <v>383</v>
      </c>
      <c r="F410" s="25">
        <v>30000</v>
      </c>
      <c r="H410" s="1" t="s">
        <v>2792</v>
      </c>
      <c r="N410" s="1" t="s">
        <v>206</v>
      </c>
      <c r="O410" s="1" t="s">
        <v>2793</v>
      </c>
      <c r="P410" s="1" t="s">
        <v>2794</v>
      </c>
      <c r="Q410" s="1" t="s">
        <v>2795</v>
      </c>
      <c r="R410" s="1" t="s">
        <v>2795</v>
      </c>
      <c r="S410" s="1" t="s">
        <v>2795</v>
      </c>
      <c r="T410" s="1" t="s">
        <v>2795</v>
      </c>
      <c r="V410" s="5">
        <v>44433</v>
      </c>
      <c r="W410" s="37">
        <v>341</v>
      </c>
      <c r="X410" s="37" t="s">
        <v>8381</v>
      </c>
      <c r="Y410" s="26"/>
      <c r="Z410" s="26">
        <v>1471.2589562888966</v>
      </c>
      <c r="AA410" s="42"/>
    </row>
    <row r="411" spans="1:27">
      <c r="A411" s="1" t="s">
        <v>1245</v>
      </c>
      <c r="B411" s="1" t="s">
        <v>1246</v>
      </c>
      <c r="F411" s="25">
        <v>8000000</v>
      </c>
      <c r="H411" s="1" t="s">
        <v>2796</v>
      </c>
      <c r="N411" s="1" t="s">
        <v>991</v>
      </c>
      <c r="O411" s="1" t="s">
        <v>2797</v>
      </c>
      <c r="P411" s="1" t="s">
        <v>1251</v>
      </c>
      <c r="Q411" s="1" t="s">
        <v>2795</v>
      </c>
      <c r="R411" s="1" t="s">
        <v>2795</v>
      </c>
      <c r="S411" s="1" t="s">
        <v>2795</v>
      </c>
      <c r="T411" s="1" t="s">
        <v>2795</v>
      </c>
      <c r="V411" s="5">
        <v>44433</v>
      </c>
      <c r="W411" s="37">
        <v>51</v>
      </c>
      <c r="X411" s="37" t="s">
        <v>88</v>
      </c>
      <c r="Y411" s="26"/>
      <c r="Z411" s="26">
        <v>392335.72167703905</v>
      </c>
      <c r="AA411" s="42"/>
    </row>
    <row r="412" spans="1:27">
      <c r="A412" s="1" t="s">
        <v>902</v>
      </c>
      <c r="B412" s="1" t="s">
        <v>903</v>
      </c>
      <c r="C412" s="1" t="s">
        <v>192</v>
      </c>
      <c r="D412" s="1" t="s">
        <v>174</v>
      </c>
      <c r="F412" s="25">
        <v>8910</v>
      </c>
      <c r="G412" s="1" t="s">
        <v>174</v>
      </c>
      <c r="H412" s="1" t="s">
        <v>2798</v>
      </c>
      <c r="I412" s="1" t="s">
        <v>174</v>
      </c>
      <c r="K412" s="1" t="s">
        <v>2799</v>
      </c>
      <c r="L412" s="1" t="s">
        <v>196</v>
      </c>
      <c r="M412" s="1" t="s">
        <v>178</v>
      </c>
      <c r="N412" s="1" t="s">
        <v>179</v>
      </c>
      <c r="O412" s="1" t="s">
        <v>2800</v>
      </c>
      <c r="P412" s="1" t="s">
        <v>2801</v>
      </c>
      <c r="Q412" s="1" t="s">
        <v>2802</v>
      </c>
      <c r="R412" s="1" t="s">
        <v>2802</v>
      </c>
      <c r="S412" s="1" t="s">
        <v>2802</v>
      </c>
      <c r="T412" s="1" t="s">
        <v>2802</v>
      </c>
      <c r="V412" s="5">
        <v>44434</v>
      </c>
      <c r="W412" s="37">
        <v>378</v>
      </c>
      <c r="X412" s="37" t="s">
        <v>7389</v>
      </c>
      <c r="Y412" s="26"/>
      <c r="Z412" s="26">
        <v>438.98761867692775</v>
      </c>
      <c r="AA412" s="42"/>
    </row>
    <row r="413" spans="1:27">
      <c r="A413" s="1" t="s">
        <v>2803</v>
      </c>
      <c r="B413" s="1" t="s">
        <v>2804</v>
      </c>
      <c r="C413" s="1" t="s">
        <v>192</v>
      </c>
      <c r="D413" s="1" t="s">
        <v>174</v>
      </c>
      <c r="F413" s="25">
        <v>10</v>
      </c>
      <c r="G413" s="1" t="s">
        <v>174</v>
      </c>
      <c r="H413" s="1" t="s">
        <v>2805</v>
      </c>
      <c r="I413" s="1" t="s">
        <v>174</v>
      </c>
      <c r="K413" s="1" t="s">
        <v>2806</v>
      </c>
      <c r="L413" s="1" t="s">
        <v>177</v>
      </c>
      <c r="M413" s="1" t="s">
        <v>178</v>
      </c>
      <c r="N413" s="1" t="s">
        <v>179</v>
      </c>
      <c r="O413" s="1" t="s">
        <v>2807</v>
      </c>
      <c r="P413" s="1" t="s">
        <v>2808</v>
      </c>
      <c r="Q413" s="1" t="s">
        <v>2802</v>
      </c>
      <c r="R413" s="1" t="s">
        <v>2802</v>
      </c>
      <c r="S413" s="1" t="s">
        <v>2802</v>
      </c>
      <c r="T413" s="1" t="s">
        <v>2802</v>
      </c>
      <c r="V413" s="5">
        <v>44434</v>
      </c>
      <c r="W413" s="37">
        <v>541</v>
      </c>
      <c r="X413" s="37" t="s">
        <v>2803</v>
      </c>
      <c r="Y413" s="26"/>
      <c r="Z413" s="26">
        <v>0.49269093005266862</v>
      </c>
      <c r="AA413" s="42"/>
    </row>
    <row r="414" spans="1:27">
      <c r="A414" s="1" t="s">
        <v>1245</v>
      </c>
      <c r="B414" s="1" t="s">
        <v>1246</v>
      </c>
      <c r="C414" s="1" t="s">
        <v>174</v>
      </c>
      <c r="D414" s="1" t="s">
        <v>174</v>
      </c>
      <c r="F414" s="25">
        <v>7064097.5</v>
      </c>
      <c r="G414" s="1" t="s">
        <v>174</v>
      </c>
      <c r="H414" s="1" t="s">
        <v>2809</v>
      </c>
      <c r="I414" s="1" t="s">
        <v>174</v>
      </c>
      <c r="K414" s="1" t="s">
        <v>2810</v>
      </c>
      <c r="L414" s="1" t="s">
        <v>244</v>
      </c>
      <c r="M414" s="1" t="s">
        <v>178</v>
      </c>
      <c r="N414" s="1" t="s">
        <v>991</v>
      </c>
      <c r="O414" s="1" t="s">
        <v>2811</v>
      </c>
      <c r="P414" s="1" t="s">
        <v>2812</v>
      </c>
      <c r="Q414" s="1" t="s">
        <v>2802</v>
      </c>
      <c r="R414" s="1" t="s">
        <v>2802</v>
      </c>
      <c r="S414" s="1" t="s">
        <v>2802</v>
      </c>
      <c r="T414" s="1" t="s">
        <v>2802</v>
      </c>
      <c r="V414" s="5">
        <v>44434</v>
      </c>
      <c r="W414" s="37">
        <v>51</v>
      </c>
      <c r="X414" s="37" t="s">
        <v>88</v>
      </c>
      <c r="Y414" s="26"/>
      <c r="Z414" s="26">
        <v>348041.67672577314</v>
      </c>
      <c r="AA414" s="42"/>
    </row>
    <row r="415" spans="1:27">
      <c r="A415" s="1" t="s">
        <v>2813</v>
      </c>
      <c r="B415" s="1" t="s">
        <v>2814</v>
      </c>
      <c r="C415" s="1" t="s">
        <v>192</v>
      </c>
      <c r="D415" s="1" t="s">
        <v>174</v>
      </c>
      <c r="F415" s="25">
        <v>1625984</v>
      </c>
      <c r="G415" s="1" t="s">
        <v>174</v>
      </c>
      <c r="H415" s="1" t="s">
        <v>1629</v>
      </c>
      <c r="I415" s="1" t="s">
        <v>174</v>
      </c>
      <c r="K415" s="1" t="s">
        <v>2815</v>
      </c>
      <c r="L415" s="1" t="s">
        <v>2816</v>
      </c>
      <c r="M415" s="1" t="s">
        <v>178</v>
      </c>
      <c r="N415" s="1" t="s">
        <v>600</v>
      </c>
      <c r="O415" s="1" t="s">
        <v>2817</v>
      </c>
      <c r="P415" s="1" t="s">
        <v>2818</v>
      </c>
      <c r="Q415" s="1" t="s">
        <v>2802</v>
      </c>
      <c r="R415" s="1" t="s">
        <v>2802</v>
      </c>
      <c r="S415" s="1" t="s">
        <v>2802</v>
      </c>
      <c r="T415" s="1" t="s">
        <v>2802</v>
      </c>
      <c r="V415" s="5">
        <v>44434</v>
      </c>
      <c r="W415" s="37">
        <v>382</v>
      </c>
      <c r="X415" s="37" t="s">
        <v>131</v>
      </c>
      <c r="Y415" s="26"/>
      <c r="Z415" s="26">
        <v>80110.756921075837</v>
      </c>
      <c r="AA415" s="42"/>
    </row>
    <row r="416" spans="1:27">
      <c r="A416" s="1" t="s">
        <v>1644</v>
      </c>
      <c r="B416" s="1" t="s">
        <v>1645</v>
      </c>
      <c r="F416" s="25">
        <v>2536540</v>
      </c>
      <c r="H416" s="1" t="s">
        <v>2819</v>
      </c>
      <c r="Q416" s="1" t="s">
        <v>2820</v>
      </c>
      <c r="R416" s="1" t="s">
        <v>2820</v>
      </c>
      <c r="S416" s="1" t="s">
        <v>2820</v>
      </c>
      <c r="T416" s="1" t="s">
        <v>2820</v>
      </c>
      <c r="V416" s="5">
        <v>44435</v>
      </c>
      <c r="W416" s="37">
        <v>372</v>
      </c>
      <c r="X416" s="37" t="s">
        <v>134</v>
      </c>
      <c r="Y416" s="26"/>
      <c r="Z416" s="26">
        <v>124993.96352490725</v>
      </c>
      <c r="AA416" s="42"/>
    </row>
    <row r="417" spans="1:27">
      <c r="A417" s="1" t="s">
        <v>2821</v>
      </c>
      <c r="B417" s="1" t="s">
        <v>2822</v>
      </c>
      <c r="F417" s="25">
        <v>80000</v>
      </c>
      <c r="H417" s="1" t="s">
        <v>2823</v>
      </c>
      <c r="Q417" s="1" t="s">
        <v>2820</v>
      </c>
      <c r="R417" s="1" t="s">
        <v>2820</v>
      </c>
      <c r="S417" s="1" t="s">
        <v>2820</v>
      </c>
      <c r="T417" s="1" t="s">
        <v>2820</v>
      </c>
      <c r="V417" s="5">
        <v>44435</v>
      </c>
      <c r="W417" s="37">
        <v>357</v>
      </c>
      <c r="X417" s="37" t="s">
        <v>7380</v>
      </c>
      <c r="Y417" s="26"/>
      <c r="Z417" s="26">
        <v>3942.1878156830089</v>
      </c>
      <c r="AA417" s="42"/>
    </row>
    <row r="418" spans="1:27">
      <c r="A418" s="1" t="s">
        <v>2646</v>
      </c>
      <c r="B418" s="1" t="s">
        <v>2647</v>
      </c>
      <c r="F418" s="25">
        <v>42000</v>
      </c>
      <c r="H418" s="1" t="s">
        <v>2824</v>
      </c>
      <c r="Q418" s="1" t="s">
        <v>2820</v>
      </c>
      <c r="R418" s="1" t="s">
        <v>2820</v>
      </c>
      <c r="S418" s="1" t="s">
        <v>2820</v>
      </c>
      <c r="T418" s="1" t="s">
        <v>2820</v>
      </c>
      <c r="V418" s="5">
        <v>44435</v>
      </c>
      <c r="W418" s="37">
        <v>441</v>
      </c>
      <c r="X418" s="37" t="s">
        <v>7402</v>
      </c>
      <c r="Y418" s="26"/>
      <c r="Z418" s="26">
        <v>2069.6486032335797</v>
      </c>
      <c r="AA418" s="42"/>
    </row>
    <row r="419" spans="1:27">
      <c r="A419" s="1" t="s">
        <v>577</v>
      </c>
      <c r="B419" s="1" t="s">
        <v>578</v>
      </c>
      <c r="F419" s="25">
        <v>11924</v>
      </c>
      <c r="H419" s="1" t="s">
        <v>580</v>
      </c>
      <c r="Q419" s="1" t="s">
        <v>2820</v>
      </c>
      <c r="R419" s="1" t="s">
        <v>2820</v>
      </c>
      <c r="S419" s="1" t="s">
        <v>2820</v>
      </c>
      <c r="T419" s="1" t="s">
        <v>2820</v>
      </c>
      <c r="V419" s="5">
        <v>44435</v>
      </c>
      <c r="W419" s="37">
        <v>363</v>
      </c>
      <c r="X419" s="37" t="s">
        <v>7383</v>
      </c>
      <c r="Y419" s="26"/>
      <c r="Z419" s="26">
        <v>587.58309392755245</v>
      </c>
      <c r="AA419" s="42"/>
    </row>
    <row r="420" spans="1:27">
      <c r="A420" s="1" t="s">
        <v>2825</v>
      </c>
      <c r="B420" s="1" t="s">
        <v>2826</v>
      </c>
      <c r="F420" s="25">
        <v>206452.16</v>
      </c>
      <c r="H420" s="1" t="s">
        <v>2827</v>
      </c>
      <c r="Q420" s="1" t="s">
        <v>2820</v>
      </c>
      <c r="R420" s="1" t="s">
        <v>2820</v>
      </c>
      <c r="S420" s="1" t="s">
        <v>2820</v>
      </c>
      <c r="T420" s="1" t="s">
        <v>2820</v>
      </c>
      <c r="V420" s="5">
        <v>44435</v>
      </c>
      <c r="W420" s="37">
        <v>825</v>
      </c>
      <c r="X420" s="37" t="s">
        <v>7475</v>
      </c>
      <c r="Y420" s="26"/>
      <c r="Z420" s="26">
        <v>10173.414870917988</v>
      </c>
      <c r="AA420" s="42"/>
    </row>
    <row r="421" spans="1:27">
      <c r="A421" s="1" t="s">
        <v>2803</v>
      </c>
      <c r="B421" s="1" t="s">
        <v>2804</v>
      </c>
      <c r="F421" s="25">
        <v>102210</v>
      </c>
      <c r="H421" s="1" t="s">
        <v>2828</v>
      </c>
      <c r="Q421" s="1" t="s">
        <v>2820</v>
      </c>
      <c r="R421" s="1" t="s">
        <v>2820</v>
      </c>
      <c r="S421" s="1" t="s">
        <v>2820</v>
      </c>
      <c r="T421" s="1" t="s">
        <v>2820</v>
      </c>
      <c r="V421" s="5">
        <v>44435</v>
      </c>
      <c r="W421" s="37">
        <v>541</v>
      </c>
      <c r="X421" s="37" t="s">
        <v>2803</v>
      </c>
      <c r="Y421" s="26"/>
      <c r="Z421" s="26">
        <v>5036.6377080120046</v>
      </c>
      <c r="AA421" s="42"/>
    </row>
    <row r="422" spans="1:27">
      <c r="A422" s="1" t="s">
        <v>2829</v>
      </c>
      <c r="B422" s="1" t="s">
        <v>2830</v>
      </c>
      <c r="F422" s="25">
        <v>1678.71</v>
      </c>
      <c r="H422" s="1" t="s">
        <v>2831</v>
      </c>
      <c r="Q422" s="1" t="s">
        <v>2820</v>
      </c>
      <c r="R422" s="1" t="s">
        <v>2820</v>
      </c>
      <c r="S422" s="1" t="s">
        <v>2820</v>
      </c>
      <c r="T422" s="1" t="s">
        <v>2820</v>
      </c>
      <c r="V422" s="5">
        <v>44435</v>
      </c>
      <c r="W422" s="37">
        <v>83</v>
      </c>
      <c r="X422" s="37" t="s">
        <v>7297</v>
      </c>
      <c r="Y422" s="26"/>
      <c r="Z422" s="26">
        <v>82.722376350815296</v>
      </c>
      <c r="AA422" s="42"/>
    </row>
    <row r="423" spans="1:27">
      <c r="A423" s="1" t="s">
        <v>341</v>
      </c>
      <c r="B423" s="1" t="s">
        <v>342</v>
      </c>
      <c r="C423" s="1" t="s">
        <v>174</v>
      </c>
      <c r="D423" s="1" t="s">
        <v>343</v>
      </c>
      <c r="E423" s="1" t="s">
        <v>174</v>
      </c>
      <c r="F423" s="25">
        <v>50000</v>
      </c>
      <c r="G423" s="1" t="s">
        <v>174</v>
      </c>
      <c r="H423" s="1" t="s">
        <v>2832</v>
      </c>
      <c r="I423" s="1" t="s">
        <v>174</v>
      </c>
      <c r="K423" s="1" t="s">
        <v>2833</v>
      </c>
      <c r="L423" s="1" t="s">
        <v>370</v>
      </c>
      <c r="M423" s="1" t="s">
        <v>178</v>
      </c>
      <c r="N423" s="1" t="s">
        <v>262</v>
      </c>
      <c r="O423" s="1" t="s">
        <v>2834</v>
      </c>
      <c r="P423" s="1" t="s">
        <v>2835</v>
      </c>
      <c r="Q423" s="1" t="s">
        <v>2836</v>
      </c>
      <c r="R423" s="1" t="s">
        <v>2836</v>
      </c>
      <c r="S423" s="1" t="s">
        <v>2836</v>
      </c>
      <c r="T423" s="1" t="s">
        <v>2837</v>
      </c>
      <c r="V423" s="5">
        <v>44438</v>
      </c>
      <c r="W423" s="37">
        <v>207</v>
      </c>
      <c r="X423" s="37" t="s">
        <v>344</v>
      </c>
      <c r="Y423" s="26"/>
      <c r="Z423" s="26">
        <v>2456.7368638279891</v>
      </c>
      <c r="AA423" s="42"/>
    </row>
    <row r="424" spans="1:27">
      <c r="A424" s="1" t="s">
        <v>732</v>
      </c>
      <c r="B424" s="1" t="s">
        <v>733</v>
      </c>
      <c r="C424" s="1" t="s">
        <v>174</v>
      </c>
      <c r="D424" s="1" t="s">
        <v>734</v>
      </c>
      <c r="E424" s="1" t="s">
        <v>174</v>
      </c>
      <c r="F424" s="25">
        <v>30740.400000000001</v>
      </c>
      <c r="G424" s="1" t="s">
        <v>174</v>
      </c>
      <c r="H424" s="1" t="s">
        <v>2838</v>
      </c>
      <c r="I424" s="1" t="s">
        <v>174</v>
      </c>
      <c r="K424" s="1" t="s">
        <v>2839</v>
      </c>
      <c r="L424" s="1" t="s">
        <v>1153</v>
      </c>
      <c r="M424" s="1" t="s">
        <v>178</v>
      </c>
      <c r="N424" s="1" t="s">
        <v>262</v>
      </c>
      <c r="O424" s="1" t="s">
        <v>2840</v>
      </c>
      <c r="P424" s="1" t="s">
        <v>2841</v>
      </c>
      <c r="Q424" s="1" t="s">
        <v>2836</v>
      </c>
      <c r="R424" s="1" t="s">
        <v>2836</v>
      </c>
      <c r="S424" s="1" t="s">
        <v>2836</v>
      </c>
      <c r="T424" s="1" t="s">
        <v>2842</v>
      </c>
      <c r="V424" s="5">
        <v>44438</v>
      </c>
      <c r="W424" s="37">
        <v>109</v>
      </c>
      <c r="X424" s="37" t="s">
        <v>8370</v>
      </c>
      <c r="Y424" s="26"/>
      <c r="Z424" s="26">
        <v>1510.4214777763584</v>
      </c>
      <c r="AA424" s="42"/>
    </row>
    <row r="425" spans="1:27">
      <c r="A425" s="1" t="s">
        <v>707</v>
      </c>
      <c r="B425" s="1" t="s">
        <v>708</v>
      </c>
      <c r="C425" s="1" t="s">
        <v>173</v>
      </c>
      <c r="D425" s="1" t="s">
        <v>709</v>
      </c>
      <c r="E425" s="1" t="s">
        <v>174</v>
      </c>
      <c r="F425" s="25">
        <v>46500</v>
      </c>
      <c r="G425" s="1" t="s">
        <v>174</v>
      </c>
      <c r="H425" s="1" t="s">
        <v>2843</v>
      </c>
      <c r="I425" s="1" t="s">
        <v>174</v>
      </c>
      <c r="K425" s="1" t="s">
        <v>2844</v>
      </c>
      <c r="L425" s="1" t="s">
        <v>2845</v>
      </c>
      <c r="M425" s="1" t="s">
        <v>178</v>
      </c>
      <c r="N425" s="1" t="s">
        <v>281</v>
      </c>
      <c r="O425" s="1" t="s">
        <v>2846</v>
      </c>
      <c r="P425" s="1" t="s">
        <v>2847</v>
      </c>
      <c r="Q425" s="1" t="s">
        <v>2836</v>
      </c>
      <c r="R425" s="1" t="s">
        <v>2836</v>
      </c>
      <c r="S425" s="1" t="s">
        <v>2836</v>
      </c>
      <c r="T425" s="1" t="s">
        <v>2848</v>
      </c>
      <c r="V425" s="5">
        <v>44438</v>
      </c>
      <c r="W425" s="37">
        <v>183</v>
      </c>
      <c r="X425" s="37" t="s">
        <v>7340</v>
      </c>
      <c r="Y425" s="26"/>
      <c r="Z425" s="26">
        <v>2284.76528336003</v>
      </c>
      <c r="AA425" s="42"/>
    </row>
    <row r="426" spans="1:27">
      <c r="A426" s="1" t="s">
        <v>2825</v>
      </c>
      <c r="B426" s="1" t="s">
        <v>2826</v>
      </c>
      <c r="C426" s="1" t="s">
        <v>174</v>
      </c>
      <c r="D426" s="1" t="s">
        <v>2849</v>
      </c>
      <c r="E426" s="1" t="s">
        <v>174</v>
      </c>
      <c r="F426" s="25">
        <v>2854712.64</v>
      </c>
      <c r="G426" s="1" t="s">
        <v>174</v>
      </c>
      <c r="H426" s="1" t="s">
        <v>2827</v>
      </c>
      <c r="I426" s="1" t="s">
        <v>174</v>
      </c>
      <c r="K426" s="1" t="s">
        <v>2850</v>
      </c>
      <c r="L426" s="1" t="s">
        <v>271</v>
      </c>
      <c r="M426" s="1" t="s">
        <v>178</v>
      </c>
      <c r="N426" s="1" t="s">
        <v>262</v>
      </c>
      <c r="O426" s="1" t="s">
        <v>2851</v>
      </c>
      <c r="P426" s="1" t="s">
        <v>2852</v>
      </c>
      <c r="Q426" s="1" t="s">
        <v>2836</v>
      </c>
      <c r="R426" s="1" t="s">
        <v>2836</v>
      </c>
      <c r="S426" s="1" t="s">
        <v>2836</v>
      </c>
      <c r="T426" s="1" t="s">
        <v>2853</v>
      </c>
      <c r="V426" s="5">
        <v>44438</v>
      </c>
      <c r="W426" s="37">
        <v>825</v>
      </c>
      <c r="X426" s="37" t="s">
        <v>7475</v>
      </c>
      <c r="Y426" s="26"/>
      <c r="Z426" s="26">
        <v>140265.55556647439</v>
      </c>
      <c r="AA426" s="42"/>
    </row>
    <row r="427" spans="1:27">
      <c r="A427" s="1" t="s">
        <v>2854</v>
      </c>
      <c r="B427" s="1" t="s">
        <v>2855</v>
      </c>
      <c r="C427" s="1" t="s">
        <v>174</v>
      </c>
      <c r="D427" s="1" t="s">
        <v>2856</v>
      </c>
      <c r="E427" s="1" t="s">
        <v>174</v>
      </c>
      <c r="F427" s="25">
        <v>1030816.6</v>
      </c>
      <c r="G427" s="1" t="s">
        <v>174</v>
      </c>
      <c r="H427" s="1" t="s">
        <v>2856</v>
      </c>
      <c r="I427" s="1" t="s">
        <v>174</v>
      </c>
      <c r="K427" s="1" t="s">
        <v>2857</v>
      </c>
      <c r="L427" s="1" t="s">
        <v>2858</v>
      </c>
      <c r="M427" s="1" t="s">
        <v>178</v>
      </c>
      <c r="N427" s="1" t="s">
        <v>262</v>
      </c>
      <c r="O427" s="1" t="s">
        <v>2859</v>
      </c>
      <c r="P427" s="1" t="s">
        <v>2860</v>
      </c>
      <c r="Q427" s="1" t="s">
        <v>2836</v>
      </c>
      <c r="R427" s="1" t="s">
        <v>2836</v>
      </c>
      <c r="S427" s="1" t="s">
        <v>2836</v>
      </c>
      <c r="T427" s="1" t="s">
        <v>2861</v>
      </c>
      <c r="V427" s="5">
        <v>44438</v>
      </c>
      <c r="W427" s="37">
        <v>827</v>
      </c>
      <c r="X427" s="37" t="s">
        <v>7477</v>
      </c>
      <c r="Y427" s="41"/>
      <c r="Z427" s="41">
        <v>50648.902821316617</v>
      </c>
      <c r="AA427" s="42"/>
    </row>
    <row r="428" spans="1:27">
      <c r="A428" s="1" t="s">
        <v>2862</v>
      </c>
      <c r="B428" s="1" t="s">
        <v>2863</v>
      </c>
      <c r="C428" s="1" t="s">
        <v>174</v>
      </c>
      <c r="D428" s="1" t="s">
        <v>2864</v>
      </c>
      <c r="E428" s="1" t="s">
        <v>174</v>
      </c>
      <c r="F428" s="25">
        <v>2625251.9</v>
      </c>
      <c r="G428" s="1" t="s">
        <v>174</v>
      </c>
      <c r="H428" s="1" t="s">
        <v>2864</v>
      </c>
      <c r="I428" s="1" t="s">
        <v>174</v>
      </c>
      <c r="K428" s="1" t="s">
        <v>2865</v>
      </c>
      <c r="L428" s="1" t="s">
        <v>370</v>
      </c>
      <c r="M428" s="1" t="s">
        <v>178</v>
      </c>
      <c r="N428" s="1" t="s">
        <v>262</v>
      </c>
      <c r="O428" s="1" t="s">
        <v>2866</v>
      </c>
      <c r="P428" s="1" t="s">
        <v>2867</v>
      </c>
      <c r="Q428" s="1" t="s">
        <v>2836</v>
      </c>
      <c r="R428" s="1" t="s">
        <v>2836</v>
      </c>
      <c r="S428" s="1" t="s">
        <v>2836</v>
      </c>
      <c r="T428" s="1" t="s">
        <v>2868</v>
      </c>
      <c r="V428" s="5">
        <v>44438</v>
      </c>
      <c r="W428" s="37">
        <v>826</v>
      </c>
      <c r="X428" s="37" t="s">
        <v>7476</v>
      </c>
      <c r="Y428" s="26"/>
      <c r="Z428" s="26">
        <v>128991.06239128939</v>
      </c>
      <c r="AA428" s="42"/>
    </row>
    <row r="429" spans="1:27">
      <c r="A429" s="1" t="s">
        <v>1679</v>
      </c>
      <c r="B429" s="1" t="s">
        <v>1680</v>
      </c>
      <c r="C429" s="1" t="s">
        <v>174</v>
      </c>
      <c r="D429" s="1" t="s">
        <v>174</v>
      </c>
      <c r="F429" s="25">
        <v>4046400</v>
      </c>
      <c r="G429" s="1" t="s">
        <v>174</v>
      </c>
      <c r="H429" s="1" t="s">
        <v>140</v>
      </c>
      <c r="I429" s="1" t="s">
        <v>174</v>
      </c>
      <c r="K429" s="1" t="s">
        <v>2869</v>
      </c>
      <c r="L429" s="1" t="s">
        <v>2734</v>
      </c>
      <c r="M429" s="1" t="s">
        <v>178</v>
      </c>
      <c r="N429" s="1" t="s">
        <v>262</v>
      </c>
      <c r="O429" s="1" t="s">
        <v>2870</v>
      </c>
      <c r="P429" s="1" t="s">
        <v>174</v>
      </c>
      <c r="Q429" s="1" t="s">
        <v>2871</v>
      </c>
      <c r="R429" s="1" t="s">
        <v>2871</v>
      </c>
      <c r="S429" s="1" t="s">
        <v>2871</v>
      </c>
      <c r="T429" s="1" t="s">
        <v>2871</v>
      </c>
      <c r="V429" s="5">
        <v>44439</v>
      </c>
      <c r="W429" s="37">
        <v>147</v>
      </c>
      <c r="X429" s="37" t="s">
        <v>140</v>
      </c>
      <c r="Y429" s="26"/>
      <c r="Z429" s="26">
        <v>200026.69395381949</v>
      </c>
      <c r="AA429" s="42"/>
    </row>
    <row r="430" spans="1:27">
      <c r="A430" s="1" t="s">
        <v>200</v>
      </c>
      <c r="B430" s="1" t="s">
        <v>201</v>
      </c>
      <c r="C430" s="1" t="s">
        <v>174</v>
      </c>
      <c r="D430" s="1" t="s">
        <v>174</v>
      </c>
      <c r="F430" s="25">
        <v>4064960</v>
      </c>
      <c r="G430" s="1" t="s">
        <v>174</v>
      </c>
      <c r="H430" s="1" t="s">
        <v>210</v>
      </c>
      <c r="I430" s="1" t="s">
        <v>174</v>
      </c>
      <c r="K430" s="1" t="s">
        <v>2872</v>
      </c>
      <c r="L430" s="1" t="s">
        <v>2873</v>
      </c>
      <c r="M430" s="1" t="s">
        <v>178</v>
      </c>
      <c r="N430" s="1" t="s">
        <v>206</v>
      </c>
      <c r="O430" s="1" t="s">
        <v>2874</v>
      </c>
      <c r="P430" s="1" t="s">
        <v>174</v>
      </c>
      <c r="Q430" s="1" t="s">
        <v>2871</v>
      </c>
      <c r="R430" s="1" t="s">
        <v>2871</v>
      </c>
      <c r="S430" s="1" t="s">
        <v>2871</v>
      </c>
      <c r="T430" s="1" t="s">
        <v>2871</v>
      </c>
      <c r="V430" s="5">
        <v>44439</v>
      </c>
      <c r="W430" s="37">
        <v>219</v>
      </c>
      <c r="X430" s="37" t="s">
        <v>31</v>
      </c>
      <c r="Y430" s="26"/>
      <c r="Z430" s="26">
        <v>200944.17503324387</v>
      </c>
      <c r="AA430" s="42"/>
    </row>
    <row r="431" spans="1:27">
      <c r="A431" s="1" t="s">
        <v>2825</v>
      </c>
      <c r="B431" s="1" t="s">
        <v>2826</v>
      </c>
      <c r="C431" s="1" t="s">
        <v>174</v>
      </c>
      <c r="D431" s="1" t="s">
        <v>174</v>
      </c>
      <c r="F431" s="25">
        <v>902285.12</v>
      </c>
      <c r="G431" s="1" t="s">
        <v>174</v>
      </c>
      <c r="H431" s="1" t="s">
        <v>2849</v>
      </c>
      <c r="I431" s="1" t="s">
        <v>174</v>
      </c>
      <c r="K431" s="1" t="s">
        <v>2875</v>
      </c>
      <c r="L431" s="1" t="s">
        <v>271</v>
      </c>
      <c r="M431" s="1" t="s">
        <v>178</v>
      </c>
      <c r="N431" s="1" t="s">
        <v>262</v>
      </c>
      <c r="O431" s="1" t="s">
        <v>2876</v>
      </c>
      <c r="P431" s="1" t="s">
        <v>174</v>
      </c>
      <c r="Q431" s="1" t="s">
        <v>2871</v>
      </c>
      <c r="R431" s="1" t="s">
        <v>2871</v>
      </c>
      <c r="S431" s="1" t="s">
        <v>2871</v>
      </c>
      <c r="T431" s="1" t="s">
        <v>2871</v>
      </c>
      <c r="V431" s="5">
        <v>44439</v>
      </c>
      <c r="W431" s="37">
        <v>825</v>
      </c>
      <c r="X431" s="37" t="s">
        <v>7475</v>
      </c>
      <c r="Y431" s="26"/>
      <c r="Z431" s="26">
        <v>44602.883935677462</v>
      </c>
      <c r="AA431" s="42"/>
    </row>
    <row r="432" spans="1:27">
      <c r="A432" s="1" t="s">
        <v>2825</v>
      </c>
      <c r="B432" s="1" t="s">
        <v>2826</v>
      </c>
      <c r="F432" s="25">
        <v>1980522.52</v>
      </c>
      <c r="M432" s="1" t="s">
        <v>174</v>
      </c>
      <c r="N432" s="1" t="s">
        <v>262</v>
      </c>
      <c r="O432" s="1" t="s">
        <v>2877</v>
      </c>
      <c r="Q432" s="1" t="s">
        <v>2871</v>
      </c>
      <c r="R432" s="1" t="s">
        <v>2871</v>
      </c>
      <c r="S432" s="1" t="s">
        <v>2871</v>
      </c>
      <c r="T432" s="1" t="s">
        <v>2871</v>
      </c>
      <c r="V432" s="5">
        <v>44439</v>
      </c>
      <c r="W432" s="37">
        <v>825</v>
      </c>
      <c r="X432" s="37" t="s">
        <v>7475</v>
      </c>
      <c r="Y432" s="26"/>
      <c r="Z432" s="26">
        <v>97903.66053200062</v>
      </c>
      <c r="AA432" s="42"/>
    </row>
    <row r="433" spans="1:27">
      <c r="A433" s="1" t="s">
        <v>2862</v>
      </c>
      <c r="B433" s="1" t="s">
        <v>2863</v>
      </c>
      <c r="F433" s="25">
        <v>2790134.54</v>
      </c>
      <c r="M433" s="1" t="s">
        <v>174</v>
      </c>
      <c r="N433" s="1" t="s">
        <v>262</v>
      </c>
      <c r="O433" s="1" t="s">
        <v>2878</v>
      </c>
      <c r="Q433" s="1" t="s">
        <v>2871</v>
      </c>
      <c r="R433" s="1" t="s">
        <v>2871</v>
      </c>
      <c r="S433" s="1" t="s">
        <v>2871</v>
      </c>
      <c r="T433" s="1" t="s">
        <v>2871</v>
      </c>
      <c r="V433" s="5">
        <v>44439</v>
      </c>
      <c r="W433" s="37">
        <v>826</v>
      </c>
      <c r="X433" s="37" t="s">
        <v>7476</v>
      </c>
      <c r="Y433" s="26"/>
      <c r="Z433" s="26">
        <v>137925.41214970365</v>
      </c>
      <c r="AA433" s="42"/>
    </row>
    <row r="434" spans="1:27">
      <c r="A434" s="1" t="s">
        <v>249</v>
      </c>
      <c r="B434" s="1" t="s">
        <v>250</v>
      </c>
      <c r="F434" s="25">
        <v>400000</v>
      </c>
      <c r="M434" s="1" t="s">
        <v>174</v>
      </c>
      <c r="N434" s="1" t="s">
        <v>179</v>
      </c>
      <c r="O434" s="1" t="s">
        <v>2879</v>
      </c>
      <c r="Q434" s="1" t="s">
        <v>2871</v>
      </c>
      <c r="R434" s="1" t="s">
        <v>2871</v>
      </c>
      <c r="S434" s="1" t="s">
        <v>2871</v>
      </c>
      <c r="T434" s="1" t="s">
        <v>2871</v>
      </c>
      <c r="V434" s="5">
        <v>44439</v>
      </c>
      <c r="W434" s="37">
        <v>133</v>
      </c>
      <c r="X434" s="37" t="s">
        <v>7318</v>
      </c>
      <c r="Y434" s="26"/>
      <c r="Z434" s="26">
        <v>19773.299125525849</v>
      </c>
      <c r="AA434" s="42"/>
    </row>
    <row r="435" spans="1:27">
      <c r="A435" s="1" t="s">
        <v>1591</v>
      </c>
      <c r="B435" s="1" t="s">
        <v>1592</v>
      </c>
      <c r="F435" s="25">
        <v>21984.799999999999</v>
      </c>
      <c r="M435" s="1" t="s">
        <v>174</v>
      </c>
      <c r="N435" s="1" t="s">
        <v>262</v>
      </c>
      <c r="O435" s="1" t="s">
        <v>2880</v>
      </c>
      <c r="Q435" s="1" t="s">
        <v>2871</v>
      </c>
      <c r="R435" s="1" t="s">
        <v>2871</v>
      </c>
      <c r="S435" s="1" t="s">
        <v>2871</v>
      </c>
      <c r="T435" s="1" t="s">
        <v>2871</v>
      </c>
      <c r="V435" s="5">
        <v>44439</v>
      </c>
      <c r="W435" s="37">
        <v>368</v>
      </c>
      <c r="X435" s="37" t="s">
        <v>1594</v>
      </c>
      <c r="Y435" s="26"/>
      <c r="Z435" s="26">
        <v>1086.7800665371517</v>
      </c>
      <c r="AA435" s="42"/>
    </row>
    <row r="436" spans="1:27">
      <c r="A436" s="1" t="s">
        <v>2881</v>
      </c>
      <c r="B436" s="1" t="s">
        <v>2882</v>
      </c>
      <c r="F436" s="25">
        <v>805568</v>
      </c>
      <c r="M436" s="1" t="s">
        <v>174</v>
      </c>
      <c r="N436" s="1" t="s">
        <v>281</v>
      </c>
      <c r="O436" s="1" t="s">
        <v>2883</v>
      </c>
      <c r="Q436" s="1" t="s">
        <v>2871</v>
      </c>
      <c r="R436" s="1" t="s">
        <v>2871</v>
      </c>
      <c r="S436" s="1" t="s">
        <v>2871</v>
      </c>
      <c r="T436" s="1" t="s">
        <v>2871</v>
      </c>
      <c r="V436" s="5">
        <v>44439</v>
      </c>
      <c r="W436" s="37">
        <v>535</v>
      </c>
      <c r="X436" s="37" t="s">
        <v>8386</v>
      </c>
      <c r="Y436" s="26"/>
      <c r="Z436" s="26">
        <v>39821.842574879018</v>
      </c>
      <c r="AA436" s="42"/>
    </row>
    <row r="437" spans="1:27">
      <c r="A437" s="1" t="s">
        <v>2884</v>
      </c>
      <c r="B437" s="1" t="s">
        <v>2885</v>
      </c>
      <c r="F437" s="25">
        <v>1220880</v>
      </c>
      <c r="M437" s="1" t="s">
        <v>174</v>
      </c>
      <c r="N437" s="1" t="s">
        <v>281</v>
      </c>
      <c r="O437" s="1" t="s">
        <v>2886</v>
      </c>
      <c r="Q437" s="1" t="s">
        <v>2871</v>
      </c>
      <c r="R437" s="1" t="s">
        <v>2871</v>
      </c>
      <c r="S437" s="1" t="s">
        <v>2871</v>
      </c>
      <c r="T437" s="1" t="s">
        <v>2871</v>
      </c>
      <c r="V437" s="5">
        <v>44439</v>
      </c>
      <c r="W437" s="37">
        <v>536</v>
      </c>
      <c r="X437" s="37" t="s">
        <v>8387</v>
      </c>
      <c r="Y437" s="26"/>
      <c r="Z437" s="26">
        <v>60352.063590929989</v>
      </c>
      <c r="AA437" s="42"/>
    </row>
    <row r="438" spans="1:27">
      <c r="A438" s="1" t="s">
        <v>2887</v>
      </c>
      <c r="B438" s="1" t="s">
        <v>2888</v>
      </c>
      <c r="F438" s="25">
        <v>196667.57</v>
      </c>
      <c r="H438" s="1" t="s">
        <v>2889</v>
      </c>
      <c r="M438" s="1" t="s">
        <v>174</v>
      </c>
      <c r="N438" s="1" t="s">
        <v>120</v>
      </c>
      <c r="O438" s="1" t="s">
        <v>2890</v>
      </c>
      <c r="Q438" s="1" t="s">
        <v>2871</v>
      </c>
      <c r="R438" s="1" t="s">
        <v>2871</v>
      </c>
      <c r="S438" s="1" t="s">
        <v>2871</v>
      </c>
      <c r="T438" s="1" t="s">
        <v>2871</v>
      </c>
      <c r="V438" s="5">
        <v>44439</v>
      </c>
      <c r="W438" s="37" t="s">
        <v>149</v>
      </c>
      <c r="X438" s="37" t="s">
        <v>174</v>
      </c>
      <c r="Y438" s="26"/>
      <c r="Z438" s="26">
        <v>9721.9167247507339</v>
      </c>
      <c r="AA438" s="42"/>
    </row>
    <row r="439" spans="1:27">
      <c r="A439" s="1" t="s">
        <v>716</v>
      </c>
      <c r="B439" s="1" t="s">
        <v>717</v>
      </c>
      <c r="F439" s="25">
        <v>2651</v>
      </c>
      <c r="M439" s="1" t="s">
        <v>174</v>
      </c>
      <c r="N439" s="1" t="s">
        <v>262</v>
      </c>
      <c r="O439" s="1" t="s">
        <v>2891</v>
      </c>
      <c r="Q439" s="1" t="s">
        <v>2871</v>
      </c>
      <c r="R439" s="1" t="s">
        <v>2871</v>
      </c>
      <c r="S439" s="1" t="s">
        <v>2871</v>
      </c>
      <c r="T439" s="1" t="s">
        <v>2871</v>
      </c>
      <c r="V439" s="5">
        <v>44439</v>
      </c>
      <c r="W439" s="37">
        <v>386</v>
      </c>
      <c r="X439" s="37" t="s">
        <v>719</v>
      </c>
      <c r="Y439" s="26"/>
      <c r="Z439" s="26">
        <v>131.04753995442255</v>
      </c>
      <c r="AA439" s="42"/>
    </row>
    <row r="440" spans="1:27">
      <c r="A440" s="1" t="s">
        <v>249</v>
      </c>
      <c r="B440" s="1" t="s">
        <v>250</v>
      </c>
      <c r="F440" s="25">
        <v>300000</v>
      </c>
      <c r="M440" s="1" t="s">
        <v>174</v>
      </c>
      <c r="N440" s="1" t="s">
        <v>179</v>
      </c>
      <c r="O440" s="1" t="s">
        <v>2892</v>
      </c>
      <c r="Q440" s="1" t="s">
        <v>2871</v>
      </c>
      <c r="R440" s="1" t="s">
        <v>2871</v>
      </c>
      <c r="S440" s="1" t="s">
        <v>2871</v>
      </c>
      <c r="T440" s="1" t="s">
        <v>2871</v>
      </c>
      <c r="V440" s="5">
        <v>44439</v>
      </c>
      <c r="W440" s="37">
        <v>133</v>
      </c>
      <c r="X440" s="37" t="s">
        <v>7318</v>
      </c>
      <c r="Y440" s="26"/>
      <c r="Z440" s="26">
        <v>14829.974344144386</v>
      </c>
      <c r="AA440" s="42"/>
    </row>
    <row r="441" spans="1:27">
      <c r="A441" s="1" t="s">
        <v>200</v>
      </c>
      <c r="B441" s="1" t="s">
        <v>201</v>
      </c>
      <c r="F441" s="25">
        <v>2029000</v>
      </c>
      <c r="M441" s="1" t="s">
        <v>174</v>
      </c>
      <c r="N441" s="1" t="s">
        <v>206</v>
      </c>
      <c r="O441" s="1" t="s">
        <v>2893</v>
      </c>
      <c r="Q441" s="1" t="s">
        <v>2871</v>
      </c>
      <c r="R441" s="1" t="s">
        <v>2871</v>
      </c>
      <c r="S441" s="1" t="s">
        <v>2871</v>
      </c>
      <c r="T441" s="1" t="s">
        <v>2871</v>
      </c>
      <c r="V441" s="5">
        <v>44439</v>
      </c>
      <c r="W441" s="37">
        <v>219</v>
      </c>
      <c r="X441" s="37" t="s">
        <v>31</v>
      </c>
      <c r="Y441" s="26"/>
      <c r="Z441" s="26">
        <v>100300.05981422985</v>
      </c>
      <c r="AA441" s="42"/>
    </row>
    <row r="442" spans="1:27">
      <c r="A442" s="1" t="s">
        <v>2825</v>
      </c>
      <c r="B442" s="1" t="s">
        <v>2826</v>
      </c>
      <c r="F442" s="25">
        <v>2838885.51</v>
      </c>
      <c r="M442" s="1" t="s">
        <v>174</v>
      </c>
      <c r="N442" s="1" t="s">
        <v>262</v>
      </c>
      <c r="O442" s="1" t="s">
        <v>2894</v>
      </c>
      <c r="Q442" s="1" t="s">
        <v>2871</v>
      </c>
      <c r="R442" s="1" t="s">
        <v>2871</v>
      </c>
      <c r="S442" s="1" t="s">
        <v>2871</v>
      </c>
      <c r="T442" s="1" t="s">
        <v>2871</v>
      </c>
      <c r="V442" s="5">
        <v>44439</v>
      </c>
      <c r="W442" s="37">
        <v>825</v>
      </c>
      <c r="X442" s="37" t="s">
        <v>7475</v>
      </c>
      <c r="Y442" s="26"/>
      <c r="Z442" s="26">
        <v>140335.33093087748</v>
      </c>
      <c r="AA442" s="42"/>
    </row>
    <row r="443" spans="1:27">
      <c r="A443" s="1" t="s">
        <v>2862</v>
      </c>
      <c r="B443" s="1" t="s">
        <v>2863</v>
      </c>
      <c r="F443" s="25">
        <v>2858601.93</v>
      </c>
      <c r="M443" s="1" t="s">
        <v>174</v>
      </c>
      <c r="N443" s="1" t="s">
        <v>262</v>
      </c>
      <c r="O443" s="1" t="s">
        <v>2895</v>
      </c>
      <c r="Q443" s="1" t="s">
        <v>2871</v>
      </c>
      <c r="R443" s="1" t="s">
        <v>2871</v>
      </c>
      <c r="S443" s="1" t="s">
        <v>2871</v>
      </c>
      <c r="T443" s="1" t="s">
        <v>2871</v>
      </c>
      <c r="V443" s="5">
        <v>44439</v>
      </c>
      <c r="W443" s="37">
        <v>826</v>
      </c>
      <c r="X443" s="37" t="s">
        <v>7476</v>
      </c>
      <c r="Y443" s="26"/>
      <c r="Z443" s="26">
        <v>141309.97760673877</v>
      </c>
      <c r="AA443" s="42"/>
    </row>
    <row r="444" spans="1:27">
      <c r="A444" s="1" t="s">
        <v>2896</v>
      </c>
      <c r="B444" s="1" t="s">
        <v>2897</v>
      </c>
      <c r="C444" s="1" t="s">
        <v>174</v>
      </c>
      <c r="D444" s="1" t="s">
        <v>174</v>
      </c>
      <c r="F444" s="25">
        <v>500</v>
      </c>
      <c r="G444" s="1" t="s">
        <v>174</v>
      </c>
      <c r="H444" s="1" t="s">
        <v>1647</v>
      </c>
      <c r="I444" s="1" t="s">
        <v>174</v>
      </c>
      <c r="K444" s="1" t="s">
        <v>2898</v>
      </c>
      <c r="L444" s="1" t="s">
        <v>2041</v>
      </c>
      <c r="M444" s="1" t="s">
        <v>178</v>
      </c>
      <c r="N444" s="1" t="s">
        <v>262</v>
      </c>
      <c r="O444" s="1" t="s">
        <v>2899</v>
      </c>
      <c r="P444" s="1" t="s">
        <v>174</v>
      </c>
      <c r="Q444" s="1" t="s">
        <v>2900</v>
      </c>
      <c r="R444" s="1" t="s">
        <v>2900</v>
      </c>
      <c r="S444" s="1" t="s">
        <v>2900</v>
      </c>
      <c r="T444" s="1" t="s">
        <v>2900</v>
      </c>
      <c r="V444" s="5">
        <v>44440</v>
      </c>
      <c r="W444" s="37">
        <v>841</v>
      </c>
      <c r="X444" s="37" t="s">
        <v>7482</v>
      </c>
      <c r="Y444" s="26"/>
      <c r="Z444" s="26">
        <v>24.825846685501208</v>
      </c>
      <c r="AA444" s="42"/>
    </row>
    <row r="445" spans="1:27">
      <c r="A445" s="1" t="s">
        <v>1260</v>
      </c>
      <c r="B445" s="1" t="s">
        <v>1261</v>
      </c>
      <c r="C445" s="1" t="s">
        <v>192</v>
      </c>
      <c r="D445" s="1" t="s">
        <v>174</v>
      </c>
      <c r="F445" s="25">
        <v>200000</v>
      </c>
      <c r="G445" s="1" t="s">
        <v>174</v>
      </c>
      <c r="H445" s="1" t="s">
        <v>352</v>
      </c>
      <c r="I445" s="1" t="s">
        <v>174</v>
      </c>
      <c r="K445" s="1" t="s">
        <v>2901</v>
      </c>
      <c r="L445" s="1" t="s">
        <v>2902</v>
      </c>
      <c r="M445" s="1" t="s">
        <v>178</v>
      </c>
      <c r="N445" s="1" t="s">
        <v>120</v>
      </c>
      <c r="O445" s="1" t="s">
        <v>2903</v>
      </c>
      <c r="P445" s="1" t="s">
        <v>174</v>
      </c>
      <c r="Q445" s="1" t="s">
        <v>2900</v>
      </c>
      <c r="R445" s="1" t="s">
        <v>2900</v>
      </c>
      <c r="S445" s="1" t="s">
        <v>2900</v>
      </c>
      <c r="T445" s="1" t="s">
        <v>2900</v>
      </c>
      <c r="V445" s="5">
        <v>44440</v>
      </c>
      <c r="W445" s="37">
        <v>298</v>
      </c>
      <c r="X445" s="37" t="s">
        <v>7367</v>
      </c>
      <c r="Y445" s="26"/>
      <c r="Z445" s="26">
        <v>9930.3386742004841</v>
      </c>
      <c r="AA445" s="42"/>
    </row>
    <row r="446" spans="1:27">
      <c r="A446" s="1" t="s">
        <v>637</v>
      </c>
      <c r="B446" s="1" t="s">
        <v>638</v>
      </c>
      <c r="C446" s="1" t="s">
        <v>174</v>
      </c>
      <c r="D446" s="1" t="s">
        <v>174</v>
      </c>
      <c r="F446" s="25">
        <v>2524.81</v>
      </c>
      <c r="G446" s="1" t="s">
        <v>174</v>
      </c>
      <c r="H446" s="1" t="s">
        <v>2904</v>
      </c>
      <c r="I446" s="1" t="s">
        <v>174</v>
      </c>
      <c r="K446" s="1" t="s">
        <v>2905</v>
      </c>
      <c r="L446" s="1" t="s">
        <v>2734</v>
      </c>
      <c r="M446" s="1" t="s">
        <v>178</v>
      </c>
      <c r="N446" s="1" t="s">
        <v>262</v>
      </c>
      <c r="O446" s="1" t="s">
        <v>2906</v>
      </c>
      <c r="P446" s="1" t="s">
        <v>174</v>
      </c>
      <c r="Q446" s="1" t="s">
        <v>2900</v>
      </c>
      <c r="R446" s="1" t="s">
        <v>2900</v>
      </c>
      <c r="S446" s="1" t="s">
        <v>2900</v>
      </c>
      <c r="T446" s="1" t="s">
        <v>2900</v>
      </c>
      <c r="V446" s="5">
        <v>44440</v>
      </c>
      <c r="W446" s="37">
        <v>130</v>
      </c>
      <c r="X446" s="37" t="s">
        <v>7317</v>
      </c>
      <c r="Y446" s="26"/>
      <c r="Z446" s="26">
        <v>125.36109194004061</v>
      </c>
      <c r="AA446" s="42"/>
    </row>
    <row r="447" spans="1:27">
      <c r="A447" s="1" t="s">
        <v>637</v>
      </c>
      <c r="B447" s="1" t="s">
        <v>638</v>
      </c>
      <c r="C447" s="1" t="s">
        <v>174</v>
      </c>
      <c r="D447" s="1" t="s">
        <v>174</v>
      </c>
      <c r="F447" s="25">
        <v>1977.93</v>
      </c>
      <c r="G447" s="1" t="s">
        <v>174</v>
      </c>
      <c r="H447" s="1" t="s">
        <v>2907</v>
      </c>
      <c r="I447" s="1" t="s">
        <v>174</v>
      </c>
      <c r="K447" s="1" t="s">
        <v>2908</v>
      </c>
      <c r="L447" s="1" t="s">
        <v>177</v>
      </c>
      <c r="M447" s="1" t="s">
        <v>178</v>
      </c>
      <c r="N447" s="1" t="s">
        <v>262</v>
      </c>
      <c r="O447" s="1" t="s">
        <v>2909</v>
      </c>
      <c r="P447" s="1" t="s">
        <v>174</v>
      </c>
      <c r="Q447" s="1" t="s">
        <v>2900</v>
      </c>
      <c r="R447" s="1" t="s">
        <v>2900</v>
      </c>
      <c r="S447" s="1" t="s">
        <v>2900</v>
      </c>
      <c r="T447" s="1" t="s">
        <v>2900</v>
      </c>
      <c r="V447" s="5">
        <v>44440</v>
      </c>
      <c r="W447" s="37">
        <v>130</v>
      </c>
      <c r="X447" s="37" t="s">
        <v>7317</v>
      </c>
      <c r="Y447" s="26"/>
      <c r="Z447" s="26">
        <v>98.207573869306813</v>
      </c>
      <c r="AA447" s="42"/>
    </row>
    <row r="448" spans="1:27">
      <c r="A448" s="1" t="s">
        <v>1245</v>
      </c>
      <c r="B448" s="1" t="s">
        <v>1246</v>
      </c>
      <c r="C448" s="1" t="s">
        <v>174</v>
      </c>
      <c r="D448" s="1" t="s">
        <v>174</v>
      </c>
      <c r="F448" s="25">
        <v>2100000</v>
      </c>
      <c r="G448" s="1" t="s">
        <v>174</v>
      </c>
      <c r="H448" s="1" t="s">
        <v>2910</v>
      </c>
      <c r="I448" s="1" t="s">
        <v>174</v>
      </c>
      <c r="K448" s="1" t="s">
        <v>2911</v>
      </c>
      <c r="L448" s="1" t="s">
        <v>244</v>
      </c>
      <c r="M448" s="1" t="s">
        <v>178</v>
      </c>
      <c r="N448" s="1" t="s">
        <v>991</v>
      </c>
      <c r="O448" s="1" t="s">
        <v>2912</v>
      </c>
      <c r="P448" s="1" t="s">
        <v>174</v>
      </c>
      <c r="Q448" s="1" t="s">
        <v>2900</v>
      </c>
      <c r="R448" s="1" t="s">
        <v>2900</v>
      </c>
      <c r="S448" s="1" t="s">
        <v>2900</v>
      </c>
      <c r="T448" s="1" t="s">
        <v>2900</v>
      </c>
      <c r="V448" s="5">
        <v>44440</v>
      </c>
      <c r="W448" s="37">
        <v>51</v>
      </c>
      <c r="X448" s="37" t="s">
        <v>88</v>
      </c>
      <c r="Y448" s="26"/>
      <c r="Z448" s="26">
        <v>104268.55607910508</v>
      </c>
      <c r="AA448" s="42"/>
    </row>
    <row r="449" spans="1:27">
      <c r="A449" s="1" t="s">
        <v>233</v>
      </c>
      <c r="B449" s="1" t="s">
        <v>234</v>
      </c>
      <c r="C449" s="1" t="s">
        <v>192</v>
      </c>
      <c r="D449" s="1" t="s">
        <v>174</v>
      </c>
      <c r="F449" s="25">
        <v>508990</v>
      </c>
      <c r="G449" s="1" t="s">
        <v>174</v>
      </c>
      <c r="H449" s="1" t="s">
        <v>2913</v>
      </c>
      <c r="I449" s="1" t="s">
        <v>174</v>
      </c>
      <c r="K449" s="1" t="s">
        <v>2914</v>
      </c>
      <c r="L449" s="1" t="s">
        <v>177</v>
      </c>
      <c r="M449" s="1" t="s">
        <v>178</v>
      </c>
      <c r="N449" s="1" t="s">
        <v>179</v>
      </c>
      <c r="O449" s="1" t="s">
        <v>2915</v>
      </c>
      <c r="P449" s="1" t="s">
        <v>174</v>
      </c>
      <c r="Q449" s="1" t="s">
        <v>2900</v>
      </c>
      <c r="R449" s="1" t="s">
        <v>2900</v>
      </c>
      <c r="S449" s="1" t="s">
        <v>2900</v>
      </c>
      <c r="T449" s="1" t="s">
        <v>2900</v>
      </c>
      <c r="V449" s="5">
        <v>44440</v>
      </c>
      <c r="W449" s="37">
        <v>364</v>
      </c>
      <c r="X449" s="37" t="s">
        <v>37</v>
      </c>
      <c r="Y449" s="26"/>
      <c r="Z449" s="26">
        <v>25272.215408906522</v>
      </c>
      <c r="AA449" s="42"/>
    </row>
    <row r="450" spans="1:27">
      <c r="A450" s="1" t="s">
        <v>332</v>
      </c>
      <c r="B450" s="1" t="s">
        <v>333</v>
      </c>
      <c r="C450" s="1" t="s">
        <v>174</v>
      </c>
      <c r="D450" s="1" t="s">
        <v>334</v>
      </c>
      <c r="E450" s="1" t="s">
        <v>173</v>
      </c>
      <c r="F450" s="25">
        <v>21000</v>
      </c>
      <c r="G450" s="1" t="s">
        <v>174</v>
      </c>
      <c r="H450" s="1" t="s">
        <v>335</v>
      </c>
      <c r="I450" s="1" t="s">
        <v>174</v>
      </c>
      <c r="K450" s="1" t="s">
        <v>2916</v>
      </c>
      <c r="L450" s="1" t="s">
        <v>177</v>
      </c>
      <c r="M450" s="1" t="s">
        <v>178</v>
      </c>
      <c r="N450" s="1" t="s">
        <v>337</v>
      </c>
      <c r="O450" s="1" t="s">
        <v>2917</v>
      </c>
      <c r="P450" s="1" t="s">
        <v>2918</v>
      </c>
      <c r="Q450" s="1" t="s">
        <v>2900</v>
      </c>
      <c r="R450" s="1" t="s">
        <v>2900</v>
      </c>
      <c r="S450" s="1" t="s">
        <v>2900</v>
      </c>
      <c r="T450" s="1" t="s">
        <v>2919</v>
      </c>
      <c r="V450" s="5">
        <v>44440</v>
      </c>
      <c r="W450" s="37">
        <v>397</v>
      </c>
      <c r="X450" s="37" t="s">
        <v>8380</v>
      </c>
      <c r="Y450" s="26"/>
      <c r="Z450" s="26">
        <v>1042.6855607910509</v>
      </c>
      <c r="AA450" s="42"/>
    </row>
    <row r="451" spans="1:27">
      <c r="A451" s="1" t="s">
        <v>1804</v>
      </c>
      <c r="B451" s="1" t="s">
        <v>1805</v>
      </c>
      <c r="C451" s="1" t="s">
        <v>173</v>
      </c>
      <c r="D451" s="1" t="s">
        <v>174</v>
      </c>
      <c r="F451" s="25">
        <v>13870.97</v>
      </c>
      <c r="G451" s="1" t="s">
        <v>174</v>
      </c>
      <c r="H451" s="1" t="s">
        <v>1807</v>
      </c>
      <c r="I451" s="1" t="s">
        <v>174</v>
      </c>
      <c r="K451" s="1" t="s">
        <v>2920</v>
      </c>
      <c r="L451" s="1" t="s">
        <v>2921</v>
      </c>
      <c r="M451" s="1" t="s">
        <v>178</v>
      </c>
      <c r="N451" s="1" t="s">
        <v>281</v>
      </c>
      <c r="O451" s="1" t="s">
        <v>2922</v>
      </c>
      <c r="P451" s="1" t="s">
        <v>174</v>
      </c>
      <c r="Q451" s="1" t="s">
        <v>2923</v>
      </c>
      <c r="R451" s="1" t="s">
        <v>2923</v>
      </c>
      <c r="S451" s="1" t="s">
        <v>2923</v>
      </c>
      <c r="T451" s="1" t="s">
        <v>2923</v>
      </c>
      <c r="V451" s="5">
        <v>44441</v>
      </c>
      <c r="W451" s="37">
        <v>476</v>
      </c>
      <c r="X451" s="37" t="s">
        <v>7408</v>
      </c>
      <c r="Y451" s="26"/>
      <c r="Z451" s="26">
        <v>691.45684304977431</v>
      </c>
      <c r="AA451" s="42"/>
    </row>
    <row r="452" spans="1:27">
      <c r="A452" s="1" t="s">
        <v>586</v>
      </c>
      <c r="B452" s="1" t="s">
        <v>587</v>
      </c>
      <c r="C452" s="1" t="s">
        <v>192</v>
      </c>
      <c r="D452" s="1" t="s">
        <v>174</v>
      </c>
      <c r="F452" s="25">
        <v>2544950</v>
      </c>
      <c r="G452" s="1" t="s">
        <v>174</v>
      </c>
      <c r="H452" s="1" t="s">
        <v>2924</v>
      </c>
      <c r="I452" s="1" t="s">
        <v>174</v>
      </c>
      <c r="K452" s="1" t="s">
        <v>2925</v>
      </c>
      <c r="L452" s="1" t="s">
        <v>177</v>
      </c>
      <c r="M452" s="1" t="s">
        <v>178</v>
      </c>
      <c r="N452" s="1" t="s">
        <v>120</v>
      </c>
      <c r="O452" s="1" t="s">
        <v>2926</v>
      </c>
      <c r="P452" s="1" t="s">
        <v>174</v>
      </c>
      <c r="Q452" s="1" t="s">
        <v>2923</v>
      </c>
      <c r="R452" s="1" t="s">
        <v>2923</v>
      </c>
      <c r="S452" s="1" t="s">
        <v>2923</v>
      </c>
      <c r="T452" s="1" t="s">
        <v>2923</v>
      </c>
      <c r="V452" s="5">
        <v>44441</v>
      </c>
      <c r="W452" s="37">
        <v>399</v>
      </c>
      <c r="X452" s="37" t="s">
        <v>67</v>
      </c>
      <c r="Y452" s="26"/>
      <c r="Z452" s="26">
        <v>126863.73719498517</v>
      </c>
      <c r="AA452" s="42"/>
    </row>
    <row r="453" spans="1:27">
      <c r="A453" s="1" t="s">
        <v>302</v>
      </c>
      <c r="B453" s="1" t="s">
        <v>303</v>
      </c>
      <c r="C453" s="1" t="s">
        <v>174</v>
      </c>
      <c r="D453" s="1" t="s">
        <v>174</v>
      </c>
      <c r="F453" s="25">
        <v>628.79999999999995</v>
      </c>
      <c r="G453" s="1" t="s">
        <v>174</v>
      </c>
      <c r="H453" s="1" t="s">
        <v>1769</v>
      </c>
      <c r="I453" s="1" t="s">
        <v>174</v>
      </c>
      <c r="K453" s="1" t="s">
        <v>2927</v>
      </c>
      <c r="L453" s="1" t="s">
        <v>328</v>
      </c>
      <c r="M453" s="1" t="s">
        <v>178</v>
      </c>
      <c r="N453" s="1" t="s">
        <v>262</v>
      </c>
      <c r="O453" s="1" t="s">
        <v>2928</v>
      </c>
      <c r="P453" s="1" t="s">
        <v>174</v>
      </c>
      <c r="Q453" s="1" t="s">
        <v>2923</v>
      </c>
      <c r="R453" s="1" t="s">
        <v>2923</v>
      </c>
      <c r="S453" s="1" t="s">
        <v>2923</v>
      </c>
      <c r="T453" s="1" t="s">
        <v>2923</v>
      </c>
      <c r="V453" s="5">
        <v>44441</v>
      </c>
      <c r="W453" s="37">
        <v>337</v>
      </c>
      <c r="X453" s="37" t="s">
        <v>82</v>
      </c>
      <c r="Y453" s="26"/>
      <c r="Z453" s="26">
        <v>31.345180827995311</v>
      </c>
      <c r="AA453" s="42"/>
    </row>
    <row r="454" spans="1:27">
      <c r="A454" s="1" t="s">
        <v>216</v>
      </c>
      <c r="B454" s="1" t="s">
        <v>217</v>
      </c>
      <c r="C454" s="1" t="s">
        <v>173</v>
      </c>
      <c r="D454" s="1" t="s">
        <v>174</v>
      </c>
      <c r="F454" s="25">
        <v>2746980</v>
      </c>
      <c r="G454" s="1" t="s">
        <v>174</v>
      </c>
      <c r="H454" s="1" t="s">
        <v>2929</v>
      </c>
      <c r="I454" s="1" t="s">
        <v>174</v>
      </c>
      <c r="K454" s="1" t="s">
        <v>2930</v>
      </c>
      <c r="L454" s="1" t="s">
        <v>177</v>
      </c>
      <c r="M454" s="1" t="s">
        <v>178</v>
      </c>
      <c r="N454" s="1" t="s">
        <v>221</v>
      </c>
      <c r="O454" s="1" t="s">
        <v>2931</v>
      </c>
      <c r="P454" s="1" t="s">
        <v>174</v>
      </c>
      <c r="Q454" s="1" t="s">
        <v>2923</v>
      </c>
      <c r="R454" s="1" t="s">
        <v>2923</v>
      </c>
      <c r="S454" s="1" t="s">
        <v>2923</v>
      </c>
      <c r="T454" s="1" t="s">
        <v>2923</v>
      </c>
      <c r="V454" s="5">
        <v>44441</v>
      </c>
      <c r="W454" s="37">
        <v>306</v>
      </c>
      <c r="X454" s="37" t="s">
        <v>34</v>
      </c>
      <c r="Y454" s="26"/>
      <c r="Z454" s="26">
        <v>136934.7723137509</v>
      </c>
      <c r="AA454" s="42"/>
    </row>
    <row r="455" spans="1:27">
      <c r="A455" s="1" t="s">
        <v>216</v>
      </c>
      <c r="B455" s="1" t="s">
        <v>217</v>
      </c>
      <c r="C455" s="1" t="s">
        <v>173</v>
      </c>
      <c r="D455" s="1" t="s">
        <v>174</v>
      </c>
      <c r="F455" s="25">
        <v>506670</v>
      </c>
      <c r="G455" s="1" t="s">
        <v>174</v>
      </c>
      <c r="H455" s="1" t="s">
        <v>2929</v>
      </c>
      <c r="I455" s="1" t="s">
        <v>174</v>
      </c>
      <c r="K455" s="1" t="s">
        <v>2932</v>
      </c>
      <c r="L455" s="1" t="s">
        <v>177</v>
      </c>
      <c r="M455" s="1" t="s">
        <v>178</v>
      </c>
      <c r="N455" s="1" t="s">
        <v>221</v>
      </c>
      <c r="O455" s="1" t="s">
        <v>2933</v>
      </c>
      <c r="P455" s="1" t="s">
        <v>174</v>
      </c>
      <c r="Q455" s="1" t="s">
        <v>2923</v>
      </c>
      <c r="R455" s="1" t="s">
        <v>2923</v>
      </c>
      <c r="S455" s="1" t="s">
        <v>2923</v>
      </c>
      <c r="T455" s="1" t="s">
        <v>2923</v>
      </c>
      <c r="V455" s="5">
        <v>44441</v>
      </c>
      <c r="W455" s="37">
        <v>306</v>
      </c>
      <c r="X455" s="37" t="s">
        <v>34</v>
      </c>
      <c r="Y455" s="26"/>
      <c r="Z455" s="26">
        <v>25257.097280725804</v>
      </c>
      <c r="AA455" s="42"/>
    </row>
    <row r="456" spans="1:27">
      <c r="A456" s="1" t="s">
        <v>1002</v>
      </c>
      <c r="B456" s="1" t="s">
        <v>1003</v>
      </c>
      <c r="C456" s="1" t="s">
        <v>174</v>
      </c>
      <c r="D456" s="1" t="s">
        <v>174</v>
      </c>
      <c r="F456" s="25">
        <v>100000</v>
      </c>
      <c r="G456" s="1" t="s">
        <v>174</v>
      </c>
      <c r="H456" s="1" t="s">
        <v>2934</v>
      </c>
      <c r="I456" s="1" t="s">
        <v>174</v>
      </c>
      <c r="K456" s="1" t="s">
        <v>2935</v>
      </c>
      <c r="L456" s="1" t="s">
        <v>177</v>
      </c>
      <c r="M456" s="1" t="s">
        <v>178</v>
      </c>
      <c r="N456" s="1" t="s">
        <v>262</v>
      </c>
      <c r="O456" s="1" t="s">
        <v>2936</v>
      </c>
      <c r="P456" s="1" t="s">
        <v>174</v>
      </c>
      <c r="Q456" s="1" t="s">
        <v>2923</v>
      </c>
      <c r="R456" s="1" t="s">
        <v>2923</v>
      </c>
      <c r="S456" s="1" t="s">
        <v>2923</v>
      </c>
      <c r="T456" s="1" t="s">
        <v>2923</v>
      </c>
      <c r="V456" s="5">
        <v>44441</v>
      </c>
      <c r="W456" s="37">
        <v>144</v>
      </c>
      <c r="X456" s="37" t="s">
        <v>7324</v>
      </c>
      <c r="Y456" s="26"/>
      <c r="Z456" s="26">
        <v>4984.9206151392036</v>
      </c>
      <c r="AA456" s="42"/>
    </row>
    <row r="457" spans="1:27">
      <c r="A457" s="1" t="s">
        <v>994</v>
      </c>
      <c r="B457" s="1" t="s">
        <v>995</v>
      </c>
      <c r="C457" s="1" t="s">
        <v>174</v>
      </c>
      <c r="D457" s="1" t="s">
        <v>174</v>
      </c>
      <c r="F457" s="25">
        <v>4071920</v>
      </c>
      <c r="G457" s="1" t="s">
        <v>174</v>
      </c>
      <c r="H457" s="1" t="s">
        <v>2937</v>
      </c>
      <c r="I457" s="1" t="s">
        <v>174</v>
      </c>
      <c r="K457" s="1" t="s">
        <v>2938</v>
      </c>
      <c r="L457" s="1" t="s">
        <v>271</v>
      </c>
      <c r="M457" s="1" t="s">
        <v>178</v>
      </c>
      <c r="N457" s="1" t="s">
        <v>262</v>
      </c>
      <c r="O457" s="1" t="s">
        <v>2939</v>
      </c>
      <c r="P457" s="1" t="s">
        <v>174</v>
      </c>
      <c r="Q457" s="1" t="s">
        <v>2923</v>
      </c>
      <c r="R457" s="1" t="s">
        <v>2923</v>
      </c>
      <c r="S457" s="1" t="s">
        <v>2923</v>
      </c>
      <c r="T457" s="1" t="s">
        <v>2923</v>
      </c>
      <c r="V457" s="5">
        <v>44441</v>
      </c>
      <c r="W457" s="37">
        <v>430</v>
      </c>
      <c r="X457" s="37" t="s">
        <v>52</v>
      </c>
      <c r="Y457" s="26"/>
      <c r="Z457" s="26">
        <v>202981.97951197627</v>
      </c>
      <c r="AA457" s="42"/>
    </row>
    <row r="458" spans="1:27">
      <c r="A458" s="1" t="s">
        <v>1752</v>
      </c>
      <c r="B458" s="1" t="s">
        <v>1753</v>
      </c>
      <c r="C458" s="1" t="s">
        <v>173</v>
      </c>
      <c r="D458" s="1" t="s">
        <v>1754</v>
      </c>
      <c r="F458" s="25">
        <v>2340020</v>
      </c>
      <c r="G458" s="1" t="s">
        <v>174</v>
      </c>
      <c r="H458" s="1" t="s">
        <v>1575</v>
      </c>
      <c r="I458" s="1" t="s">
        <v>174</v>
      </c>
      <c r="K458" s="1" t="s">
        <v>2940</v>
      </c>
      <c r="L458" s="1" t="s">
        <v>177</v>
      </c>
      <c r="M458" s="1" t="s">
        <v>178</v>
      </c>
      <c r="N458" s="1" t="s">
        <v>458</v>
      </c>
      <c r="O458" s="1" t="s">
        <v>2941</v>
      </c>
      <c r="P458" s="1" t="s">
        <v>2942</v>
      </c>
      <c r="Q458" s="1" t="s">
        <v>2923</v>
      </c>
      <c r="R458" s="1" t="s">
        <v>2923</v>
      </c>
      <c r="S458" s="1" t="s">
        <v>2923</v>
      </c>
      <c r="T458" s="1" t="s">
        <v>2943</v>
      </c>
      <c r="U458" s="31"/>
      <c r="V458" s="39">
        <v>44441</v>
      </c>
      <c r="W458" s="52">
        <v>508</v>
      </c>
      <c r="X458" s="37" t="s">
        <v>143</v>
      </c>
      <c r="Y458" s="41"/>
      <c r="Z458" s="41">
        <v>116648.13937838039</v>
      </c>
      <c r="AA458" s="42"/>
    </row>
    <row r="459" spans="1:27">
      <c r="A459" s="1" t="s">
        <v>1567</v>
      </c>
      <c r="B459" s="1" t="s">
        <v>1568</v>
      </c>
      <c r="C459" s="1" t="s">
        <v>174</v>
      </c>
      <c r="D459" s="1" t="s">
        <v>174</v>
      </c>
      <c r="F459" s="25">
        <v>35937.339999999997</v>
      </c>
      <c r="G459" s="1" t="s">
        <v>174</v>
      </c>
      <c r="H459" s="1" t="s">
        <v>2924</v>
      </c>
      <c r="I459" s="1" t="s">
        <v>174</v>
      </c>
      <c r="K459" s="1" t="s">
        <v>2944</v>
      </c>
      <c r="L459" s="1" t="s">
        <v>196</v>
      </c>
      <c r="M459" s="1" t="s">
        <v>178</v>
      </c>
      <c r="N459" s="1" t="s">
        <v>262</v>
      </c>
      <c r="O459" s="1" t="s">
        <v>2945</v>
      </c>
      <c r="P459" s="1" t="s">
        <v>2946</v>
      </c>
      <c r="Q459" s="1" t="s">
        <v>2947</v>
      </c>
      <c r="R459" s="1" t="s">
        <v>2947</v>
      </c>
      <c r="S459" s="1" t="s">
        <v>2947</v>
      </c>
      <c r="T459" s="1" t="s">
        <v>2947</v>
      </c>
      <c r="V459" s="5">
        <v>44442</v>
      </c>
      <c r="W459" s="37">
        <v>244</v>
      </c>
      <c r="X459" s="37" t="s">
        <v>7353</v>
      </c>
      <c r="Y459" s="26"/>
      <c r="Z459" s="26">
        <v>1805.9690841842887</v>
      </c>
      <c r="AA459" s="42"/>
    </row>
    <row r="460" spans="1:27">
      <c r="A460" s="1" t="s">
        <v>534</v>
      </c>
      <c r="B460" s="1" t="s">
        <v>535</v>
      </c>
      <c r="C460" s="1" t="s">
        <v>536</v>
      </c>
      <c r="D460" s="1" t="s">
        <v>174</v>
      </c>
      <c r="F460" s="25">
        <v>9892.64</v>
      </c>
      <c r="G460" s="1" t="s">
        <v>174</v>
      </c>
      <c r="H460" s="1" t="s">
        <v>2948</v>
      </c>
      <c r="I460" s="1" t="s">
        <v>174</v>
      </c>
      <c r="K460" s="1" t="s">
        <v>2949</v>
      </c>
      <c r="L460" s="1" t="s">
        <v>177</v>
      </c>
      <c r="M460" s="1" t="s">
        <v>178</v>
      </c>
      <c r="N460" s="1" t="s">
        <v>458</v>
      </c>
      <c r="O460" s="1" t="s">
        <v>2950</v>
      </c>
      <c r="P460" s="1" t="s">
        <v>2951</v>
      </c>
      <c r="Q460" s="1" t="s">
        <v>2947</v>
      </c>
      <c r="R460" s="1" t="s">
        <v>2947</v>
      </c>
      <c r="S460" s="1" t="s">
        <v>2947</v>
      </c>
      <c r="T460" s="1" t="s">
        <v>2947</v>
      </c>
      <c r="V460" s="5">
        <v>44442</v>
      </c>
      <c r="W460" s="37">
        <v>327</v>
      </c>
      <c r="X460" s="37" t="s">
        <v>7373</v>
      </c>
      <c r="Y460" s="26"/>
      <c r="Z460" s="26">
        <v>497.13757336978369</v>
      </c>
      <c r="AA460" s="42"/>
    </row>
    <row r="461" spans="1:27">
      <c r="A461" s="1" t="s">
        <v>986</v>
      </c>
      <c r="B461" s="1" t="s">
        <v>987</v>
      </c>
      <c r="C461" s="1" t="s">
        <v>174</v>
      </c>
      <c r="D461" s="1" t="s">
        <v>174</v>
      </c>
      <c r="F461" s="25">
        <v>133258.66</v>
      </c>
      <c r="G461" s="1" t="s">
        <v>174</v>
      </c>
      <c r="H461" s="1" t="s">
        <v>2952</v>
      </c>
      <c r="I461" s="1" t="s">
        <v>174</v>
      </c>
      <c r="K461" s="1" t="s">
        <v>2953</v>
      </c>
      <c r="L461" s="1" t="s">
        <v>244</v>
      </c>
      <c r="M461" s="1" t="s">
        <v>178</v>
      </c>
      <c r="N461" s="1" t="s">
        <v>991</v>
      </c>
      <c r="O461" s="1" t="s">
        <v>2954</v>
      </c>
      <c r="P461" s="1" t="s">
        <v>2955</v>
      </c>
      <c r="Q461" s="1" t="s">
        <v>2947</v>
      </c>
      <c r="R461" s="1" t="s">
        <v>2947</v>
      </c>
      <c r="S461" s="1" t="s">
        <v>2947</v>
      </c>
      <c r="T461" s="1" t="s">
        <v>2947</v>
      </c>
      <c r="V461" s="5">
        <v>44442</v>
      </c>
      <c r="W461" s="37">
        <v>205</v>
      </c>
      <c r="X461" s="37" t="s">
        <v>7343</v>
      </c>
      <c r="Y461" s="26"/>
      <c r="Z461" s="26">
        <v>6696.6842888156307</v>
      </c>
      <c r="AA461" s="42"/>
    </row>
    <row r="462" spans="1:27">
      <c r="A462" s="1" t="s">
        <v>275</v>
      </c>
      <c r="B462" s="1" t="s">
        <v>276</v>
      </c>
      <c r="C462" s="1" t="s">
        <v>173</v>
      </c>
      <c r="D462" s="1" t="s">
        <v>174</v>
      </c>
      <c r="F462" s="25">
        <v>63533.7</v>
      </c>
      <c r="G462" s="1" t="s">
        <v>174</v>
      </c>
      <c r="H462" s="1" t="s">
        <v>2956</v>
      </c>
      <c r="I462" s="1" t="s">
        <v>174</v>
      </c>
      <c r="K462" s="1" t="s">
        <v>2957</v>
      </c>
      <c r="L462" s="1" t="s">
        <v>2958</v>
      </c>
      <c r="M462" s="1" t="s">
        <v>178</v>
      </c>
      <c r="N462" s="1" t="s">
        <v>281</v>
      </c>
      <c r="O462" s="1" t="s">
        <v>2959</v>
      </c>
      <c r="P462" s="1" t="s">
        <v>2960</v>
      </c>
      <c r="Q462" s="1" t="s">
        <v>2947</v>
      </c>
      <c r="R462" s="1" t="s">
        <v>2947</v>
      </c>
      <c r="S462" s="1" t="s">
        <v>2947</v>
      </c>
      <c r="T462" s="1" t="s">
        <v>2947</v>
      </c>
      <c r="V462" s="5">
        <v>44442</v>
      </c>
      <c r="W462" s="37">
        <v>374</v>
      </c>
      <c r="X462" s="37" t="s">
        <v>7388</v>
      </c>
      <c r="Y462" s="26"/>
      <c r="Z462" s="26">
        <v>3192.7765940339309</v>
      </c>
      <c r="AA462" s="42"/>
    </row>
    <row r="463" spans="1:27">
      <c r="A463" s="1" t="s">
        <v>1148</v>
      </c>
      <c r="B463" s="1" t="s">
        <v>1149</v>
      </c>
      <c r="C463" s="1" t="s">
        <v>174</v>
      </c>
      <c r="D463" s="1" t="s">
        <v>174</v>
      </c>
      <c r="F463" s="25">
        <v>88243.65</v>
      </c>
      <c r="G463" s="1" t="s">
        <v>174</v>
      </c>
      <c r="H463" s="1" t="s">
        <v>2961</v>
      </c>
      <c r="I463" s="1" t="s">
        <v>174</v>
      </c>
      <c r="K463" s="1" t="s">
        <v>2962</v>
      </c>
      <c r="L463" s="1" t="s">
        <v>177</v>
      </c>
      <c r="M463" s="1" t="s">
        <v>178</v>
      </c>
      <c r="N463" s="1" t="s">
        <v>262</v>
      </c>
      <c r="O463" s="1" t="s">
        <v>2963</v>
      </c>
      <c r="P463" s="1" t="s">
        <v>2964</v>
      </c>
      <c r="Q463" s="1" t="s">
        <v>2947</v>
      </c>
      <c r="R463" s="1" t="s">
        <v>2947</v>
      </c>
      <c r="S463" s="1" t="s">
        <v>2947</v>
      </c>
      <c r="T463" s="1" t="s">
        <v>2947</v>
      </c>
      <c r="V463" s="5">
        <v>44442</v>
      </c>
      <c r="W463" s="37">
        <v>243</v>
      </c>
      <c r="X463" s="37" t="s">
        <v>7352</v>
      </c>
      <c r="Y463" s="26"/>
      <c r="Z463" s="26">
        <v>4434.5325440218694</v>
      </c>
      <c r="AA463" s="42"/>
    </row>
    <row r="464" spans="1:27">
      <c r="A464" s="1" t="s">
        <v>543</v>
      </c>
      <c r="B464" s="1" t="s">
        <v>544</v>
      </c>
      <c r="C464" s="1" t="s">
        <v>174</v>
      </c>
      <c r="D464" s="1" t="s">
        <v>174</v>
      </c>
      <c r="F464" s="25">
        <v>332486.52</v>
      </c>
      <c r="G464" s="1" t="s">
        <v>174</v>
      </c>
      <c r="H464" s="1" t="s">
        <v>2965</v>
      </c>
      <c r="I464" s="1" t="s">
        <v>174</v>
      </c>
      <c r="K464" s="1" t="s">
        <v>2966</v>
      </c>
      <c r="L464" s="1" t="s">
        <v>271</v>
      </c>
      <c r="M464" s="1" t="s">
        <v>178</v>
      </c>
      <c r="N464" s="1" t="s">
        <v>262</v>
      </c>
      <c r="O464" s="1" t="s">
        <v>2967</v>
      </c>
      <c r="P464" s="1" t="s">
        <v>2968</v>
      </c>
      <c r="Q464" s="1" t="s">
        <v>2947</v>
      </c>
      <c r="R464" s="1" t="s">
        <v>2947</v>
      </c>
      <c r="S464" s="1" t="s">
        <v>2947</v>
      </c>
      <c r="T464" s="1" t="s">
        <v>2947</v>
      </c>
      <c r="V464" s="5">
        <v>44442</v>
      </c>
      <c r="W464" s="37">
        <v>86</v>
      </c>
      <c r="X464" s="37" t="s">
        <v>7300</v>
      </c>
      <c r="Y464" s="26"/>
      <c r="Z464" s="26">
        <v>16708.537026614136</v>
      </c>
      <c r="AA464" s="42"/>
    </row>
    <row r="465" spans="1:27">
      <c r="A465" s="1" t="s">
        <v>1267</v>
      </c>
      <c r="B465" s="1" t="s">
        <v>1268</v>
      </c>
      <c r="C465" s="1" t="s">
        <v>174</v>
      </c>
      <c r="D465" s="1" t="s">
        <v>174</v>
      </c>
      <c r="F465" s="25">
        <v>2057.1799999999998</v>
      </c>
      <c r="G465" s="1" t="s">
        <v>174</v>
      </c>
      <c r="H465" s="1" t="s">
        <v>2969</v>
      </c>
      <c r="I465" s="1" t="s">
        <v>174</v>
      </c>
      <c r="K465" s="1" t="s">
        <v>2970</v>
      </c>
      <c r="L465" s="1" t="s">
        <v>509</v>
      </c>
      <c r="M465" s="1" t="s">
        <v>178</v>
      </c>
      <c r="N465" s="1" t="s">
        <v>262</v>
      </c>
      <c r="O465" s="1" t="s">
        <v>2971</v>
      </c>
      <c r="P465" s="1" t="s">
        <v>2972</v>
      </c>
      <c r="Q465" s="1" t="s">
        <v>2947</v>
      </c>
      <c r="R465" s="1" t="s">
        <v>2947</v>
      </c>
      <c r="S465" s="1" t="s">
        <v>2947</v>
      </c>
      <c r="T465" s="1" t="s">
        <v>2947</v>
      </c>
      <c r="V465" s="5">
        <v>44442</v>
      </c>
      <c r="W465" s="37">
        <v>146</v>
      </c>
      <c r="X465" s="37" t="s">
        <v>7325</v>
      </c>
      <c r="Y465" s="26"/>
      <c r="Z465" s="26">
        <v>103.38003537830666</v>
      </c>
      <c r="AA465" s="42"/>
    </row>
    <row r="466" spans="1:27">
      <c r="A466" s="1" t="s">
        <v>847</v>
      </c>
      <c r="B466" s="1" t="s">
        <v>848</v>
      </c>
      <c r="F466" s="25">
        <v>350966.56</v>
      </c>
      <c r="H466" s="1" t="s">
        <v>352</v>
      </c>
      <c r="Q466" s="1" t="s">
        <v>2947</v>
      </c>
      <c r="R466" s="1" t="s">
        <v>2947</v>
      </c>
      <c r="S466" s="1" t="s">
        <v>2947</v>
      </c>
      <c r="T466" s="1" t="s">
        <v>2947</v>
      </c>
      <c r="V466" s="5">
        <v>44442</v>
      </c>
      <c r="W466" s="37">
        <v>68</v>
      </c>
      <c r="X466" s="37" t="s">
        <v>7292</v>
      </c>
      <c r="Y466" s="26"/>
      <c r="Z466" s="26">
        <v>17637.219586717052</v>
      </c>
      <c r="AA466" s="42"/>
    </row>
    <row r="467" spans="1:27">
      <c r="A467" s="1" t="s">
        <v>778</v>
      </c>
      <c r="B467" s="1" t="s">
        <v>779</v>
      </c>
      <c r="F467" s="25">
        <v>117131.77</v>
      </c>
      <c r="H467" s="1" t="s">
        <v>2973</v>
      </c>
      <c r="Q467" s="1" t="s">
        <v>2947</v>
      </c>
      <c r="R467" s="1" t="s">
        <v>2947</v>
      </c>
      <c r="S467" s="1" t="s">
        <v>2947</v>
      </c>
      <c r="T467" s="1" t="s">
        <v>2947</v>
      </c>
      <c r="V467" s="5">
        <v>44442</v>
      </c>
      <c r="W467" s="37">
        <v>320</v>
      </c>
      <c r="X467" s="37" t="s">
        <v>7370</v>
      </c>
      <c r="Y467" s="26"/>
      <c r="Z467" s="26">
        <v>5886.2552263407579</v>
      </c>
      <c r="AA467" s="42"/>
    </row>
    <row r="468" spans="1:27">
      <c r="A468" s="1" t="s">
        <v>2646</v>
      </c>
      <c r="B468" s="1" t="s">
        <v>2647</v>
      </c>
      <c r="F468" s="25">
        <v>66990</v>
      </c>
      <c r="H468" s="1" t="s">
        <v>2974</v>
      </c>
      <c r="Q468" s="1" t="s">
        <v>2947</v>
      </c>
      <c r="R468" s="1" t="s">
        <v>2947</v>
      </c>
      <c r="S468" s="1" t="s">
        <v>2947</v>
      </c>
      <c r="T468" s="1" t="s">
        <v>2947</v>
      </c>
      <c r="V468" s="5">
        <v>44442</v>
      </c>
      <c r="W468" s="37">
        <v>441</v>
      </c>
      <c r="X468" s="37" t="s">
        <v>7402</v>
      </c>
      <c r="Y468" s="26"/>
      <c r="Z468" s="26">
        <v>3366.4669936479859</v>
      </c>
      <c r="AA468" s="42"/>
    </row>
    <row r="469" spans="1:27">
      <c r="A469" s="1" t="s">
        <v>2975</v>
      </c>
      <c r="B469" s="1" t="s">
        <v>2976</v>
      </c>
      <c r="F469" s="25">
        <v>2729.66</v>
      </c>
      <c r="H469" s="1" t="s">
        <v>2977</v>
      </c>
      <c r="Q469" s="1" t="s">
        <v>2947</v>
      </c>
      <c r="R469" s="1" t="s">
        <v>2947</v>
      </c>
      <c r="S469" s="1" t="s">
        <v>2947</v>
      </c>
      <c r="T469" s="1" t="s">
        <v>2947</v>
      </c>
      <c r="V469" s="5">
        <v>44442</v>
      </c>
      <c r="W469" s="37">
        <v>710</v>
      </c>
      <c r="X469" s="37" t="s">
        <v>8388</v>
      </c>
      <c r="Y469" s="26"/>
      <c r="Z469" s="26">
        <v>137.17435876819167</v>
      </c>
      <c r="AA469" s="42"/>
    </row>
    <row r="470" spans="1:27">
      <c r="A470" s="1" t="s">
        <v>816</v>
      </c>
      <c r="B470" s="1" t="s">
        <v>817</v>
      </c>
      <c r="F470" s="25">
        <v>10035.200000000001</v>
      </c>
      <c r="H470" s="1" t="s">
        <v>2978</v>
      </c>
      <c r="Q470" s="1" t="s">
        <v>2947</v>
      </c>
      <c r="R470" s="1" t="s">
        <v>2947</v>
      </c>
      <c r="S470" s="1" t="s">
        <v>2947</v>
      </c>
      <c r="T470" s="1" t="s">
        <v>2947</v>
      </c>
      <c r="V470" s="5">
        <v>44442</v>
      </c>
      <c r="W470" s="37">
        <v>104</v>
      </c>
      <c r="X470" s="37" t="s">
        <v>7307</v>
      </c>
      <c r="Y470" s="26"/>
      <c r="Z470" s="26">
        <v>504.30168046956663</v>
      </c>
      <c r="AA470" s="42"/>
    </row>
    <row r="471" spans="1:27">
      <c r="A471" s="1" t="s">
        <v>2008</v>
      </c>
      <c r="B471" s="1" t="s">
        <v>2009</v>
      </c>
      <c r="F471" s="25">
        <v>34504.06</v>
      </c>
      <c r="H471" s="1" t="s">
        <v>2011</v>
      </c>
      <c r="Q471" s="1" t="s">
        <v>2947</v>
      </c>
      <c r="R471" s="1" t="s">
        <v>2947</v>
      </c>
      <c r="S471" s="1" t="s">
        <v>2947</v>
      </c>
      <c r="T471" s="1" t="s">
        <v>2947</v>
      </c>
      <c r="V471" s="5">
        <v>44442</v>
      </c>
      <c r="W471" s="37">
        <v>330</v>
      </c>
      <c r="X471" s="37" t="s">
        <v>46</v>
      </c>
      <c r="Y471" s="26"/>
      <c r="Z471" s="26">
        <v>1733.942068022835</v>
      </c>
      <c r="AA471" s="42"/>
    </row>
    <row r="472" spans="1:27">
      <c r="A472" s="1" t="s">
        <v>2979</v>
      </c>
      <c r="B472" s="1" t="s">
        <v>2980</v>
      </c>
      <c r="F472" s="25">
        <v>878994.08</v>
      </c>
      <c r="H472" s="1" t="s">
        <v>2981</v>
      </c>
      <c r="Q472" s="1" t="s">
        <v>2947</v>
      </c>
      <c r="R472" s="1" t="s">
        <v>2947</v>
      </c>
      <c r="S472" s="1" t="s">
        <v>2947</v>
      </c>
      <c r="T472" s="1" t="s">
        <v>2947</v>
      </c>
      <c r="V472" s="5">
        <v>44442</v>
      </c>
      <c r="W472" s="37">
        <v>666</v>
      </c>
      <c r="X472" s="37" t="s">
        <v>7430</v>
      </c>
      <c r="Y472" s="26"/>
      <c r="Z472" s="26">
        <v>44172.332556082656</v>
      </c>
      <c r="AA472" s="42"/>
    </row>
    <row r="473" spans="1:27">
      <c r="A473" s="1" t="s">
        <v>1245</v>
      </c>
      <c r="B473" s="1" t="s">
        <v>1246</v>
      </c>
      <c r="F473" s="25">
        <v>4895828.62</v>
      </c>
      <c r="H473" s="1" t="s">
        <v>2982</v>
      </c>
      <c r="Q473" s="1" t="s">
        <v>2947</v>
      </c>
      <c r="R473" s="1" t="s">
        <v>2947</v>
      </c>
      <c r="S473" s="1" t="s">
        <v>2947</v>
      </c>
      <c r="T473" s="1" t="s">
        <v>2947</v>
      </c>
      <c r="V473" s="5">
        <v>44442</v>
      </c>
      <c r="W473" s="37">
        <v>51</v>
      </c>
      <c r="X473" s="37" t="s">
        <v>88</v>
      </c>
      <c r="Y473" s="26"/>
      <c r="Z473" s="26">
        <v>246031.42940419714</v>
      </c>
      <c r="AA473" s="42"/>
    </row>
    <row r="474" spans="1:27">
      <c r="A474" s="1" t="s">
        <v>521</v>
      </c>
      <c r="B474" s="1" t="s">
        <v>522</v>
      </c>
      <c r="F474" s="25">
        <v>64403.95</v>
      </c>
      <c r="H474" s="1" t="s">
        <v>2983</v>
      </c>
      <c r="Q474" s="1" t="s">
        <v>2947</v>
      </c>
      <c r="R474" s="1" t="s">
        <v>2947</v>
      </c>
      <c r="S474" s="1" t="s">
        <v>2947</v>
      </c>
      <c r="T474" s="1" t="s">
        <v>2947</v>
      </c>
      <c r="V474" s="5">
        <v>44442</v>
      </c>
      <c r="W474" s="37">
        <v>322</v>
      </c>
      <c r="X474" s="37" t="s">
        <v>8359</v>
      </c>
      <c r="Y474" s="26"/>
      <c r="Z474" s="26">
        <v>3236.5095079199164</v>
      </c>
      <c r="AA474" s="42"/>
    </row>
    <row r="475" spans="1:27">
      <c r="A475" s="1" t="s">
        <v>2092</v>
      </c>
      <c r="B475" s="1" t="s">
        <v>2984</v>
      </c>
      <c r="F475" s="25">
        <v>71553.62</v>
      </c>
      <c r="H475" s="1" t="s">
        <v>2985</v>
      </c>
      <c r="Q475" s="1" t="s">
        <v>2947</v>
      </c>
      <c r="R475" s="1" t="s">
        <v>2947</v>
      </c>
      <c r="S475" s="1" t="s">
        <v>2947</v>
      </c>
      <c r="T475" s="1" t="s">
        <v>2947</v>
      </c>
      <c r="V475" s="5">
        <v>44442</v>
      </c>
      <c r="W475" s="37">
        <v>584</v>
      </c>
      <c r="X475" s="37" t="s">
        <v>147</v>
      </c>
      <c r="Y475" s="26"/>
      <c r="Z475" s="26">
        <v>3595.8038514111117</v>
      </c>
      <c r="AA475" s="42"/>
    </row>
    <row r="476" spans="1:27">
      <c r="A476" s="1" t="s">
        <v>1932</v>
      </c>
      <c r="B476" s="1" t="s">
        <v>1933</v>
      </c>
      <c r="F476" s="25">
        <v>86833.36</v>
      </c>
      <c r="H476" s="1" t="s">
        <v>2986</v>
      </c>
      <c r="Q476" s="1" t="s">
        <v>2947</v>
      </c>
      <c r="R476" s="1" t="s">
        <v>2947</v>
      </c>
      <c r="S476" s="1" t="s">
        <v>2947</v>
      </c>
      <c r="T476" s="1" t="s">
        <v>2947</v>
      </c>
      <c r="V476" s="5">
        <v>44442</v>
      </c>
      <c r="W476" s="37">
        <v>571</v>
      </c>
      <c r="X476" s="37" t="s">
        <v>7420</v>
      </c>
      <c r="Y476" s="26"/>
      <c r="Z476" s="26">
        <v>4363.6608506874645</v>
      </c>
      <c r="AA476" s="42"/>
    </row>
    <row r="477" spans="1:27">
      <c r="A477" s="1" t="s">
        <v>266</v>
      </c>
      <c r="B477" s="1" t="s">
        <v>267</v>
      </c>
      <c r="F477" s="25">
        <v>56583.47</v>
      </c>
      <c r="H477" s="1" t="s">
        <v>2987</v>
      </c>
      <c r="Q477" s="1" t="s">
        <v>2947</v>
      </c>
      <c r="R477" s="1" t="s">
        <v>2947</v>
      </c>
      <c r="S477" s="1" t="s">
        <v>2947</v>
      </c>
      <c r="T477" s="1" t="s">
        <v>2947</v>
      </c>
      <c r="V477" s="5">
        <v>44442</v>
      </c>
      <c r="W477" s="37">
        <v>354</v>
      </c>
      <c r="X477" s="37" t="s">
        <v>8362</v>
      </c>
      <c r="Y477" s="26"/>
      <c r="Z477" s="26">
        <v>2843.5047640106136</v>
      </c>
      <c r="AA477" s="42"/>
    </row>
    <row r="478" spans="1:27">
      <c r="A478" s="1" t="s">
        <v>1198</v>
      </c>
      <c r="B478" s="1" t="s">
        <v>1199</v>
      </c>
      <c r="F478" s="25">
        <v>156575.23000000001</v>
      </c>
      <c r="H478" s="1" t="s">
        <v>2988</v>
      </c>
      <c r="Q478" s="1" t="s">
        <v>2947</v>
      </c>
      <c r="R478" s="1" t="s">
        <v>2947</v>
      </c>
      <c r="S478" s="1" t="s">
        <v>2947</v>
      </c>
      <c r="T478" s="1" t="s">
        <v>2947</v>
      </c>
      <c r="V478" s="5">
        <v>44442</v>
      </c>
      <c r="W478" s="37">
        <v>76</v>
      </c>
      <c r="X478" s="37" t="s">
        <v>7295</v>
      </c>
      <c r="Y478" s="26"/>
      <c r="Z478" s="26">
        <v>7868.4183283750108</v>
      </c>
      <c r="AA478" s="42"/>
    </row>
    <row r="479" spans="1:27">
      <c r="A479" s="1" t="s">
        <v>315</v>
      </c>
      <c r="B479" s="1" t="s">
        <v>316</v>
      </c>
      <c r="F479" s="25">
        <v>19469.88</v>
      </c>
      <c r="H479" s="1" t="s">
        <v>318</v>
      </c>
      <c r="Q479" s="1" t="s">
        <v>2947</v>
      </c>
      <c r="R479" s="1" t="s">
        <v>2947</v>
      </c>
      <c r="S479" s="1" t="s">
        <v>2947</v>
      </c>
      <c r="T479" s="1" t="s">
        <v>2947</v>
      </c>
      <c r="V479" s="5">
        <v>44442</v>
      </c>
      <c r="W479" s="37">
        <v>346</v>
      </c>
      <c r="X479" s="37" t="s">
        <v>7378</v>
      </c>
      <c r="Y479" s="26"/>
      <c r="Z479" s="26">
        <v>978.42526332716898</v>
      </c>
      <c r="AA479" s="42"/>
    </row>
    <row r="480" spans="1:27">
      <c r="A480" s="1" t="s">
        <v>1786</v>
      </c>
      <c r="B480" s="1" t="s">
        <v>1787</v>
      </c>
      <c r="F480" s="25">
        <v>444658.89</v>
      </c>
      <c r="H480" s="1" t="s">
        <v>2989</v>
      </c>
      <c r="Q480" s="1" t="s">
        <v>2947</v>
      </c>
      <c r="R480" s="1" t="s">
        <v>2947</v>
      </c>
      <c r="S480" s="1" t="s">
        <v>2947</v>
      </c>
      <c r="T480" s="1" t="s">
        <v>2947</v>
      </c>
      <c r="V480" s="5">
        <v>44442</v>
      </c>
      <c r="W480" s="37">
        <v>470</v>
      </c>
      <c r="X480" s="37" t="s">
        <v>7406</v>
      </c>
      <c r="Y480" s="26"/>
      <c r="Z480" s="26">
        <v>22345.566153413201</v>
      </c>
      <c r="AA480" s="42"/>
    </row>
    <row r="481" spans="1:27">
      <c r="A481" s="1" t="s">
        <v>2990</v>
      </c>
      <c r="B481" s="1" t="s">
        <v>2991</v>
      </c>
      <c r="F481" s="25">
        <v>92934.47</v>
      </c>
      <c r="H481" s="1" t="s">
        <v>2992</v>
      </c>
      <c r="Q481" s="1" t="s">
        <v>2947</v>
      </c>
      <c r="R481" s="1" t="s">
        <v>2947</v>
      </c>
      <c r="S481" s="1" t="s">
        <v>2947</v>
      </c>
      <c r="T481" s="1" t="s">
        <v>2947</v>
      </c>
      <c r="V481" s="5">
        <v>44442</v>
      </c>
      <c r="W481" s="37">
        <v>592</v>
      </c>
      <c r="X481" s="37" t="s">
        <v>8389</v>
      </c>
      <c r="Y481" s="26"/>
      <c r="Z481" s="26">
        <v>4670.2616185575298</v>
      </c>
      <c r="AA481" s="42"/>
    </row>
    <row r="482" spans="1:27">
      <c r="A482" s="1" t="s">
        <v>2993</v>
      </c>
      <c r="B482" s="1" t="s">
        <v>2994</v>
      </c>
      <c r="F482" s="25">
        <v>3846.6</v>
      </c>
      <c r="H482" s="1" t="s">
        <v>1647</v>
      </c>
      <c r="Q482" s="1" t="s">
        <v>2947</v>
      </c>
      <c r="R482" s="1" t="s">
        <v>2947</v>
      </c>
      <c r="S482" s="1" t="s">
        <v>2947</v>
      </c>
      <c r="T482" s="1" t="s">
        <v>2947</v>
      </c>
      <c r="V482" s="5">
        <v>44442</v>
      </c>
      <c r="W482" s="37">
        <v>359</v>
      </c>
      <c r="X482" s="37" t="s">
        <v>7381</v>
      </c>
      <c r="Y482" s="26"/>
      <c r="Z482" s="26">
        <v>193.30425343732409</v>
      </c>
      <c r="AA482" s="42"/>
    </row>
    <row r="483" spans="1:27">
      <c r="A483" s="1" t="s">
        <v>1319</v>
      </c>
      <c r="B483" s="1" t="s">
        <v>1320</v>
      </c>
      <c r="F483" s="25">
        <v>343376.45</v>
      </c>
      <c r="H483" s="1" t="s">
        <v>2995</v>
      </c>
      <c r="Q483" s="1" t="s">
        <v>2947</v>
      </c>
      <c r="R483" s="1" t="s">
        <v>2947</v>
      </c>
      <c r="S483" s="1" t="s">
        <v>2947</v>
      </c>
      <c r="T483" s="1" t="s">
        <v>2947</v>
      </c>
      <c r="V483" s="5">
        <v>44442</v>
      </c>
      <c r="W483" s="37">
        <v>291</v>
      </c>
      <c r="X483" s="37" t="s">
        <v>7364</v>
      </c>
      <c r="Y483" s="26"/>
      <c r="Z483" s="26">
        <v>17255.791690118196</v>
      </c>
      <c r="AA483" s="42"/>
    </row>
    <row r="484" spans="1:27">
      <c r="A484" s="1" t="s">
        <v>943</v>
      </c>
      <c r="B484" s="1" t="s">
        <v>944</v>
      </c>
      <c r="F484" s="25">
        <v>10284.64</v>
      </c>
      <c r="H484" s="1" t="s">
        <v>946</v>
      </c>
      <c r="Q484" s="1" t="s">
        <v>2947</v>
      </c>
      <c r="R484" s="1" t="s">
        <v>2947</v>
      </c>
      <c r="S484" s="1" t="s">
        <v>2947</v>
      </c>
      <c r="T484" s="1" t="s">
        <v>2947</v>
      </c>
      <c r="V484" s="5">
        <v>44442</v>
      </c>
      <c r="W484" s="37">
        <v>314</v>
      </c>
      <c r="X484" s="37" t="s">
        <v>7369</v>
      </c>
      <c r="Y484" s="26"/>
      <c r="Z484" s="26">
        <v>516.83685776312609</v>
      </c>
      <c r="AA484" s="42"/>
    </row>
    <row r="485" spans="1:27">
      <c r="A485" s="1" t="s">
        <v>2474</v>
      </c>
      <c r="B485" s="1" t="s">
        <v>2475</v>
      </c>
      <c r="F485" s="25">
        <v>51400.01</v>
      </c>
      <c r="Q485" s="1" t="s">
        <v>2996</v>
      </c>
      <c r="R485" s="1" t="s">
        <v>2996</v>
      </c>
      <c r="S485" s="1" t="s">
        <v>2996</v>
      </c>
      <c r="T485" s="1" t="s">
        <v>2996</v>
      </c>
      <c r="V485" s="5">
        <v>44445</v>
      </c>
      <c r="W485" s="37">
        <v>612</v>
      </c>
      <c r="X485" s="37" t="s">
        <v>7424</v>
      </c>
      <c r="Y485" s="26"/>
      <c r="Z485" s="26">
        <v>2573.8226266005017</v>
      </c>
      <c r="AA485" s="42"/>
    </row>
    <row r="486" spans="1:27">
      <c r="A486" s="1" t="s">
        <v>612</v>
      </c>
      <c r="B486" s="1" t="s">
        <v>613</v>
      </c>
      <c r="F486" s="25">
        <v>120.12</v>
      </c>
      <c r="Q486" s="1" t="s">
        <v>2996</v>
      </c>
      <c r="R486" s="1" t="s">
        <v>2996</v>
      </c>
      <c r="S486" s="1" t="s">
        <v>2996</v>
      </c>
      <c r="T486" s="1" t="s">
        <v>2996</v>
      </c>
      <c r="V486" s="5">
        <v>44445</v>
      </c>
      <c r="W486" s="37">
        <v>185</v>
      </c>
      <c r="X486" s="37" t="s">
        <v>7341</v>
      </c>
      <c r="Y486" s="26"/>
      <c r="Z486" s="26">
        <v>6.0149321742788038</v>
      </c>
      <c r="AA486" s="42"/>
    </row>
    <row r="487" spans="1:27">
      <c r="A487" s="1" t="s">
        <v>2997</v>
      </c>
      <c r="B487" s="1" t="s">
        <v>2998</v>
      </c>
      <c r="F487" s="25">
        <v>4823.74</v>
      </c>
      <c r="Q487" s="1" t="s">
        <v>2996</v>
      </c>
      <c r="R487" s="1" t="s">
        <v>2996</v>
      </c>
      <c r="S487" s="1" t="s">
        <v>2996</v>
      </c>
      <c r="T487" s="1" t="s">
        <v>2996</v>
      </c>
      <c r="V487" s="5">
        <v>44445</v>
      </c>
      <c r="W487" s="37">
        <v>688</v>
      </c>
      <c r="X487" s="37" t="s">
        <v>7432</v>
      </c>
      <c r="Y487" s="26"/>
      <c r="Z487" s="26">
        <v>241.54569535760601</v>
      </c>
      <c r="AA487" s="42"/>
    </row>
    <row r="488" spans="1:27">
      <c r="A488" s="1" t="s">
        <v>2245</v>
      </c>
      <c r="B488" s="1" t="s">
        <v>2246</v>
      </c>
      <c r="F488" s="25">
        <v>154298.62</v>
      </c>
      <c r="Q488" s="1" t="s">
        <v>2996</v>
      </c>
      <c r="R488" s="1" t="s">
        <v>2996</v>
      </c>
      <c r="S488" s="1" t="s">
        <v>2996</v>
      </c>
      <c r="T488" s="1" t="s">
        <v>2996</v>
      </c>
      <c r="V488" s="5">
        <v>44445</v>
      </c>
      <c r="W488" s="37">
        <v>461</v>
      </c>
      <c r="X488" s="37" t="s">
        <v>7404</v>
      </c>
      <c r="Y488" s="26"/>
      <c r="Z488" s="26">
        <v>7726.4047109958283</v>
      </c>
      <c r="AA488" s="42"/>
    </row>
    <row r="489" spans="1:27">
      <c r="A489" s="1" t="s">
        <v>732</v>
      </c>
      <c r="B489" s="1" t="s">
        <v>733</v>
      </c>
      <c r="F489" s="25">
        <v>71753.38</v>
      </c>
      <c r="Q489" s="1" t="s">
        <v>2996</v>
      </c>
      <c r="R489" s="1" t="s">
        <v>2996</v>
      </c>
      <c r="S489" s="1" t="s">
        <v>2996</v>
      </c>
      <c r="T489" s="1" t="s">
        <v>2996</v>
      </c>
      <c r="V489" s="5">
        <v>44445</v>
      </c>
      <c r="W489" s="37">
        <v>109</v>
      </c>
      <c r="X489" s="37" t="s">
        <v>8370</v>
      </c>
      <c r="Y489" s="26"/>
      <c r="Z489" s="26">
        <v>3593.0046118485952</v>
      </c>
      <c r="AA489" s="42"/>
    </row>
    <row r="490" spans="1:27">
      <c r="A490" s="1" t="s">
        <v>688</v>
      </c>
      <c r="B490" s="1" t="s">
        <v>689</v>
      </c>
      <c r="F490" s="25">
        <v>124603.21</v>
      </c>
      <c r="Q490" s="1" t="s">
        <v>2996</v>
      </c>
      <c r="R490" s="1" t="s">
        <v>2996</v>
      </c>
      <c r="S490" s="1" t="s">
        <v>2996</v>
      </c>
      <c r="T490" s="1" t="s">
        <v>2996</v>
      </c>
      <c r="V490" s="5">
        <v>44445</v>
      </c>
      <c r="W490" s="37">
        <v>295</v>
      </c>
      <c r="X490" s="37" t="s">
        <v>688</v>
      </c>
      <c r="Y490" s="26"/>
      <c r="Z490" s="26">
        <v>6239.4260476808058</v>
      </c>
      <c r="AA490" s="42"/>
    </row>
    <row r="491" spans="1:27">
      <c r="A491" s="1" t="s">
        <v>2999</v>
      </c>
      <c r="B491" s="1" t="s">
        <v>471</v>
      </c>
      <c r="F491" s="25">
        <v>24507.4</v>
      </c>
      <c r="Q491" s="1" t="s">
        <v>2996</v>
      </c>
      <c r="R491" s="1" t="s">
        <v>2996</v>
      </c>
      <c r="S491" s="1" t="s">
        <v>2996</v>
      </c>
      <c r="T491" s="1" t="s">
        <v>2996</v>
      </c>
      <c r="V491" s="5">
        <v>44445</v>
      </c>
      <c r="W491" s="37">
        <v>89</v>
      </c>
      <c r="X491" s="37" t="s">
        <v>7301</v>
      </c>
      <c r="Y491" s="26"/>
      <c r="Z491" s="26">
        <v>1227.1923806853176</v>
      </c>
      <c r="AA491" s="42"/>
    </row>
    <row r="492" spans="1:27">
      <c r="A492" s="1" t="s">
        <v>462</v>
      </c>
      <c r="B492" s="1" t="s">
        <v>463</v>
      </c>
      <c r="F492" s="25">
        <v>7375.65</v>
      </c>
      <c r="Q492" s="1" t="s">
        <v>2996</v>
      </c>
      <c r="R492" s="1" t="s">
        <v>2996</v>
      </c>
      <c r="S492" s="1" t="s">
        <v>2996</v>
      </c>
      <c r="T492" s="1" t="s">
        <v>2996</v>
      </c>
      <c r="V492" s="5">
        <v>44445</v>
      </c>
      <c r="W492" s="37">
        <v>355</v>
      </c>
      <c r="X492" s="37" t="s">
        <v>7379</v>
      </c>
      <c r="Y492" s="26"/>
      <c r="Z492" s="26">
        <v>369.33095647035844</v>
      </c>
      <c r="AA492" s="42"/>
    </row>
    <row r="493" spans="1:27">
      <c r="A493" s="1" t="s">
        <v>621</v>
      </c>
      <c r="B493" s="1" t="s">
        <v>622</v>
      </c>
      <c r="F493" s="25">
        <v>49552.05</v>
      </c>
      <c r="Q493" s="1" t="s">
        <v>2996</v>
      </c>
      <c r="R493" s="1" t="s">
        <v>2996</v>
      </c>
      <c r="S493" s="1" t="s">
        <v>2996</v>
      </c>
      <c r="T493" s="1" t="s">
        <v>2996</v>
      </c>
      <c r="V493" s="5">
        <v>44445</v>
      </c>
      <c r="W493" s="37">
        <v>113</v>
      </c>
      <c r="X493" s="37" t="s">
        <v>7311</v>
      </c>
      <c r="Y493" s="26"/>
      <c r="Z493" s="26">
        <v>2481.2872115090909</v>
      </c>
      <c r="AA493" s="42"/>
    </row>
    <row r="494" spans="1:27">
      <c r="A494" s="1" t="s">
        <v>1127</v>
      </c>
      <c r="B494" s="1" t="s">
        <v>1128</v>
      </c>
      <c r="F494" s="25">
        <v>137651.24</v>
      </c>
      <c r="Q494" s="1" t="s">
        <v>2996</v>
      </c>
      <c r="R494" s="1" t="s">
        <v>2996</v>
      </c>
      <c r="S494" s="1" t="s">
        <v>2996</v>
      </c>
      <c r="T494" s="1" t="s">
        <v>2996</v>
      </c>
      <c r="V494" s="5">
        <v>44445</v>
      </c>
      <c r="W494" s="37">
        <v>110</v>
      </c>
      <c r="X494" s="37" t="s">
        <v>7310</v>
      </c>
      <c r="Y494" s="26"/>
      <c r="Z494" s="26">
        <v>6892.7978047400375</v>
      </c>
      <c r="AA494" s="42"/>
    </row>
    <row r="495" spans="1:27">
      <c r="A495" s="1" t="s">
        <v>645</v>
      </c>
      <c r="B495" s="1" t="s">
        <v>646</v>
      </c>
      <c r="F495" s="25">
        <v>265299.37</v>
      </c>
      <c r="Q495" s="1" t="s">
        <v>2996</v>
      </c>
      <c r="R495" s="1" t="s">
        <v>2996</v>
      </c>
      <c r="S495" s="1" t="s">
        <v>2996</v>
      </c>
      <c r="T495" s="1" t="s">
        <v>2996</v>
      </c>
      <c r="V495" s="5">
        <v>44445</v>
      </c>
      <c r="W495" s="37">
        <v>140</v>
      </c>
      <c r="X495" s="37" t="s">
        <v>7323</v>
      </c>
      <c r="Y495" s="26"/>
      <c r="Z495" s="26">
        <v>13284.69627396684</v>
      </c>
      <c r="AA495" s="42"/>
    </row>
    <row r="496" spans="1:27">
      <c r="A496" s="1" t="s">
        <v>604</v>
      </c>
      <c r="B496" s="1" t="s">
        <v>605</v>
      </c>
      <c r="F496" s="25">
        <v>98162.92</v>
      </c>
      <c r="Q496" s="1" t="s">
        <v>2996</v>
      </c>
      <c r="R496" s="1" t="s">
        <v>2996</v>
      </c>
      <c r="S496" s="1" t="s">
        <v>2996</v>
      </c>
      <c r="T496" s="1" t="s">
        <v>2996</v>
      </c>
      <c r="V496" s="5">
        <v>44445</v>
      </c>
      <c r="W496" s="37">
        <v>336</v>
      </c>
      <c r="X496" s="37" t="s">
        <v>7376</v>
      </c>
      <c r="Y496" s="26"/>
      <c r="Z496" s="26">
        <v>4915.4454364731619</v>
      </c>
      <c r="AA496" s="42"/>
    </row>
    <row r="497" spans="1:27">
      <c r="A497" s="1" t="s">
        <v>3000</v>
      </c>
      <c r="B497" s="1" t="s">
        <v>3001</v>
      </c>
      <c r="F497" s="25">
        <v>84868.59</v>
      </c>
      <c r="Q497" s="1" t="s">
        <v>2996</v>
      </c>
      <c r="R497" s="1" t="s">
        <v>2996</v>
      </c>
      <c r="S497" s="1" t="s">
        <v>2996</v>
      </c>
      <c r="T497" s="1" t="s">
        <v>2996</v>
      </c>
      <c r="V497" s="5">
        <v>44445</v>
      </c>
      <c r="W497" s="37">
        <v>567</v>
      </c>
      <c r="X497" s="37" t="s">
        <v>7419</v>
      </c>
      <c r="Y497" s="26"/>
      <c r="Z497" s="26">
        <v>4249.7403644411943</v>
      </c>
      <c r="AA497" s="42"/>
    </row>
    <row r="498" spans="1:27">
      <c r="A498" s="1" t="s">
        <v>3002</v>
      </c>
      <c r="B498" s="1" t="s">
        <v>3003</v>
      </c>
      <c r="F498" s="25">
        <v>12787.48</v>
      </c>
      <c r="Q498" s="1" t="s">
        <v>2996</v>
      </c>
      <c r="R498" s="1" t="s">
        <v>2996</v>
      </c>
      <c r="S498" s="1" t="s">
        <v>2996</v>
      </c>
      <c r="T498" s="1" t="s">
        <v>2996</v>
      </c>
      <c r="V498" s="5">
        <v>44445</v>
      </c>
      <c r="W498" s="37">
        <v>598</v>
      </c>
      <c r="X498" s="37" t="s">
        <v>7422</v>
      </c>
      <c r="Y498" s="26"/>
      <c r="Z498" s="26">
        <v>640.32488245043885</v>
      </c>
      <c r="AA498" s="42"/>
    </row>
    <row r="499" spans="1:27">
      <c r="A499" s="1" t="s">
        <v>3004</v>
      </c>
      <c r="B499" s="1" t="s">
        <v>3005</v>
      </c>
      <c r="F499" s="25">
        <v>1836.5</v>
      </c>
      <c r="Q499" s="1" t="s">
        <v>2996</v>
      </c>
      <c r="R499" s="1" t="s">
        <v>2996</v>
      </c>
      <c r="S499" s="1" t="s">
        <v>2996</v>
      </c>
      <c r="T499" s="1" t="s">
        <v>2996</v>
      </c>
      <c r="V499" s="5">
        <v>44445</v>
      </c>
      <c r="W499" s="37">
        <v>740</v>
      </c>
      <c r="X499" s="37" t="s">
        <v>7445</v>
      </c>
      <c r="Y499" s="26"/>
      <c r="Z499" s="26">
        <v>91.961562920937581</v>
      </c>
      <c r="AA499" s="42"/>
    </row>
    <row r="500" spans="1:27">
      <c r="A500" s="1" t="s">
        <v>894</v>
      </c>
      <c r="B500" s="1" t="s">
        <v>895</v>
      </c>
      <c r="F500" s="25">
        <v>116966.89</v>
      </c>
      <c r="Q500" s="1" t="s">
        <v>2996</v>
      </c>
      <c r="R500" s="1" t="s">
        <v>2996</v>
      </c>
      <c r="S500" s="1" t="s">
        <v>2996</v>
      </c>
      <c r="T500" s="1" t="s">
        <v>2996</v>
      </c>
      <c r="V500" s="5">
        <v>44445</v>
      </c>
      <c r="W500" s="37">
        <v>230</v>
      </c>
      <c r="X500" s="37" t="s">
        <v>8372</v>
      </c>
      <c r="Y500" s="26"/>
      <c r="Z500" s="26">
        <v>5857.0422076784016</v>
      </c>
      <c r="AA500" s="42"/>
    </row>
    <row r="501" spans="1:27">
      <c r="A501" s="1" t="s">
        <v>551</v>
      </c>
      <c r="B501" s="1" t="s">
        <v>552</v>
      </c>
      <c r="F501" s="25">
        <v>1020300</v>
      </c>
      <c r="Q501" s="1" t="s">
        <v>2996</v>
      </c>
      <c r="R501" s="1" t="s">
        <v>2996</v>
      </c>
      <c r="S501" s="1" t="s">
        <v>2996</v>
      </c>
      <c r="T501" s="1" t="s">
        <v>2996</v>
      </c>
      <c r="V501" s="5">
        <v>44445</v>
      </c>
      <c r="W501" s="37">
        <v>311</v>
      </c>
      <c r="X501" s="37" t="s">
        <v>8382</v>
      </c>
      <c r="Y501" s="26"/>
      <c r="Z501" s="26">
        <v>51090.869941863661</v>
      </c>
      <c r="AA501" s="42"/>
    </row>
    <row r="502" spans="1:27">
      <c r="A502" s="1" t="s">
        <v>862</v>
      </c>
      <c r="B502" s="1" t="s">
        <v>863</v>
      </c>
      <c r="F502" s="25">
        <v>32265.23</v>
      </c>
      <c r="Q502" s="1" t="s">
        <v>2996</v>
      </c>
      <c r="R502" s="1" t="s">
        <v>2996</v>
      </c>
      <c r="S502" s="1" t="s">
        <v>2996</v>
      </c>
      <c r="T502" s="1" t="s">
        <v>2996</v>
      </c>
      <c r="V502" s="5">
        <v>44445</v>
      </c>
      <c r="W502" s="37">
        <v>408</v>
      </c>
      <c r="X502" s="37" t="s">
        <v>8383</v>
      </c>
      <c r="Y502" s="26"/>
      <c r="Z502" s="26">
        <v>1615.660756222991</v>
      </c>
      <c r="AA502" s="42"/>
    </row>
    <row r="503" spans="1:27">
      <c r="A503" s="1" t="s">
        <v>862</v>
      </c>
      <c r="B503" s="1" t="s">
        <v>863</v>
      </c>
      <c r="F503" s="25">
        <v>180619</v>
      </c>
      <c r="Q503" s="1" t="s">
        <v>2996</v>
      </c>
      <c r="R503" s="1" t="s">
        <v>2996</v>
      </c>
      <c r="S503" s="1" t="s">
        <v>2996</v>
      </c>
      <c r="T503" s="1" t="s">
        <v>2996</v>
      </c>
      <c r="V503" s="5">
        <v>44445</v>
      </c>
      <c r="W503" s="37">
        <v>222</v>
      </c>
      <c r="X503" s="37" t="s">
        <v>7347</v>
      </c>
      <c r="Y503" s="26"/>
      <c r="Z503" s="26">
        <v>9044.3809056448827</v>
      </c>
      <c r="AA503" s="42"/>
    </row>
    <row r="504" spans="1:27">
      <c r="A504" s="1" t="s">
        <v>3006</v>
      </c>
      <c r="B504" s="1" t="s">
        <v>3007</v>
      </c>
      <c r="F504" s="25">
        <v>3294.65</v>
      </c>
      <c r="Q504" s="1" t="s">
        <v>2996</v>
      </c>
      <c r="R504" s="1" t="s">
        <v>2996</v>
      </c>
      <c r="S504" s="1" t="s">
        <v>2996</v>
      </c>
      <c r="T504" s="1" t="s">
        <v>2996</v>
      </c>
      <c r="V504" s="5">
        <v>44445</v>
      </c>
      <c r="W504" s="37">
        <v>828</v>
      </c>
      <c r="X504" s="37" t="s">
        <v>7478</v>
      </c>
      <c r="Y504" s="26"/>
      <c r="Z504" s="26">
        <v>164.97749157498885</v>
      </c>
      <c r="AA504" s="42"/>
    </row>
    <row r="505" spans="1:27">
      <c r="A505" s="1" t="s">
        <v>496</v>
      </c>
      <c r="B505" s="1" t="s">
        <v>497</v>
      </c>
      <c r="F505" s="25">
        <v>5212.55</v>
      </c>
      <c r="Q505" s="1" t="s">
        <v>2996</v>
      </c>
      <c r="R505" s="1" t="s">
        <v>2996</v>
      </c>
      <c r="S505" s="1" t="s">
        <v>2996</v>
      </c>
      <c r="T505" s="1" t="s">
        <v>2996</v>
      </c>
      <c r="V505" s="5">
        <v>44445</v>
      </c>
      <c r="W505" s="37">
        <v>299</v>
      </c>
      <c r="X505" s="37" t="s">
        <v>7368</v>
      </c>
      <c r="Y505" s="26"/>
      <c r="Z505" s="26">
        <v>261.01510743454025</v>
      </c>
      <c r="AA505" s="42"/>
    </row>
    <row r="506" spans="1:27">
      <c r="A506" s="1" t="s">
        <v>3008</v>
      </c>
      <c r="B506" s="1" t="s">
        <v>3009</v>
      </c>
      <c r="F506" s="25">
        <v>6068.63</v>
      </c>
      <c r="Q506" s="1" t="s">
        <v>2996</v>
      </c>
      <c r="R506" s="1" t="s">
        <v>2996</v>
      </c>
      <c r="S506" s="1" t="s">
        <v>2996</v>
      </c>
      <c r="T506" s="1" t="s">
        <v>2996</v>
      </c>
      <c r="V506" s="5">
        <v>44445</v>
      </c>
      <c r="W506" s="37">
        <v>783</v>
      </c>
      <c r="X506" s="37" t="s">
        <v>7461</v>
      </c>
      <c r="Y506" s="26"/>
      <c r="Z506" s="26">
        <v>303.8827659073724</v>
      </c>
      <c r="AA506" s="42"/>
    </row>
    <row r="507" spans="1:27">
      <c r="A507" s="1" t="s">
        <v>3010</v>
      </c>
      <c r="B507" s="1" t="s">
        <v>3011</v>
      </c>
      <c r="F507" s="25">
        <v>21481.41</v>
      </c>
      <c r="Q507" s="1" t="s">
        <v>2996</v>
      </c>
      <c r="R507" s="1" t="s">
        <v>2996</v>
      </c>
      <c r="S507" s="1" t="s">
        <v>2996</v>
      </c>
      <c r="T507" s="1" t="s">
        <v>2996</v>
      </c>
      <c r="V507" s="5">
        <v>44445</v>
      </c>
      <c r="W507" s="37">
        <v>614</v>
      </c>
      <c r="X507" s="37" t="s">
        <v>7425</v>
      </c>
      <c r="Y507" s="26"/>
      <c r="Z507" s="26">
        <v>1075.6678667821714</v>
      </c>
      <c r="AA507" s="42"/>
    </row>
    <row r="508" spans="1:27">
      <c r="A508" s="1" t="s">
        <v>3012</v>
      </c>
      <c r="B508" s="1" t="s">
        <v>3013</v>
      </c>
      <c r="F508" s="25">
        <v>7133980</v>
      </c>
      <c r="Q508" s="1" t="s">
        <v>2996</v>
      </c>
      <c r="R508" s="1" t="s">
        <v>2996</v>
      </c>
      <c r="S508" s="1" t="s">
        <v>2996</v>
      </c>
      <c r="T508" s="1" t="s">
        <v>2996</v>
      </c>
      <c r="V508" s="5">
        <v>44445</v>
      </c>
      <c r="W508" s="37">
        <v>312</v>
      </c>
      <c r="X508" s="37" t="s">
        <v>8378</v>
      </c>
      <c r="Y508" s="26"/>
      <c r="Z508" s="26">
        <v>357229.48578639276</v>
      </c>
      <c r="AA508" s="42"/>
    </row>
    <row r="509" spans="1:27">
      <c r="A509" s="1" t="s">
        <v>3014</v>
      </c>
      <c r="B509" s="1" t="s">
        <v>3015</v>
      </c>
      <c r="F509" s="25">
        <v>2583</v>
      </c>
      <c r="Q509" s="1" t="s">
        <v>2996</v>
      </c>
      <c r="R509" s="1" t="s">
        <v>2996</v>
      </c>
      <c r="S509" s="1" t="s">
        <v>2996</v>
      </c>
      <c r="T509" s="1" t="s">
        <v>2996</v>
      </c>
      <c r="V509" s="5">
        <v>44445</v>
      </c>
      <c r="W509" s="37">
        <v>776</v>
      </c>
      <c r="X509" s="37" t="s">
        <v>7457</v>
      </c>
      <c r="Y509" s="26"/>
      <c r="Z509" s="26">
        <v>129.34207297837287</v>
      </c>
      <c r="AA509" s="42"/>
    </row>
    <row r="510" spans="1:27">
      <c r="A510" s="1" t="s">
        <v>2084</v>
      </c>
      <c r="B510" s="1" t="s">
        <v>2085</v>
      </c>
      <c r="F510" s="25">
        <v>13619.8</v>
      </c>
      <c r="Q510" s="1" t="s">
        <v>2996</v>
      </c>
      <c r="R510" s="1" t="s">
        <v>2996</v>
      </c>
      <c r="S510" s="1" t="s">
        <v>2996</v>
      </c>
      <c r="T510" s="1" t="s">
        <v>2996</v>
      </c>
      <c r="V510" s="5">
        <v>44445</v>
      </c>
      <c r="W510" s="37">
        <v>385</v>
      </c>
      <c r="X510" s="37" t="s">
        <v>7392</v>
      </c>
      <c r="Y510" s="26"/>
      <c r="Z510" s="26">
        <v>682.00277411956745</v>
      </c>
      <c r="AA510" s="42"/>
    </row>
    <row r="511" spans="1:27">
      <c r="A511" s="1" t="s">
        <v>408</v>
      </c>
      <c r="B511" s="1" t="s">
        <v>1823</v>
      </c>
      <c r="F511" s="25">
        <v>12534.49</v>
      </c>
      <c r="Q511" s="1" t="s">
        <v>2996</v>
      </c>
      <c r="R511" s="1" t="s">
        <v>2996</v>
      </c>
      <c r="S511" s="1" t="s">
        <v>2996</v>
      </c>
      <c r="T511" s="1" t="s">
        <v>2996</v>
      </c>
      <c r="V511" s="5">
        <v>44445</v>
      </c>
      <c r="W511" s="37">
        <v>136</v>
      </c>
      <c r="X511" s="37" t="s">
        <v>7319</v>
      </c>
      <c r="Y511" s="26"/>
      <c r="Z511" s="26">
        <v>627.65657000645956</v>
      </c>
      <c r="AA511" s="42"/>
    </row>
    <row r="512" spans="1:27">
      <c r="A512" s="1" t="s">
        <v>707</v>
      </c>
      <c r="B512" s="1" t="s">
        <v>708</v>
      </c>
      <c r="F512" s="25">
        <v>3086.22</v>
      </c>
      <c r="Q512" s="1" t="s">
        <v>2996</v>
      </c>
      <c r="R512" s="1" t="s">
        <v>2996</v>
      </c>
      <c r="S512" s="1" t="s">
        <v>2996</v>
      </c>
      <c r="T512" s="1" t="s">
        <v>2996</v>
      </c>
      <c r="V512" s="5">
        <v>44445</v>
      </c>
      <c r="W512" s="37">
        <v>183</v>
      </c>
      <c r="X512" s="37" t="s">
        <v>7340</v>
      </c>
      <c r="Y512" s="26"/>
      <c r="Z512" s="26">
        <v>154.54049263155784</v>
      </c>
      <c r="AA512" s="42"/>
    </row>
    <row r="513" spans="1:27">
      <c r="A513" s="1" t="s">
        <v>878</v>
      </c>
      <c r="B513" s="1" t="s">
        <v>879</v>
      </c>
      <c r="F513" s="25">
        <v>59732.08</v>
      </c>
      <c r="Q513" s="1" t="s">
        <v>2996</v>
      </c>
      <c r="R513" s="1" t="s">
        <v>2996</v>
      </c>
      <c r="S513" s="1" t="s">
        <v>2996</v>
      </c>
      <c r="T513" s="1" t="s">
        <v>2996</v>
      </c>
      <c r="V513" s="5">
        <v>44445</v>
      </c>
      <c r="W513" s="37">
        <v>274</v>
      </c>
      <c r="X513" s="37" t="s">
        <v>2359</v>
      </c>
      <c r="Y513" s="26"/>
      <c r="Z513" s="26">
        <v>2991.0457028687601</v>
      </c>
      <c r="AA513" s="42"/>
    </row>
    <row r="514" spans="1:27">
      <c r="A514" s="1" t="s">
        <v>3016</v>
      </c>
      <c r="B514" s="1" t="s">
        <v>3017</v>
      </c>
      <c r="F514" s="25">
        <v>36586.269999999997</v>
      </c>
      <c r="Q514" s="1" t="s">
        <v>2996</v>
      </c>
      <c r="R514" s="1" t="s">
        <v>2996</v>
      </c>
      <c r="S514" s="1" t="s">
        <v>2996</v>
      </c>
      <c r="T514" s="1" t="s">
        <v>2996</v>
      </c>
      <c r="V514" s="5">
        <v>44445</v>
      </c>
      <c r="W514" s="37">
        <v>355</v>
      </c>
      <c r="X514" s="37" t="s">
        <v>7379</v>
      </c>
      <c r="Y514" s="26"/>
      <c r="Z514" s="26">
        <v>1832.0340705948331</v>
      </c>
      <c r="AA514" s="42"/>
    </row>
    <row r="515" spans="1:27">
      <c r="A515" s="1" t="s">
        <v>366</v>
      </c>
      <c r="B515" s="1" t="s">
        <v>367</v>
      </c>
      <c r="F515" s="25">
        <v>608091.28</v>
      </c>
      <c r="Q515" s="1" t="s">
        <v>2996</v>
      </c>
      <c r="R515" s="1" t="s">
        <v>2996</v>
      </c>
      <c r="S515" s="1" t="s">
        <v>2996</v>
      </c>
      <c r="T515" s="1" t="s">
        <v>2996</v>
      </c>
      <c r="V515" s="5">
        <v>44445</v>
      </c>
      <c r="W515" s="37">
        <v>102</v>
      </c>
      <c r="X515" s="37" t="s">
        <v>7305</v>
      </c>
      <c r="Y515" s="26"/>
      <c r="Z515" s="26">
        <v>30449.781926160347</v>
      </c>
      <c r="AA515" s="42"/>
    </row>
    <row r="516" spans="1:27">
      <c r="A516" s="1" t="s">
        <v>3018</v>
      </c>
      <c r="B516" s="1" t="s">
        <v>3019</v>
      </c>
      <c r="F516" s="25">
        <v>40441.93</v>
      </c>
      <c r="Q516" s="1" t="s">
        <v>2996</v>
      </c>
      <c r="R516" s="1" t="s">
        <v>2996</v>
      </c>
      <c r="S516" s="1" t="s">
        <v>2996</v>
      </c>
      <c r="T516" s="1" t="s">
        <v>2996</v>
      </c>
      <c r="V516" s="5">
        <v>44445</v>
      </c>
      <c r="W516" s="37">
        <v>370</v>
      </c>
      <c r="X516" s="37" t="s">
        <v>7386</v>
      </c>
      <c r="Y516" s="26"/>
      <c r="Z516" s="26">
        <v>2025.1037791119811</v>
      </c>
      <c r="AA516" s="42"/>
    </row>
    <row r="517" spans="1:27">
      <c r="A517" s="1" t="s">
        <v>952</v>
      </c>
      <c r="B517" s="1" t="s">
        <v>953</v>
      </c>
      <c r="F517" s="25">
        <v>121454.35</v>
      </c>
      <c r="Q517" s="1" t="s">
        <v>2996</v>
      </c>
      <c r="R517" s="1" t="s">
        <v>2996</v>
      </c>
      <c r="S517" s="1" t="s">
        <v>2996</v>
      </c>
      <c r="T517" s="1" t="s">
        <v>2996</v>
      </c>
      <c r="V517" s="5">
        <v>44445</v>
      </c>
      <c r="W517" s="37">
        <v>242</v>
      </c>
      <c r="X517" s="37" t="s">
        <v>7351</v>
      </c>
      <c r="Y517" s="26"/>
      <c r="Z517" s="26">
        <v>6081.7488971122111</v>
      </c>
      <c r="AA517" s="42"/>
    </row>
    <row r="518" spans="1:27">
      <c r="A518" s="1" t="s">
        <v>870</v>
      </c>
      <c r="B518" s="1" t="s">
        <v>871</v>
      </c>
      <c r="F518" s="25">
        <v>2035960</v>
      </c>
      <c r="Q518" s="1" t="s">
        <v>2996</v>
      </c>
      <c r="R518" s="1" t="s">
        <v>2996</v>
      </c>
      <c r="S518" s="1" t="s">
        <v>2996</v>
      </c>
      <c r="T518" s="1" t="s">
        <v>2996</v>
      </c>
      <c r="V518" s="5">
        <v>44445</v>
      </c>
      <c r="W518" s="37">
        <v>254</v>
      </c>
      <c r="X518" s="37" t="s">
        <v>40</v>
      </c>
      <c r="Y518" s="26"/>
      <c r="Z518" s="26">
        <v>101949.39485135426</v>
      </c>
      <c r="AA518" s="42"/>
    </row>
    <row r="519" spans="1:27">
      <c r="A519" s="1" t="s">
        <v>667</v>
      </c>
      <c r="B519" s="1" t="s">
        <v>668</v>
      </c>
      <c r="F519" s="25">
        <v>22725.85</v>
      </c>
      <c r="Q519" s="1" t="s">
        <v>2996</v>
      </c>
      <c r="R519" s="1" t="s">
        <v>2996</v>
      </c>
      <c r="S519" s="1" t="s">
        <v>2996</v>
      </c>
      <c r="T519" s="1" t="s">
        <v>2996</v>
      </c>
      <c r="V519" s="5">
        <v>44445</v>
      </c>
      <c r="W519" s="37">
        <v>129</v>
      </c>
      <c r="X519" s="37" t="s">
        <v>7316</v>
      </c>
      <c r="Y519" s="26"/>
      <c r="Z519" s="26">
        <v>1137.9824038697463</v>
      </c>
      <c r="AA519" s="42"/>
    </row>
    <row r="520" spans="1:27">
      <c r="A520" s="1" t="s">
        <v>1068</v>
      </c>
      <c r="B520" s="1" t="s">
        <v>1069</v>
      </c>
      <c r="F520" s="25">
        <v>105584.15</v>
      </c>
      <c r="Q520" s="1" t="s">
        <v>2996</v>
      </c>
      <c r="R520" s="1" t="s">
        <v>2996</v>
      </c>
      <c r="S520" s="1" t="s">
        <v>2996</v>
      </c>
      <c r="T520" s="1" t="s">
        <v>2996</v>
      </c>
      <c r="V520" s="5">
        <v>44445</v>
      </c>
      <c r="W520" s="37">
        <v>150</v>
      </c>
      <c r="X520" s="37" t="s">
        <v>7327</v>
      </c>
      <c r="Y520" s="26"/>
      <c r="Z520" s="26">
        <v>5287.0587822917023</v>
      </c>
      <c r="AA520" s="42"/>
    </row>
    <row r="521" spans="1:27">
      <c r="A521" s="1" t="s">
        <v>926</v>
      </c>
      <c r="B521" s="1" t="s">
        <v>927</v>
      </c>
      <c r="F521" s="25">
        <v>26365.65</v>
      </c>
      <c r="Q521" s="1" t="s">
        <v>2996</v>
      </c>
      <c r="R521" s="1" t="s">
        <v>2996</v>
      </c>
      <c r="S521" s="1" t="s">
        <v>2996</v>
      </c>
      <c r="T521" s="1" t="s">
        <v>2996</v>
      </c>
      <c r="V521" s="5">
        <v>44445</v>
      </c>
      <c r="W521" s="37">
        <v>152</v>
      </c>
      <c r="X521" s="37" t="s">
        <v>7328</v>
      </c>
      <c r="Y521" s="26"/>
      <c r="Z521" s="26">
        <v>1320.2430609455041</v>
      </c>
      <c r="AA521" s="42"/>
    </row>
    <row r="522" spans="1:27">
      <c r="A522" s="1" t="s">
        <v>577</v>
      </c>
      <c r="B522" s="1" t="s">
        <v>578</v>
      </c>
      <c r="F522" s="25">
        <v>13967.07</v>
      </c>
      <c r="Q522" s="1" t="s">
        <v>2996</v>
      </c>
      <c r="R522" s="1" t="s">
        <v>2996</v>
      </c>
      <c r="S522" s="1" t="s">
        <v>2996</v>
      </c>
      <c r="T522" s="1" t="s">
        <v>2996</v>
      </c>
      <c r="V522" s="5">
        <v>44445</v>
      </c>
      <c r="W522" s="37">
        <v>363</v>
      </c>
      <c r="X522" s="37" t="s">
        <v>7383</v>
      </c>
      <c r="Y522" s="26"/>
      <c r="Z522" s="26">
        <v>699.39209726443767</v>
      </c>
      <c r="AA522" s="42"/>
    </row>
    <row r="523" spans="1:27">
      <c r="A523" s="1" t="s">
        <v>79</v>
      </c>
      <c r="B523" s="1" t="s">
        <v>1095</v>
      </c>
      <c r="F523" s="25">
        <v>1141747.01</v>
      </c>
      <c r="Q523" s="1" t="s">
        <v>2996</v>
      </c>
      <c r="R523" s="1" t="s">
        <v>2996</v>
      </c>
      <c r="S523" s="1" t="s">
        <v>2996</v>
      </c>
      <c r="T523" s="1" t="s">
        <v>2996</v>
      </c>
      <c r="V523" s="5">
        <v>44445</v>
      </c>
      <c r="W523" s="37">
        <v>100</v>
      </c>
      <c r="X523" s="37" t="s">
        <v>79</v>
      </c>
      <c r="Y523" s="26"/>
      <c r="Z523" s="26">
        <v>57172.251293170353</v>
      </c>
      <c r="AA523" s="42"/>
    </row>
    <row r="524" spans="1:27">
      <c r="A524" s="1" t="s">
        <v>400</v>
      </c>
      <c r="B524" s="1" t="s">
        <v>3020</v>
      </c>
      <c r="F524" s="25">
        <v>2985.53</v>
      </c>
      <c r="Q524" s="1" t="s">
        <v>2996</v>
      </c>
      <c r="R524" s="1" t="s">
        <v>2996</v>
      </c>
      <c r="S524" s="1" t="s">
        <v>2996</v>
      </c>
      <c r="T524" s="1" t="s">
        <v>2996</v>
      </c>
      <c r="V524" s="5">
        <v>44445</v>
      </c>
      <c r="W524" s="37">
        <v>348</v>
      </c>
      <c r="X524" s="37" t="s">
        <v>403</v>
      </c>
      <c r="Y524" s="26"/>
      <c r="Z524" s="26">
        <v>149.49850528034131</v>
      </c>
      <c r="AA524" s="42"/>
    </row>
    <row r="525" spans="1:27">
      <c r="A525" s="1" t="s">
        <v>392</v>
      </c>
      <c r="B525" s="1" t="s">
        <v>3021</v>
      </c>
      <c r="F525" s="25">
        <v>155498.34</v>
      </c>
      <c r="Q525" s="1" t="s">
        <v>2996</v>
      </c>
      <c r="R525" s="1" t="s">
        <v>2996</v>
      </c>
      <c r="S525" s="1" t="s">
        <v>2996</v>
      </c>
      <c r="T525" s="1" t="s">
        <v>2996</v>
      </c>
      <c r="V525" s="5">
        <v>44445</v>
      </c>
      <c r="W525" s="37">
        <v>135</v>
      </c>
      <c r="X525" s="37" t="s">
        <v>395</v>
      </c>
      <c r="Y525" s="26"/>
      <c r="Z525" s="26">
        <v>7786.4799226851865</v>
      </c>
      <c r="AA525" s="42"/>
    </row>
    <row r="526" spans="1:27">
      <c r="A526" s="1" t="s">
        <v>3022</v>
      </c>
      <c r="B526" s="1" t="s">
        <v>3023</v>
      </c>
      <c r="F526" s="25">
        <v>35216.300000000003</v>
      </c>
      <c r="Q526" s="1" t="s">
        <v>2996</v>
      </c>
      <c r="R526" s="1" t="s">
        <v>2996</v>
      </c>
      <c r="S526" s="1" t="s">
        <v>2996</v>
      </c>
      <c r="T526" s="1" t="s">
        <v>2996</v>
      </c>
      <c r="V526" s="5">
        <v>44445</v>
      </c>
      <c r="W526" s="37">
        <v>767</v>
      </c>
      <c r="X526" s="37" t="s">
        <v>8390</v>
      </c>
      <c r="Y526" s="26"/>
      <c r="Z526" s="26">
        <v>1763.4336990430791</v>
      </c>
      <c r="AA526" s="42"/>
    </row>
    <row r="527" spans="1:27">
      <c r="A527" s="1" t="s">
        <v>341</v>
      </c>
      <c r="B527" s="1" t="s">
        <v>342</v>
      </c>
      <c r="F527" s="25">
        <v>30000</v>
      </c>
      <c r="Q527" s="1" t="s">
        <v>2996</v>
      </c>
      <c r="R527" s="1" t="s">
        <v>2996</v>
      </c>
      <c r="S527" s="1" t="s">
        <v>2996</v>
      </c>
      <c r="T527" s="1" t="s">
        <v>2996</v>
      </c>
      <c r="V527" s="5">
        <v>44445</v>
      </c>
      <c r="W527" s="37">
        <v>207</v>
      </c>
      <c r="X527" s="37" t="s">
        <v>344</v>
      </c>
      <c r="Y527" s="26"/>
      <c r="Z527" s="26">
        <v>1502.230812756944</v>
      </c>
      <c r="AA527" s="42"/>
    </row>
    <row r="528" spans="1:27">
      <c r="A528" s="1" t="s">
        <v>441</v>
      </c>
      <c r="B528" s="1" t="s">
        <v>442</v>
      </c>
      <c r="F528" s="25">
        <v>420157.84</v>
      </c>
      <c r="Q528" s="1" t="s">
        <v>2996</v>
      </c>
      <c r="R528" s="1" t="s">
        <v>2996</v>
      </c>
      <c r="S528" s="1" t="s">
        <v>2996</v>
      </c>
      <c r="T528" s="1" t="s">
        <v>2996</v>
      </c>
      <c r="V528" s="5">
        <v>44445</v>
      </c>
      <c r="W528" s="37">
        <v>494</v>
      </c>
      <c r="X528" s="37" t="s">
        <v>7413</v>
      </c>
      <c r="Y528" s="26"/>
      <c r="Z528" s="26">
        <v>21039.135115646735</v>
      </c>
      <c r="AA528" s="42"/>
    </row>
    <row r="529" spans="1:27">
      <c r="A529" s="1" t="s">
        <v>1291</v>
      </c>
      <c r="B529" s="1" t="s">
        <v>1292</v>
      </c>
      <c r="F529" s="25">
        <v>16481.189999999999</v>
      </c>
      <c r="Q529" s="1" t="s">
        <v>2996</v>
      </c>
      <c r="R529" s="1" t="s">
        <v>2996</v>
      </c>
      <c r="S529" s="1" t="s">
        <v>2996</v>
      </c>
      <c r="T529" s="1" t="s">
        <v>2996</v>
      </c>
      <c r="V529" s="5">
        <v>44445</v>
      </c>
      <c r="W529" s="37">
        <v>30</v>
      </c>
      <c r="X529" s="37" t="s">
        <v>7283</v>
      </c>
      <c r="Y529" s="26"/>
      <c r="Z529" s="26">
        <v>825.28504829672045</v>
      </c>
      <c r="AA529" s="42"/>
    </row>
    <row r="530" spans="1:27">
      <c r="A530" s="1" t="s">
        <v>3024</v>
      </c>
      <c r="B530" s="1" t="s">
        <v>3025</v>
      </c>
      <c r="F530" s="25">
        <v>435005.49</v>
      </c>
      <c r="Q530" s="1" t="s">
        <v>3026</v>
      </c>
      <c r="R530" s="1" t="s">
        <v>3026</v>
      </c>
      <c r="S530" s="1" t="s">
        <v>3026</v>
      </c>
      <c r="T530" s="1" t="s">
        <v>3026</v>
      </c>
      <c r="V530" s="5">
        <v>44446</v>
      </c>
      <c r="W530" s="37">
        <v>241</v>
      </c>
      <c r="X530" s="37" t="s">
        <v>94</v>
      </c>
      <c r="Y530" s="26"/>
      <c r="Z530" s="26">
        <v>21811.346269554753</v>
      </c>
      <c r="AA530" s="42"/>
    </row>
    <row r="531" spans="1:27">
      <c r="A531" s="1" t="s">
        <v>2829</v>
      </c>
      <c r="B531" s="1" t="s">
        <v>2830</v>
      </c>
      <c r="F531" s="25">
        <v>1356</v>
      </c>
      <c r="Q531" s="1" t="s">
        <v>3026</v>
      </c>
      <c r="R531" s="1" t="s">
        <v>3026</v>
      </c>
      <c r="S531" s="1" t="s">
        <v>3026</v>
      </c>
      <c r="T531" s="1" t="s">
        <v>3026</v>
      </c>
      <c r="V531" s="5">
        <v>44446</v>
      </c>
      <c r="W531" s="37">
        <v>83</v>
      </c>
      <c r="X531" s="37" t="s">
        <v>7297</v>
      </c>
      <c r="Y531" s="26"/>
      <c r="Z531" s="26">
        <v>67.990373044524674</v>
      </c>
      <c r="AA531" s="42"/>
    </row>
    <row r="532" spans="1:27">
      <c r="A532" s="1" t="s">
        <v>1173</v>
      </c>
      <c r="B532" s="1" t="s">
        <v>1174</v>
      </c>
      <c r="F532" s="25">
        <v>32447.03</v>
      </c>
      <c r="Q532" s="1" t="s">
        <v>3026</v>
      </c>
      <c r="R532" s="1" t="s">
        <v>3026</v>
      </c>
      <c r="S532" s="1" t="s">
        <v>3026</v>
      </c>
      <c r="T532" s="1" t="s">
        <v>3026</v>
      </c>
      <c r="V532" s="5">
        <v>44446</v>
      </c>
      <c r="W532" s="37">
        <v>72</v>
      </c>
      <c r="X532" s="37" t="s">
        <v>7293</v>
      </c>
      <c r="Y532" s="26"/>
      <c r="Z532" s="26">
        <v>1626.9068391496189</v>
      </c>
      <c r="AA532" s="42"/>
    </row>
    <row r="533" spans="1:27">
      <c r="A533" s="1" t="s">
        <v>969</v>
      </c>
      <c r="B533" s="1" t="s">
        <v>970</v>
      </c>
      <c r="F533" s="25">
        <v>12642.57</v>
      </c>
      <c r="Q533" s="1" t="s">
        <v>3026</v>
      </c>
      <c r="R533" s="1" t="s">
        <v>3026</v>
      </c>
      <c r="S533" s="1" t="s">
        <v>3026</v>
      </c>
      <c r="T533" s="1" t="s">
        <v>3026</v>
      </c>
      <c r="V533" s="5">
        <v>44446</v>
      </c>
      <c r="W533" s="37">
        <v>149</v>
      </c>
      <c r="X533" s="37" t="s">
        <v>7326</v>
      </c>
      <c r="Y533" s="26"/>
      <c r="Z533" s="26">
        <v>633.90342960288808</v>
      </c>
      <c r="AA533" s="42"/>
    </row>
    <row r="534" spans="1:27">
      <c r="A534" s="1" t="s">
        <v>658</v>
      </c>
      <c r="B534" s="1" t="s">
        <v>659</v>
      </c>
      <c r="F534" s="25">
        <v>19633.169999999998</v>
      </c>
      <c r="Q534" s="1" t="s">
        <v>3026</v>
      </c>
      <c r="R534" s="1" t="s">
        <v>3026</v>
      </c>
      <c r="S534" s="1" t="s">
        <v>3026</v>
      </c>
      <c r="T534" s="1" t="s">
        <v>3026</v>
      </c>
      <c r="V534" s="5">
        <v>44446</v>
      </c>
      <c r="W534" s="37">
        <v>319</v>
      </c>
      <c r="X534" s="37" t="s">
        <v>8374</v>
      </c>
      <c r="Y534" s="26"/>
      <c r="Z534" s="26">
        <v>984.41486161251498</v>
      </c>
      <c r="AA534" s="42"/>
    </row>
    <row r="535" spans="1:27">
      <c r="A535" s="1" t="s">
        <v>629</v>
      </c>
      <c r="B535" s="1" t="s">
        <v>630</v>
      </c>
      <c r="F535" s="25">
        <v>40000</v>
      </c>
      <c r="Q535" s="1" t="s">
        <v>3026</v>
      </c>
      <c r="R535" s="1" t="s">
        <v>3026</v>
      </c>
      <c r="S535" s="1" t="s">
        <v>3026</v>
      </c>
      <c r="T535" s="1" t="s">
        <v>3026</v>
      </c>
      <c r="V535" s="5">
        <v>44446</v>
      </c>
      <c r="W535" s="37">
        <v>84</v>
      </c>
      <c r="X535" s="37" t="s">
        <v>7298</v>
      </c>
      <c r="Y535" s="26"/>
      <c r="Z535" s="26">
        <v>2005.6157240272764</v>
      </c>
      <c r="AA535" s="42"/>
    </row>
    <row r="536" spans="1:27">
      <c r="A536" s="1" t="s">
        <v>487</v>
      </c>
      <c r="B536" s="1" t="s">
        <v>488</v>
      </c>
      <c r="F536" s="25">
        <v>19387.37</v>
      </c>
      <c r="Q536" s="1" t="s">
        <v>3026</v>
      </c>
      <c r="R536" s="1" t="s">
        <v>3026</v>
      </c>
      <c r="S536" s="1" t="s">
        <v>3026</v>
      </c>
      <c r="T536" s="1" t="s">
        <v>3026</v>
      </c>
      <c r="V536" s="5">
        <v>44446</v>
      </c>
      <c r="W536" s="37">
        <v>393</v>
      </c>
      <c r="X536" s="37" t="s">
        <v>7395</v>
      </c>
      <c r="Y536" s="26"/>
      <c r="Z536" s="26">
        <v>972.09035298836739</v>
      </c>
      <c r="AA536" s="42"/>
    </row>
    <row r="537" spans="1:27">
      <c r="A537" s="1" t="s">
        <v>3027</v>
      </c>
      <c r="B537" s="1" t="s">
        <v>3028</v>
      </c>
      <c r="F537" s="25">
        <v>13495.84</v>
      </c>
      <c r="Q537" s="1" t="s">
        <v>3026</v>
      </c>
      <c r="R537" s="1" t="s">
        <v>3026</v>
      </c>
      <c r="S537" s="1" t="s">
        <v>3026</v>
      </c>
      <c r="T537" s="1" t="s">
        <v>3026</v>
      </c>
      <c r="V537" s="5">
        <v>44446</v>
      </c>
      <c r="W537" s="37">
        <v>711</v>
      </c>
      <c r="X537" s="37" t="s">
        <v>7439</v>
      </c>
      <c r="Y537" s="26"/>
      <c r="Z537" s="26">
        <v>676.68672282390696</v>
      </c>
      <c r="AA537" s="42"/>
    </row>
    <row r="538" spans="1:27">
      <c r="A538" s="1" t="s">
        <v>453</v>
      </c>
      <c r="B538" s="1" t="s">
        <v>454</v>
      </c>
      <c r="F538" s="25">
        <v>14409.95</v>
      </c>
      <c r="Q538" s="1" t="s">
        <v>3026</v>
      </c>
      <c r="R538" s="1" t="s">
        <v>3026</v>
      </c>
      <c r="S538" s="1" t="s">
        <v>3026</v>
      </c>
      <c r="T538" s="1" t="s">
        <v>3026</v>
      </c>
      <c r="V538" s="5">
        <v>44446</v>
      </c>
      <c r="W538" s="37">
        <v>157</v>
      </c>
      <c r="X538" s="37" t="s">
        <v>7331</v>
      </c>
      <c r="Y538" s="26"/>
      <c r="Z538" s="26">
        <v>722.52055756117136</v>
      </c>
      <c r="AA538" s="42"/>
    </row>
    <row r="539" spans="1:27">
      <c r="A539" s="1" t="s">
        <v>257</v>
      </c>
      <c r="B539" s="1" t="s">
        <v>258</v>
      </c>
      <c r="F539" s="25">
        <v>154360.89000000001</v>
      </c>
      <c r="Q539" s="1" t="s">
        <v>3026</v>
      </c>
      <c r="R539" s="1" t="s">
        <v>3026</v>
      </c>
      <c r="S539" s="1" t="s">
        <v>3026</v>
      </c>
      <c r="T539" s="1" t="s">
        <v>3026</v>
      </c>
      <c r="V539" s="5">
        <v>44446</v>
      </c>
      <c r="W539" s="37">
        <v>436</v>
      </c>
      <c r="X539" s="37" t="s">
        <v>7401</v>
      </c>
      <c r="Y539" s="26"/>
      <c r="Z539" s="26">
        <v>7739.7157039711201</v>
      </c>
      <c r="AA539" s="42"/>
    </row>
    <row r="540" spans="1:27">
      <c r="A540" s="1" t="s">
        <v>1102</v>
      </c>
      <c r="B540" s="1" t="s">
        <v>1103</v>
      </c>
      <c r="F540" s="25">
        <v>22605.68</v>
      </c>
      <c r="Q540" s="1" t="s">
        <v>3026</v>
      </c>
      <c r="R540" s="1" t="s">
        <v>3026</v>
      </c>
      <c r="S540" s="1" t="s">
        <v>3026</v>
      </c>
      <c r="T540" s="1" t="s">
        <v>3026</v>
      </c>
      <c r="V540" s="5">
        <v>44446</v>
      </c>
      <c r="W540" s="37">
        <v>90</v>
      </c>
      <c r="X540" s="37" t="s">
        <v>7302</v>
      </c>
      <c r="Y540" s="26"/>
      <c r="Z540" s="26">
        <v>1133.457681508223</v>
      </c>
      <c r="AA540" s="42"/>
    </row>
    <row r="541" spans="1:27">
      <c r="A541" s="1" t="s">
        <v>416</v>
      </c>
      <c r="B541" s="1" t="s">
        <v>417</v>
      </c>
      <c r="F541" s="25">
        <v>90000</v>
      </c>
      <c r="Q541" s="1" t="s">
        <v>3026</v>
      </c>
      <c r="R541" s="1" t="s">
        <v>3026</v>
      </c>
      <c r="S541" s="1" t="s">
        <v>3026</v>
      </c>
      <c r="T541" s="1" t="s">
        <v>3026</v>
      </c>
      <c r="V541" s="5">
        <v>44446</v>
      </c>
      <c r="W541" s="37">
        <v>275</v>
      </c>
      <c r="X541" s="37" t="s">
        <v>7362</v>
      </c>
      <c r="Y541" s="26"/>
      <c r="Z541" s="26">
        <v>4512.6353790613721</v>
      </c>
      <c r="AA541" s="42"/>
    </row>
    <row r="542" spans="1:27">
      <c r="A542" s="1" t="s">
        <v>1307</v>
      </c>
      <c r="B542" s="1" t="s">
        <v>1308</v>
      </c>
      <c r="F542" s="25">
        <v>22060.78</v>
      </c>
      <c r="Q542" s="1" t="s">
        <v>3026</v>
      </c>
      <c r="R542" s="1" t="s">
        <v>3026</v>
      </c>
      <c r="S542" s="1" t="s">
        <v>3026</v>
      </c>
      <c r="T542" s="1" t="s">
        <v>3026</v>
      </c>
      <c r="V542" s="5">
        <v>44446</v>
      </c>
      <c r="W542" s="37">
        <v>249</v>
      </c>
      <c r="X542" s="37" t="s">
        <v>8375</v>
      </c>
      <c r="Y542" s="26"/>
      <c r="Z542" s="26">
        <v>1106.1361813076614</v>
      </c>
      <c r="AA542" s="42"/>
    </row>
    <row r="543" spans="1:27">
      <c r="A543" s="1" t="s">
        <v>3029</v>
      </c>
      <c r="B543" s="1" t="s">
        <v>3030</v>
      </c>
      <c r="F543" s="25">
        <v>618373.52</v>
      </c>
      <c r="Q543" s="1" t="s">
        <v>3026</v>
      </c>
      <c r="R543" s="1" t="s">
        <v>3026</v>
      </c>
      <c r="S543" s="1" t="s">
        <v>3026</v>
      </c>
      <c r="T543" s="1" t="s">
        <v>3026</v>
      </c>
      <c r="V543" s="5">
        <v>44446</v>
      </c>
      <c r="W543" s="37">
        <v>422</v>
      </c>
      <c r="X543" s="37" t="s">
        <v>7400</v>
      </c>
      <c r="Y543" s="26"/>
      <c r="Z543" s="26">
        <v>31005.491375852391</v>
      </c>
      <c r="AA543" s="42"/>
    </row>
    <row r="544" spans="1:27">
      <c r="A544" s="1" t="s">
        <v>323</v>
      </c>
      <c r="B544" s="1" t="s">
        <v>324</v>
      </c>
      <c r="F544" s="25">
        <v>72047.75</v>
      </c>
      <c r="Q544" s="1" t="s">
        <v>3026</v>
      </c>
      <c r="R544" s="1" t="s">
        <v>3026</v>
      </c>
      <c r="S544" s="1" t="s">
        <v>3026</v>
      </c>
      <c r="T544" s="1" t="s">
        <v>3026</v>
      </c>
      <c r="V544" s="5">
        <v>44446</v>
      </c>
      <c r="W544" s="37">
        <v>384</v>
      </c>
      <c r="X544" s="37" t="s">
        <v>58</v>
      </c>
      <c r="Y544" s="26"/>
      <c r="Z544" s="26">
        <v>3612.5025070196552</v>
      </c>
      <c r="AA544" s="42"/>
    </row>
    <row r="545" spans="1:27">
      <c r="A545" s="1" t="s">
        <v>839</v>
      </c>
      <c r="B545" s="1" t="s">
        <v>840</v>
      </c>
      <c r="F545" s="25">
        <v>330658.61</v>
      </c>
      <c r="Q545" s="1" t="s">
        <v>3026</v>
      </c>
      <c r="R545" s="1" t="s">
        <v>3026</v>
      </c>
      <c r="S545" s="1" t="s">
        <v>3026</v>
      </c>
      <c r="T545" s="1" t="s">
        <v>3026</v>
      </c>
      <c r="V545" s="5">
        <v>44446</v>
      </c>
      <c r="W545" s="37">
        <v>139</v>
      </c>
      <c r="X545" s="37" t="s">
        <v>7322</v>
      </c>
      <c r="Y545" s="26"/>
      <c r="Z545" s="26">
        <v>16579.352687525072</v>
      </c>
      <c r="AA545" s="42"/>
    </row>
    <row r="546" spans="1:27">
      <c r="A546" s="1" t="s">
        <v>424</v>
      </c>
      <c r="B546" s="1" t="s">
        <v>425</v>
      </c>
      <c r="F546" s="25">
        <v>19431.439999999999</v>
      </c>
      <c r="Q546" s="1" t="s">
        <v>3026</v>
      </c>
      <c r="R546" s="1" t="s">
        <v>3026</v>
      </c>
      <c r="S546" s="1" t="s">
        <v>3026</v>
      </c>
      <c r="T546" s="1" t="s">
        <v>3026</v>
      </c>
      <c r="V546" s="5">
        <v>44446</v>
      </c>
      <c r="W546" s="37">
        <v>332</v>
      </c>
      <c r="X546" s="37" t="s">
        <v>7375</v>
      </c>
      <c r="Y546" s="26"/>
      <c r="Z546" s="26">
        <v>974.30004011231449</v>
      </c>
      <c r="AA546" s="42"/>
    </row>
    <row r="547" spans="1:27">
      <c r="A547" s="1" t="s">
        <v>1086</v>
      </c>
      <c r="B547" s="1" t="s">
        <v>1087</v>
      </c>
      <c r="F547" s="25">
        <v>29844.42</v>
      </c>
      <c r="Q547" s="1" t="s">
        <v>3026</v>
      </c>
      <c r="R547" s="1" t="s">
        <v>3026</v>
      </c>
      <c r="S547" s="1" t="s">
        <v>3026</v>
      </c>
      <c r="T547" s="1" t="s">
        <v>3026</v>
      </c>
      <c r="V547" s="5">
        <v>44446</v>
      </c>
      <c r="W547" s="37">
        <v>269</v>
      </c>
      <c r="X547" s="37" t="s">
        <v>5009</v>
      </c>
      <c r="Y547" s="26"/>
      <c r="Z547" s="26">
        <v>1496.4109506618531</v>
      </c>
      <c r="AA547" s="42"/>
    </row>
    <row r="548" spans="1:27">
      <c r="A548" s="1" t="s">
        <v>341</v>
      </c>
      <c r="B548" s="1" t="s">
        <v>342</v>
      </c>
      <c r="F548" s="25">
        <v>17077.439999999999</v>
      </c>
      <c r="Q548" s="1" t="s">
        <v>3026</v>
      </c>
      <c r="R548" s="1" t="s">
        <v>3026</v>
      </c>
      <c r="S548" s="1" t="s">
        <v>3026</v>
      </c>
      <c r="T548" s="1" t="s">
        <v>3026</v>
      </c>
      <c r="V548" s="5">
        <v>44446</v>
      </c>
      <c r="W548" s="37">
        <v>207</v>
      </c>
      <c r="X548" s="37" t="s">
        <v>344</v>
      </c>
      <c r="Y548" s="26"/>
      <c r="Z548" s="26">
        <v>856.26955475330919</v>
      </c>
      <c r="AA548" s="42"/>
    </row>
    <row r="549" spans="1:27">
      <c r="A549" s="1" t="s">
        <v>1501</v>
      </c>
      <c r="B549" s="1" t="s">
        <v>1502</v>
      </c>
      <c r="F549" s="25">
        <v>8245534.8799999999</v>
      </c>
      <c r="Q549" s="1" t="s">
        <v>3026</v>
      </c>
      <c r="R549" s="1" t="s">
        <v>3026</v>
      </c>
      <c r="S549" s="1" t="s">
        <v>3026</v>
      </c>
      <c r="T549" s="1" t="s">
        <v>3026</v>
      </c>
      <c r="V549" s="5">
        <v>44446</v>
      </c>
      <c r="W549" s="37">
        <v>366</v>
      </c>
      <c r="X549" s="37" t="s">
        <v>7384</v>
      </c>
      <c r="Y549" s="26"/>
      <c r="Z549" s="26">
        <v>413434.36020858405</v>
      </c>
      <c r="AA549" s="42"/>
    </row>
    <row r="550" spans="1:27">
      <c r="A550" s="1" t="s">
        <v>3031</v>
      </c>
      <c r="B550" s="1" t="s">
        <v>3032</v>
      </c>
      <c r="F550" s="25">
        <v>3868.57</v>
      </c>
      <c r="Q550" s="1" t="s">
        <v>3026</v>
      </c>
      <c r="R550" s="1" t="s">
        <v>3026</v>
      </c>
      <c r="S550" s="1" t="s">
        <v>3026</v>
      </c>
      <c r="T550" s="1" t="s">
        <v>3026</v>
      </c>
      <c r="V550" s="5">
        <v>44446</v>
      </c>
      <c r="W550" s="37">
        <v>448</v>
      </c>
      <c r="X550" s="37" t="s">
        <v>8391</v>
      </c>
      <c r="Y550" s="26"/>
      <c r="Z550" s="26">
        <v>193.97162053750503</v>
      </c>
      <c r="AA550" s="42"/>
    </row>
    <row r="551" spans="1:27">
      <c r="A551" s="1" t="s">
        <v>800</v>
      </c>
      <c r="B551" s="1" t="s">
        <v>801</v>
      </c>
      <c r="F551" s="25">
        <v>75580.3</v>
      </c>
      <c r="Q551" s="1" t="s">
        <v>3026</v>
      </c>
      <c r="R551" s="1" t="s">
        <v>3026</v>
      </c>
      <c r="S551" s="1" t="s">
        <v>3026</v>
      </c>
      <c r="T551" s="1" t="s">
        <v>3026</v>
      </c>
      <c r="V551" s="5">
        <v>44446</v>
      </c>
      <c r="W551" s="37">
        <v>81</v>
      </c>
      <c r="X551" s="37" t="s">
        <v>7296</v>
      </c>
      <c r="Y551" s="26"/>
      <c r="Z551" s="26">
        <v>3789.6259526674694</v>
      </c>
      <c r="AA551" s="42"/>
    </row>
    <row r="552" spans="1:27">
      <c r="A552" s="1" t="s">
        <v>358</v>
      </c>
      <c r="B552" s="1" t="s">
        <v>359</v>
      </c>
      <c r="F552" s="25">
        <v>3362.81</v>
      </c>
      <c r="Q552" s="1" t="s">
        <v>3026</v>
      </c>
      <c r="R552" s="1" t="s">
        <v>3026</v>
      </c>
      <c r="S552" s="1" t="s">
        <v>3026</v>
      </c>
      <c r="T552" s="1" t="s">
        <v>3026</v>
      </c>
      <c r="V552" s="5">
        <v>44446</v>
      </c>
      <c r="W552" s="37">
        <v>160</v>
      </c>
      <c r="X552" s="37" t="s">
        <v>7334</v>
      </c>
      <c r="Y552" s="26"/>
      <c r="Z552" s="26">
        <v>168.61261532290413</v>
      </c>
      <c r="AA552" s="42"/>
    </row>
    <row r="553" spans="1:27">
      <c r="A553" s="1" t="s">
        <v>3033</v>
      </c>
      <c r="B553" s="1" t="s">
        <v>3034</v>
      </c>
      <c r="F553" s="25">
        <v>17620.599999999999</v>
      </c>
      <c r="Q553" s="1" t="s">
        <v>3026</v>
      </c>
      <c r="R553" s="1" t="s">
        <v>3026</v>
      </c>
      <c r="S553" s="1" t="s">
        <v>3026</v>
      </c>
      <c r="T553" s="1" t="s">
        <v>3026</v>
      </c>
      <c r="V553" s="5">
        <v>44446</v>
      </c>
      <c r="W553" s="37">
        <v>781</v>
      </c>
      <c r="X553" s="37" t="s">
        <v>7459</v>
      </c>
      <c r="Y553" s="26"/>
      <c r="Z553" s="26">
        <v>883.50381066987563</v>
      </c>
      <c r="AA553" s="42"/>
    </row>
    <row r="554" spans="1:27">
      <c r="A554" s="1" t="s">
        <v>504</v>
      </c>
      <c r="B554" s="1" t="s">
        <v>505</v>
      </c>
      <c r="F554" s="25">
        <v>16272.38</v>
      </c>
      <c r="Q554" s="1" t="s">
        <v>3026</v>
      </c>
      <c r="R554" s="1" t="s">
        <v>3026</v>
      </c>
      <c r="S554" s="1" t="s">
        <v>3026</v>
      </c>
      <c r="T554" s="1" t="s">
        <v>3026</v>
      </c>
      <c r="V554" s="5">
        <v>44446</v>
      </c>
      <c r="W554" s="37">
        <v>342</v>
      </c>
      <c r="X554" s="37" t="s">
        <v>7377</v>
      </c>
      <c r="Y554" s="26"/>
      <c r="Z554" s="26">
        <v>815.90352988367431</v>
      </c>
      <c r="AA554" s="42"/>
    </row>
    <row r="555" spans="1:27">
      <c r="A555" s="1" t="s">
        <v>1260</v>
      </c>
      <c r="B555" s="1" t="s">
        <v>1261</v>
      </c>
      <c r="F555" s="25">
        <v>280000</v>
      </c>
      <c r="Q555" s="1" t="s">
        <v>3026</v>
      </c>
      <c r="R555" s="1" t="s">
        <v>3026</v>
      </c>
      <c r="S555" s="1" t="s">
        <v>3026</v>
      </c>
      <c r="T555" s="1" t="s">
        <v>3026</v>
      </c>
      <c r="V555" s="5">
        <v>44446</v>
      </c>
      <c r="W555" s="37">
        <v>298</v>
      </c>
      <c r="X555" s="37" t="s">
        <v>7367</v>
      </c>
      <c r="Y555" s="26"/>
      <c r="Z555" s="26">
        <v>14039.310068190935</v>
      </c>
      <c r="AA555" s="42"/>
    </row>
    <row r="556" spans="1:27">
      <c r="A556" s="1" t="s">
        <v>918</v>
      </c>
      <c r="B556" s="1" t="s">
        <v>919</v>
      </c>
      <c r="F556" s="25">
        <v>965829.01</v>
      </c>
      <c r="Q556" s="1" t="s">
        <v>3026</v>
      </c>
      <c r="R556" s="1" t="s">
        <v>3026</v>
      </c>
      <c r="S556" s="1" t="s">
        <v>3026</v>
      </c>
      <c r="T556" s="1" t="s">
        <v>3026</v>
      </c>
      <c r="V556" s="5">
        <v>44446</v>
      </c>
      <c r="W556" s="37">
        <v>411</v>
      </c>
      <c r="X556" s="37" t="s">
        <v>8384</v>
      </c>
      <c r="Y556" s="26"/>
      <c r="Z556" s="26">
        <v>48427.046229442443</v>
      </c>
      <c r="AA556" s="42"/>
    </row>
    <row r="557" spans="1:27">
      <c r="A557" s="1" t="s">
        <v>961</v>
      </c>
      <c r="B557" s="1" t="s">
        <v>962</v>
      </c>
      <c r="F557" s="25">
        <v>5242.26</v>
      </c>
      <c r="Q557" s="1" t="s">
        <v>3026</v>
      </c>
      <c r="R557" s="1" t="s">
        <v>3026</v>
      </c>
      <c r="S557" s="1" t="s">
        <v>3026</v>
      </c>
      <c r="T557" s="1" t="s">
        <v>3026</v>
      </c>
      <c r="V557" s="5">
        <v>44446</v>
      </c>
      <c r="W557" s="37">
        <v>164</v>
      </c>
      <c r="X557" s="37" t="s">
        <v>7335</v>
      </c>
      <c r="Y557" s="26"/>
      <c r="Z557" s="26">
        <v>262.84897713598076</v>
      </c>
      <c r="AA557" s="42"/>
    </row>
    <row r="558" spans="1:27">
      <c r="A558" s="1" t="s">
        <v>233</v>
      </c>
      <c r="B558" s="1" t="s">
        <v>234</v>
      </c>
      <c r="C558" s="1" t="s">
        <v>192</v>
      </c>
      <c r="D558" s="1" t="s">
        <v>235</v>
      </c>
      <c r="E558" s="1" t="s">
        <v>173</v>
      </c>
      <c r="F558" s="25">
        <v>27018.2</v>
      </c>
      <c r="G558" s="1" t="s">
        <v>174</v>
      </c>
      <c r="H558" s="1" t="s">
        <v>3035</v>
      </c>
      <c r="I558" s="1" t="s">
        <v>174</v>
      </c>
      <c r="K558" s="1" t="s">
        <v>3036</v>
      </c>
      <c r="L558" s="1" t="s">
        <v>177</v>
      </c>
      <c r="M558" s="1" t="s">
        <v>178</v>
      </c>
      <c r="N558" s="1" t="s">
        <v>179</v>
      </c>
      <c r="O558" s="1" t="s">
        <v>3037</v>
      </c>
      <c r="P558" s="1" t="s">
        <v>3038</v>
      </c>
      <c r="Q558" s="1" t="s">
        <v>3026</v>
      </c>
      <c r="R558" s="1" t="s">
        <v>3026</v>
      </c>
      <c r="S558" s="1" t="s">
        <v>3026</v>
      </c>
      <c r="T558" s="1" t="s">
        <v>3039</v>
      </c>
      <c r="V558" s="5">
        <v>44446</v>
      </c>
      <c r="W558" s="37">
        <v>364</v>
      </c>
      <c r="X558" s="37" t="s">
        <v>37</v>
      </c>
      <c r="Y558" s="26"/>
      <c r="Z558" s="26">
        <v>1354.7031688728441</v>
      </c>
      <c r="AA558" s="42"/>
    </row>
    <row r="559" spans="1:27">
      <c r="A559" s="1" t="s">
        <v>2294</v>
      </c>
      <c r="B559" s="1" t="s">
        <v>2295</v>
      </c>
      <c r="C559" s="1" t="s">
        <v>173</v>
      </c>
      <c r="D559" s="1" t="s">
        <v>2269</v>
      </c>
      <c r="E559" s="1" t="s">
        <v>173</v>
      </c>
      <c r="F559" s="25">
        <v>2034800</v>
      </c>
      <c r="G559" s="1" t="s">
        <v>174</v>
      </c>
      <c r="H559" s="1" t="s">
        <v>3040</v>
      </c>
      <c r="I559" s="1" t="s">
        <v>174</v>
      </c>
      <c r="K559" s="1" t="s">
        <v>3041</v>
      </c>
      <c r="L559" s="1" t="s">
        <v>177</v>
      </c>
      <c r="M559" s="1" t="s">
        <v>178</v>
      </c>
      <c r="N559" s="1" t="s">
        <v>122</v>
      </c>
      <c r="O559" s="1" t="s">
        <v>3042</v>
      </c>
      <c r="P559" s="1" t="s">
        <v>3043</v>
      </c>
      <c r="Q559" s="1" t="s">
        <v>3026</v>
      </c>
      <c r="R559" s="1" t="s">
        <v>3026</v>
      </c>
      <c r="S559" s="1" t="s">
        <v>3026</v>
      </c>
      <c r="T559" s="1" t="s">
        <v>3044</v>
      </c>
      <c r="V559" s="5">
        <v>44446</v>
      </c>
      <c r="W559" s="37">
        <v>349</v>
      </c>
      <c r="X559" s="37" t="s">
        <v>49</v>
      </c>
      <c r="Y559" s="26"/>
      <c r="Z559" s="26">
        <v>102025.67188126755</v>
      </c>
      <c r="AA559" s="42"/>
    </row>
    <row r="560" spans="1:27">
      <c r="A560" s="1" t="s">
        <v>824</v>
      </c>
      <c r="B560" s="1" t="s">
        <v>825</v>
      </c>
      <c r="C560" s="1" t="s">
        <v>174</v>
      </c>
      <c r="D560" s="1" t="s">
        <v>826</v>
      </c>
      <c r="E560" s="1" t="s">
        <v>173</v>
      </c>
      <c r="F560" s="25">
        <v>22000</v>
      </c>
      <c r="G560" s="1" t="s">
        <v>174</v>
      </c>
      <c r="H560" s="1" t="s">
        <v>3045</v>
      </c>
      <c r="I560" s="1" t="s">
        <v>174</v>
      </c>
      <c r="K560" s="1" t="s">
        <v>3046</v>
      </c>
      <c r="L560" s="1" t="s">
        <v>177</v>
      </c>
      <c r="M560" s="1" t="s">
        <v>178</v>
      </c>
      <c r="N560" s="1" t="s">
        <v>262</v>
      </c>
      <c r="O560" s="1" t="s">
        <v>3047</v>
      </c>
      <c r="P560" s="1" t="s">
        <v>3048</v>
      </c>
      <c r="Q560" s="1" t="s">
        <v>3026</v>
      </c>
      <c r="R560" s="1" t="s">
        <v>3026</v>
      </c>
      <c r="S560" s="1" t="s">
        <v>3026</v>
      </c>
      <c r="T560" s="1" t="s">
        <v>3049</v>
      </c>
      <c r="V560" s="5">
        <v>44446</v>
      </c>
      <c r="W560" s="37">
        <v>373</v>
      </c>
      <c r="X560" s="37" t="s">
        <v>7387</v>
      </c>
      <c r="Y560" s="26"/>
      <c r="Z560" s="26">
        <v>1103.088648215002</v>
      </c>
      <c r="AA560" s="42"/>
    </row>
    <row r="561" spans="1:27">
      <c r="A561" s="1" t="s">
        <v>293</v>
      </c>
      <c r="B561" s="1" t="s">
        <v>294</v>
      </c>
      <c r="C561" s="1" t="s">
        <v>174</v>
      </c>
      <c r="D561" s="1" t="s">
        <v>295</v>
      </c>
      <c r="E561" s="1" t="s">
        <v>173</v>
      </c>
      <c r="F561" s="25">
        <v>42016</v>
      </c>
      <c r="G561" s="1" t="s">
        <v>174</v>
      </c>
      <c r="H561" s="1" t="s">
        <v>1732</v>
      </c>
      <c r="I561" s="1" t="s">
        <v>174</v>
      </c>
      <c r="K561" s="1" t="s">
        <v>3050</v>
      </c>
      <c r="L561" s="1" t="s">
        <v>3051</v>
      </c>
      <c r="M561" s="1" t="s">
        <v>178</v>
      </c>
      <c r="N561" s="1" t="s">
        <v>206</v>
      </c>
      <c r="O561" s="1" t="s">
        <v>3052</v>
      </c>
      <c r="P561" s="1" t="s">
        <v>3053</v>
      </c>
      <c r="Q561" s="1" t="s">
        <v>3026</v>
      </c>
      <c r="R561" s="1" t="s">
        <v>3026</v>
      </c>
      <c r="S561" s="1" t="s">
        <v>3026</v>
      </c>
      <c r="T561" s="1" t="s">
        <v>3054</v>
      </c>
      <c r="V561" s="5">
        <v>44446</v>
      </c>
      <c r="W561" s="37">
        <v>324</v>
      </c>
      <c r="X561" s="37" t="s">
        <v>1732</v>
      </c>
      <c r="Y561" s="26"/>
      <c r="Z561" s="26">
        <v>2106.6987565182512</v>
      </c>
      <c r="AA561" s="42"/>
    </row>
    <row r="562" spans="1:27">
      <c r="A562" s="1" t="s">
        <v>3055</v>
      </c>
      <c r="B562" s="1" t="s">
        <v>3056</v>
      </c>
      <c r="C562" s="1" t="s">
        <v>192</v>
      </c>
      <c r="D562" s="1" t="s">
        <v>3057</v>
      </c>
      <c r="E562" s="1" t="s">
        <v>173</v>
      </c>
      <c r="F562" s="25">
        <v>128344.79</v>
      </c>
      <c r="G562" s="1" t="s">
        <v>174</v>
      </c>
      <c r="H562" s="1" t="s">
        <v>3058</v>
      </c>
      <c r="I562" s="1" t="s">
        <v>174</v>
      </c>
      <c r="K562" s="1" t="s">
        <v>3059</v>
      </c>
      <c r="L562" s="1" t="s">
        <v>177</v>
      </c>
      <c r="M562" s="1" t="s">
        <v>178</v>
      </c>
      <c r="N562" s="1" t="s">
        <v>179</v>
      </c>
      <c r="O562" s="1" t="s">
        <v>3060</v>
      </c>
      <c r="P562" s="1" t="s">
        <v>3061</v>
      </c>
      <c r="Q562" s="1" t="s">
        <v>3026</v>
      </c>
      <c r="R562" s="1" t="s">
        <v>3026</v>
      </c>
      <c r="S562" s="1" t="s">
        <v>3026</v>
      </c>
      <c r="T562" s="1" t="s">
        <v>3062</v>
      </c>
      <c r="V562" s="5">
        <v>44446</v>
      </c>
      <c r="W562" s="37">
        <v>801</v>
      </c>
      <c r="X562" s="37" t="s">
        <v>8369</v>
      </c>
      <c r="Y562" s="26"/>
      <c r="Z562" s="26">
        <v>6435.2582230244689</v>
      </c>
      <c r="AA562" s="42"/>
    </row>
    <row r="563" spans="1:27">
      <c r="A563" s="1" t="s">
        <v>3063</v>
      </c>
      <c r="B563" s="1" t="s">
        <v>3064</v>
      </c>
      <c r="C563" s="1" t="s">
        <v>174</v>
      </c>
      <c r="D563" s="1" t="s">
        <v>3065</v>
      </c>
      <c r="E563" s="1" t="s">
        <v>173</v>
      </c>
      <c r="F563" s="25">
        <v>158512.70000000001</v>
      </c>
      <c r="G563" s="1" t="s">
        <v>174</v>
      </c>
      <c r="H563" s="1" t="s">
        <v>3066</v>
      </c>
      <c r="I563" s="1" t="s">
        <v>174</v>
      </c>
      <c r="K563" s="1" t="s">
        <v>3067</v>
      </c>
      <c r="L563" s="1" t="s">
        <v>271</v>
      </c>
      <c r="M563" s="1" t="s">
        <v>178</v>
      </c>
      <c r="N563" s="1" t="s">
        <v>122</v>
      </c>
      <c r="O563" s="1" t="s">
        <v>3068</v>
      </c>
      <c r="P563" s="1" t="s">
        <v>3069</v>
      </c>
      <c r="Q563" s="1" t="s">
        <v>3026</v>
      </c>
      <c r="R563" s="1" t="s">
        <v>3026</v>
      </c>
      <c r="S563" s="1" t="s">
        <v>3026</v>
      </c>
      <c r="T563" s="1" t="s">
        <v>3070</v>
      </c>
      <c r="V563" s="5">
        <v>44446</v>
      </c>
      <c r="W563" s="37">
        <v>389</v>
      </c>
      <c r="X563" s="37" t="s">
        <v>7394</v>
      </c>
      <c r="Y563" s="26"/>
      <c r="Z563" s="26">
        <v>7947.8890894504621</v>
      </c>
      <c r="AA563" s="42"/>
    </row>
    <row r="564" spans="1:27">
      <c r="A564" s="1" t="s">
        <v>2363</v>
      </c>
      <c r="B564" s="1" t="s">
        <v>2364</v>
      </c>
      <c r="F564" s="25">
        <v>8139.24</v>
      </c>
      <c r="Q564" s="1" t="s">
        <v>3071</v>
      </c>
      <c r="R564" s="1" t="s">
        <v>3071</v>
      </c>
      <c r="S564" s="1" t="s">
        <v>3071</v>
      </c>
      <c r="T564" s="1" t="s">
        <v>3071</v>
      </c>
      <c r="V564" s="5">
        <v>44447</v>
      </c>
      <c r="W564" s="37">
        <v>235</v>
      </c>
      <c r="X564" s="37" t="s">
        <v>7349</v>
      </c>
      <c r="Y564" s="26"/>
      <c r="Z564" s="26">
        <v>408.22136290456052</v>
      </c>
      <c r="AA564" s="42"/>
    </row>
    <row r="565" spans="1:27">
      <c r="A565" s="1" t="s">
        <v>382</v>
      </c>
      <c r="B565" s="1" t="s">
        <v>383</v>
      </c>
      <c r="F565" s="25">
        <v>6105.52</v>
      </c>
      <c r="Q565" s="1" t="s">
        <v>3071</v>
      </c>
      <c r="R565" s="1" t="s">
        <v>3071</v>
      </c>
      <c r="S565" s="1" t="s">
        <v>3071</v>
      </c>
      <c r="T565" s="1" t="s">
        <v>3071</v>
      </c>
      <c r="V565" s="5">
        <v>44447</v>
      </c>
      <c r="W565" s="37">
        <v>341</v>
      </c>
      <c r="X565" s="37" t="s">
        <v>8381</v>
      </c>
      <c r="Y565" s="26"/>
      <c r="Z565" s="26">
        <v>306.22069083121431</v>
      </c>
      <c r="AA565" s="42"/>
    </row>
    <row r="566" spans="1:27">
      <c r="A566" s="1">
        <v>790</v>
      </c>
      <c r="B566" s="1" t="s">
        <v>765</v>
      </c>
      <c r="F566" s="25">
        <v>52614.44</v>
      </c>
      <c r="Q566" s="1" t="s">
        <v>3071</v>
      </c>
      <c r="R566" s="1" t="s">
        <v>3071</v>
      </c>
      <c r="S566" s="1" t="s">
        <v>3071</v>
      </c>
      <c r="T566" s="1" t="s">
        <v>3071</v>
      </c>
      <c r="V566" s="5">
        <v>44447</v>
      </c>
      <c r="W566" s="37">
        <v>26</v>
      </c>
      <c r="X566" s="37" t="s">
        <v>7282</v>
      </c>
      <c r="Y566" s="26"/>
      <c r="Z566" s="26">
        <v>2638.8628920218875</v>
      </c>
      <c r="AA566" s="42"/>
    </row>
    <row r="567" spans="1:27">
      <c r="A567" s="1" t="s">
        <v>1591</v>
      </c>
      <c r="B567" s="1" t="s">
        <v>1592</v>
      </c>
      <c r="F567" s="25">
        <v>23939</v>
      </c>
      <c r="Q567" s="1" t="s">
        <v>3071</v>
      </c>
      <c r="R567" s="1" t="s">
        <v>3071</v>
      </c>
      <c r="S567" s="1" t="s">
        <v>3071</v>
      </c>
      <c r="T567" s="1" t="s">
        <v>3071</v>
      </c>
      <c r="V567" s="5">
        <v>44447</v>
      </c>
      <c r="W567" s="37">
        <v>368</v>
      </c>
      <c r="X567" s="37" t="s">
        <v>1594</v>
      </c>
      <c r="Y567" s="26"/>
      <c r="Z567" s="26">
        <v>1200.654017644433</v>
      </c>
      <c r="AA567" s="42"/>
    </row>
    <row r="568" spans="1:27">
      <c r="A568" s="1" t="s">
        <v>2698</v>
      </c>
      <c r="B568" s="1" t="s">
        <v>1447</v>
      </c>
      <c r="F568" s="25">
        <v>236495.06</v>
      </c>
      <c r="Q568" s="1" t="s">
        <v>3071</v>
      </c>
      <c r="R568" s="1" t="s">
        <v>3071</v>
      </c>
      <c r="S568" s="1" t="s">
        <v>3071</v>
      </c>
      <c r="T568" s="1" t="s">
        <v>3071</v>
      </c>
      <c r="V568" s="5">
        <v>44447</v>
      </c>
      <c r="W568" s="37">
        <v>192</v>
      </c>
      <c r="X568" s="37" t="s">
        <v>7342</v>
      </c>
      <c r="Y568" s="26"/>
      <c r="Z568" s="26">
        <v>11861.345250096547</v>
      </c>
      <c r="AA568" s="42"/>
    </row>
    <row r="569" spans="1:27">
      <c r="A569" s="1" t="s">
        <v>190</v>
      </c>
      <c r="B569" s="1" t="s">
        <v>191</v>
      </c>
      <c r="F569" s="25">
        <v>11269.48</v>
      </c>
      <c r="Q569" s="1" t="s">
        <v>3071</v>
      </c>
      <c r="R569" s="1" t="s">
        <v>3071</v>
      </c>
      <c r="S569" s="1" t="s">
        <v>3071</v>
      </c>
      <c r="T569" s="1" t="s">
        <v>3071</v>
      </c>
      <c r="V569" s="5">
        <v>44447</v>
      </c>
      <c r="W569" s="37">
        <v>323</v>
      </c>
      <c r="X569" s="37" t="s">
        <v>7371</v>
      </c>
      <c r="Y569" s="26"/>
      <c r="Z569" s="26">
        <v>565.2176965939924</v>
      </c>
      <c r="AA569" s="42"/>
    </row>
    <row r="570" spans="1:27">
      <c r="A570" s="1" t="s">
        <v>569</v>
      </c>
      <c r="B570" s="1" t="s">
        <v>570</v>
      </c>
      <c r="F570" s="25">
        <v>331865.49</v>
      </c>
      <c r="Q570" s="1" t="s">
        <v>3071</v>
      </c>
      <c r="R570" s="1" t="s">
        <v>3071</v>
      </c>
      <c r="S570" s="1" t="s">
        <v>3071</v>
      </c>
      <c r="T570" s="1" t="s">
        <v>3071</v>
      </c>
      <c r="V570" s="5">
        <v>44447</v>
      </c>
      <c r="W570" s="37">
        <v>293</v>
      </c>
      <c r="X570" s="37" t="s">
        <v>7366</v>
      </c>
      <c r="Y570" s="26"/>
      <c r="Z570" s="26">
        <v>16644.623162456177</v>
      </c>
      <c r="AA570" s="42"/>
    </row>
    <row r="571" spans="1:27">
      <c r="A571" s="1" t="s">
        <v>1361</v>
      </c>
      <c r="B571" s="1" t="s">
        <v>1362</v>
      </c>
      <c r="F571" s="25">
        <v>456350.79</v>
      </c>
      <c r="Q571" s="1" t="s">
        <v>3071</v>
      </c>
      <c r="R571" s="1" t="s">
        <v>3071</v>
      </c>
      <c r="S571" s="1" t="s">
        <v>3071</v>
      </c>
      <c r="T571" s="1" t="s">
        <v>3071</v>
      </c>
      <c r="V571" s="5">
        <v>44447</v>
      </c>
      <c r="W571" s="37">
        <v>116</v>
      </c>
      <c r="X571" s="37" t="s">
        <v>7312</v>
      </c>
      <c r="Y571" s="26"/>
      <c r="Z571" s="26">
        <v>22888.149441025562</v>
      </c>
      <c r="AA571" s="42"/>
    </row>
    <row r="572" spans="1:27">
      <c r="A572" s="1" t="s">
        <v>1995</v>
      </c>
      <c r="B572" s="1" t="s">
        <v>1996</v>
      </c>
      <c r="F572" s="25">
        <v>521420.09</v>
      </c>
      <c r="Q572" s="1" t="s">
        <v>3071</v>
      </c>
      <c r="R572" s="1" t="s">
        <v>3071</v>
      </c>
      <c r="S572" s="1" t="s">
        <v>3071</v>
      </c>
      <c r="T572" s="1" t="s">
        <v>3071</v>
      </c>
      <c r="V572" s="5">
        <v>44447</v>
      </c>
      <c r="W572" s="37">
        <v>456</v>
      </c>
      <c r="X572" s="37" t="s">
        <v>7403</v>
      </c>
      <c r="Y572" s="26"/>
      <c r="Z572" s="26">
        <v>26151.682440328412</v>
      </c>
      <c r="AA572" s="42"/>
    </row>
    <row r="573" spans="1:27">
      <c r="A573" s="1" t="s">
        <v>3072</v>
      </c>
      <c r="B573" s="1" t="s">
        <v>3073</v>
      </c>
      <c r="F573" s="25">
        <v>1409773.47</v>
      </c>
      <c r="Q573" s="1" t="s">
        <v>3071</v>
      </c>
      <c r="R573" s="1" t="s">
        <v>3071</v>
      </c>
      <c r="S573" s="1" t="s">
        <v>3071</v>
      </c>
      <c r="T573" s="1" t="s">
        <v>3071</v>
      </c>
      <c r="V573" s="5">
        <v>44447</v>
      </c>
      <c r="W573" s="37">
        <v>202</v>
      </c>
      <c r="X573" s="37" t="s">
        <v>137</v>
      </c>
      <c r="Y573" s="26"/>
      <c r="Z573" s="26">
        <v>70706.803990310102</v>
      </c>
      <c r="AA573" s="42"/>
    </row>
    <row r="574" spans="1:27">
      <c r="A574" s="1" t="s">
        <v>3074</v>
      </c>
      <c r="B574" s="1" t="s">
        <v>3075</v>
      </c>
      <c r="F574" s="25">
        <v>41509</v>
      </c>
      <c r="Q574" s="1" t="s">
        <v>3071</v>
      </c>
      <c r="R574" s="1" t="s">
        <v>3071</v>
      </c>
      <c r="S574" s="1" t="s">
        <v>3071</v>
      </c>
      <c r="T574" s="1" t="s">
        <v>3071</v>
      </c>
      <c r="V574" s="5">
        <v>44447</v>
      </c>
      <c r="W574" s="37">
        <v>549</v>
      </c>
      <c r="X574" s="37" t="s">
        <v>7417</v>
      </c>
      <c r="Y574" s="26"/>
      <c r="Z574" s="26">
        <v>2081.8725768997356</v>
      </c>
      <c r="AA574" s="42"/>
    </row>
    <row r="575" spans="1:27">
      <c r="A575" s="1" t="s">
        <v>934</v>
      </c>
      <c r="B575" s="1" t="s">
        <v>935</v>
      </c>
      <c r="F575" s="25">
        <v>169000.66</v>
      </c>
      <c r="Q575" s="1" t="s">
        <v>3071</v>
      </c>
      <c r="R575" s="1" t="s">
        <v>3071</v>
      </c>
      <c r="S575" s="1" t="s">
        <v>3071</v>
      </c>
      <c r="T575" s="1" t="s">
        <v>3071</v>
      </c>
      <c r="V575" s="5">
        <v>44447</v>
      </c>
      <c r="W575" s="37">
        <v>154</v>
      </c>
      <c r="X575" s="37" t="s">
        <v>7329</v>
      </c>
      <c r="Y575" s="26"/>
      <c r="Z575" s="26">
        <v>8476.1820215364387</v>
      </c>
      <c r="AA575" s="42"/>
    </row>
    <row r="576" spans="1:27">
      <c r="A576" s="1" t="s">
        <v>3076</v>
      </c>
      <c r="B576" s="1" t="s">
        <v>3077</v>
      </c>
      <c r="F576" s="25">
        <v>134101.21</v>
      </c>
      <c r="Q576" s="1" t="s">
        <v>3071</v>
      </c>
      <c r="R576" s="1" t="s">
        <v>3071</v>
      </c>
      <c r="S576" s="1" t="s">
        <v>3071</v>
      </c>
      <c r="T576" s="1" t="s">
        <v>3071</v>
      </c>
      <c r="V576" s="5">
        <v>44447</v>
      </c>
      <c r="W576" s="37">
        <v>630</v>
      </c>
      <c r="X576" s="37" t="s">
        <v>7084</v>
      </c>
      <c r="Y576" s="26"/>
      <c r="Z576" s="26">
        <v>6725.8096226859852</v>
      </c>
      <c r="AA576" s="42"/>
    </row>
    <row r="577" spans="1:27">
      <c r="A577" s="1" t="s">
        <v>1559</v>
      </c>
      <c r="B577" s="1" t="s">
        <v>1560</v>
      </c>
      <c r="F577" s="25">
        <v>391694.32</v>
      </c>
      <c r="Q577" s="1" t="s">
        <v>3071</v>
      </c>
      <c r="R577" s="1" t="s">
        <v>3071</v>
      </c>
      <c r="S577" s="1" t="s">
        <v>3071</v>
      </c>
      <c r="T577" s="1" t="s">
        <v>3071</v>
      </c>
      <c r="V577" s="5">
        <v>44447</v>
      </c>
      <c r="W577" s="37">
        <v>67</v>
      </c>
      <c r="X577" s="37" t="s">
        <v>7291</v>
      </c>
      <c r="Y577" s="26"/>
      <c r="Z577" s="26">
        <v>19645.321817807937</v>
      </c>
      <c r="AA577" s="42"/>
    </row>
    <row r="578" spans="1:27">
      <c r="A578" s="1" t="s">
        <v>3078</v>
      </c>
      <c r="B578" s="1" t="s">
        <v>3079</v>
      </c>
      <c r="F578" s="25">
        <v>28785.91</v>
      </c>
      <c r="Q578" s="1" t="s">
        <v>3071</v>
      </c>
      <c r="R578" s="1" t="s">
        <v>3071</v>
      </c>
      <c r="S578" s="1" t="s">
        <v>3071</v>
      </c>
      <c r="T578" s="1" t="s">
        <v>3071</v>
      </c>
      <c r="V578" s="5">
        <v>44447</v>
      </c>
      <c r="W578" s="37">
        <v>656</v>
      </c>
      <c r="X578" s="37" t="s">
        <v>7427</v>
      </c>
      <c r="Y578" s="26"/>
      <c r="Z578" s="26">
        <v>1443.7494671060219</v>
      </c>
      <c r="AA578" s="42"/>
    </row>
    <row r="579" spans="1:27">
      <c r="A579" s="1" t="s">
        <v>3080</v>
      </c>
      <c r="B579" s="1" t="s">
        <v>3081</v>
      </c>
      <c r="F579" s="25">
        <v>95831.79</v>
      </c>
      <c r="Q579" s="1" t="s">
        <v>3071</v>
      </c>
      <c r="R579" s="1" t="s">
        <v>3071</v>
      </c>
      <c r="S579" s="1" t="s">
        <v>3071</v>
      </c>
      <c r="T579" s="1" t="s">
        <v>3071</v>
      </c>
      <c r="V579" s="5">
        <v>44447</v>
      </c>
      <c r="W579" s="37">
        <v>558</v>
      </c>
      <c r="X579" s="37" t="s">
        <v>7418</v>
      </c>
      <c r="Y579" s="26"/>
      <c r="Z579" s="26">
        <v>4806.4172973623618</v>
      </c>
      <c r="AA579" s="42"/>
    </row>
    <row r="580" spans="1:27">
      <c r="A580" s="1" t="s">
        <v>1044</v>
      </c>
      <c r="B580" s="1" t="s">
        <v>1045</v>
      </c>
      <c r="F580" s="25">
        <v>313209.21000000002</v>
      </c>
      <c r="Q580" s="1" t="s">
        <v>3071</v>
      </c>
      <c r="R580" s="1" t="s">
        <v>3071</v>
      </c>
      <c r="S580" s="1" t="s">
        <v>3071</v>
      </c>
      <c r="T580" s="1" t="s">
        <v>3071</v>
      </c>
      <c r="V580" s="5">
        <v>44447</v>
      </c>
      <c r="W580" s="37">
        <v>250</v>
      </c>
      <c r="X580" s="37" t="s">
        <v>7355</v>
      </c>
      <c r="Y580" s="26"/>
      <c r="Z580" s="26">
        <v>15708.922525992688</v>
      </c>
      <c r="AA580" s="42"/>
    </row>
    <row r="581" spans="1:27">
      <c r="A581" s="1" t="s">
        <v>3082</v>
      </c>
      <c r="B581" s="1" t="s">
        <v>3083</v>
      </c>
      <c r="F581" s="25">
        <v>7600</v>
      </c>
      <c r="Q581" s="1" t="s">
        <v>3071</v>
      </c>
      <c r="R581" s="1" t="s">
        <v>3071</v>
      </c>
      <c r="S581" s="1" t="s">
        <v>3071</v>
      </c>
      <c r="T581" s="1" t="s">
        <v>3071</v>
      </c>
      <c r="V581" s="5">
        <v>44447</v>
      </c>
      <c r="W581" s="37">
        <v>549</v>
      </c>
      <c r="X581" s="37" t="s">
        <v>7417</v>
      </c>
      <c r="Y581" s="26"/>
      <c r="Z581" s="26">
        <v>381.17592773706883</v>
      </c>
      <c r="AA581" s="42"/>
    </row>
    <row r="582" spans="1:27">
      <c r="A582" s="1" t="s">
        <v>1260</v>
      </c>
      <c r="B582" s="1" t="s">
        <v>1261</v>
      </c>
      <c r="F582" s="25">
        <v>8461.2000000000007</v>
      </c>
      <c r="Q582" s="1" t="s">
        <v>3071</v>
      </c>
      <c r="R582" s="1" t="s">
        <v>3071</v>
      </c>
      <c r="S582" s="1" t="s">
        <v>3071</v>
      </c>
      <c r="T582" s="1" t="s">
        <v>3071</v>
      </c>
      <c r="V582" s="5">
        <v>44447</v>
      </c>
      <c r="W582" s="37">
        <v>298</v>
      </c>
      <c r="X582" s="37" t="s">
        <v>7367</v>
      </c>
      <c r="Y582" s="26"/>
      <c r="Z582" s="26">
        <v>424.36917891695884</v>
      </c>
      <c r="AA582" s="42"/>
    </row>
    <row r="583" spans="1:27">
      <c r="A583" s="1" t="s">
        <v>3084</v>
      </c>
      <c r="B583" s="1" t="s">
        <v>3085</v>
      </c>
      <c r="F583" s="25">
        <v>428143.2</v>
      </c>
      <c r="Q583" s="1" t="s">
        <v>3071</v>
      </c>
      <c r="R583" s="1" t="s">
        <v>3071</v>
      </c>
      <c r="S583" s="1" t="s">
        <v>3071</v>
      </c>
      <c r="T583" s="1" t="s">
        <v>3071</v>
      </c>
      <c r="V583" s="5">
        <v>44447</v>
      </c>
      <c r="W583" s="37">
        <v>780</v>
      </c>
      <c r="X583" s="37" t="s">
        <v>7458</v>
      </c>
      <c r="Y583" s="26"/>
      <c r="Z583" s="26">
        <v>21473.405455831238</v>
      </c>
      <c r="AA583" s="42"/>
    </row>
    <row r="584" spans="1:27">
      <c r="A584" s="1" t="s">
        <v>61</v>
      </c>
      <c r="B584" s="1" t="s">
        <v>3086</v>
      </c>
      <c r="F584" s="25">
        <v>4055680</v>
      </c>
      <c r="Q584" s="1" t="s">
        <v>3071</v>
      </c>
      <c r="R584" s="1" t="s">
        <v>3071</v>
      </c>
      <c r="S584" s="1" t="s">
        <v>3071</v>
      </c>
      <c r="T584" s="1" t="s">
        <v>3071</v>
      </c>
      <c r="V584" s="5">
        <v>44447</v>
      </c>
      <c r="W584" s="37">
        <v>442</v>
      </c>
      <c r="X584" s="37" t="s">
        <v>61</v>
      </c>
      <c r="Y584" s="26"/>
      <c r="Z584" s="26">
        <v>203411.52455324674</v>
      </c>
      <c r="AA584" s="42"/>
    </row>
    <row r="585" spans="1:27">
      <c r="A585" s="1" t="s">
        <v>756</v>
      </c>
      <c r="B585" s="1" t="s">
        <v>757</v>
      </c>
      <c r="F585" s="25">
        <v>9652.89</v>
      </c>
      <c r="Q585" s="1" t="s">
        <v>3071</v>
      </c>
      <c r="R585" s="1" t="s">
        <v>3071</v>
      </c>
      <c r="S585" s="1" t="s">
        <v>3071</v>
      </c>
      <c r="T585" s="1" t="s">
        <v>3071</v>
      </c>
      <c r="V585" s="5">
        <v>44447</v>
      </c>
      <c r="W585" s="37">
        <v>245</v>
      </c>
      <c r="X585" s="37" t="s">
        <v>7354</v>
      </c>
      <c r="Y585" s="26"/>
      <c r="Z585" s="26">
        <v>484.1380659334045</v>
      </c>
      <c r="AA585" s="42"/>
    </row>
    <row r="586" spans="1:27">
      <c r="A586" s="1" t="s">
        <v>740</v>
      </c>
      <c r="B586" s="1" t="s">
        <v>741</v>
      </c>
      <c r="F586" s="25">
        <v>1015357.99</v>
      </c>
      <c r="Q586" s="1" t="s">
        <v>3071</v>
      </c>
      <c r="R586" s="1" t="s">
        <v>3071</v>
      </c>
      <c r="S586" s="1" t="s">
        <v>3071</v>
      </c>
      <c r="T586" s="1" t="s">
        <v>3071</v>
      </c>
      <c r="V586" s="5">
        <v>44447</v>
      </c>
      <c r="W586" s="37">
        <v>63</v>
      </c>
      <c r="X586" s="37" t="s">
        <v>7289</v>
      </c>
      <c r="Y586" s="26"/>
      <c r="Z586" s="26">
        <v>50925.003134670456</v>
      </c>
      <c r="AA586" s="42"/>
    </row>
    <row r="587" spans="1:27">
      <c r="A587" s="1" t="s">
        <v>748</v>
      </c>
      <c r="B587" s="1" t="s">
        <v>749</v>
      </c>
      <c r="F587" s="25">
        <v>33734.81</v>
      </c>
      <c r="Q587" s="1" t="s">
        <v>3071</v>
      </c>
      <c r="R587" s="1" t="s">
        <v>3071</v>
      </c>
      <c r="S587" s="1" t="s">
        <v>3071</v>
      </c>
      <c r="T587" s="1" t="s">
        <v>3071</v>
      </c>
      <c r="V587" s="5">
        <v>44447</v>
      </c>
      <c r="W587" s="37">
        <v>75</v>
      </c>
      <c r="X587" s="37" t="s">
        <v>7294</v>
      </c>
      <c r="Y587" s="26"/>
      <c r="Z587" s="26">
        <v>1691.9601972083876</v>
      </c>
      <c r="AA587" s="42"/>
    </row>
    <row r="588" spans="1:27">
      <c r="A588" s="1" t="s">
        <v>374</v>
      </c>
      <c r="B588" s="1" t="s">
        <v>375</v>
      </c>
      <c r="F588" s="25">
        <v>35225.19</v>
      </c>
      <c r="Q588" s="1" t="s">
        <v>3071</v>
      </c>
      <c r="R588" s="1" t="s">
        <v>3071</v>
      </c>
      <c r="S588" s="1" t="s">
        <v>3071</v>
      </c>
      <c r="T588" s="1" t="s">
        <v>3071</v>
      </c>
      <c r="V588" s="5">
        <v>44447</v>
      </c>
      <c r="W588" s="37">
        <v>165</v>
      </c>
      <c r="X588" s="37" t="s">
        <v>7336</v>
      </c>
      <c r="Y588" s="26"/>
      <c r="Z588" s="26">
        <v>1766.7097997321737</v>
      </c>
      <c r="AA588" s="42"/>
    </row>
    <row r="589" spans="1:27">
      <c r="A589" s="1" t="s">
        <v>3087</v>
      </c>
      <c r="B589" s="1" t="s">
        <v>3088</v>
      </c>
      <c r="F589" s="25">
        <v>34123.42</v>
      </c>
      <c r="Q589" s="1" t="s">
        <v>3071</v>
      </c>
      <c r="R589" s="1" t="s">
        <v>3071</v>
      </c>
      <c r="S589" s="1" t="s">
        <v>3071</v>
      </c>
      <c r="T589" s="1" t="s">
        <v>3071</v>
      </c>
      <c r="V589" s="5">
        <v>44447</v>
      </c>
      <c r="W589" s="37">
        <v>512</v>
      </c>
      <c r="X589" s="37" t="s">
        <v>7414</v>
      </c>
      <c r="Y589" s="26"/>
      <c r="Z589" s="26">
        <v>1711.4508257975854</v>
      </c>
      <c r="AA589" s="42"/>
    </row>
    <row r="590" spans="1:27">
      <c r="A590" s="1" t="s">
        <v>910</v>
      </c>
      <c r="B590" s="1" t="s">
        <v>911</v>
      </c>
      <c r="F590" s="25">
        <v>266326.28000000003</v>
      </c>
      <c r="Q590" s="1" t="s">
        <v>3071</v>
      </c>
      <c r="R590" s="1" t="s">
        <v>3071</v>
      </c>
      <c r="S590" s="1" t="s">
        <v>3071</v>
      </c>
      <c r="T590" s="1" t="s">
        <v>3071</v>
      </c>
      <c r="V590" s="5">
        <v>44447</v>
      </c>
      <c r="W590" s="37">
        <v>367</v>
      </c>
      <c r="X590" s="37" t="s">
        <v>7385</v>
      </c>
      <c r="Y590" s="26"/>
      <c r="Z590" s="26">
        <v>13357.52195523189</v>
      </c>
      <c r="AA590" s="42"/>
    </row>
    <row r="591" spans="1:27">
      <c r="A591" s="1" t="s">
        <v>3089</v>
      </c>
      <c r="B591" s="1" t="s">
        <v>3090</v>
      </c>
      <c r="F591" s="25">
        <v>202565.47</v>
      </c>
      <c r="Q591" s="1" t="s">
        <v>3071</v>
      </c>
      <c r="R591" s="1" t="s">
        <v>3071</v>
      </c>
      <c r="S591" s="1" t="s">
        <v>3071</v>
      </c>
      <c r="T591" s="1" t="s">
        <v>3071</v>
      </c>
      <c r="V591" s="5">
        <v>44447</v>
      </c>
      <c r="W591" s="37">
        <v>412</v>
      </c>
      <c r="X591" s="37" t="s">
        <v>7397</v>
      </c>
      <c r="Y591" s="26"/>
      <c r="Z591" s="26">
        <v>10159.615915098077</v>
      </c>
      <c r="AA591" s="42"/>
    </row>
    <row r="592" spans="1:27">
      <c r="A592" s="1" t="s">
        <v>2825</v>
      </c>
      <c r="B592" s="1" t="s">
        <v>2826</v>
      </c>
      <c r="F592" s="25">
        <v>1895061.83</v>
      </c>
      <c r="Q592" s="1" t="s">
        <v>3071</v>
      </c>
      <c r="R592" s="1" t="s">
        <v>3071</v>
      </c>
      <c r="S592" s="1" t="s">
        <v>3071</v>
      </c>
      <c r="T592" s="1" t="s">
        <v>3071</v>
      </c>
      <c r="V592" s="5">
        <v>44447</v>
      </c>
      <c r="W592" s="37">
        <v>825</v>
      </c>
      <c r="X592" s="37" t="s">
        <v>7475</v>
      </c>
      <c r="Y592" s="26"/>
      <c r="Z592" s="26">
        <v>95046.309364389133</v>
      </c>
      <c r="AA592" s="42"/>
    </row>
    <row r="593" spans="1:27">
      <c r="A593" s="1" t="s">
        <v>2060</v>
      </c>
      <c r="B593" s="1" t="s">
        <v>2061</v>
      </c>
      <c r="F593" s="25">
        <v>10246.6</v>
      </c>
      <c r="Q593" s="1" t="s">
        <v>3071</v>
      </c>
      <c r="R593" s="1" t="s">
        <v>3071</v>
      </c>
      <c r="S593" s="1" t="s">
        <v>3071</v>
      </c>
      <c r="T593" s="1" t="s">
        <v>3071</v>
      </c>
      <c r="V593" s="5">
        <v>44447</v>
      </c>
      <c r="W593" s="37">
        <v>258</v>
      </c>
      <c r="X593" s="37" t="s">
        <v>7357</v>
      </c>
      <c r="Y593" s="26"/>
      <c r="Z593" s="26">
        <v>513.91542909876966</v>
      </c>
      <c r="AA593" s="42"/>
    </row>
    <row r="594" spans="1:27">
      <c r="A594" s="1" t="s">
        <v>2060</v>
      </c>
      <c r="B594" s="1" t="s">
        <v>2061</v>
      </c>
      <c r="F594" s="25">
        <v>51209.19</v>
      </c>
      <c r="Q594" s="1" t="s">
        <v>3071</v>
      </c>
      <c r="R594" s="1" t="s">
        <v>3071</v>
      </c>
      <c r="S594" s="1" t="s">
        <v>3071</v>
      </c>
      <c r="T594" s="1" t="s">
        <v>3071</v>
      </c>
      <c r="V594" s="5">
        <v>44447</v>
      </c>
      <c r="W594" s="37">
        <v>473</v>
      </c>
      <c r="X594" s="37" t="s">
        <v>7357</v>
      </c>
      <c r="Y594" s="26"/>
      <c r="Z594" s="26">
        <v>2568.3829614360302</v>
      </c>
      <c r="AA594" s="42"/>
    </row>
    <row r="595" spans="1:27">
      <c r="A595" s="1" t="s">
        <v>1002</v>
      </c>
      <c r="B595" s="1" t="s">
        <v>1003</v>
      </c>
      <c r="F595" s="25">
        <v>296371.89</v>
      </c>
      <c r="Q595" s="1" t="s">
        <v>3071</v>
      </c>
      <c r="R595" s="1" t="s">
        <v>3071</v>
      </c>
      <c r="S595" s="1" t="s">
        <v>3071</v>
      </c>
      <c r="T595" s="1" t="s">
        <v>3071</v>
      </c>
      <c r="V595" s="5">
        <v>44447</v>
      </c>
      <c r="W595" s="37">
        <v>144</v>
      </c>
      <c r="X595" s="37" t="s">
        <v>7324</v>
      </c>
      <c r="Y595" s="26"/>
      <c r="Z595" s="26">
        <v>14864.451332360331</v>
      </c>
      <c r="AA595" s="42"/>
    </row>
    <row r="596" spans="1:27">
      <c r="A596" s="1" t="s">
        <v>3091</v>
      </c>
      <c r="B596" s="1" t="s">
        <v>3092</v>
      </c>
      <c r="F596" s="25">
        <v>20119.48</v>
      </c>
      <c r="Q596" s="1" t="s">
        <v>3071</v>
      </c>
      <c r="R596" s="1" t="s">
        <v>3071</v>
      </c>
      <c r="S596" s="1" t="s">
        <v>3071</v>
      </c>
      <c r="T596" s="1" t="s">
        <v>3071</v>
      </c>
      <c r="V596" s="5">
        <v>44447</v>
      </c>
      <c r="W596" s="37">
        <v>253</v>
      </c>
      <c r="X596" s="37" t="s">
        <v>7356</v>
      </c>
      <c r="Y596" s="26"/>
      <c r="Z596" s="26">
        <v>1009.0870334983423</v>
      </c>
      <c r="AA596" s="42"/>
    </row>
    <row r="597" spans="1:27">
      <c r="A597" s="1" t="s">
        <v>1165</v>
      </c>
      <c r="B597" s="1" t="s">
        <v>1166</v>
      </c>
      <c r="F597" s="25">
        <v>154484.18</v>
      </c>
      <c r="Q597" s="1" t="s">
        <v>3071</v>
      </c>
      <c r="R597" s="1" t="s">
        <v>3071</v>
      </c>
      <c r="S597" s="1" t="s">
        <v>3071</v>
      </c>
      <c r="T597" s="1" t="s">
        <v>3071</v>
      </c>
      <c r="V597" s="5">
        <v>44447</v>
      </c>
      <c r="W597" s="37">
        <v>105</v>
      </c>
      <c r="X597" s="37" t="s">
        <v>7308</v>
      </c>
      <c r="Y597" s="26"/>
      <c r="Z597" s="26">
        <v>7748.1119252895169</v>
      </c>
      <c r="AA597" s="42"/>
    </row>
    <row r="598" spans="1:27">
      <c r="A598" s="1" t="s">
        <v>707</v>
      </c>
      <c r="B598" s="1" t="s">
        <v>708</v>
      </c>
      <c r="F598" s="25">
        <v>150000</v>
      </c>
      <c r="Q598" s="1" t="s">
        <v>3071</v>
      </c>
      <c r="R598" s="1" t="s">
        <v>3071</v>
      </c>
      <c r="S598" s="1" t="s">
        <v>3071</v>
      </c>
      <c r="T598" s="1" t="s">
        <v>3071</v>
      </c>
      <c r="V598" s="5">
        <v>44447</v>
      </c>
      <c r="W598" s="37">
        <v>183</v>
      </c>
      <c r="X598" s="37" t="s">
        <v>7340</v>
      </c>
      <c r="Y598" s="26"/>
      <c r="Z598" s="26">
        <v>7523.2091000737264</v>
      </c>
      <c r="AA598" s="42"/>
    </row>
    <row r="599" spans="1:27">
      <c r="A599" s="1" t="s">
        <v>629</v>
      </c>
      <c r="B599" s="1" t="s">
        <v>630</v>
      </c>
      <c r="F599" s="25">
        <v>100000</v>
      </c>
      <c r="Q599" s="1" t="s">
        <v>3071</v>
      </c>
      <c r="R599" s="1" t="s">
        <v>3071</v>
      </c>
      <c r="S599" s="1" t="s">
        <v>3071</v>
      </c>
      <c r="T599" s="1" t="s">
        <v>3071</v>
      </c>
      <c r="V599" s="5">
        <v>44447</v>
      </c>
      <c r="W599" s="37">
        <v>84</v>
      </c>
      <c r="X599" s="37" t="s">
        <v>7298</v>
      </c>
      <c r="Y599" s="26"/>
      <c r="Z599" s="26">
        <v>5015.4727333824849</v>
      </c>
      <c r="AA599" s="42"/>
    </row>
    <row r="600" spans="1:27">
      <c r="A600" s="1" t="s">
        <v>1060</v>
      </c>
      <c r="B600" s="1" t="s">
        <v>1061</v>
      </c>
      <c r="F600" s="25">
        <v>64085.37</v>
      </c>
      <c r="Q600" s="1" t="s">
        <v>3071</v>
      </c>
      <c r="R600" s="1" t="s">
        <v>3071</v>
      </c>
      <c r="S600" s="1" t="s">
        <v>3071</v>
      </c>
      <c r="T600" s="1" t="s">
        <v>3071</v>
      </c>
      <c r="V600" s="5">
        <v>44447</v>
      </c>
      <c r="W600" s="37">
        <v>263</v>
      </c>
      <c r="X600" s="37" t="s">
        <v>7359</v>
      </c>
      <c r="Y600" s="26"/>
      <c r="Z600" s="26">
        <v>3214.1842584372789</v>
      </c>
      <c r="AA600" s="42"/>
    </row>
    <row r="601" spans="1:27">
      <c r="A601" s="1" t="s">
        <v>724</v>
      </c>
      <c r="B601" s="1" t="s">
        <v>725</v>
      </c>
      <c r="F601" s="25">
        <v>78605.11</v>
      </c>
      <c r="Q601" s="1" t="s">
        <v>3093</v>
      </c>
      <c r="R601" s="1" t="s">
        <v>3093</v>
      </c>
      <c r="S601" s="1" t="s">
        <v>3093</v>
      </c>
      <c r="T601" s="1" t="s">
        <v>3093</v>
      </c>
      <c r="V601" s="5">
        <v>44448</v>
      </c>
      <c r="W601" s="37">
        <v>417</v>
      </c>
      <c r="X601" s="37" t="s">
        <v>7399</v>
      </c>
      <c r="Y601" s="26"/>
      <c r="Z601" s="26">
        <v>3943.7035290340064</v>
      </c>
      <c r="AA601" s="42"/>
    </row>
    <row r="602" spans="1:27">
      <c r="A602" s="1" t="s">
        <v>2854</v>
      </c>
      <c r="B602" s="1" t="s">
        <v>2855</v>
      </c>
      <c r="F602" s="25">
        <v>681877</v>
      </c>
      <c r="Q602" s="1" t="s">
        <v>3093</v>
      </c>
      <c r="R602" s="1" t="s">
        <v>3093</v>
      </c>
      <c r="S602" s="1" t="s">
        <v>3093</v>
      </c>
      <c r="T602" s="1" t="s">
        <v>3093</v>
      </c>
      <c r="V602" s="5">
        <v>44448</v>
      </c>
      <c r="W602" s="37">
        <v>827</v>
      </c>
      <c r="X602" s="37" t="s">
        <v>7477</v>
      </c>
      <c r="Y602" s="41"/>
      <c r="Z602" s="41">
        <v>34210.50783170612</v>
      </c>
      <c r="AA602" s="42"/>
    </row>
    <row r="603" spans="1:27">
      <c r="A603" s="1" t="s">
        <v>1010</v>
      </c>
      <c r="B603" s="1" t="s">
        <v>1011</v>
      </c>
      <c r="F603" s="25">
        <v>38455.230000000003</v>
      </c>
      <c r="Q603" s="1" t="s">
        <v>3093</v>
      </c>
      <c r="R603" s="1" t="s">
        <v>3093</v>
      </c>
      <c r="S603" s="1" t="s">
        <v>3093</v>
      </c>
      <c r="T603" s="1" t="s">
        <v>3093</v>
      </c>
      <c r="V603" s="5">
        <v>44448</v>
      </c>
      <c r="W603" s="37">
        <v>325</v>
      </c>
      <c r="X603" s="37" t="s">
        <v>7372</v>
      </c>
      <c r="Y603" s="26"/>
      <c r="Z603" s="26">
        <v>1929.3405512798645</v>
      </c>
      <c r="AA603" s="42"/>
    </row>
    <row r="604" spans="1:27">
      <c r="A604" s="1" t="s">
        <v>1527</v>
      </c>
      <c r="B604" s="1" t="s">
        <v>1528</v>
      </c>
      <c r="F604" s="25">
        <v>30921.279999999999</v>
      </c>
      <c r="Q604" s="1" t="s">
        <v>3093</v>
      </c>
      <c r="R604" s="1" t="s">
        <v>3093</v>
      </c>
      <c r="S604" s="1" t="s">
        <v>3093</v>
      </c>
      <c r="T604" s="1" t="s">
        <v>3093</v>
      </c>
      <c r="V604" s="5">
        <v>44448</v>
      </c>
      <c r="W604" s="37">
        <v>181</v>
      </c>
      <c r="X604" s="37" t="s">
        <v>7338</v>
      </c>
      <c r="Y604" s="26"/>
      <c r="Z604" s="26">
        <v>1551.3541175408143</v>
      </c>
      <c r="AA604" s="42"/>
    </row>
    <row r="605" spans="1:27">
      <c r="A605" s="1" t="s">
        <v>1119</v>
      </c>
      <c r="B605" s="1" t="s">
        <v>1120</v>
      </c>
      <c r="F605" s="25">
        <v>145911.46</v>
      </c>
      <c r="Q605" s="1" t="s">
        <v>3093</v>
      </c>
      <c r="R605" s="1" t="s">
        <v>3093</v>
      </c>
      <c r="S605" s="1" t="s">
        <v>3093</v>
      </c>
      <c r="T605" s="1" t="s">
        <v>3093</v>
      </c>
      <c r="V605" s="5">
        <v>44448</v>
      </c>
      <c r="W605" s="37">
        <v>206</v>
      </c>
      <c r="X605" s="37" t="s">
        <v>7344</v>
      </c>
      <c r="Y605" s="26"/>
      <c r="Z605" s="26">
        <v>7320.5360278549852</v>
      </c>
      <c r="AA605" s="42"/>
    </row>
    <row r="606" spans="1:27">
      <c r="A606" s="1" t="s">
        <v>787</v>
      </c>
      <c r="B606" s="1" t="s">
        <v>788</v>
      </c>
      <c r="F606" s="25">
        <v>126152.66</v>
      </c>
      <c r="Q606" s="1" t="s">
        <v>3093</v>
      </c>
      <c r="R606" s="1" t="s">
        <v>3093</v>
      </c>
      <c r="S606" s="1" t="s">
        <v>3093</v>
      </c>
      <c r="T606" s="1" t="s">
        <v>3093</v>
      </c>
      <c r="V606" s="5">
        <v>44448</v>
      </c>
      <c r="W606" s="37">
        <v>287</v>
      </c>
      <c r="X606" s="37" t="s">
        <v>8376</v>
      </c>
      <c r="Y606" s="26"/>
      <c r="Z606" s="26">
        <v>6329.2156252822124</v>
      </c>
      <c r="AA606" s="42"/>
    </row>
    <row r="607" spans="1:27">
      <c r="A607" s="1" t="s">
        <v>1111</v>
      </c>
      <c r="B607" s="1" t="s">
        <v>1112</v>
      </c>
      <c r="F607" s="25">
        <v>12903.57</v>
      </c>
      <c r="Q607" s="1" t="s">
        <v>3093</v>
      </c>
      <c r="R607" s="1" t="s">
        <v>3093</v>
      </c>
      <c r="S607" s="1" t="s">
        <v>3093</v>
      </c>
      <c r="T607" s="1" t="s">
        <v>3093</v>
      </c>
      <c r="V607" s="5">
        <v>44448</v>
      </c>
      <c r="W607" s="37">
        <v>331</v>
      </c>
      <c r="X607" s="37" t="s">
        <v>7374</v>
      </c>
      <c r="Y607" s="26"/>
      <c r="Z607" s="26">
        <v>647.38608655515304</v>
      </c>
      <c r="AA607" s="42"/>
    </row>
    <row r="608" spans="1:27">
      <c r="A608" s="1" t="s">
        <v>1352</v>
      </c>
      <c r="B608" s="1" t="s">
        <v>1353</v>
      </c>
      <c r="F608" s="25">
        <v>105058.4</v>
      </c>
      <c r="Q608" s="1" t="s">
        <v>3093</v>
      </c>
      <c r="R608" s="1" t="s">
        <v>3093</v>
      </c>
      <c r="S608" s="1" t="s">
        <v>3093</v>
      </c>
      <c r="T608" s="1" t="s">
        <v>3093</v>
      </c>
      <c r="V608" s="5">
        <v>44448</v>
      </c>
      <c r="W608" s="37">
        <v>197</v>
      </c>
      <c r="X608" s="37" t="s">
        <v>8373</v>
      </c>
      <c r="Y608" s="26"/>
      <c r="Z608" s="26">
        <v>5270.8937476795872</v>
      </c>
      <c r="AA608" s="42"/>
    </row>
    <row r="609" spans="1:27">
      <c r="A609" s="1" t="s">
        <v>629</v>
      </c>
      <c r="B609" s="1" t="s">
        <v>630</v>
      </c>
      <c r="F609" s="25">
        <v>30000</v>
      </c>
      <c r="Q609" s="1" t="s">
        <v>3093</v>
      </c>
      <c r="R609" s="1" t="s">
        <v>3093</v>
      </c>
      <c r="S609" s="1" t="s">
        <v>3093</v>
      </c>
      <c r="T609" s="1" t="s">
        <v>3093</v>
      </c>
      <c r="V609" s="5">
        <v>44448</v>
      </c>
      <c r="W609" s="37">
        <v>84</v>
      </c>
      <c r="X609" s="37" t="s">
        <v>7298</v>
      </c>
      <c r="Y609" s="26"/>
      <c r="Z609" s="26">
        <v>1505.1325018312446</v>
      </c>
      <c r="AA609" s="42"/>
    </row>
    <row r="610" spans="1:27">
      <c r="A610" s="1" t="s">
        <v>1028</v>
      </c>
      <c r="B610" s="1" t="s">
        <v>1029</v>
      </c>
      <c r="F610" s="25">
        <v>134786.32</v>
      </c>
      <c r="Q610" s="1" t="s">
        <v>3093</v>
      </c>
      <c r="R610" s="1" t="s">
        <v>3093</v>
      </c>
      <c r="S610" s="1" t="s">
        <v>3093</v>
      </c>
      <c r="T610" s="1" t="s">
        <v>3093</v>
      </c>
      <c r="V610" s="5">
        <v>44448</v>
      </c>
      <c r="W610" s="37">
        <v>271</v>
      </c>
      <c r="X610" s="37" t="s">
        <v>7361</v>
      </c>
      <c r="Y610" s="26"/>
      <c r="Z610" s="26">
        <v>6762.3757011408907</v>
      </c>
      <c r="AA610" s="42"/>
    </row>
    <row r="611" spans="1:27">
      <c r="A611" s="1" t="s">
        <v>2613</v>
      </c>
      <c r="B611" s="1" t="s">
        <v>2614</v>
      </c>
      <c r="F611" s="25">
        <v>5260306.2699999996</v>
      </c>
      <c r="Q611" s="1" t="s">
        <v>3093</v>
      </c>
      <c r="R611" s="1" t="s">
        <v>3093</v>
      </c>
      <c r="S611" s="1" t="s">
        <v>3093</v>
      </c>
      <c r="T611" s="1" t="s">
        <v>3093</v>
      </c>
      <c r="V611" s="5">
        <v>44448</v>
      </c>
      <c r="W611" s="37">
        <v>526</v>
      </c>
      <c r="X611" s="37" t="s">
        <v>97</v>
      </c>
      <c r="Y611" s="26"/>
      <c r="Z611" s="26">
        <v>263915.26455212274</v>
      </c>
      <c r="AA611" s="42"/>
    </row>
    <row r="612" spans="1:27">
      <c r="A612" s="1" t="s">
        <v>225</v>
      </c>
      <c r="B612" s="1" t="s">
        <v>226</v>
      </c>
      <c r="F612" s="25">
        <v>155413.88</v>
      </c>
      <c r="Q612" s="1" t="s">
        <v>3093</v>
      </c>
      <c r="R612" s="1" t="s">
        <v>3093</v>
      </c>
      <c r="S612" s="1" t="s">
        <v>3093</v>
      </c>
      <c r="T612" s="1" t="s">
        <v>3093</v>
      </c>
      <c r="V612" s="5">
        <v>44448</v>
      </c>
      <c r="W612" s="37">
        <v>270</v>
      </c>
      <c r="X612" s="37" t="s">
        <v>7360</v>
      </c>
      <c r="Y612" s="26"/>
      <c r="Z612" s="26">
        <v>7797.2827341233615</v>
      </c>
      <c r="AA612" s="42"/>
    </row>
    <row r="613" spans="1:27">
      <c r="A613" s="1" t="s">
        <v>349</v>
      </c>
      <c r="B613" s="1" t="s">
        <v>350</v>
      </c>
      <c r="C613" s="1" t="s">
        <v>174</v>
      </c>
      <c r="D613" s="1" t="s">
        <v>351</v>
      </c>
      <c r="E613" s="1" t="s">
        <v>174</v>
      </c>
      <c r="F613" s="25">
        <v>21038.36</v>
      </c>
      <c r="G613" s="1" t="s">
        <v>174</v>
      </c>
      <c r="H613" s="1" t="s">
        <v>3094</v>
      </c>
      <c r="I613" s="1" t="s">
        <v>174</v>
      </c>
      <c r="K613" s="1" t="s">
        <v>3095</v>
      </c>
      <c r="L613" s="1" t="s">
        <v>328</v>
      </c>
      <c r="M613" s="1" t="s">
        <v>178</v>
      </c>
      <c r="N613" s="1" t="s">
        <v>262</v>
      </c>
      <c r="O613" s="1" t="s">
        <v>3096</v>
      </c>
      <c r="P613" s="1" t="s">
        <v>3097</v>
      </c>
      <c r="Q613" s="1" t="s">
        <v>3093</v>
      </c>
      <c r="R613" s="1" t="s">
        <v>3093</v>
      </c>
      <c r="S613" s="1" t="s">
        <v>3093</v>
      </c>
      <c r="T613" s="1" t="s">
        <v>3098</v>
      </c>
      <c r="V613" s="5">
        <v>44448</v>
      </c>
      <c r="W613" s="37">
        <v>292</v>
      </c>
      <c r="X613" s="37" t="s">
        <v>7365</v>
      </c>
      <c r="Y613" s="26"/>
      <c r="Z613" s="26">
        <v>1055.5173140408795</v>
      </c>
      <c r="AA613" s="42"/>
    </row>
    <row r="614" spans="1:27">
      <c r="A614" s="1" t="s">
        <v>1077</v>
      </c>
      <c r="B614" s="1" t="s">
        <v>1078</v>
      </c>
      <c r="C614" s="1" t="s">
        <v>174</v>
      </c>
      <c r="D614" s="1" t="s">
        <v>1079</v>
      </c>
      <c r="E614" s="1" t="s">
        <v>174</v>
      </c>
      <c r="F614" s="25">
        <v>973933.35</v>
      </c>
      <c r="G614" s="1" t="s">
        <v>174</v>
      </c>
      <c r="H614" s="1" t="s">
        <v>3099</v>
      </c>
      <c r="I614" s="1" t="s">
        <v>174</v>
      </c>
      <c r="K614" s="1" t="s">
        <v>3100</v>
      </c>
      <c r="L614" s="1" t="s">
        <v>370</v>
      </c>
      <c r="M614" s="1" t="s">
        <v>178</v>
      </c>
      <c r="N614" s="1" t="s">
        <v>262</v>
      </c>
      <c r="O614" s="1" t="s">
        <v>3101</v>
      </c>
      <c r="P614" s="1" t="s">
        <v>3102</v>
      </c>
      <c r="Q614" s="1" t="s">
        <v>3093</v>
      </c>
      <c r="R614" s="1" t="s">
        <v>3093</v>
      </c>
      <c r="S614" s="1" t="s">
        <v>3093</v>
      </c>
      <c r="T614" s="1" t="s">
        <v>3103</v>
      </c>
      <c r="V614" s="5">
        <v>44448</v>
      </c>
      <c r="W614" s="37">
        <v>39</v>
      </c>
      <c r="X614" s="37" t="s">
        <v>7285</v>
      </c>
      <c r="Y614" s="26"/>
      <c r="Z614" s="26">
        <v>48863.291323412835</v>
      </c>
      <c r="AA614" s="42"/>
    </row>
    <row r="615" spans="1:27">
      <c r="A615" s="1" t="s">
        <v>1409</v>
      </c>
      <c r="B615" s="1" t="s">
        <v>1410</v>
      </c>
      <c r="C615" s="1" t="s">
        <v>174</v>
      </c>
      <c r="D615" s="1" t="s">
        <v>174</v>
      </c>
      <c r="F615" s="25">
        <v>269379.64</v>
      </c>
      <c r="H615" s="1" t="s">
        <v>3104</v>
      </c>
      <c r="K615" s="1" t="s">
        <v>3105</v>
      </c>
      <c r="N615" s="1" t="s">
        <v>262</v>
      </c>
      <c r="O615" s="1" t="s">
        <v>3106</v>
      </c>
      <c r="Q615" s="1" t="s">
        <v>3107</v>
      </c>
      <c r="R615" s="1" t="s">
        <v>3107</v>
      </c>
      <c r="S615" s="1" t="s">
        <v>3107</v>
      </c>
      <c r="T615" s="1" t="s">
        <v>3107</v>
      </c>
      <c r="V615" s="5">
        <v>44449</v>
      </c>
      <c r="W615" s="37">
        <v>103</v>
      </c>
      <c r="X615" s="37" t="s">
        <v>7306</v>
      </c>
      <c r="Y615" s="26"/>
      <c r="Z615" s="26">
        <v>13555.943376761928</v>
      </c>
      <c r="AA615" s="42"/>
    </row>
    <row r="616" spans="1:27">
      <c r="A616" s="1" t="s">
        <v>285</v>
      </c>
      <c r="B616" s="1" t="s">
        <v>286</v>
      </c>
      <c r="C616" s="1" t="s">
        <v>174</v>
      </c>
      <c r="D616" s="1" t="s">
        <v>174</v>
      </c>
      <c r="F616" s="25">
        <v>53587.85</v>
      </c>
      <c r="H616" s="1" t="s">
        <v>288</v>
      </c>
      <c r="K616" s="1" t="s">
        <v>3108</v>
      </c>
      <c r="N616" s="1" t="s">
        <v>262</v>
      </c>
      <c r="O616" s="1" t="s">
        <v>3109</v>
      </c>
      <c r="Q616" s="1" t="s">
        <v>3107</v>
      </c>
      <c r="R616" s="1" t="s">
        <v>3107</v>
      </c>
      <c r="S616" s="1" t="s">
        <v>3107</v>
      </c>
      <c r="T616" s="1" t="s">
        <v>3107</v>
      </c>
      <c r="V616" s="5">
        <v>44449</v>
      </c>
      <c r="W616" s="37">
        <v>66</v>
      </c>
      <c r="X616" s="37" t="s">
        <v>7290</v>
      </c>
      <c r="Y616" s="26"/>
      <c r="Z616" s="26">
        <v>2696.6917777542935</v>
      </c>
      <c r="AA616" s="42"/>
    </row>
    <row r="617" spans="1:27">
      <c r="A617" s="1" t="s">
        <v>716</v>
      </c>
      <c r="B617" s="1" t="s">
        <v>717</v>
      </c>
      <c r="C617" s="1" t="s">
        <v>174</v>
      </c>
      <c r="D617" s="1" t="s">
        <v>174</v>
      </c>
      <c r="F617" s="25">
        <v>32.549999999999997</v>
      </c>
      <c r="H617" s="1" t="s">
        <v>3110</v>
      </c>
      <c r="K617" s="1" t="s">
        <v>3111</v>
      </c>
      <c r="N617" s="1" t="s">
        <v>262</v>
      </c>
      <c r="O617" s="1" t="s">
        <v>3112</v>
      </c>
      <c r="Q617" s="1" t="s">
        <v>3107</v>
      </c>
      <c r="R617" s="1" t="s">
        <v>3107</v>
      </c>
      <c r="S617" s="1" t="s">
        <v>3107</v>
      </c>
      <c r="T617" s="1" t="s">
        <v>3107</v>
      </c>
      <c r="V617" s="5">
        <v>44449</v>
      </c>
      <c r="W617" s="37">
        <v>386</v>
      </c>
      <c r="X617" s="37" t="s">
        <v>719</v>
      </c>
      <c r="Y617" s="26"/>
      <c r="Z617" s="26">
        <v>1.638007820166367</v>
      </c>
      <c r="AA617" s="42"/>
    </row>
    <row r="618" spans="1:27">
      <c r="A618" s="1" t="s">
        <v>3113</v>
      </c>
      <c r="B618" s="1" t="s">
        <v>3114</v>
      </c>
      <c r="C618" s="1" t="s">
        <v>174</v>
      </c>
      <c r="D618" s="1" t="s">
        <v>174</v>
      </c>
      <c r="F618" s="25">
        <v>15179800</v>
      </c>
      <c r="H618" s="1" t="s">
        <v>3115</v>
      </c>
      <c r="K618" s="1" t="s">
        <v>3116</v>
      </c>
      <c r="N618" s="1" t="s">
        <v>262</v>
      </c>
      <c r="O618" s="1" t="s">
        <v>3117</v>
      </c>
      <c r="Q618" s="1" t="s">
        <v>3107</v>
      </c>
      <c r="R618" s="1" t="s">
        <v>3107</v>
      </c>
      <c r="S618" s="1" t="s">
        <v>3107</v>
      </c>
      <c r="T618" s="1" t="s">
        <v>3107</v>
      </c>
      <c r="V618" s="5">
        <v>44449</v>
      </c>
      <c r="W618" s="37">
        <v>750</v>
      </c>
      <c r="X618" s="37" t="s">
        <v>7450</v>
      </c>
      <c r="Y618" s="26"/>
      <c r="Z618" s="26">
        <v>763890.35663783166</v>
      </c>
      <c r="AA618" s="42"/>
    </row>
    <row r="619" spans="1:27">
      <c r="A619" s="1" t="s">
        <v>1327</v>
      </c>
      <c r="B619" s="1" t="s">
        <v>1328</v>
      </c>
      <c r="C619" s="1" t="s">
        <v>192</v>
      </c>
      <c r="D619" s="1" t="s">
        <v>174</v>
      </c>
      <c r="F619" s="25">
        <v>764593.32</v>
      </c>
      <c r="H619" s="1" t="s">
        <v>2632</v>
      </c>
      <c r="K619" s="1" t="s">
        <v>3118</v>
      </c>
      <c r="N619" s="1" t="s">
        <v>179</v>
      </c>
      <c r="O619" s="1" t="s">
        <v>3119</v>
      </c>
      <c r="Q619" s="1" t="s">
        <v>3107</v>
      </c>
      <c r="R619" s="1" t="s">
        <v>3107</v>
      </c>
      <c r="S619" s="1" t="s">
        <v>3107</v>
      </c>
      <c r="T619" s="1" t="s">
        <v>3107</v>
      </c>
      <c r="V619" s="5">
        <v>44449</v>
      </c>
      <c r="W619" s="37">
        <v>315</v>
      </c>
      <c r="X619" s="37" t="s">
        <v>91</v>
      </c>
      <c r="Y619" s="26"/>
      <c r="Z619" s="26">
        <v>38476.492700674826</v>
      </c>
      <c r="AA619" s="42"/>
    </row>
    <row r="620" spans="1:27">
      <c r="A620" s="1" t="s">
        <v>2821</v>
      </c>
      <c r="B620" s="1" t="s">
        <v>2822</v>
      </c>
      <c r="C620" s="1" t="s">
        <v>192</v>
      </c>
      <c r="D620" s="1" t="s">
        <v>174</v>
      </c>
      <c r="F620" s="25">
        <v>1992.31</v>
      </c>
      <c r="H620" s="1" t="s">
        <v>3120</v>
      </c>
      <c r="K620" s="1" t="s">
        <v>3121</v>
      </c>
      <c r="N620" s="1" t="s">
        <v>120</v>
      </c>
      <c r="O620" s="1" t="s">
        <v>3122</v>
      </c>
      <c r="Q620" s="1" t="s">
        <v>3107</v>
      </c>
      <c r="R620" s="1" t="s">
        <v>3107</v>
      </c>
      <c r="S620" s="1" t="s">
        <v>3107</v>
      </c>
      <c r="T620" s="1" t="s">
        <v>3107</v>
      </c>
      <c r="V620" s="5">
        <v>44449</v>
      </c>
      <c r="W620" s="37">
        <v>357</v>
      </c>
      <c r="X620" s="37" t="s">
        <v>7380</v>
      </c>
      <c r="Y620" s="26"/>
      <c r="Z620" s="26">
        <v>100.25865929940568</v>
      </c>
      <c r="AA620" s="42"/>
    </row>
    <row r="621" spans="1:27">
      <c r="A621" s="1" t="s">
        <v>1190</v>
      </c>
      <c r="B621" s="1" t="s">
        <v>1191</v>
      </c>
      <c r="C621" s="1" t="s">
        <v>174</v>
      </c>
      <c r="D621" s="1" t="s">
        <v>1192</v>
      </c>
      <c r="E621" s="1" t="s">
        <v>173</v>
      </c>
      <c r="F621" s="25">
        <v>78009.850000000006</v>
      </c>
      <c r="G621" s="1" t="s">
        <v>174</v>
      </c>
      <c r="H621" s="1" t="s">
        <v>3123</v>
      </c>
      <c r="I621" s="1" t="s">
        <v>174</v>
      </c>
      <c r="K621" s="1" t="s">
        <v>3124</v>
      </c>
      <c r="L621" s="1" t="s">
        <v>177</v>
      </c>
      <c r="M621" s="1" t="s">
        <v>178</v>
      </c>
      <c r="N621" s="1" t="s">
        <v>565</v>
      </c>
      <c r="O621" s="1" t="s">
        <v>3125</v>
      </c>
      <c r="P621" s="1" t="s">
        <v>3126</v>
      </c>
      <c r="Q621" s="1" t="s">
        <v>3107</v>
      </c>
      <c r="R621" s="1" t="s">
        <v>3107</v>
      </c>
      <c r="S621" s="1" t="s">
        <v>3107</v>
      </c>
      <c r="T621" s="1" t="s">
        <v>3127</v>
      </c>
      <c r="V621" s="5">
        <v>44449</v>
      </c>
      <c r="W621" s="37">
        <v>280</v>
      </c>
      <c r="X621" s="37" t="s">
        <v>85</v>
      </c>
      <c r="Y621" s="26"/>
      <c r="Z621" s="26">
        <v>3925.6757096775818</v>
      </c>
      <c r="AA621" s="42"/>
    </row>
    <row r="622" spans="1:27">
      <c r="A622" s="1" t="s">
        <v>513</v>
      </c>
      <c r="B622" s="1" t="s">
        <v>514</v>
      </c>
      <c r="C622" s="1" t="s">
        <v>174</v>
      </c>
      <c r="D622" s="1" t="s">
        <v>515</v>
      </c>
      <c r="E622" s="1" t="s">
        <v>173</v>
      </c>
      <c r="F622" s="25">
        <v>20334.349999999999</v>
      </c>
      <c r="G622" s="1" t="s">
        <v>174</v>
      </c>
      <c r="H622" s="1" t="s">
        <v>2776</v>
      </c>
      <c r="I622" s="1" t="s">
        <v>174</v>
      </c>
      <c r="K622" s="1" t="s">
        <v>3128</v>
      </c>
      <c r="L622" s="1" t="s">
        <v>196</v>
      </c>
      <c r="M622" s="1" t="s">
        <v>178</v>
      </c>
      <c r="N622" s="1" t="s">
        <v>262</v>
      </c>
      <c r="O622" s="1" t="s">
        <v>3129</v>
      </c>
      <c r="P622" s="1" t="s">
        <v>3130</v>
      </c>
      <c r="Q622" s="1" t="s">
        <v>3107</v>
      </c>
      <c r="R622" s="1" t="s">
        <v>3107</v>
      </c>
      <c r="S622" s="1" t="s">
        <v>3107</v>
      </c>
      <c r="T622" s="1" t="s">
        <v>3131</v>
      </c>
      <c r="V622" s="5">
        <v>44449</v>
      </c>
      <c r="W622" s="37">
        <v>58</v>
      </c>
      <c r="X622" s="37" t="s">
        <v>7288</v>
      </c>
      <c r="Y622" s="26"/>
      <c r="Z622" s="26">
        <v>1023.2818530875566</v>
      </c>
      <c r="AA622" s="42"/>
    </row>
    <row r="623" spans="1:27">
      <c r="A623" s="1" t="s">
        <v>3132</v>
      </c>
      <c r="B623" s="1" t="s">
        <v>3133</v>
      </c>
      <c r="C623" s="1" t="s">
        <v>174</v>
      </c>
      <c r="D623" s="1" t="s">
        <v>3134</v>
      </c>
      <c r="E623" s="1" t="s">
        <v>173</v>
      </c>
      <c r="F623" s="25">
        <v>213775.8</v>
      </c>
      <c r="G623" s="1" t="s">
        <v>174</v>
      </c>
      <c r="H623" s="1" t="s">
        <v>352</v>
      </c>
      <c r="I623" s="1" t="s">
        <v>174</v>
      </c>
      <c r="K623" s="1" t="s">
        <v>3135</v>
      </c>
      <c r="L623" s="1" t="s">
        <v>271</v>
      </c>
      <c r="M623" s="1" t="s">
        <v>178</v>
      </c>
      <c r="N623" s="1" t="s">
        <v>262</v>
      </c>
      <c r="O623" s="1" t="s">
        <v>3136</v>
      </c>
      <c r="P623" s="1" t="s">
        <v>3137</v>
      </c>
      <c r="Q623" s="1" t="s">
        <v>3107</v>
      </c>
      <c r="R623" s="1" t="s">
        <v>3107</v>
      </c>
      <c r="S623" s="1" t="s">
        <v>3107</v>
      </c>
      <c r="T623" s="1" t="s">
        <v>3138</v>
      </c>
      <c r="V623" s="5">
        <v>44449</v>
      </c>
      <c r="W623" s="37">
        <v>663</v>
      </c>
      <c r="X623" s="37" t="s">
        <v>7428</v>
      </c>
      <c r="Y623" s="26"/>
      <c r="Z623" s="26">
        <v>10757.801295309409</v>
      </c>
      <c r="AA623" s="42"/>
    </row>
    <row r="624" spans="1:27">
      <c r="A624" s="1" t="s">
        <v>2328</v>
      </c>
      <c r="B624" s="1" t="s">
        <v>2329</v>
      </c>
      <c r="C624" s="1" t="s">
        <v>174</v>
      </c>
      <c r="D624" s="1" t="s">
        <v>2330</v>
      </c>
      <c r="E624" s="1" t="s">
        <v>173</v>
      </c>
      <c r="F624" s="25">
        <v>112394.87</v>
      </c>
      <c r="G624" s="1" t="s">
        <v>174</v>
      </c>
      <c r="H624" s="1" t="s">
        <v>3139</v>
      </c>
      <c r="I624" s="1" t="s">
        <v>174</v>
      </c>
      <c r="K624" s="1" t="s">
        <v>3140</v>
      </c>
      <c r="L624" s="1" t="s">
        <v>3141</v>
      </c>
      <c r="M624" s="1" t="s">
        <v>178</v>
      </c>
      <c r="N624" s="1" t="s">
        <v>262</v>
      </c>
      <c r="O624" s="1" t="s">
        <v>3142</v>
      </c>
      <c r="P624" s="1" t="s">
        <v>3143</v>
      </c>
      <c r="Q624" s="1" t="s">
        <v>3107</v>
      </c>
      <c r="R624" s="1" t="s">
        <v>3107</v>
      </c>
      <c r="S624" s="1" t="s">
        <v>3107</v>
      </c>
      <c r="T624" s="1" t="s">
        <v>3144</v>
      </c>
      <c r="V624" s="5">
        <v>44449</v>
      </c>
      <c r="W624" s="37">
        <v>531</v>
      </c>
      <c r="X624" s="37" t="s">
        <v>73</v>
      </c>
      <c r="Y624" s="26"/>
      <c r="Z624" s="26">
        <v>5656.0269126446146</v>
      </c>
      <c r="AA624" s="42"/>
    </row>
    <row r="625" spans="1:27">
      <c r="A625" s="1" t="s">
        <v>1468</v>
      </c>
      <c r="B625" s="1" t="s">
        <v>1469</v>
      </c>
      <c r="C625" s="1" t="s">
        <v>192</v>
      </c>
      <c r="D625" s="1" t="s">
        <v>1470</v>
      </c>
      <c r="E625" s="1" t="s">
        <v>173</v>
      </c>
      <c r="F625" s="25">
        <v>1550</v>
      </c>
      <c r="G625" s="1" t="s">
        <v>174</v>
      </c>
      <c r="H625" s="1" t="s">
        <v>3145</v>
      </c>
      <c r="I625" s="1" t="s">
        <v>174</v>
      </c>
      <c r="K625" s="1" t="s">
        <v>3146</v>
      </c>
      <c r="L625" s="1" t="s">
        <v>177</v>
      </c>
      <c r="M625" s="1" t="s">
        <v>178</v>
      </c>
      <c r="N625" s="1" t="s">
        <v>120</v>
      </c>
      <c r="O625" s="1" t="s">
        <v>3147</v>
      </c>
      <c r="P625" s="1" t="s">
        <v>3148</v>
      </c>
      <c r="Q625" s="1" t="s">
        <v>3107</v>
      </c>
      <c r="R625" s="1" t="s">
        <v>3107</v>
      </c>
      <c r="S625" s="1" t="s">
        <v>3107</v>
      </c>
      <c r="T625" s="1" t="s">
        <v>3149</v>
      </c>
      <c r="V625" s="5">
        <v>44449</v>
      </c>
      <c r="W625" s="37">
        <v>122</v>
      </c>
      <c r="X625" s="37" t="s">
        <v>7315</v>
      </c>
      <c r="Y625" s="26"/>
      <c r="Z625" s="26">
        <v>78.000372388874624</v>
      </c>
      <c r="AA625" s="42"/>
    </row>
    <row r="626" spans="1:27">
      <c r="A626" s="1" t="s">
        <v>3132</v>
      </c>
      <c r="B626" s="1" t="s">
        <v>3133</v>
      </c>
      <c r="C626" s="1" t="s">
        <v>174</v>
      </c>
      <c r="D626" s="1" t="s">
        <v>3134</v>
      </c>
      <c r="E626" s="1" t="s">
        <v>173</v>
      </c>
      <c r="F626" s="25">
        <v>23298.6</v>
      </c>
      <c r="G626" s="1" t="s">
        <v>174</v>
      </c>
      <c r="H626" s="1" t="s">
        <v>352</v>
      </c>
      <c r="I626" s="1" t="s">
        <v>174</v>
      </c>
      <c r="K626" s="1" t="s">
        <v>3150</v>
      </c>
      <c r="L626" s="1" t="s">
        <v>196</v>
      </c>
      <c r="M626" s="1" t="s">
        <v>178</v>
      </c>
      <c r="N626" s="1" t="s">
        <v>262</v>
      </c>
      <c r="O626" s="1" t="s">
        <v>3151</v>
      </c>
      <c r="P626" s="1" t="s">
        <v>451</v>
      </c>
      <c r="Q626" s="1" t="s">
        <v>3107</v>
      </c>
      <c r="R626" s="1" t="s">
        <v>3107</v>
      </c>
      <c r="S626" s="1" t="s">
        <v>3107</v>
      </c>
      <c r="T626" s="1" t="s">
        <v>3152</v>
      </c>
      <c r="V626" s="5">
        <v>44449</v>
      </c>
      <c r="W626" s="37">
        <v>663</v>
      </c>
      <c r="X626" s="37" t="s">
        <v>7428</v>
      </c>
      <c r="Y626" s="26"/>
      <c r="Z626" s="26">
        <v>1172.4512749286673</v>
      </c>
      <c r="AA626" s="42"/>
    </row>
    <row r="627" spans="1:27">
      <c r="A627" s="1" t="s">
        <v>707</v>
      </c>
      <c r="B627" s="1" t="s">
        <v>708</v>
      </c>
      <c r="C627" s="1" t="s">
        <v>173</v>
      </c>
      <c r="D627" s="1" t="s">
        <v>709</v>
      </c>
      <c r="E627" s="1" t="s">
        <v>173</v>
      </c>
      <c r="F627" s="25">
        <v>50000</v>
      </c>
      <c r="G627" s="1" t="s">
        <v>174</v>
      </c>
      <c r="H627" s="1" t="s">
        <v>2843</v>
      </c>
      <c r="I627" s="1" t="s">
        <v>174</v>
      </c>
      <c r="K627" s="1" t="s">
        <v>3153</v>
      </c>
      <c r="L627" s="1" t="s">
        <v>3154</v>
      </c>
      <c r="M627" s="1" t="s">
        <v>178</v>
      </c>
      <c r="N627" s="1" t="s">
        <v>281</v>
      </c>
      <c r="O627" s="1" t="s">
        <v>3155</v>
      </c>
      <c r="P627" s="1" t="s">
        <v>3156</v>
      </c>
      <c r="Q627" s="1" t="s">
        <v>3107</v>
      </c>
      <c r="R627" s="1" t="s">
        <v>3107</v>
      </c>
      <c r="S627" s="1" t="s">
        <v>3107</v>
      </c>
      <c r="T627" s="1" t="s">
        <v>3157</v>
      </c>
      <c r="V627" s="5">
        <v>44449</v>
      </c>
      <c r="W627" s="37">
        <v>183</v>
      </c>
      <c r="X627" s="37" t="s">
        <v>7340</v>
      </c>
      <c r="Y627" s="26"/>
      <c r="Z627" s="26">
        <v>2516.1410448024076</v>
      </c>
      <c r="AA627" s="42"/>
    </row>
    <row r="628" spans="1:27">
      <c r="A628" s="1" t="s">
        <v>416</v>
      </c>
      <c r="B628" s="1" t="s">
        <v>417</v>
      </c>
      <c r="C628" s="1" t="s">
        <v>174</v>
      </c>
      <c r="D628" s="1" t="s">
        <v>418</v>
      </c>
      <c r="E628" s="1" t="s">
        <v>173</v>
      </c>
      <c r="F628" s="25">
        <v>28158.1</v>
      </c>
      <c r="G628" s="1" t="s">
        <v>174</v>
      </c>
      <c r="H628" s="1" t="s">
        <v>3158</v>
      </c>
      <c r="I628" s="1" t="s">
        <v>174</v>
      </c>
      <c r="K628" s="1" t="s">
        <v>3159</v>
      </c>
      <c r="L628" s="1" t="s">
        <v>271</v>
      </c>
      <c r="M628" s="1" t="s">
        <v>178</v>
      </c>
      <c r="N628" s="1" t="s">
        <v>262</v>
      </c>
      <c r="O628" s="1" t="s">
        <v>3160</v>
      </c>
      <c r="P628" s="1" t="s">
        <v>3161</v>
      </c>
      <c r="Q628" s="1" t="s">
        <v>3107</v>
      </c>
      <c r="R628" s="1" t="s">
        <v>3107</v>
      </c>
      <c r="S628" s="1" t="s">
        <v>3107</v>
      </c>
      <c r="T628" s="1" t="s">
        <v>3162</v>
      </c>
      <c r="V628" s="5">
        <v>44449</v>
      </c>
      <c r="W628" s="37">
        <v>275</v>
      </c>
      <c r="X628" s="37" t="s">
        <v>7362</v>
      </c>
      <c r="Y628" s="26"/>
      <c r="Z628" s="26">
        <v>1416.9950230730133</v>
      </c>
      <c r="AA628" s="42"/>
    </row>
    <row r="629" spans="1:27">
      <c r="A629" s="1" t="s">
        <v>1299</v>
      </c>
      <c r="B629" s="1" t="s">
        <v>1300</v>
      </c>
      <c r="C629" s="1" t="s">
        <v>174</v>
      </c>
      <c r="D629" s="1" t="s">
        <v>1301</v>
      </c>
      <c r="E629" s="1" t="s">
        <v>173</v>
      </c>
      <c r="F629" s="25">
        <v>33468</v>
      </c>
      <c r="G629" s="1" t="s">
        <v>174</v>
      </c>
      <c r="H629" s="1" t="s">
        <v>3163</v>
      </c>
      <c r="I629" s="1" t="s">
        <v>174</v>
      </c>
      <c r="K629" s="1" t="s">
        <v>3164</v>
      </c>
      <c r="L629" s="1" t="s">
        <v>3165</v>
      </c>
      <c r="M629" s="1" t="s">
        <v>178</v>
      </c>
      <c r="N629" s="1" t="s">
        <v>262</v>
      </c>
      <c r="O629" s="1" t="s">
        <v>3166</v>
      </c>
      <c r="P629" s="1" t="s">
        <v>3167</v>
      </c>
      <c r="Q629" s="1" t="s">
        <v>3107</v>
      </c>
      <c r="R629" s="1" t="s">
        <v>3107</v>
      </c>
      <c r="S629" s="1" t="s">
        <v>3107</v>
      </c>
      <c r="T629" s="1" t="s">
        <v>3168</v>
      </c>
      <c r="V629" s="5">
        <v>44449</v>
      </c>
      <c r="W629" s="37">
        <v>159</v>
      </c>
      <c r="X629" s="37" t="s">
        <v>7333</v>
      </c>
      <c r="Y629" s="26"/>
      <c r="Z629" s="26">
        <v>1684.2041697489394</v>
      </c>
      <c r="AA629" s="42"/>
    </row>
    <row r="630" spans="1:27">
      <c r="A630" s="1" t="s">
        <v>174</v>
      </c>
      <c r="B630" s="1" t="s">
        <v>174</v>
      </c>
      <c r="C630" s="1" t="s">
        <v>174</v>
      </c>
      <c r="D630" s="1" t="s">
        <v>174</v>
      </c>
      <c r="E630" s="1" t="s">
        <v>174</v>
      </c>
      <c r="F630" s="25">
        <v>26311.57</v>
      </c>
      <c r="G630" s="1" t="s">
        <v>174</v>
      </c>
      <c r="H630" s="1" t="s">
        <v>174</v>
      </c>
      <c r="I630" s="1" t="s">
        <v>174</v>
      </c>
      <c r="K630" s="1" t="s">
        <v>3169</v>
      </c>
      <c r="L630" s="1" t="s">
        <v>3170</v>
      </c>
      <c r="M630" s="1" t="s">
        <v>178</v>
      </c>
      <c r="N630" s="1" t="s">
        <v>206</v>
      </c>
      <c r="O630" s="1" t="s">
        <v>3171</v>
      </c>
      <c r="P630" s="1" t="s">
        <v>3172</v>
      </c>
      <c r="Q630" s="1" t="s">
        <v>3107</v>
      </c>
      <c r="R630" s="1" t="s">
        <v>3107</v>
      </c>
      <c r="S630" s="1" t="s">
        <v>3107</v>
      </c>
      <c r="T630" s="1" t="s">
        <v>3173</v>
      </c>
      <c r="V630" s="5">
        <v>44449</v>
      </c>
      <c r="W630" s="37" t="s">
        <v>7655</v>
      </c>
      <c r="X630" s="37" t="s">
        <v>174</v>
      </c>
      <c r="Y630" s="26"/>
      <c r="Z630" s="26">
        <v>1324.0724246038335</v>
      </c>
      <c r="AA630" s="42"/>
    </row>
    <row r="631" spans="1:27">
      <c r="A631" s="1" t="s">
        <v>832</v>
      </c>
      <c r="B631" s="1" t="s">
        <v>833</v>
      </c>
      <c r="C631" s="1" t="s">
        <v>192</v>
      </c>
      <c r="D631" s="1" t="s">
        <v>834</v>
      </c>
      <c r="E631" s="1" t="s">
        <v>173</v>
      </c>
      <c r="F631" s="25">
        <v>1000000</v>
      </c>
      <c r="G631" s="1" t="s">
        <v>174</v>
      </c>
      <c r="H631" s="1" t="s">
        <v>832</v>
      </c>
      <c r="I631" s="1" t="s">
        <v>174</v>
      </c>
      <c r="K631" s="1" t="s">
        <v>3174</v>
      </c>
      <c r="L631" s="1" t="s">
        <v>196</v>
      </c>
      <c r="M631" s="1" t="s">
        <v>178</v>
      </c>
      <c r="N631" s="1" t="s">
        <v>179</v>
      </c>
      <c r="O631" s="1" t="s">
        <v>3175</v>
      </c>
      <c r="P631" s="1" t="s">
        <v>3176</v>
      </c>
      <c r="Q631" s="1" t="s">
        <v>3107</v>
      </c>
      <c r="R631" s="1" t="s">
        <v>3107</v>
      </c>
      <c r="S631" s="1" t="s">
        <v>3107</v>
      </c>
      <c r="T631" s="1" t="s">
        <v>3177</v>
      </c>
      <c r="V631" s="5">
        <v>44449</v>
      </c>
      <c r="W631" s="37">
        <v>215</v>
      </c>
      <c r="X631" s="37" t="s">
        <v>8364</v>
      </c>
      <c r="Y631" s="26"/>
      <c r="Z631" s="26">
        <v>50322.82089604815</v>
      </c>
      <c r="AA631" s="42"/>
    </row>
    <row r="632" spans="1:27">
      <c r="A632" s="1" t="s">
        <v>3178</v>
      </c>
      <c r="B632" s="1" t="s">
        <v>3179</v>
      </c>
      <c r="C632" s="1" t="s">
        <v>3180</v>
      </c>
      <c r="D632" s="1" t="s">
        <v>3181</v>
      </c>
      <c r="E632" s="1" t="s">
        <v>173</v>
      </c>
      <c r="F632" s="25">
        <v>22872.03</v>
      </c>
      <c r="G632" s="1" t="s">
        <v>174</v>
      </c>
      <c r="H632" s="1" t="s">
        <v>3182</v>
      </c>
      <c r="I632" s="1" t="s">
        <v>174</v>
      </c>
      <c r="K632" s="1" t="s">
        <v>3183</v>
      </c>
      <c r="L632" s="1" t="s">
        <v>177</v>
      </c>
      <c r="M632" s="1" t="s">
        <v>178</v>
      </c>
      <c r="N632" s="1" t="s">
        <v>458</v>
      </c>
      <c r="O632" s="1" t="s">
        <v>3184</v>
      </c>
      <c r="P632" s="1" t="s">
        <v>3185</v>
      </c>
      <c r="Q632" s="1" t="s">
        <v>3107</v>
      </c>
      <c r="R632" s="1" t="s">
        <v>3107</v>
      </c>
      <c r="S632" s="1" t="s">
        <v>3107</v>
      </c>
      <c r="T632" s="1" t="s">
        <v>3186</v>
      </c>
      <c r="V632" s="5">
        <v>44449</v>
      </c>
      <c r="W632" s="37">
        <v>649</v>
      </c>
      <c r="X632" s="37" t="s">
        <v>6998</v>
      </c>
      <c r="Y632" s="26"/>
      <c r="Z632" s="26">
        <v>1150.98506921904</v>
      </c>
      <c r="AA632" s="42"/>
    </row>
    <row r="633" spans="1:27">
      <c r="A633" s="1" t="s">
        <v>1238</v>
      </c>
      <c r="B633" s="1" t="s">
        <v>1239</v>
      </c>
      <c r="C633" s="1" t="s">
        <v>174</v>
      </c>
      <c r="D633" s="1" t="s">
        <v>174</v>
      </c>
      <c r="F633" s="25">
        <v>100000</v>
      </c>
      <c r="G633" s="1" t="s">
        <v>174</v>
      </c>
      <c r="H633" s="1" t="s">
        <v>3187</v>
      </c>
      <c r="K633" s="1" t="s">
        <v>3188</v>
      </c>
      <c r="L633" s="1" t="s">
        <v>492</v>
      </c>
      <c r="M633" s="1" t="s">
        <v>178</v>
      </c>
      <c r="N633" s="1" t="s">
        <v>262</v>
      </c>
      <c r="O633" s="1" t="s">
        <v>3189</v>
      </c>
      <c r="P633" s="1" t="s">
        <v>174</v>
      </c>
      <c r="Q633" s="1" t="s">
        <v>3190</v>
      </c>
      <c r="R633" s="1" t="s">
        <v>3190</v>
      </c>
      <c r="S633" s="1" t="s">
        <v>3190</v>
      </c>
      <c r="T633" s="1" t="s">
        <v>3190</v>
      </c>
      <c r="V633" s="5">
        <v>44452</v>
      </c>
      <c r="W633" s="37">
        <v>101</v>
      </c>
      <c r="X633" s="37" t="s">
        <v>7304</v>
      </c>
      <c r="Y633" s="26"/>
      <c r="Z633" s="26">
        <v>5017.1083394374818</v>
      </c>
      <c r="AA633" s="42"/>
    </row>
    <row r="634" spans="1:27">
      <c r="A634" s="1" t="s">
        <v>1370</v>
      </c>
      <c r="B634" s="1" t="s">
        <v>1371</v>
      </c>
      <c r="C634" s="1" t="s">
        <v>174</v>
      </c>
      <c r="D634" s="1" t="s">
        <v>174</v>
      </c>
      <c r="F634" s="25">
        <v>3000</v>
      </c>
      <c r="G634" s="1" t="s">
        <v>174</v>
      </c>
      <c r="H634" s="1" t="s">
        <v>3191</v>
      </c>
      <c r="K634" s="1" t="s">
        <v>3192</v>
      </c>
      <c r="L634" s="1" t="s">
        <v>177</v>
      </c>
      <c r="M634" s="1" t="s">
        <v>178</v>
      </c>
      <c r="N634" s="1" t="s">
        <v>122</v>
      </c>
      <c r="O634" s="1" t="s">
        <v>3193</v>
      </c>
      <c r="P634" s="1" t="s">
        <v>174</v>
      </c>
      <c r="Q634" s="1" t="s">
        <v>3190</v>
      </c>
      <c r="R634" s="1" t="s">
        <v>3190</v>
      </c>
      <c r="S634" s="1" t="s">
        <v>3190</v>
      </c>
      <c r="T634" s="1" t="s">
        <v>3190</v>
      </c>
      <c r="V634" s="5">
        <v>44452</v>
      </c>
      <c r="W634" s="37">
        <v>316</v>
      </c>
      <c r="X634" s="37" t="s">
        <v>8379</v>
      </c>
      <c r="Y634" s="26"/>
      <c r="Z634" s="26">
        <v>150.51325018312446</v>
      </c>
      <c r="AA634" s="42"/>
    </row>
    <row r="635" spans="1:27">
      <c r="A635" s="1" t="s">
        <v>275</v>
      </c>
      <c r="B635" s="1" t="s">
        <v>3194</v>
      </c>
      <c r="C635" s="1" t="s">
        <v>173</v>
      </c>
      <c r="D635" s="1" t="s">
        <v>174</v>
      </c>
      <c r="F635" s="25">
        <v>15000</v>
      </c>
      <c r="G635" s="1" t="s">
        <v>174</v>
      </c>
      <c r="H635" s="1" t="s">
        <v>3195</v>
      </c>
      <c r="K635" s="1" t="s">
        <v>3196</v>
      </c>
      <c r="L635" s="1" t="s">
        <v>3197</v>
      </c>
      <c r="M635" s="1" t="s">
        <v>178</v>
      </c>
      <c r="N635" s="1" t="s">
        <v>281</v>
      </c>
      <c r="O635" s="1" t="s">
        <v>3198</v>
      </c>
      <c r="P635" s="1" t="s">
        <v>174</v>
      </c>
      <c r="Q635" s="1" t="s">
        <v>3190</v>
      </c>
      <c r="R635" s="1" t="s">
        <v>3190</v>
      </c>
      <c r="S635" s="1" t="s">
        <v>3190</v>
      </c>
      <c r="T635" s="1" t="s">
        <v>3190</v>
      </c>
      <c r="V635" s="5">
        <v>44452</v>
      </c>
      <c r="W635" s="37">
        <v>374</v>
      </c>
      <c r="X635" s="37" t="s">
        <v>7388</v>
      </c>
      <c r="Y635" s="26"/>
      <c r="Z635" s="26">
        <v>752.56625091562228</v>
      </c>
      <c r="AA635" s="42"/>
    </row>
    <row r="636" spans="1:27">
      <c r="A636" s="1" t="s">
        <v>2673</v>
      </c>
      <c r="B636" s="1" t="s">
        <v>2674</v>
      </c>
      <c r="C636" s="1" t="s">
        <v>173</v>
      </c>
      <c r="D636" s="1" t="s">
        <v>174</v>
      </c>
      <c r="F636" s="25">
        <v>978.43</v>
      </c>
      <c r="G636" s="1" t="s">
        <v>174</v>
      </c>
      <c r="H636" s="1" t="s">
        <v>3199</v>
      </c>
      <c r="K636" s="1" t="s">
        <v>3200</v>
      </c>
      <c r="L636" s="1" t="s">
        <v>177</v>
      </c>
      <c r="M636" s="1" t="s">
        <v>178</v>
      </c>
      <c r="N636" s="1" t="s">
        <v>122</v>
      </c>
      <c r="O636" s="1" t="s">
        <v>3201</v>
      </c>
      <c r="P636" s="1" t="s">
        <v>174</v>
      </c>
      <c r="Q636" s="1" t="s">
        <v>3190</v>
      </c>
      <c r="R636" s="1" t="s">
        <v>3190</v>
      </c>
      <c r="S636" s="1" t="s">
        <v>3190</v>
      </c>
      <c r="T636" s="1" t="s">
        <v>3190</v>
      </c>
      <c r="V636" s="5">
        <v>44452</v>
      </c>
      <c r="W636" s="37">
        <v>155</v>
      </c>
      <c r="X636" s="37" t="s">
        <v>7330</v>
      </c>
      <c r="Y636" s="26"/>
      <c r="Z636" s="26">
        <v>49.088893125558151</v>
      </c>
      <c r="AA636" s="42"/>
    </row>
    <row r="637" spans="1:27">
      <c r="A637" s="1" t="s">
        <v>832</v>
      </c>
      <c r="B637" s="1" t="s">
        <v>833</v>
      </c>
      <c r="C637" s="1" t="s">
        <v>192</v>
      </c>
      <c r="D637" s="1" t="s">
        <v>174</v>
      </c>
      <c r="F637" s="25">
        <v>300000</v>
      </c>
      <c r="G637" s="1" t="s">
        <v>174</v>
      </c>
      <c r="H637" s="1" t="s">
        <v>832</v>
      </c>
      <c r="K637" s="1" t="s">
        <v>3202</v>
      </c>
      <c r="L637" s="1" t="s">
        <v>177</v>
      </c>
      <c r="M637" s="1" t="s">
        <v>178</v>
      </c>
      <c r="N637" s="1" t="s">
        <v>179</v>
      </c>
      <c r="O637" s="1" t="s">
        <v>3203</v>
      </c>
      <c r="P637" s="1" t="s">
        <v>174</v>
      </c>
      <c r="Q637" s="1" t="s">
        <v>3190</v>
      </c>
      <c r="R637" s="1" t="s">
        <v>3190</v>
      </c>
      <c r="S637" s="1" t="s">
        <v>3190</v>
      </c>
      <c r="T637" s="1" t="s">
        <v>3190</v>
      </c>
      <c r="V637" s="5">
        <v>44452</v>
      </c>
      <c r="W637" s="37">
        <v>215</v>
      </c>
      <c r="X637" s="37" t="s">
        <v>8364</v>
      </c>
      <c r="Y637" s="26"/>
      <c r="Z637" s="26">
        <v>15051.325018312446</v>
      </c>
      <c r="AA637" s="42"/>
    </row>
    <row r="638" spans="1:27">
      <c r="A638" s="1" t="s">
        <v>2716</v>
      </c>
      <c r="B638" s="1" t="s">
        <v>2717</v>
      </c>
      <c r="C638" s="1" t="s">
        <v>660</v>
      </c>
      <c r="D638" s="1" t="s">
        <v>174</v>
      </c>
      <c r="F638" s="25">
        <v>25485.9</v>
      </c>
      <c r="G638" s="1" t="s">
        <v>174</v>
      </c>
      <c r="H638" s="1" t="s">
        <v>3204</v>
      </c>
      <c r="K638" s="1" t="s">
        <v>3205</v>
      </c>
      <c r="L638" s="1" t="s">
        <v>492</v>
      </c>
      <c r="M638" s="1" t="s">
        <v>178</v>
      </c>
      <c r="N638" s="1" t="s">
        <v>262</v>
      </c>
      <c r="O638" s="1" t="s">
        <v>3206</v>
      </c>
      <c r="P638" s="1" t="s">
        <v>174</v>
      </c>
      <c r="Q638" s="1" t="s">
        <v>3190</v>
      </c>
      <c r="R638" s="1" t="s">
        <v>3190</v>
      </c>
      <c r="S638" s="1" t="s">
        <v>3190</v>
      </c>
      <c r="T638" s="1" t="s">
        <v>3190</v>
      </c>
      <c r="V638" s="5">
        <v>44452</v>
      </c>
      <c r="W638" s="37">
        <v>468</v>
      </c>
      <c r="X638" s="37" t="s">
        <v>7405</v>
      </c>
      <c r="Y638" s="26"/>
      <c r="Z638" s="26">
        <v>1278.6552142806972</v>
      </c>
      <c r="AA638" s="42"/>
    </row>
    <row r="639" spans="1:27">
      <c r="A639" s="1" t="s">
        <v>2813</v>
      </c>
      <c r="B639" s="1" t="s">
        <v>2814</v>
      </c>
      <c r="C639" s="1" t="s">
        <v>192</v>
      </c>
      <c r="D639" s="1" t="s">
        <v>174</v>
      </c>
      <c r="F639" s="25">
        <v>89818.06</v>
      </c>
      <c r="G639" s="1" t="s">
        <v>174</v>
      </c>
      <c r="H639" s="1" t="s">
        <v>3207</v>
      </c>
      <c r="K639" s="1" t="s">
        <v>3208</v>
      </c>
      <c r="L639" s="1" t="s">
        <v>3209</v>
      </c>
      <c r="M639" s="1" t="s">
        <v>178</v>
      </c>
      <c r="N639" s="1" t="s">
        <v>600</v>
      </c>
      <c r="O639" s="1" t="s">
        <v>3210</v>
      </c>
      <c r="P639" s="1" t="s">
        <v>174</v>
      </c>
      <c r="Q639" s="1" t="s">
        <v>3190</v>
      </c>
      <c r="R639" s="1" t="s">
        <v>3190</v>
      </c>
      <c r="S639" s="1" t="s">
        <v>3190</v>
      </c>
      <c r="T639" s="1" t="s">
        <v>3190</v>
      </c>
      <c r="V639" s="5">
        <v>44452</v>
      </c>
      <c r="W639" s="37">
        <v>382</v>
      </c>
      <c r="X639" s="37" t="s">
        <v>131</v>
      </c>
      <c r="Y639" s="26"/>
      <c r="Z639" s="26">
        <v>4506.2693785809615</v>
      </c>
      <c r="AA639" s="42"/>
    </row>
    <row r="640" spans="1:27">
      <c r="A640" s="1" t="s">
        <v>2646</v>
      </c>
      <c r="B640" s="1" t="s">
        <v>2647</v>
      </c>
      <c r="C640" s="1" t="s">
        <v>174</v>
      </c>
      <c r="D640" s="1" t="s">
        <v>174</v>
      </c>
      <c r="F640" s="25">
        <v>21000</v>
      </c>
      <c r="G640" s="1" t="s">
        <v>174</v>
      </c>
      <c r="H640" s="1" t="s">
        <v>3211</v>
      </c>
      <c r="K640" s="1" t="s">
        <v>3212</v>
      </c>
      <c r="L640" s="1" t="s">
        <v>177</v>
      </c>
      <c r="M640" s="1" t="s">
        <v>178</v>
      </c>
      <c r="N640" s="1" t="s">
        <v>262</v>
      </c>
      <c r="O640" s="1" t="s">
        <v>3213</v>
      </c>
      <c r="P640" s="1" t="s">
        <v>174</v>
      </c>
      <c r="Q640" s="1" t="s">
        <v>3190</v>
      </c>
      <c r="R640" s="1" t="s">
        <v>3190</v>
      </c>
      <c r="S640" s="1" t="s">
        <v>3190</v>
      </c>
      <c r="T640" s="1" t="s">
        <v>3190</v>
      </c>
      <c r="V640" s="5">
        <v>44452</v>
      </c>
      <c r="W640" s="37">
        <v>441</v>
      </c>
      <c r="X640" s="37" t="s">
        <v>7402</v>
      </c>
      <c r="Y640" s="26"/>
      <c r="Z640" s="26">
        <v>1053.5927512818712</v>
      </c>
      <c r="AA640" s="42"/>
    </row>
    <row r="641" spans="1:27">
      <c r="A641" s="1" t="s">
        <v>249</v>
      </c>
      <c r="B641" s="1" t="s">
        <v>250</v>
      </c>
      <c r="C641" s="1" t="s">
        <v>192</v>
      </c>
      <c r="D641" s="1" t="s">
        <v>174</v>
      </c>
      <c r="F641" s="25">
        <v>5780383.6200000001</v>
      </c>
      <c r="G641" s="1" t="s">
        <v>174</v>
      </c>
      <c r="H641" s="1" t="s">
        <v>3214</v>
      </c>
      <c r="K641" s="1" t="s">
        <v>3215</v>
      </c>
      <c r="L641" s="1" t="s">
        <v>196</v>
      </c>
      <c r="M641" s="1" t="s">
        <v>178</v>
      </c>
      <c r="N641" s="1" t="s">
        <v>179</v>
      </c>
      <c r="O641" s="1" t="s">
        <v>3216</v>
      </c>
      <c r="P641" s="1" t="s">
        <v>174</v>
      </c>
      <c r="Q641" s="1" t="s">
        <v>3190</v>
      </c>
      <c r="R641" s="1" t="s">
        <v>3190</v>
      </c>
      <c r="S641" s="1" t="s">
        <v>3190</v>
      </c>
      <c r="T641" s="1" t="s">
        <v>3190</v>
      </c>
      <c r="V641" s="5">
        <v>44452</v>
      </c>
      <c r="W641" s="37">
        <v>133</v>
      </c>
      <c r="X641" s="37" t="s">
        <v>7318</v>
      </c>
      <c r="Y641" s="26"/>
      <c r="Z641" s="26">
        <v>290008.10865049821</v>
      </c>
      <c r="AA641" s="42"/>
    </row>
    <row r="642" spans="1:27">
      <c r="A642" s="1" t="s">
        <v>1401</v>
      </c>
      <c r="B642" s="1" t="s">
        <v>1402</v>
      </c>
      <c r="C642" s="1" t="s">
        <v>174</v>
      </c>
      <c r="D642" s="1" t="s">
        <v>174</v>
      </c>
      <c r="F642" s="25">
        <v>498</v>
      </c>
      <c r="G642" s="1" t="s">
        <v>174</v>
      </c>
      <c r="H642" s="1" t="s">
        <v>2704</v>
      </c>
      <c r="K642" s="1" t="s">
        <v>3217</v>
      </c>
      <c r="L642" s="1" t="s">
        <v>177</v>
      </c>
      <c r="M642" s="1" t="s">
        <v>178</v>
      </c>
      <c r="N642" s="1" t="s">
        <v>262</v>
      </c>
      <c r="O642" s="1" t="s">
        <v>3218</v>
      </c>
      <c r="P642" s="1" t="s">
        <v>174</v>
      </c>
      <c r="Q642" s="1" t="s">
        <v>3190</v>
      </c>
      <c r="R642" s="1" t="s">
        <v>3190</v>
      </c>
      <c r="S642" s="1" t="s">
        <v>3190</v>
      </c>
      <c r="T642" s="1" t="s">
        <v>3190</v>
      </c>
      <c r="V642" s="5">
        <v>44452</v>
      </c>
      <c r="W642" s="37">
        <v>362</v>
      </c>
      <c r="X642" s="37" t="s">
        <v>7382</v>
      </c>
      <c r="Y642" s="26"/>
      <c r="Z642" s="26">
        <v>24.98519953039866</v>
      </c>
      <c r="AA642" s="42"/>
    </row>
    <row r="643" spans="1:27">
      <c r="A643" s="1" t="s">
        <v>1275</v>
      </c>
      <c r="B643" s="1" t="s">
        <v>1276</v>
      </c>
      <c r="C643" s="1" t="s">
        <v>174</v>
      </c>
      <c r="D643" s="1" t="s">
        <v>1277</v>
      </c>
      <c r="E643" s="1" t="s">
        <v>173</v>
      </c>
      <c r="F643" s="25">
        <v>180351.75</v>
      </c>
      <c r="G643" s="1" t="s">
        <v>174</v>
      </c>
      <c r="H643" s="1" t="s">
        <v>2016</v>
      </c>
      <c r="I643" s="1" t="s">
        <v>174</v>
      </c>
      <c r="K643" s="1" t="s">
        <v>3219</v>
      </c>
      <c r="L643" s="1" t="s">
        <v>939</v>
      </c>
      <c r="M643" s="1" t="s">
        <v>178</v>
      </c>
      <c r="N643" s="1" t="s">
        <v>262</v>
      </c>
      <c r="O643" s="1" t="s">
        <v>3220</v>
      </c>
      <c r="P643" s="1" t="s">
        <v>3221</v>
      </c>
      <c r="Q643" s="1" t="s">
        <v>3190</v>
      </c>
      <c r="R643" s="1" t="s">
        <v>3190</v>
      </c>
      <c r="S643" s="1" t="s">
        <v>3222</v>
      </c>
      <c r="T643" s="1" t="s">
        <v>3222</v>
      </c>
      <c r="V643" s="5">
        <v>44452</v>
      </c>
      <c r="W643" s="37">
        <v>55</v>
      </c>
      <c r="X643" s="37" t="s">
        <v>7287</v>
      </c>
      <c r="Y643" s="26"/>
      <c r="Z643" s="26">
        <v>9048.4426895714387</v>
      </c>
      <c r="AA643" s="42"/>
    </row>
    <row r="644" spans="1:27">
      <c r="A644" s="1" t="s">
        <v>2862</v>
      </c>
      <c r="B644" s="1" t="s">
        <v>2863</v>
      </c>
      <c r="C644" s="1" t="s">
        <v>174</v>
      </c>
      <c r="D644" s="1" t="s">
        <v>173</v>
      </c>
      <c r="F644" s="25">
        <v>1709264.64</v>
      </c>
      <c r="G644" s="1" t="s">
        <v>174</v>
      </c>
      <c r="H644" s="1" t="s">
        <v>2864</v>
      </c>
      <c r="K644" s="1" t="s">
        <v>3223</v>
      </c>
      <c r="L644" s="1" t="s">
        <v>2041</v>
      </c>
      <c r="M644" s="1" t="s">
        <v>178</v>
      </c>
      <c r="N644" s="1" t="s">
        <v>262</v>
      </c>
      <c r="O644" s="1" t="s">
        <v>3224</v>
      </c>
      <c r="P644" s="1" t="s">
        <v>174</v>
      </c>
      <c r="Q644" s="1" t="s">
        <v>3222</v>
      </c>
      <c r="R644" s="1" t="s">
        <v>3190</v>
      </c>
      <c r="S644" s="1" t="s">
        <v>3222</v>
      </c>
      <c r="T644" s="1" t="s">
        <v>3222</v>
      </c>
      <c r="V644" s="5">
        <v>44453</v>
      </c>
      <c r="W644" s="37">
        <v>826</v>
      </c>
      <c r="X644" s="37" t="s">
        <v>7476</v>
      </c>
      <c r="Y644" s="26"/>
      <c r="Z644" s="26">
        <v>85877.591378400772</v>
      </c>
      <c r="AA644" s="42"/>
    </row>
    <row r="645" spans="1:27">
      <c r="A645" s="1" t="s">
        <v>2854</v>
      </c>
      <c r="B645" s="1" t="s">
        <v>2855</v>
      </c>
      <c r="C645" s="1" t="s">
        <v>174</v>
      </c>
      <c r="D645" s="1" t="s">
        <v>174</v>
      </c>
      <c r="F645" s="25">
        <v>891291.8</v>
      </c>
      <c r="G645" s="1" t="s">
        <v>174</v>
      </c>
      <c r="H645" s="1" t="s">
        <v>2856</v>
      </c>
      <c r="K645" s="1" t="s">
        <v>3225</v>
      </c>
      <c r="L645" s="1" t="s">
        <v>2041</v>
      </c>
      <c r="M645" s="1" t="s">
        <v>178</v>
      </c>
      <c r="N645" s="1" t="s">
        <v>262</v>
      </c>
      <c r="O645" s="1" t="s">
        <v>3226</v>
      </c>
      <c r="P645" s="1" t="s">
        <v>174</v>
      </c>
      <c r="Q645" s="1" t="s">
        <v>3222</v>
      </c>
      <c r="R645" s="1" t="s">
        <v>3190</v>
      </c>
      <c r="S645" s="1" t="s">
        <v>3222</v>
      </c>
      <c r="T645" s="1" t="s">
        <v>3222</v>
      </c>
      <c r="V645" s="5">
        <v>44453</v>
      </c>
      <c r="W645" s="37">
        <v>827</v>
      </c>
      <c r="X645" s="37" t="s">
        <v>7477</v>
      </c>
      <c r="Y645" s="41"/>
      <c r="Z645" s="41">
        <v>44780.656668425152</v>
      </c>
      <c r="AA645" s="42"/>
    </row>
    <row r="646" spans="1:27">
      <c r="A646" s="1" t="s">
        <v>2825</v>
      </c>
      <c r="B646" s="1" t="s">
        <v>2826</v>
      </c>
      <c r="C646" s="1" t="s">
        <v>174</v>
      </c>
      <c r="D646" s="1" t="s">
        <v>174</v>
      </c>
      <c r="F646" s="25">
        <v>4637844.78</v>
      </c>
      <c r="G646" s="1" t="s">
        <v>174</v>
      </c>
      <c r="H646" s="1" t="s">
        <v>2849</v>
      </c>
      <c r="K646" s="1" t="s">
        <v>3227</v>
      </c>
      <c r="L646" s="1" t="s">
        <v>196</v>
      </c>
      <c r="M646" s="1" t="s">
        <v>178</v>
      </c>
      <c r="N646" s="1" t="s">
        <v>262</v>
      </c>
      <c r="O646" s="1" t="s">
        <v>3228</v>
      </c>
      <c r="P646" s="1" t="s">
        <v>174</v>
      </c>
      <c r="Q646" s="1" t="s">
        <v>3222</v>
      </c>
      <c r="R646" s="1" t="s">
        <v>3222</v>
      </c>
      <c r="S646" s="1" t="s">
        <v>3222</v>
      </c>
      <c r="T646" s="1" t="s">
        <v>3222</v>
      </c>
      <c r="V646" s="5">
        <v>44453</v>
      </c>
      <c r="W646" s="37">
        <v>825</v>
      </c>
      <c r="X646" s="37" t="s">
        <v>7475</v>
      </c>
      <c r="Y646" s="26"/>
      <c r="Z646" s="26">
        <v>233016.54382395057</v>
      </c>
      <c r="AA646" s="42"/>
    </row>
    <row r="647" spans="1:27">
      <c r="A647" s="1" t="s">
        <v>1221</v>
      </c>
      <c r="B647" s="1" t="s">
        <v>3229</v>
      </c>
      <c r="C647" s="1" t="s">
        <v>192</v>
      </c>
      <c r="D647" s="1" t="s">
        <v>174</v>
      </c>
      <c r="F647" s="25">
        <v>112000</v>
      </c>
      <c r="G647" s="1" t="s">
        <v>174</v>
      </c>
      <c r="H647" s="1" t="s">
        <v>3230</v>
      </c>
      <c r="K647" s="1" t="s">
        <v>3231</v>
      </c>
      <c r="L647" s="1" t="s">
        <v>177</v>
      </c>
      <c r="M647" s="1" t="s">
        <v>178</v>
      </c>
      <c r="N647" s="1" t="s">
        <v>179</v>
      </c>
      <c r="O647" s="1" t="s">
        <v>3232</v>
      </c>
      <c r="P647" s="1" t="s">
        <v>174</v>
      </c>
      <c r="Q647" s="1" t="s">
        <v>3222</v>
      </c>
      <c r="R647" s="1" t="s">
        <v>3222</v>
      </c>
      <c r="S647" s="1" t="s">
        <v>3222</v>
      </c>
      <c r="T647" s="1" t="s">
        <v>3222</v>
      </c>
      <c r="V647" s="5">
        <v>44453</v>
      </c>
      <c r="W647" s="37">
        <v>489</v>
      </c>
      <c r="X647" s="37" t="s">
        <v>7410</v>
      </c>
      <c r="Y647" s="26"/>
      <c r="Z647" s="26">
        <v>5627.1510035923329</v>
      </c>
      <c r="AA647" s="42"/>
    </row>
    <row r="648" spans="1:27">
      <c r="A648" s="1" t="s">
        <v>629</v>
      </c>
      <c r="B648" s="1" t="s">
        <v>630</v>
      </c>
      <c r="C648" s="1" t="s">
        <v>192</v>
      </c>
      <c r="D648" s="1" t="s">
        <v>174</v>
      </c>
      <c r="F648" s="25">
        <v>26677.83</v>
      </c>
      <c r="G648" s="1" t="s">
        <v>174</v>
      </c>
      <c r="H648" s="1" t="s">
        <v>632</v>
      </c>
      <c r="K648" s="1" t="s">
        <v>3233</v>
      </c>
      <c r="L648" s="1" t="s">
        <v>370</v>
      </c>
      <c r="M648" s="1" t="s">
        <v>178</v>
      </c>
      <c r="N648" s="1" t="s">
        <v>120</v>
      </c>
      <c r="O648" s="1" t="s">
        <v>3234</v>
      </c>
      <c r="P648" s="1" t="s">
        <v>174</v>
      </c>
      <c r="Q648" s="1" t="s">
        <v>3222</v>
      </c>
      <c r="R648" s="1" t="s">
        <v>3222</v>
      </c>
      <c r="S648" s="1" t="s">
        <v>3222</v>
      </c>
      <c r="T648" s="1" t="s">
        <v>3222</v>
      </c>
      <c r="V648" s="5">
        <v>44453</v>
      </c>
      <c r="W648" s="37">
        <v>84</v>
      </c>
      <c r="X648" s="37" t="s">
        <v>7298</v>
      </c>
      <c r="Y648" s="26"/>
      <c r="Z648" s="26">
        <v>1340.3587308764791</v>
      </c>
      <c r="AA648" s="42"/>
    </row>
    <row r="649" spans="1:27">
      <c r="A649" s="1" t="s">
        <v>1245</v>
      </c>
      <c r="B649" s="1" t="s">
        <v>1246</v>
      </c>
      <c r="C649" s="1" t="s">
        <v>174</v>
      </c>
      <c r="D649" s="1" t="s">
        <v>174</v>
      </c>
      <c r="F649" s="25">
        <v>10500000</v>
      </c>
      <c r="G649" s="1" t="s">
        <v>174</v>
      </c>
      <c r="H649" s="1" t="s">
        <v>3235</v>
      </c>
      <c r="K649" s="1" t="s">
        <v>3236</v>
      </c>
      <c r="L649" s="1" t="s">
        <v>244</v>
      </c>
      <c r="M649" s="1" t="s">
        <v>178</v>
      </c>
      <c r="N649" s="1" t="s">
        <v>991</v>
      </c>
      <c r="O649" s="1" t="s">
        <v>3237</v>
      </c>
      <c r="P649" s="1" t="s">
        <v>174</v>
      </c>
      <c r="Q649" s="1" t="s">
        <v>3222</v>
      </c>
      <c r="R649" s="1" t="s">
        <v>3222</v>
      </c>
      <c r="S649" s="1" t="s">
        <v>3222</v>
      </c>
      <c r="T649" s="1" t="s">
        <v>3222</v>
      </c>
      <c r="V649" s="5">
        <v>44453</v>
      </c>
      <c r="W649" s="37">
        <v>51</v>
      </c>
      <c r="X649" s="37" t="s">
        <v>88</v>
      </c>
      <c r="Y649" s="26"/>
      <c r="Z649" s="26">
        <v>527545.40658678114</v>
      </c>
      <c r="AA649" s="42"/>
    </row>
    <row r="650" spans="1:27">
      <c r="A650" s="1" t="s">
        <v>1591</v>
      </c>
      <c r="B650" s="1" t="s">
        <v>1592</v>
      </c>
      <c r="C650" s="1" t="s">
        <v>174</v>
      </c>
      <c r="D650" s="1" t="s">
        <v>1593</v>
      </c>
      <c r="E650" s="1" t="s">
        <v>174</v>
      </c>
      <c r="F650" s="25">
        <v>24323.42</v>
      </c>
      <c r="G650" s="1" t="s">
        <v>174</v>
      </c>
      <c r="H650" s="1" t="s">
        <v>2682</v>
      </c>
      <c r="I650" s="1" t="s">
        <v>174</v>
      </c>
      <c r="K650" s="1" t="s">
        <v>3238</v>
      </c>
      <c r="L650" s="1" t="s">
        <v>177</v>
      </c>
      <c r="M650" s="1" t="s">
        <v>178</v>
      </c>
      <c r="N650" s="1" t="s">
        <v>262</v>
      </c>
      <c r="O650" s="1" t="s">
        <v>3239</v>
      </c>
      <c r="P650" s="1" t="s">
        <v>3240</v>
      </c>
      <c r="Q650" s="1" t="s">
        <v>3222</v>
      </c>
      <c r="R650" s="1" t="s">
        <v>3222</v>
      </c>
      <c r="S650" s="1" t="s">
        <v>3222</v>
      </c>
      <c r="T650" s="1" t="s">
        <v>3241</v>
      </c>
      <c r="V650" s="5">
        <v>44453</v>
      </c>
      <c r="W650" s="37">
        <v>368</v>
      </c>
      <c r="X650" s="37" t="s">
        <v>1594</v>
      </c>
      <c r="Y650" s="26"/>
      <c r="Z650" s="26">
        <v>1222.0674755696232</v>
      </c>
      <c r="AA650" s="42"/>
    </row>
    <row r="651" spans="1:27">
      <c r="A651" s="1" t="s">
        <v>1134</v>
      </c>
      <c r="B651" s="1" t="s">
        <v>1135</v>
      </c>
      <c r="C651" s="1" t="s">
        <v>192</v>
      </c>
      <c r="D651" s="1" t="s">
        <v>1136</v>
      </c>
      <c r="E651" s="1" t="s">
        <v>174</v>
      </c>
      <c r="F651" s="25">
        <v>239.61</v>
      </c>
      <c r="G651" s="1" t="s">
        <v>174</v>
      </c>
      <c r="H651" s="1" t="s">
        <v>632</v>
      </c>
      <c r="I651" s="1" t="s">
        <v>174</v>
      </c>
      <c r="K651" s="1" t="s">
        <v>3242</v>
      </c>
      <c r="L651" s="1" t="s">
        <v>370</v>
      </c>
      <c r="M651" s="1" t="s">
        <v>178</v>
      </c>
      <c r="N651" s="1" t="s">
        <v>120</v>
      </c>
      <c r="O651" s="1" t="s">
        <v>3243</v>
      </c>
      <c r="P651" s="1" t="s">
        <v>3244</v>
      </c>
      <c r="Q651" s="1" t="s">
        <v>3222</v>
      </c>
      <c r="R651" s="1" t="s">
        <v>3222</v>
      </c>
      <c r="S651" s="1" t="s">
        <v>3222</v>
      </c>
      <c r="T651" s="1" t="s">
        <v>3245</v>
      </c>
      <c r="V651" s="5">
        <v>44453</v>
      </c>
      <c r="W651" s="37">
        <v>369</v>
      </c>
      <c r="X651" s="37" t="s">
        <v>8250</v>
      </c>
      <c r="Y651" s="26"/>
      <c r="Z651" s="26">
        <v>12.038586178310348</v>
      </c>
      <c r="AA651" s="42"/>
    </row>
    <row r="652" spans="1:27">
      <c r="A652" s="1" t="s">
        <v>3246</v>
      </c>
      <c r="B652" s="1" t="s">
        <v>3247</v>
      </c>
      <c r="C652" s="1" t="s">
        <v>174</v>
      </c>
      <c r="D652" s="1" t="s">
        <v>3248</v>
      </c>
      <c r="E652" s="1" t="s">
        <v>174</v>
      </c>
      <c r="F652" s="25">
        <v>966.79</v>
      </c>
      <c r="G652" s="1" t="s">
        <v>174</v>
      </c>
      <c r="H652" s="1" t="s">
        <v>3249</v>
      </c>
      <c r="I652" s="1" t="s">
        <v>174</v>
      </c>
      <c r="K652" s="1" t="s">
        <v>3250</v>
      </c>
      <c r="L652" s="1" t="s">
        <v>196</v>
      </c>
      <c r="M652" s="1" t="s">
        <v>178</v>
      </c>
      <c r="N652" s="1" t="s">
        <v>122</v>
      </c>
      <c r="O652" s="1" t="s">
        <v>3251</v>
      </c>
      <c r="P652" s="1" t="s">
        <v>3252</v>
      </c>
      <c r="Q652" s="1" t="s">
        <v>3222</v>
      </c>
      <c r="R652" s="1" t="s">
        <v>3222</v>
      </c>
      <c r="S652" s="1" t="s">
        <v>3222</v>
      </c>
      <c r="T652" s="1" t="s">
        <v>3253</v>
      </c>
      <c r="V652" s="5">
        <v>44453</v>
      </c>
      <c r="W652" s="37">
        <v>668</v>
      </c>
      <c r="X652" s="37" t="s">
        <v>7431</v>
      </c>
      <c r="Y652" s="26"/>
      <c r="Z652" s="26">
        <v>48.573868917527065</v>
      </c>
      <c r="AA652" s="42"/>
    </row>
    <row r="653" spans="1:27">
      <c r="A653" s="1" t="s">
        <v>1426</v>
      </c>
      <c r="B653" s="1" t="s">
        <v>1427</v>
      </c>
      <c r="D653" s="1" t="s">
        <v>1428</v>
      </c>
      <c r="F653" s="25">
        <v>56614.2</v>
      </c>
      <c r="G653" s="1" t="s">
        <v>3254</v>
      </c>
      <c r="H653" s="1" t="s">
        <v>174</v>
      </c>
      <c r="K653" s="1" t="s">
        <v>3255</v>
      </c>
      <c r="L653" s="1" t="s">
        <v>196</v>
      </c>
      <c r="M653" s="1" t="s">
        <v>178</v>
      </c>
      <c r="N653" s="1" t="s">
        <v>262</v>
      </c>
      <c r="O653" s="1" t="s">
        <v>3256</v>
      </c>
      <c r="P653" s="1" t="s">
        <v>3257</v>
      </c>
      <c r="Q653" s="1" t="s">
        <v>3258</v>
      </c>
      <c r="R653" s="1" t="s">
        <v>3258</v>
      </c>
      <c r="S653" s="1" t="s">
        <v>3258</v>
      </c>
      <c r="T653" s="1" t="s">
        <v>3258</v>
      </c>
      <c r="V653" s="5">
        <v>44454</v>
      </c>
      <c r="W653" s="37">
        <v>321</v>
      </c>
      <c r="X653" s="37" t="s">
        <v>27</v>
      </c>
      <c r="Y653" s="26"/>
      <c r="Z653" s="26">
        <v>2844.8917855509712</v>
      </c>
      <c r="AA653" s="42"/>
    </row>
    <row r="654" spans="1:27">
      <c r="A654" s="1" t="s">
        <v>707</v>
      </c>
      <c r="B654" s="1" t="s">
        <v>708</v>
      </c>
      <c r="D654" s="1" t="s">
        <v>709</v>
      </c>
      <c r="F654" s="25">
        <v>60000</v>
      </c>
      <c r="G654" s="1" t="s">
        <v>3254</v>
      </c>
      <c r="H654" s="1" t="s">
        <v>174</v>
      </c>
      <c r="K654" s="1" t="s">
        <v>3259</v>
      </c>
      <c r="L654" s="1" t="s">
        <v>3260</v>
      </c>
      <c r="M654" s="1" t="s">
        <v>178</v>
      </c>
      <c r="N654" s="1" t="s">
        <v>281</v>
      </c>
      <c r="O654" s="1" t="s">
        <v>3261</v>
      </c>
      <c r="P654" s="1" t="s">
        <v>3262</v>
      </c>
      <c r="Q654" s="1" t="s">
        <v>3258</v>
      </c>
      <c r="R654" s="1" t="s">
        <v>3258</v>
      </c>
      <c r="S654" s="1" t="s">
        <v>3258</v>
      </c>
      <c r="T654" s="1" t="s">
        <v>3258</v>
      </c>
      <c r="V654" s="5">
        <v>44454</v>
      </c>
      <c r="W654" s="37">
        <v>183</v>
      </c>
      <c r="X654" s="37" t="s">
        <v>7340</v>
      </c>
      <c r="Y654" s="26"/>
      <c r="Z654" s="26">
        <v>3015.0299241719972</v>
      </c>
      <c r="AA654" s="42"/>
    </row>
    <row r="655" spans="1:27">
      <c r="A655" s="1" t="s">
        <v>2140</v>
      </c>
      <c r="B655" s="1" t="s">
        <v>2141</v>
      </c>
      <c r="D655" s="1" t="s">
        <v>2142</v>
      </c>
      <c r="F655" s="25">
        <v>16447.12</v>
      </c>
      <c r="G655" s="1" t="s">
        <v>3254</v>
      </c>
      <c r="H655" s="1" t="s">
        <v>174</v>
      </c>
      <c r="K655" s="1" t="s">
        <v>3263</v>
      </c>
      <c r="L655" s="1" t="s">
        <v>244</v>
      </c>
      <c r="M655" s="1" t="s">
        <v>178</v>
      </c>
      <c r="N655" s="1" t="s">
        <v>120</v>
      </c>
      <c r="O655" s="1" t="s">
        <v>3264</v>
      </c>
      <c r="P655" s="1" t="s">
        <v>3265</v>
      </c>
      <c r="Q655" s="1" t="s">
        <v>3258</v>
      </c>
      <c r="R655" s="1" t="s">
        <v>3258</v>
      </c>
      <c r="S655" s="1" t="s">
        <v>3258</v>
      </c>
      <c r="T655" s="1" t="s">
        <v>3258</v>
      </c>
      <c r="V655" s="5">
        <v>44454</v>
      </c>
      <c r="W655" s="37">
        <v>487</v>
      </c>
      <c r="X655" s="37" t="s">
        <v>7409</v>
      </c>
      <c r="Y655" s="26"/>
      <c r="Z655" s="26">
        <v>826.47598277412897</v>
      </c>
      <c r="AA655" s="42"/>
    </row>
    <row r="656" spans="1:27">
      <c r="A656" s="1" t="s">
        <v>832</v>
      </c>
      <c r="B656" s="1" t="s">
        <v>833</v>
      </c>
      <c r="D656" s="1" t="s">
        <v>834</v>
      </c>
      <c r="F656" s="25">
        <v>1000000</v>
      </c>
      <c r="G656" s="1" t="s">
        <v>3254</v>
      </c>
      <c r="H656" s="1" t="s">
        <v>174</v>
      </c>
      <c r="K656" s="1" t="s">
        <v>3266</v>
      </c>
      <c r="L656" s="1" t="s">
        <v>196</v>
      </c>
      <c r="M656" s="1" t="s">
        <v>178</v>
      </c>
      <c r="N656" s="1" t="s">
        <v>179</v>
      </c>
      <c r="O656" s="1" t="s">
        <v>3267</v>
      </c>
      <c r="P656" s="1" t="s">
        <v>3268</v>
      </c>
      <c r="Q656" s="1" t="s">
        <v>3258</v>
      </c>
      <c r="R656" s="1" t="s">
        <v>3258</v>
      </c>
      <c r="S656" s="1" t="s">
        <v>3258</v>
      </c>
      <c r="T656" s="1" t="s">
        <v>3258</v>
      </c>
      <c r="V656" s="5">
        <v>44454</v>
      </c>
      <c r="W656" s="37">
        <v>215</v>
      </c>
      <c r="X656" s="37" t="s">
        <v>8364</v>
      </c>
      <c r="Y656" s="26"/>
      <c r="Z656" s="26">
        <v>50250.498736199952</v>
      </c>
      <c r="AA656" s="42"/>
    </row>
    <row r="657" spans="1:27">
      <c r="A657" s="1" t="s">
        <v>832</v>
      </c>
      <c r="B657" s="1" t="s">
        <v>833</v>
      </c>
      <c r="D657" s="1" t="s">
        <v>834</v>
      </c>
      <c r="F657" s="25">
        <v>571950</v>
      </c>
      <c r="G657" s="1" t="s">
        <v>3254</v>
      </c>
      <c r="H657" s="1" t="s">
        <v>174</v>
      </c>
      <c r="K657" s="1" t="s">
        <v>3269</v>
      </c>
      <c r="L657" s="1" t="s">
        <v>177</v>
      </c>
      <c r="M657" s="1" t="s">
        <v>178</v>
      </c>
      <c r="N657" s="1" t="s">
        <v>179</v>
      </c>
      <c r="O657" s="1" t="s">
        <v>3270</v>
      </c>
      <c r="P657" s="1" t="s">
        <v>3271</v>
      </c>
      <c r="Q657" s="1" t="s">
        <v>3258</v>
      </c>
      <c r="R657" s="1" t="s">
        <v>3258</v>
      </c>
      <c r="S657" s="1" t="s">
        <v>3258</v>
      </c>
      <c r="T657" s="1" t="s">
        <v>3258</v>
      </c>
      <c r="V657" s="5">
        <v>44454</v>
      </c>
      <c r="W657" s="37">
        <v>215</v>
      </c>
      <c r="X657" s="37" t="s">
        <v>8364</v>
      </c>
      <c r="Y657" s="26"/>
      <c r="Z657" s="26">
        <v>28740.772752169563</v>
      </c>
      <c r="AA657" s="42"/>
    </row>
    <row r="658" spans="1:27">
      <c r="A658" s="1" t="s">
        <v>1221</v>
      </c>
      <c r="B658" s="1" t="s">
        <v>3229</v>
      </c>
      <c r="D658" s="1" t="s">
        <v>1223</v>
      </c>
      <c r="F658" s="25">
        <v>5474.52</v>
      </c>
      <c r="G658" s="1" t="s">
        <v>3254</v>
      </c>
      <c r="H658" s="1" t="s">
        <v>174</v>
      </c>
      <c r="K658" s="1" t="s">
        <v>3272</v>
      </c>
      <c r="L658" s="1" t="s">
        <v>196</v>
      </c>
      <c r="M658" s="1" t="s">
        <v>178</v>
      </c>
      <c r="N658" s="1" t="s">
        <v>179</v>
      </c>
      <c r="O658" s="1" t="s">
        <v>3273</v>
      </c>
      <c r="P658" s="1" t="s">
        <v>3274</v>
      </c>
      <c r="Q658" s="1" t="s">
        <v>3258</v>
      </c>
      <c r="R658" s="1" t="s">
        <v>3258</v>
      </c>
      <c r="S658" s="1" t="s">
        <v>3258</v>
      </c>
      <c r="T658" s="1" t="s">
        <v>3258</v>
      </c>
      <c r="V658" s="5">
        <v>44454</v>
      </c>
      <c r="W658" s="37">
        <v>489</v>
      </c>
      <c r="X658" s="37" t="s">
        <v>7410</v>
      </c>
      <c r="Y658" s="26"/>
      <c r="Z658" s="26">
        <v>275.0973603413014</v>
      </c>
      <c r="AA658" s="42"/>
    </row>
    <row r="659" spans="1:27">
      <c r="A659" s="1" t="s">
        <v>1335</v>
      </c>
      <c r="B659" s="1" t="s">
        <v>1336</v>
      </c>
      <c r="D659" s="1" t="s">
        <v>1337</v>
      </c>
      <c r="F659" s="25">
        <v>102357.7</v>
      </c>
      <c r="G659" s="1" t="s">
        <v>174</v>
      </c>
      <c r="H659" s="1" t="s">
        <v>3275</v>
      </c>
      <c r="I659" s="1" t="s">
        <v>174</v>
      </c>
      <c r="K659" s="1" t="s">
        <v>3276</v>
      </c>
      <c r="L659" s="1" t="s">
        <v>509</v>
      </c>
      <c r="M659" s="1" t="s">
        <v>178</v>
      </c>
      <c r="N659" s="1" t="s">
        <v>262</v>
      </c>
      <c r="O659" s="1" t="s">
        <v>3277</v>
      </c>
      <c r="P659" s="1" t="s">
        <v>3278</v>
      </c>
      <c r="Q659" s="1" t="s">
        <v>3258</v>
      </c>
      <c r="R659" s="1" t="s">
        <v>3258</v>
      </c>
      <c r="S659" s="1" t="s">
        <v>3258</v>
      </c>
      <c r="T659" s="1" t="s">
        <v>3279</v>
      </c>
      <c r="V659" s="5">
        <v>44454</v>
      </c>
      <c r="W659" s="37">
        <v>137</v>
      </c>
      <c r="X659" s="37" t="s">
        <v>7320</v>
      </c>
      <c r="Y659" s="26"/>
      <c r="Z659" s="26">
        <v>5143.5254744903341</v>
      </c>
      <c r="AA659" s="42"/>
    </row>
    <row r="660" spans="1:27">
      <c r="A660" s="1" t="s">
        <v>1182</v>
      </c>
      <c r="B660" s="1" t="s">
        <v>1183</v>
      </c>
      <c r="D660" s="1" t="s">
        <v>1184</v>
      </c>
      <c r="F660" s="25">
        <v>819267.05</v>
      </c>
      <c r="H660" s="1" t="s">
        <v>174</v>
      </c>
      <c r="K660" s="1" t="s">
        <v>3280</v>
      </c>
      <c r="L660" s="1" t="s">
        <v>177</v>
      </c>
      <c r="M660" s="1" t="s">
        <v>178</v>
      </c>
      <c r="N660" s="1" t="s">
        <v>179</v>
      </c>
      <c r="O660" s="1" t="s">
        <v>3281</v>
      </c>
      <c r="P660" s="1" t="s">
        <v>174</v>
      </c>
      <c r="Q660" s="1" t="s">
        <v>3282</v>
      </c>
      <c r="R660" s="1" t="s">
        <v>3282</v>
      </c>
      <c r="S660" s="1" t="s">
        <v>3282</v>
      </c>
      <c r="T660" s="1" t="s">
        <v>3282</v>
      </c>
      <c r="V660" s="5">
        <v>44456</v>
      </c>
      <c r="W660" s="37">
        <v>44</v>
      </c>
      <c r="X660" s="37" t="s">
        <v>7286</v>
      </c>
      <c r="Y660" s="26"/>
      <c r="Z660" s="26">
        <v>40993.4827097917</v>
      </c>
      <c r="AA660" s="42"/>
    </row>
    <row r="661" spans="1:27">
      <c r="A661" s="1" t="s">
        <v>2743</v>
      </c>
      <c r="B661" s="1" t="s">
        <v>2744</v>
      </c>
      <c r="D661" s="1" t="s">
        <v>2745</v>
      </c>
      <c r="F661" s="25">
        <v>406728</v>
      </c>
      <c r="H661" s="1" t="s">
        <v>174</v>
      </c>
      <c r="K661" s="1" t="s">
        <v>3283</v>
      </c>
      <c r="L661" s="1" t="s">
        <v>177</v>
      </c>
      <c r="M661" s="1" t="s">
        <v>178</v>
      </c>
      <c r="N661" s="1" t="s">
        <v>262</v>
      </c>
      <c r="O661" s="1" t="s">
        <v>3284</v>
      </c>
      <c r="P661" s="1" t="s">
        <v>174</v>
      </c>
      <c r="Q661" s="1" t="s">
        <v>3282</v>
      </c>
      <c r="R661" s="1" t="s">
        <v>3282</v>
      </c>
      <c r="S661" s="1" t="s">
        <v>3282</v>
      </c>
      <c r="T661" s="1" t="s">
        <v>3282</v>
      </c>
      <c r="V661" s="5">
        <v>44456</v>
      </c>
      <c r="W661" s="37">
        <v>604</v>
      </c>
      <c r="X661" s="37" t="s">
        <v>7423</v>
      </c>
      <c r="Y661" s="26"/>
      <c r="Z661" s="26">
        <v>20351.35824831251</v>
      </c>
      <c r="AA661" s="42"/>
    </row>
    <row r="662" spans="1:27">
      <c r="A662" s="1" t="s">
        <v>1477</v>
      </c>
      <c r="B662" s="1" t="s">
        <v>1478</v>
      </c>
      <c r="D662" s="1" t="s">
        <v>1479</v>
      </c>
      <c r="F662" s="25">
        <v>80909.94</v>
      </c>
      <c r="H662" s="1" t="s">
        <v>174</v>
      </c>
      <c r="K662" s="1" t="s">
        <v>3285</v>
      </c>
      <c r="L662" s="1" t="s">
        <v>177</v>
      </c>
      <c r="M662" s="1" t="s">
        <v>178</v>
      </c>
      <c r="N662" s="1" t="s">
        <v>1357</v>
      </c>
      <c r="O662" s="1" t="s">
        <v>3286</v>
      </c>
      <c r="P662" s="1" t="s">
        <v>174</v>
      </c>
      <c r="Q662" s="1" t="s">
        <v>3282</v>
      </c>
      <c r="R662" s="1" t="s">
        <v>3282</v>
      </c>
      <c r="S662" s="1" t="s">
        <v>3282</v>
      </c>
      <c r="T662" s="1" t="s">
        <v>3282</v>
      </c>
      <c r="V662" s="5">
        <v>44456</v>
      </c>
      <c r="W662" s="37">
        <v>255</v>
      </c>
      <c r="X662" s="37" t="s">
        <v>128</v>
      </c>
      <c r="Y662" s="26"/>
      <c r="Z662" s="26">
        <v>4048.4726273811257</v>
      </c>
      <c r="AA662" s="42"/>
    </row>
    <row r="663" spans="1:27">
      <c r="A663" s="1" t="s">
        <v>3287</v>
      </c>
      <c r="B663" s="1" t="s">
        <v>3288</v>
      </c>
      <c r="C663" s="1" t="s">
        <v>192</v>
      </c>
      <c r="D663" s="1" t="s">
        <v>3289</v>
      </c>
      <c r="E663" s="1" t="s">
        <v>173</v>
      </c>
      <c r="F663" s="25">
        <v>21</v>
      </c>
      <c r="G663" s="1" t="s">
        <v>174</v>
      </c>
      <c r="H663" s="1" t="s">
        <v>1647</v>
      </c>
      <c r="I663" s="1" t="s">
        <v>174</v>
      </c>
      <c r="K663" s="1" t="s">
        <v>3290</v>
      </c>
      <c r="L663" s="1" t="s">
        <v>370</v>
      </c>
      <c r="M663" s="1" t="s">
        <v>178</v>
      </c>
      <c r="N663" s="1" t="s">
        <v>120</v>
      </c>
      <c r="O663" s="1" t="s">
        <v>3291</v>
      </c>
      <c r="P663" s="1" t="s">
        <v>3292</v>
      </c>
      <c r="Q663" s="1" t="s">
        <v>3282</v>
      </c>
      <c r="R663" s="1" t="s">
        <v>3282</v>
      </c>
      <c r="S663" s="1" t="s">
        <v>3282</v>
      </c>
      <c r="T663" s="1" t="s">
        <v>3293</v>
      </c>
      <c r="V663" s="5">
        <v>44456</v>
      </c>
      <c r="W663" s="37">
        <v>891</v>
      </c>
      <c r="X663" s="37" t="s">
        <v>7489</v>
      </c>
      <c r="Y663" s="26"/>
      <c r="Z663" s="26">
        <v>1.0507723176534753</v>
      </c>
      <c r="AA663" s="42"/>
    </row>
    <row r="664" spans="1:27">
      <c r="A664" s="1" t="s">
        <v>1238</v>
      </c>
      <c r="B664" s="1" t="s">
        <v>1239</v>
      </c>
      <c r="C664" s="1" t="s">
        <v>174</v>
      </c>
      <c r="D664" s="1" t="s">
        <v>1240</v>
      </c>
      <c r="E664" s="1" t="s">
        <v>173</v>
      </c>
      <c r="F664" s="25">
        <v>210000</v>
      </c>
      <c r="G664" s="1" t="s">
        <v>174</v>
      </c>
      <c r="H664" s="1" t="s">
        <v>3187</v>
      </c>
      <c r="I664" s="1" t="s">
        <v>174</v>
      </c>
      <c r="K664" s="1" t="s">
        <v>3294</v>
      </c>
      <c r="L664" s="1" t="s">
        <v>3295</v>
      </c>
      <c r="M664" s="1" t="s">
        <v>178</v>
      </c>
      <c r="N664" s="1" t="s">
        <v>262</v>
      </c>
      <c r="O664" s="1" t="s">
        <v>3296</v>
      </c>
      <c r="P664" s="1" t="s">
        <v>3297</v>
      </c>
      <c r="Q664" s="1" t="s">
        <v>3282</v>
      </c>
      <c r="R664" s="1" t="s">
        <v>3282</v>
      </c>
      <c r="S664" s="1" t="s">
        <v>3282</v>
      </c>
      <c r="T664" s="1" t="s">
        <v>3298</v>
      </c>
      <c r="V664" s="5">
        <v>44456</v>
      </c>
      <c r="W664" s="37">
        <v>101</v>
      </c>
      <c r="X664" s="37" t="s">
        <v>7304</v>
      </c>
      <c r="Y664" s="26"/>
      <c r="Z664" s="26">
        <v>10507.723176534753</v>
      </c>
      <c r="AA664" s="42"/>
    </row>
    <row r="665" spans="1:27">
      <c r="A665" s="1" t="s">
        <v>1229</v>
      </c>
      <c r="B665" s="1" t="s">
        <v>1230</v>
      </c>
      <c r="C665" s="1" t="s">
        <v>174</v>
      </c>
      <c r="D665" s="1" t="s">
        <v>1231</v>
      </c>
      <c r="E665" s="1" t="s">
        <v>173</v>
      </c>
      <c r="F665" s="25">
        <v>191331.15</v>
      </c>
      <c r="G665" s="1" t="s">
        <v>174</v>
      </c>
      <c r="H665" s="1" t="s">
        <v>3187</v>
      </c>
      <c r="I665" s="1" t="s">
        <v>174</v>
      </c>
      <c r="K665" s="1" t="s">
        <v>3299</v>
      </c>
      <c r="L665" s="1" t="s">
        <v>509</v>
      </c>
      <c r="M665" s="1" t="s">
        <v>178</v>
      </c>
      <c r="N665" s="1" t="s">
        <v>262</v>
      </c>
      <c r="O665" s="1" t="s">
        <v>3300</v>
      </c>
      <c r="P665" s="1" t="s">
        <v>3301</v>
      </c>
      <c r="Q665" s="1" t="s">
        <v>3282</v>
      </c>
      <c r="R665" s="1" t="s">
        <v>3282</v>
      </c>
      <c r="S665" s="1" t="s">
        <v>3282</v>
      </c>
      <c r="T665" s="1" t="s">
        <v>3302</v>
      </c>
      <c r="V665" s="5">
        <v>44456</v>
      </c>
      <c r="W665" s="37">
        <v>101</v>
      </c>
      <c r="X665" s="37" t="s">
        <v>7304</v>
      </c>
      <c r="Y665" s="26"/>
      <c r="Z665" s="26">
        <v>9573.5940916573691</v>
      </c>
      <c r="AA665" s="42"/>
    </row>
    <row r="666" spans="1:27">
      <c r="A666" s="1" t="s">
        <v>3303</v>
      </c>
      <c r="B666" s="1" t="s">
        <v>3304</v>
      </c>
      <c r="C666" s="1" t="s">
        <v>192</v>
      </c>
      <c r="D666" s="1" t="s">
        <v>3305</v>
      </c>
      <c r="E666" s="1" t="s">
        <v>173</v>
      </c>
      <c r="F666" s="25">
        <v>3208.65</v>
      </c>
      <c r="G666" s="1" t="s">
        <v>174</v>
      </c>
      <c r="H666" s="1" t="s">
        <v>3306</v>
      </c>
      <c r="I666" s="1" t="s">
        <v>174</v>
      </c>
      <c r="K666" s="1" t="s">
        <v>3307</v>
      </c>
      <c r="L666" s="1" t="s">
        <v>196</v>
      </c>
      <c r="M666" s="1" t="s">
        <v>178</v>
      </c>
      <c r="N666" s="1" t="s">
        <v>179</v>
      </c>
      <c r="O666" s="1" t="s">
        <v>3308</v>
      </c>
      <c r="P666" s="1" t="s">
        <v>3309</v>
      </c>
      <c r="Q666" s="1" t="s">
        <v>3282</v>
      </c>
      <c r="R666" s="1" t="s">
        <v>3282</v>
      </c>
      <c r="S666" s="1" t="s">
        <v>3282</v>
      </c>
      <c r="T666" s="1" t="s">
        <v>3310</v>
      </c>
      <c r="V666" s="5">
        <v>44456</v>
      </c>
      <c r="W666" s="37">
        <v>623</v>
      </c>
      <c r="X666" s="37" t="s">
        <v>7426</v>
      </c>
      <c r="Y666" s="26"/>
      <c r="Z666" s="26">
        <v>160.55050462089636</v>
      </c>
      <c r="AA666" s="42"/>
    </row>
    <row r="667" spans="1:27">
      <c r="A667" s="1" t="s">
        <v>1426</v>
      </c>
      <c r="B667" s="1" t="s">
        <v>1427</v>
      </c>
      <c r="D667" s="1" t="s">
        <v>660</v>
      </c>
      <c r="F667" s="25">
        <v>200000</v>
      </c>
      <c r="H667" s="1" t="s">
        <v>174</v>
      </c>
      <c r="K667" s="1" t="s">
        <v>3311</v>
      </c>
      <c r="L667" s="1" t="s">
        <v>3312</v>
      </c>
      <c r="M667" s="1" t="s">
        <v>178</v>
      </c>
      <c r="N667" s="1" t="s">
        <v>262</v>
      </c>
      <c r="O667" s="1" t="s">
        <v>3313</v>
      </c>
      <c r="P667" s="1" t="s">
        <v>174</v>
      </c>
      <c r="Q667" s="1" t="s">
        <v>3282</v>
      </c>
      <c r="R667" s="1" t="s">
        <v>3282</v>
      </c>
      <c r="S667" s="1" t="s">
        <v>3282</v>
      </c>
      <c r="T667" s="1" t="s">
        <v>3282</v>
      </c>
      <c r="V667" s="5">
        <v>44456</v>
      </c>
      <c r="W667" s="37">
        <v>321</v>
      </c>
      <c r="X667" s="37" t="s">
        <v>27</v>
      </c>
      <c r="Y667" s="26"/>
      <c r="Z667" s="26">
        <v>10007.355406223574</v>
      </c>
      <c r="AA667" s="42"/>
    </row>
    <row r="668" spans="1:27">
      <c r="A668" s="1" t="s">
        <v>323</v>
      </c>
      <c r="B668" s="1" t="s">
        <v>324</v>
      </c>
      <c r="C668" s="1" t="s">
        <v>174</v>
      </c>
      <c r="D668" s="1" t="s">
        <v>325</v>
      </c>
      <c r="E668" s="1" t="s">
        <v>174</v>
      </c>
      <c r="F668" s="25">
        <v>1098792</v>
      </c>
      <c r="G668" s="1" t="s">
        <v>174</v>
      </c>
      <c r="H668" s="1" t="s">
        <v>3314</v>
      </c>
      <c r="I668" s="1" t="s">
        <v>174</v>
      </c>
      <c r="K668" s="1" t="s">
        <v>3315</v>
      </c>
      <c r="L668" s="1" t="s">
        <v>509</v>
      </c>
      <c r="M668" s="1" t="s">
        <v>178</v>
      </c>
      <c r="N668" s="1" t="s">
        <v>262</v>
      </c>
      <c r="O668" s="1" t="s">
        <v>3316</v>
      </c>
      <c r="P668" s="1" t="s">
        <v>3317</v>
      </c>
      <c r="Q668" s="1" t="s">
        <v>3318</v>
      </c>
      <c r="R668" s="1" t="s">
        <v>3318</v>
      </c>
      <c r="S668" s="1" t="s">
        <v>3318</v>
      </c>
      <c r="T668" s="1" t="s">
        <v>3319</v>
      </c>
      <c r="V668" s="5">
        <v>44459</v>
      </c>
      <c r="W668" s="37">
        <v>384</v>
      </c>
      <c r="X668" s="37" t="s">
        <v>58</v>
      </c>
      <c r="Y668" s="26"/>
      <c r="Z668" s="26">
        <v>55214.846007346619</v>
      </c>
      <c r="AA668" s="42"/>
    </row>
    <row r="669" spans="1:27">
      <c r="A669" s="1" t="s">
        <v>1591</v>
      </c>
      <c r="B669" s="1" t="s">
        <v>1592</v>
      </c>
      <c r="C669" s="1" t="s">
        <v>174</v>
      </c>
      <c r="D669" s="1" t="s">
        <v>1593</v>
      </c>
      <c r="E669" s="1" t="s">
        <v>174</v>
      </c>
      <c r="F669" s="25">
        <v>21221.82</v>
      </c>
      <c r="G669" s="1" t="s">
        <v>174</v>
      </c>
      <c r="H669" s="1" t="s">
        <v>3320</v>
      </c>
      <c r="I669" s="1" t="s">
        <v>174</v>
      </c>
      <c r="K669" s="1" t="s">
        <v>3321</v>
      </c>
      <c r="L669" s="1" t="s">
        <v>492</v>
      </c>
      <c r="M669" s="1" t="s">
        <v>178</v>
      </c>
      <c r="N669" s="1" t="s">
        <v>262</v>
      </c>
      <c r="O669" s="1" t="s">
        <v>3322</v>
      </c>
      <c r="P669" s="1" t="s">
        <v>3323</v>
      </c>
      <c r="Q669" s="1" t="s">
        <v>3318</v>
      </c>
      <c r="R669" s="1" t="s">
        <v>3318</v>
      </c>
      <c r="S669" s="1" t="s">
        <v>3318</v>
      </c>
      <c r="T669" s="1" t="s">
        <v>3324</v>
      </c>
      <c r="V669" s="5">
        <v>44459</v>
      </c>
      <c r="W669" s="37">
        <v>368</v>
      </c>
      <c r="X669" s="37" t="s">
        <v>1594</v>
      </c>
      <c r="Y669" s="26"/>
      <c r="Z669" s="26">
        <v>1066.4070390898628</v>
      </c>
      <c r="AA669" s="42"/>
    </row>
    <row r="670" spans="1:27">
      <c r="A670" s="1" t="s">
        <v>902</v>
      </c>
      <c r="B670" s="1" t="s">
        <v>903</v>
      </c>
      <c r="C670" s="1" t="s">
        <v>192</v>
      </c>
      <c r="D670" s="1" t="s">
        <v>904</v>
      </c>
      <c r="E670" s="1" t="s">
        <v>174</v>
      </c>
      <c r="F670" s="25">
        <v>12990</v>
      </c>
      <c r="G670" s="1" t="s">
        <v>174</v>
      </c>
      <c r="H670" s="1" t="s">
        <v>3325</v>
      </c>
      <c r="I670" s="1" t="s">
        <v>174</v>
      </c>
      <c r="K670" s="1" t="s">
        <v>3326</v>
      </c>
      <c r="L670" s="1" t="s">
        <v>177</v>
      </c>
      <c r="M670" s="1" t="s">
        <v>178</v>
      </c>
      <c r="N670" s="1" t="s">
        <v>179</v>
      </c>
      <c r="O670" s="1" t="s">
        <v>3327</v>
      </c>
      <c r="P670" s="1" t="s">
        <v>3328</v>
      </c>
      <c r="Q670" s="1" t="s">
        <v>3318</v>
      </c>
      <c r="R670" s="1" t="s">
        <v>3318</v>
      </c>
      <c r="S670" s="1" t="s">
        <v>3318</v>
      </c>
      <c r="T670" s="1" t="s">
        <v>3329</v>
      </c>
      <c r="V670" s="5">
        <v>44459</v>
      </c>
      <c r="W670" s="37">
        <v>378</v>
      </c>
      <c r="X670" s="37" t="s">
        <v>7389</v>
      </c>
      <c r="Y670" s="26"/>
      <c r="Z670" s="26">
        <v>652.75397858323743</v>
      </c>
      <c r="AA670" s="42"/>
    </row>
    <row r="671" spans="1:27">
      <c r="A671" s="1" t="s">
        <v>341</v>
      </c>
      <c r="B671" s="1" t="s">
        <v>342</v>
      </c>
      <c r="D671" s="1" t="s">
        <v>343</v>
      </c>
      <c r="F671" s="25">
        <v>60000</v>
      </c>
      <c r="H671" s="1" t="s">
        <v>174</v>
      </c>
      <c r="K671" s="1" t="s">
        <v>3330</v>
      </c>
      <c r="L671" s="1" t="s">
        <v>177</v>
      </c>
      <c r="M671" s="1" t="s">
        <v>178</v>
      </c>
      <c r="N671" s="1" t="s">
        <v>262</v>
      </c>
      <c r="O671" s="1" t="s">
        <v>3331</v>
      </c>
      <c r="P671" s="1" t="s">
        <v>3332</v>
      </c>
      <c r="Q671" s="1" t="s">
        <v>3333</v>
      </c>
      <c r="R671" s="1" t="s">
        <v>3333</v>
      </c>
      <c r="S671" s="1" t="s">
        <v>3333</v>
      </c>
      <c r="T671" s="1" t="s">
        <v>3333</v>
      </c>
      <c r="V671" s="5">
        <v>44460</v>
      </c>
      <c r="W671" s="37">
        <v>207</v>
      </c>
      <c r="X671" s="37" t="s">
        <v>344</v>
      </c>
      <c r="Y671" s="26"/>
      <c r="Z671" s="26">
        <v>3002.2066218670725</v>
      </c>
      <c r="AA671" s="42"/>
    </row>
    <row r="672" spans="1:27">
      <c r="A672" s="1" t="s">
        <v>2862</v>
      </c>
      <c r="B672" s="1" t="s">
        <v>2863</v>
      </c>
      <c r="D672" s="1" t="s">
        <v>2864</v>
      </c>
      <c r="F672" s="25">
        <v>2692761.36</v>
      </c>
      <c r="H672" s="1" t="s">
        <v>174</v>
      </c>
      <c r="K672" s="1" t="s">
        <v>3334</v>
      </c>
      <c r="L672" s="1" t="s">
        <v>939</v>
      </c>
      <c r="M672" s="1" t="s">
        <v>178</v>
      </c>
      <c r="N672" s="1" t="s">
        <v>262</v>
      </c>
      <c r="O672" s="1" t="s">
        <v>3335</v>
      </c>
      <c r="P672" s="1" t="s">
        <v>3336</v>
      </c>
      <c r="Q672" s="1" t="s">
        <v>3333</v>
      </c>
      <c r="R672" s="1" t="s">
        <v>3333</v>
      </c>
      <c r="S672" s="1" t="s">
        <v>3333</v>
      </c>
      <c r="T672" s="1" t="s">
        <v>3333</v>
      </c>
      <c r="V672" s="5">
        <v>44460</v>
      </c>
      <c r="W672" s="37">
        <v>826</v>
      </c>
      <c r="X672" s="37" t="s">
        <v>7476</v>
      </c>
      <c r="Y672" s="26"/>
      <c r="Z672" s="26">
        <v>134737.09976832973</v>
      </c>
      <c r="AA672" s="42"/>
    </row>
    <row r="673" spans="1:27 16363:16368">
      <c r="A673" s="1" t="s">
        <v>2825</v>
      </c>
      <c r="B673" s="1" t="s">
        <v>2826</v>
      </c>
      <c r="D673" s="1" t="s">
        <v>2849</v>
      </c>
      <c r="F673" s="25">
        <v>4523000.07</v>
      </c>
      <c r="H673" s="1" t="s">
        <v>174</v>
      </c>
      <c r="K673" s="1" t="s">
        <v>3337</v>
      </c>
      <c r="L673" s="1" t="s">
        <v>177</v>
      </c>
      <c r="M673" s="1" t="s">
        <v>178</v>
      </c>
      <c r="N673" s="1" t="s">
        <v>262</v>
      </c>
      <c r="O673" s="1" t="s">
        <v>3338</v>
      </c>
      <c r="P673" s="1" t="s">
        <v>3336</v>
      </c>
      <c r="Q673" s="1" t="s">
        <v>3333</v>
      </c>
      <c r="R673" s="1" t="s">
        <v>3333</v>
      </c>
      <c r="S673" s="1" t="s">
        <v>3333</v>
      </c>
      <c r="T673" s="1" t="s">
        <v>3333</v>
      </c>
      <c r="V673" s="5">
        <v>44460</v>
      </c>
      <c r="W673" s="37">
        <v>825</v>
      </c>
      <c r="X673" s="37" t="s">
        <v>7475</v>
      </c>
      <c r="Y673" s="26"/>
      <c r="Z673" s="26">
        <v>226316.34601432056</v>
      </c>
      <c r="AA673" s="42"/>
    </row>
    <row r="674" spans="1:27 16363:16368">
      <c r="A674" s="1" t="s">
        <v>2854</v>
      </c>
      <c r="B674" s="1" t="s">
        <v>2855</v>
      </c>
      <c r="D674" s="1" t="s">
        <v>2856</v>
      </c>
      <c r="F674" s="25">
        <v>664564</v>
      </c>
      <c r="H674" s="1" t="s">
        <v>174</v>
      </c>
      <c r="K674" s="1" t="s">
        <v>3339</v>
      </c>
      <c r="L674" s="1" t="s">
        <v>370</v>
      </c>
      <c r="M674" s="1" t="s">
        <v>178</v>
      </c>
      <c r="N674" s="1" t="s">
        <v>262</v>
      </c>
      <c r="O674" s="1" t="s">
        <v>3340</v>
      </c>
      <c r="P674" s="1" t="s">
        <v>3341</v>
      </c>
      <c r="Q674" s="1" t="s">
        <v>3333</v>
      </c>
      <c r="R674" s="1" t="s">
        <v>3333</v>
      </c>
      <c r="S674" s="1" t="s">
        <v>3333</v>
      </c>
      <c r="T674" s="1" t="s">
        <v>3333</v>
      </c>
      <c r="V674" s="5">
        <v>44460</v>
      </c>
      <c r="W674" s="37">
        <v>827</v>
      </c>
      <c r="X674" s="37" t="s">
        <v>7477</v>
      </c>
      <c r="Y674" s="41"/>
      <c r="Z674" s="41">
        <v>33252.640690907821</v>
      </c>
      <c r="AA674" s="42"/>
    </row>
    <row r="675" spans="1:27 16363:16368">
      <c r="A675" s="1" t="s">
        <v>2762</v>
      </c>
      <c r="B675" s="1" t="s">
        <v>2763</v>
      </c>
      <c r="C675" s="1" t="s">
        <v>192</v>
      </c>
      <c r="D675" s="1" t="s">
        <v>2764</v>
      </c>
      <c r="E675" s="1" t="s">
        <v>173</v>
      </c>
      <c r="F675" s="25">
        <v>142436</v>
      </c>
      <c r="G675" s="1" t="s">
        <v>174</v>
      </c>
      <c r="H675" s="1" t="s">
        <v>3342</v>
      </c>
      <c r="I675" s="1" t="s">
        <v>174</v>
      </c>
      <c r="K675" s="1" t="s">
        <v>3343</v>
      </c>
      <c r="L675" s="1" t="s">
        <v>370</v>
      </c>
      <c r="M675" s="1" t="s">
        <v>178</v>
      </c>
      <c r="N675" s="1" t="s">
        <v>120</v>
      </c>
      <c r="O675" s="1" t="s">
        <v>3344</v>
      </c>
      <c r="P675" s="1" t="s">
        <v>3345</v>
      </c>
      <c r="Q675" s="1" t="s">
        <v>3333</v>
      </c>
      <c r="R675" s="1" t="s">
        <v>3333</v>
      </c>
      <c r="S675" s="1" t="s">
        <v>3333</v>
      </c>
      <c r="T675" s="1" t="s">
        <v>3346</v>
      </c>
      <c r="V675" s="5">
        <v>44460</v>
      </c>
      <c r="W675" s="37">
        <v>533</v>
      </c>
      <c r="X675" s="37" t="s">
        <v>103</v>
      </c>
      <c r="Y675" s="26"/>
      <c r="Z675" s="26">
        <v>7127.0383732043056</v>
      </c>
      <c r="AA675" s="42"/>
    </row>
    <row r="676" spans="1:27 16363:16368">
      <c r="A676" s="1" t="s">
        <v>521</v>
      </c>
      <c r="B676" s="1" t="s">
        <v>522</v>
      </c>
      <c r="C676" s="1" t="s">
        <v>192</v>
      </c>
      <c r="D676" s="1" t="s">
        <v>523</v>
      </c>
      <c r="E676" s="1" t="s">
        <v>173</v>
      </c>
      <c r="F676" s="25">
        <v>20000</v>
      </c>
      <c r="G676" s="1" t="s">
        <v>174</v>
      </c>
      <c r="H676" s="1" t="s">
        <v>3347</v>
      </c>
      <c r="I676" s="1" t="s">
        <v>174</v>
      </c>
      <c r="K676" s="1" t="s">
        <v>3348</v>
      </c>
      <c r="L676" s="1" t="s">
        <v>196</v>
      </c>
      <c r="M676" s="1" t="s">
        <v>178</v>
      </c>
      <c r="N676" s="1" t="s">
        <v>179</v>
      </c>
      <c r="O676" s="1" t="s">
        <v>3349</v>
      </c>
      <c r="P676" s="1" t="s">
        <v>3350</v>
      </c>
      <c r="Q676" s="1" t="s">
        <v>3351</v>
      </c>
      <c r="R676" s="1" t="s">
        <v>3351</v>
      </c>
      <c r="S676" s="1" t="s">
        <v>3351</v>
      </c>
      <c r="T676" s="1" t="s">
        <v>3352</v>
      </c>
      <c r="V676" s="5">
        <v>44461</v>
      </c>
      <c r="W676" s="37">
        <v>322</v>
      </c>
      <c r="X676" s="37" t="s">
        <v>8359</v>
      </c>
      <c r="Y676" s="26"/>
      <c r="Z676" s="26">
        <v>991.39960839715468</v>
      </c>
      <c r="AA676" s="42"/>
    </row>
    <row r="677" spans="1:27 16363:16368">
      <c r="A677" s="1" t="s">
        <v>487</v>
      </c>
      <c r="B677" s="1" t="s">
        <v>488</v>
      </c>
      <c r="C677" s="1" t="s">
        <v>174</v>
      </c>
      <c r="D677" s="1" t="s">
        <v>489</v>
      </c>
      <c r="E677" s="1" t="s">
        <v>173</v>
      </c>
      <c r="F677" s="25">
        <v>15000</v>
      </c>
      <c r="G677" s="1" t="s">
        <v>174</v>
      </c>
      <c r="H677" s="1" t="s">
        <v>3353</v>
      </c>
      <c r="I677" s="1" t="s">
        <v>174</v>
      </c>
      <c r="K677" s="1" t="s">
        <v>3354</v>
      </c>
      <c r="L677" s="1" t="s">
        <v>271</v>
      </c>
      <c r="M677" s="1" t="s">
        <v>178</v>
      </c>
      <c r="N677" s="1" t="s">
        <v>262</v>
      </c>
      <c r="O677" s="1" t="s">
        <v>3355</v>
      </c>
      <c r="P677" s="1" t="s">
        <v>3356</v>
      </c>
      <c r="Q677" s="1" t="s">
        <v>3351</v>
      </c>
      <c r="R677" s="1" t="s">
        <v>3351</v>
      </c>
      <c r="S677" s="1" t="s">
        <v>3351</v>
      </c>
      <c r="T677" s="1" t="s">
        <v>3357</v>
      </c>
      <c r="V677" s="5">
        <v>44461</v>
      </c>
      <c r="W677" s="37">
        <v>393</v>
      </c>
      <c r="X677" s="37" t="s">
        <v>7395</v>
      </c>
      <c r="Y677" s="26"/>
      <c r="Z677" s="26">
        <v>743.54970629786601</v>
      </c>
      <c r="AA677" s="42"/>
    </row>
    <row r="678" spans="1:27 16363:16368">
      <c r="A678" s="1" t="s">
        <v>275</v>
      </c>
      <c r="B678" s="1" t="s">
        <v>276</v>
      </c>
      <c r="D678" s="1" t="s">
        <v>277</v>
      </c>
      <c r="F678" s="25">
        <v>20000</v>
      </c>
      <c r="H678" s="1" t="s">
        <v>174</v>
      </c>
      <c r="K678" s="1" t="s">
        <v>3358</v>
      </c>
      <c r="L678" s="1" t="s">
        <v>3359</v>
      </c>
      <c r="M678" s="1" t="s">
        <v>178</v>
      </c>
      <c r="N678" s="1" t="s">
        <v>281</v>
      </c>
      <c r="O678" s="1" t="s">
        <v>3360</v>
      </c>
      <c r="P678" s="1" t="s">
        <v>3361</v>
      </c>
      <c r="Q678" s="1" t="s">
        <v>3362</v>
      </c>
      <c r="R678" s="1" t="s">
        <v>3362</v>
      </c>
      <c r="S678" s="1" t="s">
        <v>3362</v>
      </c>
      <c r="T678" s="1" t="s">
        <v>3362</v>
      </c>
      <c r="V678" s="5">
        <v>44462</v>
      </c>
      <c r="W678" s="37">
        <v>374</v>
      </c>
      <c r="X678" s="37" t="s">
        <v>7388</v>
      </c>
      <c r="Y678" s="26"/>
      <c r="Z678" s="26">
        <v>992.86132705844977</v>
      </c>
      <c r="AA678" s="42"/>
    </row>
    <row r="679" spans="1:27 16363:16368">
      <c r="A679" s="1" t="s">
        <v>3363</v>
      </c>
      <c r="B679" s="1" t="s">
        <v>3364</v>
      </c>
      <c r="C679" s="1" t="s">
        <v>174</v>
      </c>
      <c r="D679" s="1" t="s">
        <v>3365</v>
      </c>
      <c r="E679" s="1" t="s">
        <v>173</v>
      </c>
      <c r="F679" s="25">
        <v>48100</v>
      </c>
      <c r="G679" s="1" t="s">
        <v>174</v>
      </c>
      <c r="H679" s="1" t="s">
        <v>3366</v>
      </c>
      <c r="I679" s="1" t="s">
        <v>174</v>
      </c>
      <c r="K679" s="1" t="s">
        <v>3367</v>
      </c>
      <c r="L679" s="1" t="s">
        <v>3368</v>
      </c>
      <c r="M679" s="1" t="s">
        <v>178</v>
      </c>
      <c r="N679" s="1" t="s">
        <v>262</v>
      </c>
      <c r="O679" s="1" t="s">
        <v>3369</v>
      </c>
      <c r="P679" s="1" t="s">
        <v>3370</v>
      </c>
      <c r="Q679" s="1" t="s">
        <v>3362</v>
      </c>
      <c r="R679" s="1" t="s">
        <v>3362</v>
      </c>
      <c r="S679" s="1" t="s">
        <v>3362</v>
      </c>
      <c r="T679" s="1" t="s">
        <v>3371</v>
      </c>
      <c r="V679" s="5">
        <v>44462</v>
      </c>
      <c r="W679" s="37">
        <v>239</v>
      </c>
      <c r="X679" s="37" t="s">
        <v>7350</v>
      </c>
      <c r="Y679" s="26"/>
      <c r="Z679" s="26">
        <v>2387.8314915755718</v>
      </c>
      <c r="AA679" s="42"/>
    </row>
    <row r="680" spans="1:27 16363:16368">
      <c r="A680" s="1" t="s">
        <v>3372</v>
      </c>
      <c r="B680" s="1" t="s">
        <v>3373</v>
      </c>
      <c r="C680" s="1" t="s">
        <v>174</v>
      </c>
      <c r="D680" s="1" t="s">
        <v>174</v>
      </c>
      <c r="F680" s="25">
        <v>6074240</v>
      </c>
      <c r="G680" s="1" t="s">
        <v>174</v>
      </c>
      <c r="H680" s="1" t="s">
        <v>3374</v>
      </c>
      <c r="Q680" s="1" t="s">
        <v>3375</v>
      </c>
      <c r="R680" s="1" t="s">
        <v>3375</v>
      </c>
      <c r="S680" s="1" t="s">
        <v>3375</v>
      </c>
      <c r="T680" s="1" t="s">
        <v>3375</v>
      </c>
      <c r="V680" s="5">
        <v>44463</v>
      </c>
      <c r="W680" s="37">
        <v>120</v>
      </c>
      <c r="X680" s="37" t="s">
        <v>7314</v>
      </c>
      <c r="Y680" s="26"/>
      <c r="Z680" s="26">
        <v>302023.6875863921</v>
      </c>
      <c r="AA680" s="42"/>
    </row>
    <row r="681" spans="1:27 16363:16368">
      <c r="A681" s="1" t="s">
        <v>2446</v>
      </c>
      <c r="B681" s="1" t="s">
        <v>2447</v>
      </c>
      <c r="C681" s="1" t="s">
        <v>174</v>
      </c>
      <c r="D681" s="1" t="s">
        <v>174</v>
      </c>
      <c r="F681" s="25">
        <v>56033.91</v>
      </c>
      <c r="G681" s="1" t="s">
        <v>174</v>
      </c>
      <c r="H681" s="1" t="s">
        <v>2448</v>
      </c>
      <c r="Q681" s="1" t="s">
        <v>3375</v>
      </c>
      <c r="R681" s="1" t="s">
        <v>3375</v>
      </c>
      <c r="S681" s="1" t="s">
        <v>3375</v>
      </c>
      <c r="T681" s="1" t="s">
        <v>3375</v>
      </c>
      <c r="V681" s="5">
        <v>44463</v>
      </c>
      <c r="W681" s="37">
        <v>138</v>
      </c>
      <c r="X681" s="37" t="s">
        <v>7321</v>
      </c>
      <c r="Y681" s="26"/>
      <c r="Z681" s="26">
        <v>2786.1210831452186</v>
      </c>
      <c r="AA681" s="42"/>
    </row>
    <row r="682" spans="1:27 16363:16368">
      <c r="A682" s="1" t="s">
        <v>3376</v>
      </c>
      <c r="B682" s="1" t="s">
        <v>3377</v>
      </c>
      <c r="C682" s="1" t="s">
        <v>174</v>
      </c>
      <c r="D682" s="1" t="s">
        <v>174</v>
      </c>
      <c r="F682" s="25">
        <v>3052200</v>
      </c>
      <c r="H682" s="1" t="s">
        <v>174</v>
      </c>
      <c r="Q682" s="1" t="s">
        <v>3375</v>
      </c>
      <c r="R682" s="1" t="s">
        <v>3375</v>
      </c>
      <c r="S682" s="1" t="s">
        <v>3375</v>
      </c>
      <c r="T682" s="1" t="s">
        <v>3375</v>
      </c>
      <c r="V682" s="5">
        <v>44463</v>
      </c>
      <c r="W682" s="37">
        <v>832</v>
      </c>
      <c r="X682" s="37" t="s">
        <v>7480</v>
      </c>
      <c r="Y682" s="26"/>
      <c r="Z682" s="26">
        <v>151761.65236328923</v>
      </c>
      <c r="AA682" s="42"/>
    </row>
    <row r="683" spans="1:27 16363:16368">
      <c r="A683" s="1" t="s">
        <v>3378</v>
      </c>
      <c r="B683" s="1" t="s">
        <v>3379</v>
      </c>
      <c r="C683" s="1" t="s">
        <v>174</v>
      </c>
      <c r="D683" s="1" t="s">
        <v>3380</v>
      </c>
      <c r="E683" s="1" t="s">
        <v>173</v>
      </c>
      <c r="F683" s="25">
        <v>368409.59999999998</v>
      </c>
      <c r="H683" s="1" t="s">
        <v>3381</v>
      </c>
      <c r="I683" s="1" t="s">
        <v>174</v>
      </c>
      <c r="K683" s="1" t="s">
        <v>3382</v>
      </c>
      <c r="L683" s="1" t="s">
        <v>3383</v>
      </c>
      <c r="M683" s="1" t="s">
        <v>178</v>
      </c>
      <c r="N683" s="1" t="s">
        <v>206</v>
      </c>
      <c r="O683" s="1" t="s">
        <v>3384</v>
      </c>
      <c r="P683" s="1" t="s">
        <v>3385</v>
      </c>
      <c r="Q683" s="1" t="s">
        <v>3375</v>
      </c>
      <c r="R683" s="1" t="s">
        <v>3375</v>
      </c>
      <c r="S683" s="1" t="s">
        <v>3375</v>
      </c>
      <c r="T683" s="1" t="s">
        <v>3386</v>
      </c>
      <c r="V683" s="5">
        <v>44463</v>
      </c>
      <c r="W683" s="37">
        <v>664</v>
      </c>
      <c r="X683" s="37" t="s">
        <v>7429</v>
      </c>
      <c r="Y683" s="26"/>
      <c r="Z683" s="26">
        <v>18318.08192205571</v>
      </c>
      <c r="AA683" s="42"/>
    </row>
    <row r="684" spans="1:27 16363:16368">
      <c r="A684" s="1" t="s">
        <v>3387</v>
      </c>
      <c r="B684" s="1" t="s">
        <v>3388</v>
      </c>
      <c r="C684" s="1" t="s">
        <v>174</v>
      </c>
      <c r="D684" s="1" t="s">
        <v>1520</v>
      </c>
      <c r="E684" s="1" t="s">
        <v>173</v>
      </c>
      <c r="F684" s="25">
        <v>4070770</v>
      </c>
      <c r="H684" s="1" t="s">
        <v>1521</v>
      </c>
      <c r="K684" s="1" t="s">
        <v>3389</v>
      </c>
      <c r="L684" s="1" t="s">
        <v>244</v>
      </c>
      <c r="M684" s="1" t="s">
        <v>178</v>
      </c>
      <c r="N684" s="1" t="s">
        <v>991</v>
      </c>
      <c r="O684" s="1" t="s">
        <v>3390</v>
      </c>
      <c r="P684" s="1" t="s">
        <v>3391</v>
      </c>
      <c r="Q684" s="1" t="s">
        <v>3375</v>
      </c>
      <c r="R684" s="1" t="s">
        <v>3375</v>
      </c>
      <c r="S684" s="1" t="s">
        <v>3375</v>
      </c>
      <c r="T684" s="1" t="s">
        <v>3392</v>
      </c>
      <c r="V684" s="5">
        <v>44463</v>
      </c>
      <c r="W684" s="37">
        <v>391</v>
      </c>
      <c r="X684" s="37" t="s">
        <v>112</v>
      </c>
      <c r="Y684" s="26"/>
      <c r="Z684" s="26">
        <v>202407.04462057102</v>
      </c>
      <c r="AA684" s="42"/>
    </row>
    <row r="685" spans="1:27 16363:16368">
      <c r="A685" s="1" t="s">
        <v>2474</v>
      </c>
      <c r="B685" s="1" t="s">
        <v>2475</v>
      </c>
      <c r="D685" s="1" t="s">
        <v>174</v>
      </c>
      <c r="F685" s="25">
        <v>50000</v>
      </c>
      <c r="H685" s="1" t="s">
        <v>2474</v>
      </c>
      <c r="K685" s="1" t="s">
        <v>3393</v>
      </c>
      <c r="L685" s="1" t="s">
        <v>177</v>
      </c>
      <c r="M685" s="1" t="s">
        <v>178</v>
      </c>
      <c r="N685" s="1" t="s">
        <v>458</v>
      </c>
      <c r="O685" s="1" t="s">
        <v>3394</v>
      </c>
      <c r="P685" s="1" t="s">
        <v>174</v>
      </c>
      <c r="Q685" s="1" t="s">
        <v>3395</v>
      </c>
      <c r="R685" s="1" t="s">
        <v>3395</v>
      </c>
      <c r="S685" s="1" t="s">
        <v>3395</v>
      </c>
      <c r="T685" s="1" t="s">
        <v>3395</v>
      </c>
      <c r="V685" s="5">
        <v>44466</v>
      </c>
      <c r="W685" s="37">
        <v>612</v>
      </c>
      <c r="X685" s="37" t="s">
        <v>7424</v>
      </c>
      <c r="Y685" s="26"/>
      <c r="Z685" s="26">
        <v>2496.5048931495908</v>
      </c>
      <c r="AA685" s="42"/>
    </row>
    <row r="686" spans="1:27 16363:16368">
      <c r="A686" s="1" t="s">
        <v>275</v>
      </c>
      <c r="B686" s="1" t="s">
        <v>276</v>
      </c>
      <c r="D686" s="1" t="s">
        <v>174</v>
      </c>
      <c r="F686" s="25">
        <v>20000</v>
      </c>
      <c r="H686" s="1" t="s">
        <v>3396</v>
      </c>
      <c r="K686" s="1" t="s">
        <v>3397</v>
      </c>
      <c r="L686" s="1" t="s">
        <v>3398</v>
      </c>
      <c r="M686" s="1" t="s">
        <v>178</v>
      </c>
      <c r="N686" s="1" t="s">
        <v>281</v>
      </c>
      <c r="O686" s="1" t="s">
        <v>3399</v>
      </c>
      <c r="P686" s="1" t="s">
        <v>174</v>
      </c>
      <c r="Q686" s="1" t="s">
        <v>3395</v>
      </c>
      <c r="R686" s="1" t="s">
        <v>3395</v>
      </c>
      <c r="S686" s="1" t="s">
        <v>3395</v>
      </c>
      <c r="T686" s="1" t="s">
        <v>3395</v>
      </c>
      <c r="V686" s="5">
        <v>44466</v>
      </c>
      <c r="W686" s="37">
        <v>374</v>
      </c>
      <c r="X686" s="37" t="s">
        <v>7388</v>
      </c>
      <c r="Y686" s="26"/>
      <c r="Z686" s="26">
        <v>998.60195725983624</v>
      </c>
      <c r="AA686" s="42"/>
    </row>
    <row r="687" spans="1:27 16363:16368">
      <c r="A687" s="1" t="s">
        <v>3400</v>
      </c>
      <c r="B687" s="1" t="s">
        <v>3401</v>
      </c>
      <c r="C687" s="1" t="s">
        <v>174</v>
      </c>
      <c r="D687" s="1" t="s">
        <v>3402</v>
      </c>
      <c r="E687" s="1" t="s">
        <v>173</v>
      </c>
      <c r="F687" s="25">
        <v>101810.18</v>
      </c>
      <c r="G687" s="5" t="s">
        <v>174</v>
      </c>
      <c r="H687" s="6" t="s">
        <v>3403</v>
      </c>
      <c r="I687" t="s">
        <v>174</v>
      </c>
      <c r="J687" s="26"/>
      <c r="K687" s="7" t="s">
        <v>3404</v>
      </c>
      <c r="L687" t="s">
        <v>370</v>
      </c>
      <c r="M687" t="s">
        <v>178</v>
      </c>
      <c r="N687" t="s">
        <v>122</v>
      </c>
      <c r="O687" t="s">
        <v>3405</v>
      </c>
      <c r="P687" t="s">
        <v>3406</v>
      </c>
      <c r="Q687" t="s">
        <v>3395</v>
      </c>
      <c r="R687" t="s">
        <v>3395</v>
      </c>
      <c r="S687" t="s">
        <v>3395</v>
      </c>
      <c r="T687" t="s">
        <v>3407</v>
      </c>
      <c r="V687" s="5">
        <v>44466</v>
      </c>
      <c r="W687" s="37">
        <v>567</v>
      </c>
      <c r="X687" s="37" t="s">
        <v>7419</v>
      </c>
      <c r="Y687" s="26"/>
      <c r="Z687" s="26">
        <v>5083.3922508488113</v>
      </c>
      <c r="AA687" s="42"/>
      <c r="XEI687" s="43"/>
      <c r="XEJ687" s="43"/>
      <c r="XEK687" s="43"/>
      <c r="XEL687" s="43"/>
      <c r="XEM687" s="43"/>
      <c r="XEN687" s="44"/>
    </row>
    <row r="688" spans="1:27 16363:16368">
      <c r="A688" s="1" t="s">
        <v>2825</v>
      </c>
      <c r="B688" s="1" t="s">
        <v>2826</v>
      </c>
      <c r="C688" s="1" t="s">
        <v>174</v>
      </c>
      <c r="D688" s="1" t="s">
        <v>2849</v>
      </c>
      <c r="E688" s="1" t="s">
        <v>173</v>
      </c>
      <c r="F688" s="25">
        <v>4832008.1100000003</v>
      </c>
      <c r="G688" s="1" t="s">
        <v>174</v>
      </c>
      <c r="H688" s="1" t="s">
        <v>2849</v>
      </c>
      <c r="I688" s="1" t="s">
        <v>174</v>
      </c>
      <c r="K688" s="1" t="s">
        <v>3408</v>
      </c>
      <c r="L688" s="1" t="s">
        <v>177</v>
      </c>
      <c r="M688" s="1" t="s">
        <v>178</v>
      </c>
      <c r="N688" s="1" t="s">
        <v>262</v>
      </c>
      <c r="O688" s="1" t="s">
        <v>3409</v>
      </c>
      <c r="P688" s="1" t="s">
        <v>3410</v>
      </c>
      <c r="Q688" s="1" t="s">
        <v>3395</v>
      </c>
      <c r="R688" s="1" t="s">
        <v>3395</v>
      </c>
      <c r="S688" s="1" t="s">
        <v>3395</v>
      </c>
      <c r="T688" s="1" t="s">
        <v>3411</v>
      </c>
      <c r="V688" s="5">
        <v>44466</v>
      </c>
      <c r="W688" s="37">
        <v>825</v>
      </c>
      <c r="X688" s="37" t="s">
        <v>7475</v>
      </c>
      <c r="Y688" s="26"/>
      <c r="Z688" s="26">
        <v>241262.63780707013</v>
      </c>
      <c r="AA688" s="42"/>
    </row>
    <row r="689" spans="1:27">
      <c r="A689" s="1" t="s">
        <v>2862</v>
      </c>
      <c r="B689" s="1" t="s">
        <v>2863</v>
      </c>
      <c r="C689" s="1" t="s">
        <v>174</v>
      </c>
      <c r="D689" s="1" t="s">
        <v>2864</v>
      </c>
      <c r="E689" s="1" t="s">
        <v>173</v>
      </c>
      <c r="F689" s="25">
        <v>2291610.39</v>
      </c>
      <c r="G689" s="1" t="s">
        <v>174</v>
      </c>
      <c r="H689" s="1" t="s">
        <v>2864</v>
      </c>
      <c r="I689" s="1" t="s">
        <v>174</v>
      </c>
      <c r="K689" s="1" t="s">
        <v>3412</v>
      </c>
      <c r="L689" s="1" t="s">
        <v>492</v>
      </c>
      <c r="M689" s="1" t="s">
        <v>178</v>
      </c>
      <c r="N689" s="1" t="s">
        <v>262</v>
      </c>
      <c r="O689" s="1" t="s">
        <v>3413</v>
      </c>
      <c r="P689" s="1" t="s">
        <v>3410</v>
      </c>
      <c r="Q689" s="1" t="s">
        <v>3395</v>
      </c>
      <c r="R689" s="1" t="s">
        <v>3395</v>
      </c>
      <c r="S689" s="1" t="s">
        <v>3395</v>
      </c>
      <c r="T689" s="1" t="s">
        <v>3411</v>
      </c>
      <c r="V689" s="5">
        <v>44466</v>
      </c>
      <c r="W689" s="37">
        <v>826</v>
      </c>
      <c r="X689" s="37" t="s">
        <v>7476</v>
      </c>
      <c r="Y689" s="26"/>
      <c r="Z689" s="26">
        <v>114420.33103654884</v>
      </c>
      <c r="AA689" s="42"/>
    </row>
    <row r="690" spans="1:27">
      <c r="A690" s="1" t="s">
        <v>2854</v>
      </c>
      <c r="B690" s="1" t="s">
        <v>2855</v>
      </c>
      <c r="C690" s="1" t="s">
        <v>174</v>
      </c>
      <c r="D690" s="1" t="s">
        <v>2856</v>
      </c>
      <c r="E690" s="1" t="s">
        <v>173</v>
      </c>
      <c r="F690" s="25">
        <v>967126.82</v>
      </c>
      <c r="G690" s="1" t="s">
        <v>174</v>
      </c>
      <c r="H690" s="1" t="s">
        <v>2856</v>
      </c>
      <c r="K690" s="1" t="s">
        <v>3414</v>
      </c>
      <c r="L690" s="1" t="s">
        <v>492</v>
      </c>
      <c r="M690" s="1" t="s">
        <v>178</v>
      </c>
      <c r="N690" s="1" t="s">
        <v>262</v>
      </c>
      <c r="O690" s="1" t="s">
        <v>3415</v>
      </c>
      <c r="P690" s="1" t="s">
        <v>3416</v>
      </c>
      <c r="Q690" s="1" t="s">
        <v>3395</v>
      </c>
      <c r="R690" s="1" t="s">
        <v>3395</v>
      </c>
      <c r="S690" s="1" t="s">
        <v>3395</v>
      </c>
      <c r="T690" s="1" t="s">
        <v>3417</v>
      </c>
      <c r="V690" s="5">
        <v>44466</v>
      </c>
      <c r="W690" s="37">
        <v>827</v>
      </c>
      <c r="X690" s="37" t="s">
        <v>7477</v>
      </c>
      <c r="Y690" s="41"/>
      <c r="Z690" s="41">
        <v>48288.736768524068</v>
      </c>
      <c r="AA690" s="42"/>
    </row>
    <row r="691" spans="1:27">
      <c r="A691" s="1" t="s">
        <v>586</v>
      </c>
      <c r="B691" s="1" t="s">
        <v>587</v>
      </c>
      <c r="D691" s="1" t="s">
        <v>588</v>
      </c>
      <c r="F691" s="25">
        <v>2542050</v>
      </c>
      <c r="K691" s="1" t="s">
        <v>3418</v>
      </c>
      <c r="L691" s="1" t="s">
        <v>177</v>
      </c>
      <c r="M691" s="1" t="s">
        <v>178</v>
      </c>
      <c r="N691" s="1" t="s">
        <v>120</v>
      </c>
      <c r="O691" s="1" t="s">
        <v>3419</v>
      </c>
      <c r="P691" s="1" t="s">
        <v>3420</v>
      </c>
      <c r="Q691" s="1" t="s">
        <v>3421</v>
      </c>
      <c r="R691" s="1" t="s">
        <v>3421</v>
      </c>
      <c r="S691" s="1" t="s">
        <v>3421</v>
      </c>
      <c r="T691" s="1" t="s">
        <v>3421</v>
      </c>
      <c r="V691" s="5">
        <v>44467</v>
      </c>
      <c r="W691" s="37">
        <v>399</v>
      </c>
      <c r="X691" s="37" t="s">
        <v>67</v>
      </c>
      <c r="Y691" s="26"/>
      <c r="Z691" s="26">
        <v>125187.13680685511</v>
      </c>
      <c r="AA691" s="42"/>
    </row>
    <row r="692" spans="1:27">
      <c r="A692" s="1" t="s">
        <v>1644</v>
      </c>
      <c r="B692" s="1" t="s">
        <v>1645</v>
      </c>
      <c r="D692" s="1" t="s">
        <v>1646</v>
      </c>
      <c r="F692" s="25">
        <v>2546400</v>
      </c>
      <c r="K692" s="1" t="s">
        <v>3422</v>
      </c>
      <c r="L692" s="1" t="s">
        <v>509</v>
      </c>
      <c r="M692" s="1" t="s">
        <v>178</v>
      </c>
      <c r="N692" s="1" t="s">
        <v>262</v>
      </c>
      <c r="O692" s="1" t="s">
        <v>3423</v>
      </c>
      <c r="P692" s="1" t="s">
        <v>3424</v>
      </c>
      <c r="Q692" s="1" t="s">
        <v>3421</v>
      </c>
      <c r="R692" s="1" t="s">
        <v>3421</v>
      </c>
      <c r="S692" s="1" t="s">
        <v>3421</v>
      </c>
      <c r="T692" s="1" t="s">
        <v>3421</v>
      </c>
      <c r="V692" s="5">
        <v>44467</v>
      </c>
      <c r="W692" s="37">
        <v>372</v>
      </c>
      <c r="X692" s="37" t="s">
        <v>134</v>
      </c>
      <c r="Y692" s="26"/>
      <c r="Z692" s="26">
        <v>125401.3592041761</v>
      </c>
      <c r="AA692" s="42"/>
    </row>
    <row r="693" spans="1:27">
      <c r="A693" s="1" t="s">
        <v>2854</v>
      </c>
      <c r="B693" s="1" t="s">
        <v>2855</v>
      </c>
      <c r="D693" s="1" t="s">
        <v>2856</v>
      </c>
      <c r="F693" s="25">
        <v>848957.6</v>
      </c>
      <c r="K693" s="1" t="s">
        <v>3425</v>
      </c>
      <c r="L693" s="1" t="s">
        <v>370</v>
      </c>
      <c r="M693" s="1" t="s">
        <v>178</v>
      </c>
      <c r="N693" s="1" t="s">
        <v>262</v>
      </c>
      <c r="O693" s="1" t="s">
        <v>3426</v>
      </c>
      <c r="P693" s="1" t="s">
        <v>3427</v>
      </c>
      <c r="Q693" s="1" t="s">
        <v>3421</v>
      </c>
      <c r="R693" s="1" t="s">
        <v>3421</v>
      </c>
      <c r="S693" s="1" t="s">
        <v>3421</v>
      </c>
      <c r="T693" s="1" t="s">
        <v>3421</v>
      </c>
      <c r="V693" s="5">
        <v>44467</v>
      </c>
      <c r="W693" s="37">
        <v>827</v>
      </c>
      <c r="X693" s="37" t="s">
        <v>7477</v>
      </c>
      <c r="Y693" s="41"/>
      <c r="Z693" s="41">
        <v>41808.214320890373</v>
      </c>
      <c r="AA693" s="42"/>
    </row>
    <row r="694" spans="1:27">
      <c r="A694" s="1" t="s">
        <v>1591</v>
      </c>
      <c r="B694" s="1" t="s">
        <v>1592</v>
      </c>
      <c r="D694" s="1" t="s">
        <v>1593</v>
      </c>
      <c r="F694" s="25">
        <v>27239.27</v>
      </c>
      <c r="K694" s="1" t="s">
        <v>3428</v>
      </c>
      <c r="L694" s="1" t="s">
        <v>939</v>
      </c>
      <c r="M694" s="1" t="s">
        <v>178</v>
      </c>
      <c r="N694" s="1" t="s">
        <v>262</v>
      </c>
      <c r="O694" s="1" t="s">
        <v>3429</v>
      </c>
      <c r="P694" s="1" t="s">
        <v>3430</v>
      </c>
      <c r="Q694" s="1" t="s">
        <v>3421</v>
      </c>
      <c r="R694" s="1" t="s">
        <v>3421</v>
      </c>
      <c r="S694" s="1" t="s">
        <v>3421</v>
      </c>
      <c r="T694" s="1" t="s">
        <v>3421</v>
      </c>
      <c r="V694" s="5">
        <v>44467</v>
      </c>
      <c r="W694" s="37">
        <v>368</v>
      </c>
      <c r="X694" s="37" t="s">
        <v>1594</v>
      </c>
      <c r="Y694" s="26"/>
      <c r="Z694" s="26">
        <v>1341.4394760169407</v>
      </c>
      <c r="AA694" s="42"/>
    </row>
    <row r="695" spans="1:27">
      <c r="A695" s="1" t="s">
        <v>174</v>
      </c>
      <c r="B695" s="1" t="s">
        <v>174</v>
      </c>
      <c r="D695" s="1" t="s">
        <v>174</v>
      </c>
      <c r="E695" s="1" t="s">
        <v>174</v>
      </c>
      <c r="F695" s="25">
        <v>6252.13</v>
      </c>
      <c r="K695" s="1" t="s">
        <v>3431</v>
      </c>
      <c r="L695" s="1" t="s">
        <v>3432</v>
      </c>
      <c r="M695" s="1" t="s">
        <v>178</v>
      </c>
      <c r="N695" s="1" t="s">
        <v>262</v>
      </c>
      <c r="O695" s="1" t="s">
        <v>3433</v>
      </c>
      <c r="P695" s="1" t="s">
        <v>3434</v>
      </c>
      <c r="Q695" s="1" t="s">
        <v>3421</v>
      </c>
      <c r="R695" s="1" t="s">
        <v>3421</v>
      </c>
      <c r="S695" s="1" t="s">
        <v>3421</v>
      </c>
      <c r="T695" s="1" t="s">
        <v>3421</v>
      </c>
      <c r="V695" s="5">
        <v>44467</v>
      </c>
      <c r="W695" s="37" t="s">
        <v>7655</v>
      </c>
      <c r="X695" s="37" t="s">
        <v>174</v>
      </c>
      <c r="Y695" s="26"/>
      <c r="Z695" s="26">
        <v>307.89569585344231</v>
      </c>
      <c r="AA695" s="42"/>
    </row>
    <row r="696" spans="1:27">
      <c r="A696" s="1" t="s">
        <v>2813</v>
      </c>
      <c r="B696" s="1" t="s">
        <v>2814</v>
      </c>
      <c r="C696" s="1" t="s">
        <v>192</v>
      </c>
      <c r="D696" s="1" t="s">
        <v>1628</v>
      </c>
      <c r="E696" s="1" t="s">
        <v>173</v>
      </c>
      <c r="F696" s="25">
        <v>1629696</v>
      </c>
      <c r="H696" s="1" t="s">
        <v>1629</v>
      </c>
      <c r="I696" s="1" t="s">
        <v>174</v>
      </c>
      <c r="K696" s="1" t="s">
        <v>3435</v>
      </c>
      <c r="L696" s="1" t="s">
        <v>3436</v>
      </c>
      <c r="M696" s="1" t="s">
        <v>178</v>
      </c>
      <c r="N696" s="1" t="s">
        <v>600</v>
      </c>
      <c r="O696" s="1" t="s">
        <v>3437</v>
      </c>
      <c r="P696" s="1" t="s">
        <v>3438</v>
      </c>
      <c r="Q696" s="1" t="s">
        <v>3421</v>
      </c>
      <c r="R696" s="1" t="s">
        <v>3421</v>
      </c>
      <c r="S696" s="1" t="s">
        <v>3421</v>
      </c>
      <c r="T696" s="1" t="s">
        <v>3439</v>
      </c>
      <c r="V696" s="5">
        <v>44467</v>
      </c>
      <c r="W696" s="37">
        <v>382</v>
      </c>
      <c r="X696" s="37" t="s">
        <v>131</v>
      </c>
      <c r="Y696" s="26"/>
      <c r="Z696" s="26">
        <v>80256.869890672708</v>
      </c>
      <c r="AA696" s="42"/>
    </row>
    <row r="697" spans="1:27">
      <c r="A697" s="1" t="s">
        <v>2862</v>
      </c>
      <c r="B697" s="1" t="s">
        <v>2863</v>
      </c>
      <c r="D697" s="1" t="s">
        <v>174</v>
      </c>
      <c r="F697" s="25">
        <v>2317336.1800000002</v>
      </c>
      <c r="H697" s="1" t="s">
        <v>174</v>
      </c>
      <c r="K697" s="1" t="s">
        <v>3440</v>
      </c>
      <c r="L697" s="1" t="s">
        <v>3441</v>
      </c>
      <c r="M697" s="1" t="s">
        <v>178</v>
      </c>
      <c r="N697" s="1" t="s">
        <v>262</v>
      </c>
      <c r="O697" s="1" t="s">
        <v>3442</v>
      </c>
      <c r="P697" s="1" t="s">
        <v>174</v>
      </c>
      <c r="Q697" s="1" t="s">
        <v>3443</v>
      </c>
      <c r="R697" s="1" t="s">
        <v>3443</v>
      </c>
      <c r="S697" s="1" t="s">
        <v>3443</v>
      </c>
      <c r="T697" s="1" t="s">
        <v>3443</v>
      </c>
      <c r="V697" s="5">
        <v>44468</v>
      </c>
      <c r="W697" s="37">
        <v>826</v>
      </c>
      <c r="X697" s="37" t="s">
        <v>7476</v>
      </c>
      <c r="Y697" s="26"/>
      <c r="Z697" s="26">
        <v>113053.47331651846</v>
      </c>
      <c r="AA697" s="42"/>
    </row>
    <row r="698" spans="1:27">
      <c r="A698" s="1" t="s">
        <v>2825</v>
      </c>
      <c r="B698" s="1" t="s">
        <v>2826</v>
      </c>
      <c r="D698" s="1" t="s">
        <v>174</v>
      </c>
      <c r="F698" s="25">
        <v>4029986.57</v>
      </c>
      <c r="H698" s="1" t="s">
        <v>174</v>
      </c>
      <c r="K698" s="1" t="s">
        <v>3444</v>
      </c>
      <c r="L698" s="1" t="s">
        <v>939</v>
      </c>
      <c r="M698" s="1" t="s">
        <v>178</v>
      </c>
      <c r="N698" s="1" t="s">
        <v>262</v>
      </c>
      <c r="O698" s="1" t="s">
        <v>3445</v>
      </c>
      <c r="P698" s="1" t="s">
        <v>174</v>
      </c>
      <c r="Q698" s="1" t="s">
        <v>3443</v>
      </c>
      <c r="R698" s="1" t="s">
        <v>3443</v>
      </c>
      <c r="S698" s="1" t="s">
        <v>3443</v>
      </c>
      <c r="T698" s="1" t="s">
        <v>3443</v>
      </c>
      <c r="V698" s="5">
        <v>44468</v>
      </c>
      <c r="W698" s="37">
        <v>825</v>
      </c>
      <c r="X698" s="37" t="s">
        <v>7475</v>
      </c>
      <c r="Y698" s="26"/>
      <c r="Z698" s="26">
        <v>196606.76905213756</v>
      </c>
      <c r="AA698" s="42"/>
    </row>
    <row r="699" spans="1:27">
      <c r="A699" s="1" t="s">
        <v>2862</v>
      </c>
      <c r="B699" s="1" t="s">
        <v>2863</v>
      </c>
      <c r="D699" s="1" t="s">
        <v>174</v>
      </c>
      <c r="F699" s="25">
        <v>165874.9</v>
      </c>
      <c r="H699" s="1" t="s">
        <v>174</v>
      </c>
      <c r="K699" s="1" t="s">
        <v>3446</v>
      </c>
      <c r="L699" s="1" t="s">
        <v>196</v>
      </c>
      <c r="M699" s="1" t="s">
        <v>178</v>
      </c>
      <c r="N699" s="1" t="s">
        <v>262</v>
      </c>
      <c r="O699" s="1" t="s">
        <v>3447</v>
      </c>
      <c r="P699" s="1" t="s">
        <v>174</v>
      </c>
      <c r="Q699" s="1" t="s">
        <v>3443</v>
      </c>
      <c r="R699" s="1" t="s">
        <v>3443</v>
      </c>
      <c r="S699" s="1" t="s">
        <v>3443</v>
      </c>
      <c r="T699" s="1" t="s">
        <v>3443</v>
      </c>
      <c r="V699" s="5">
        <v>44468</v>
      </c>
      <c r="W699" s="37">
        <v>826</v>
      </c>
      <c r="X699" s="37" t="s">
        <v>7476</v>
      </c>
      <c r="Y699" s="26"/>
      <c r="Z699" s="26">
        <v>8092.3664606272905</v>
      </c>
      <c r="AA699" s="42"/>
    </row>
    <row r="700" spans="1:27">
      <c r="A700" s="1" t="s">
        <v>2420</v>
      </c>
      <c r="B700" s="1" t="s">
        <v>2421</v>
      </c>
      <c r="D700" s="1" t="s">
        <v>174</v>
      </c>
      <c r="F700" s="25">
        <v>15000</v>
      </c>
      <c r="H700" s="1" t="s">
        <v>174</v>
      </c>
      <c r="K700" s="1" t="s">
        <v>3448</v>
      </c>
      <c r="L700" s="1" t="s">
        <v>271</v>
      </c>
      <c r="M700" s="1" t="s">
        <v>178</v>
      </c>
      <c r="N700" s="1" t="s">
        <v>122</v>
      </c>
      <c r="O700" s="1" t="s">
        <v>3449</v>
      </c>
      <c r="P700" s="1" t="s">
        <v>174</v>
      </c>
      <c r="Q700" s="1" t="s">
        <v>3443</v>
      </c>
      <c r="R700" s="1" t="s">
        <v>3443</v>
      </c>
      <c r="S700" s="1" t="s">
        <v>3443</v>
      </c>
      <c r="T700" s="1" t="s">
        <v>3443</v>
      </c>
      <c r="V700" s="5">
        <v>44468</v>
      </c>
      <c r="W700" s="37">
        <v>383</v>
      </c>
      <c r="X700" s="37" t="s">
        <v>7391</v>
      </c>
      <c r="Y700" s="26"/>
      <c r="Z700" s="26">
        <v>731.78942027642131</v>
      </c>
      <c r="AA700" s="42"/>
    </row>
    <row r="701" spans="1:27">
      <c r="A701" s="1" t="s">
        <v>3450</v>
      </c>
      <c r="B701" s="1" t="s">
        <v>3451</v>
      </c>
      <c r="C701" s="1" t="s">
        <v>174</v>
      </c>
      <c r="D701" s="1" t="s">
        <v>3452</v>
      </c>
      <c r="E701" s="1" t="s">
        <v>173</v>
      </c>
      <c r="F701" s="25">
        <v>30000</v>
      </c>
      <c r="H701" s="1" t="s">
        <v>3453</v>
      </c>
      <c r="K701" s="1" t="s">
        <v>3454</v>
      </c>
      <c r="L701" s="1" t="s">
        <v>2041</v>
      </c>
      <c r="M701" s="1" t="s">
        <v>178</v>
      </c>
      <c r="N701" s="1" t="s">
        <v>262</v>
      </c>
      <c r="O701" s="1" t="s">
        <v>3455</v>
      </c>
      <c r="P701" s="1" t="s">
        <v>3456</v>
      </c>
      <c r="Q701" s="1" t="s">
        <v>3457</v>
      </c>
      <c r="R701" s="1" t="s">
        <v>3457</v>
      </c>
      <c r="S701" s="1" t="s">
        <v>3457</v>
      </c>
      <c r="T701" s="1" t="s">
        <v>3457</v>
      </c>
      <c r="V701" s="5">
        <v>44469</v>
      </c>
      <c r="W701" s="37">
        <v>820</v>
      </c>
      <c r="X701" s="37" t="s">
        <v>7473</v>
      </c>
      <c r="Y701" s="26"/>
      <c r="Z701" s="26">
        <v>1463.5788405528426</v>
      </c>
      <c r="AA701" s="42"/>
    </row>
    <row r="702" spans="1:27">
      <c r="A702" s="1" t="s">
        <v>2453</v>
      </c>
      <c r="B702" s="1" t="s">
        <v>2454</v>
      </c>
      <c r="F702" s="25">
        <v>6455604.9699999997</v>
      </c>
      <c r="H702" s="1" t="s">
        <v>3458</v>
      </c>
      <c r="K702" s="1" t="s">
        <v>3459</v>
      </c>
      <c r="L702" s="1" t="s">
        <v>177</v>
      </c>
      <c r="M702" s="1" t="s">
        <v>178</v>
      </c>
      <c r="N702" s="1" t="s">
        <v>458</v>
      </c>
      <c r="O702" s="1" t="s">
        <v>3460</v>
      </c>
      <c r="P702" s="1" t="s">
        <v>174</v>
      </c>
      <c r="Q702" s="1" t="s">
        <v>3457</v>
      </c>
      <c r="R702" s="1" t="s">
        <v>3457</v>
      </c>
      <c r="S702" s="1" t="s">
        <v>3457</v>
      </c>
      <c r="T702" s="1" t="s">
        <v>3457</v>
      </c>
      <c r="V702" s="5">
        <v>44469</v>
      </c>
      <c r="W702" s="37">
        <v>98</v>
      </c>
      <c r="X702" s="37" t="s">
        <v>7303</v>
      </c>
      <c r="Y702" s="26"/>
      <c r="Z702" s="26">
        <v>314942.89456865896</v>
      </c>
      <c r="AA702" s="42"/>
    </row>
    <row r="703" spans="1:27">
      <c r="A703" s="1" t="s">
        <v>2440</v>
      </c>
      <c r="B703" s="1" t="s">
        <v>2441</v>
      </c>
      <c r="F703" s="25">
        <v>34466.449999999997</v>
      </c>
      <c r="H703" s="1" t="s">
        <v>3458</v>
      </c>
      <c r="K703" s="1" t="s">
        <v>3461</v>
      </c>
      <c r="L703" s="1" t="s">
        <v>177</v>
      </c>
      <c r="M703" s="1" t="s">
        <v>178</v>
      </c>
      <c r="N703" s="1" t="s">
        <v>458</v>
      </c>
      <c r="O703" s="1" t="s">
        <v>3462</v>
      </c>
      <c r="P703" s="1" t="s">
        <v>174</v>
      </c>
      <c r="Q703" s="1" t="s">
        <v>3457</v>
      </c>
      <c r="R703" s="1" t="s">
        <v>3457</v>
      </c>
      <c r="S703" s="1" t="s">
        <v>3457</v>
      </c>
      <c r="T703" s="1" t="s">
        <v>3457</v>
      </c>
      <c r="V703" s="5">
        <v>44469</v>
      </c>
      <c r="W703" s="37">
        <v>158</v>
      </c>
      <c r="X703" s="37" t="s">
        <v>7332</v>
      </c>
      <c r="Y703" s="26"/>
      <c r="Z703" s="26">
        <v>1681.4788976324173</v>
      </c>
      <c r="AA703" s="42"/>
    </row>
    <row r="704" spans="1:27">
      <c r="A704" s="1" t="s">
        <v>200</v>
      </c>
      <c r="B704" s="1" t="s">
        <v>201</v>
      </c>
      <c r="F704" s="25">
        <v>4069600</v>
      </c>
      <c r="H704" s="1" t="s">
        <v>210</v>
      </c>
      <c r="K704" s="1" t="s">
        <v>3463</v>
      </c>
      <c r="L704" s="1" t="s">
        <v>3464</v>
      </c>
      <c r="M704" s="1" t="s">
        <v>178</v>
      </c>
      <c r="N704" s="1" t="s">
        <v>206</v>
      </c>
      <c r="O704" s="1" t="s">
        <v>3465</v>
      </c>
      <c r="P704" s="1" t="s">
        <v>174</v>
      </c>
      <c r="Q704" s="1" t="s">
        <v>3457</v>
      </c>
      <c r="R704" s="1" t="s">
        <v>3457</v>
      </c>
      <c r="S704" s="1" t="s">
        <v>3457</v>
      </c>
      <c r="T704" s="1" t="s">
        <v>3457</v>
      </c>
      <c r="V704" s="5">
        <v>44469</v>
      </c>
      <c r="W704" s="37">
        <v>219</v>
      </c>
      <c r="X704" s="37" t="s">
        <v>31</v>
      </c>
      <c r="Y704" s="26"/>
      <c r="Z704" s="26">
        <v>198539.34831712829</v>
      </c>
      <c r="AA704" s="42"/>
    </row>
    <row r="705" spans="1:27 16361:16364">
      <c r="A705" s="1" t="s">
        <v>1679</v>
      </c>
      <c r="B705" s="1" t="s">
        <v>1680</v>
      </c>
      <c r="C705" s="1" t="s">
        <v>174</v>
      </c>
      <c r="D705" s="1" t="s">
        <v>174</v>
      </c>
      <c r="F705" s="25">
        <v>4046400</v>
      </c>
      <c r="H705" s="1" t="s">
        <v>140</v>
      </c>
      <c r="K705" s="1" t="s">
        <v>3466</v>
      </c>
      <c r="L705" s="1" t="s">
        <v>271</v>
      </c>
      <c r="M705" s="1" t="s">
        <v>178</v>
      </c>
      <c r="N705" s="1" t="s">
        <v>262</v>
      </c>
      <c r="O705" s="1" t="s">
        <v>3467</v>
      </c>
      <c r="P705" s="1" t="s">
        <v>174</v>
      </c>
      <c r="Q705" s="1" t="s">
        <v>3457</v>
      </c>
      <c r="R705" s="1" t="s">
        <v>3457</v>
      </c>
      <c r="S705" s="1" t="s">
        <v>3457</v>
      </c>
      <c r="T705" s="1" t="s">
        <v>3457</v>
      </c>
      <c r="V705" s="5">
        <v>44469</v>
      </c>
      <c r="W705" s="37">
        <v>147</v>
      </c>
      <c r="X705" s="37" t="s">
        <v>140</v>
      </c>
      <c r="Y705" s="26"/>
      <c r="Z705" s="26">
        <v>197407.51401376742</v>
      </c>
      <c r="AA705" s="42"/>
    </row>
    <row r="706" spans="1:27 16361:16364">
      <c r="A706" s="1" t="s">
        <v>2825</v>
      </c>
      <c r="B706" s="1" t="s">
        <v>2826</v>
      </c>
      <c r="C706" s="1" t="s">
        <v>174</v>
      </c>
      <c r="D706" s="1" t="s">
        <v>174</v>
      </c>
      <c r="F706" s="25">
        <v>1237296.5900000001</v>
      </c>
      <c r="H706" s="1" t="s">
        <v>2849</v>
      </c>
      <c r="K706" s="1" t="s">
        <v>3468</v>
      </c>
      <c r="L706" s="1" t="s">
        <v>492</v>
      </c>
      <c r="M706" s="1" t="s">
        <v>178</v>
      </c>
      <c r="N706" s="1" t="s">
        <v>262</v>
      </c>
      <c r="O706" s="1" t="s">
        <v>3469</v>
      </c>
      <c r="P706" s="1" t="s">
        <v>174</v>
      </c>
      <c r="Q706" s="1" t="s">
        <v>3457</v>
      </c>
      <c r="R706" s="1" t="s">
        <v>3457</v>
      </c>
      <c r="S706" s="1" t="s">
        <v>3457</v>
      </c>
      <c r="T706" s="1" t="s">
        <v>3457</v>
      </c>
      <c r="V706" s="5">
        <v>44469</v>
      </c>
      <c r="W706" s="37">
        <v>825</v>
      </c>
      <c r="X706" s="37" t="s">
        <v>7475</v>
      </c>
      <c r="Y706" s="26"/>
      <c r="Z706" s="26">
        <v>60362.703620406202</v>
      </c>
      <c r="AA706" s="42"/>
    </row>
    <row r="707" spans="1:27 16361:16364">
      <c r="A707" s="1" t="s">
        <v>302</v>
      </c>
      <c r="B707" s="1" t="s">
        <v>303</v>
      </c>
      <c r="C707" s="1" t="s">
        <v>174</v>
      </c>
      <c r="D707" s="1" t="s">
        <v>174</v>
      </c>
      <c r="F707" s="25">
        <v>2000000</v>
      </c>
      <c r="H707" s="1" t="s">
        <v>1704</v>
      </c>
      <c r="K707" s="1" t="s">
        <v>3470</v>
      </c>
      <c r="L707" s="1" t="s">
        <v>328</v>
      </c>
      <c r="M707" s="1" t="s">
        <v>178</v>
      </c>
      <c r="N707" s="1" t="s">
        <v>262</v>
      </c>
      <c r="O707" s="1" t="s">
        <v>3471</v>
      </c>
      <c r="P707" s="1" t="s">
        <v>174</v>
      </c>
      <c r="Q707" s="1" t="s">
        <v>3457</v>
      </c>
      <c r="R707" s="1" t="s">
        <v>3457</v>
      </c>
      <c r="S707" s="1" t="s">
        <v>3457</v>
      </c>
      <c r="T707" s="1" t="s">
        <v>3457</v>
      </c>
      <c r="V707" s="5">
        <v>44469</v>
      </c>
      <c r="W707" s="37">
        <v>337</v>
      </c>
      <c r="X707" s="37" t="s">
        <v>82</v>
      </c>
      <c r="Y707" s="26"/>
      <c r="Z707" s="26">
        <v>97571.92270352284</v>
      </c>
      <c r="AA707" s="42"/>
    </row>
    <row r="708" spans="1:27 16361:16364">
      <c r="A708" s="1" t="s">
        <v>302</v>
      </c>
      <c r="B708" s="1" t="s">
        <v>303</v>
      </c>
      <c r="C708" s="1" t="s">
        <v>174</v>
      </c>
      <c r="D708" s="25" t="s">
        <v>174</v>
      </c>
      <c r="E708" s="7"/>
      <c r="F708" s="7">
        <v>19720</v>
      </c>
      <c r="G708"/>
      <c r="H708" s="26" t="s">
        <v>1709</v>
      </c>
      <c r="I708" s="7"/>
      <c r="J708"/>
      <c r="K708" t="s">
        <v>3472</v>
      </c>
      <c r="L708" t="s">
        <v>509</v>
      </c>
      <c r="M708" t="s">
        <v>178</v>
      </c>
      <c r="N708" t="s">
        <v>262</v>
      </c>
      <c r="O708" t="s">
        <v>3473</v>
      </c>
      <c r="P708" t="s">
        <v>174</v>
      </c>
      <c r="Q708" t="s">
        <v>3457</v>
      </c>
      <c r="R708" t="s">
        <v>3457</v>
      </c>
      <c r="S708" t="s">
        <v>3457</v>
      </c>
      <c r="T708" t="s">
        <v>3457</v>
      </c>
      <c r="V708" s="5">
        <v>44469</v>
      </c>
      <c r="W708" s="37">
        <v>337</v>
      </c>
      <c r="X708" s="37" t="s">
        <v>82</v>
      </c>
      <c r="Y708" s="26"/>
      <c r="Z708" s="26">
        <v>962.05915785673528</v>
      </c>
      <c r="AA708" s="42"/>
      <c r="XEG708" s="43"/>
      <c r="XEH708" s="43"/>
      <c r="XEI708" s="43"/>
      <c r="XEJ708" s="44"/>
    </row>
    <row r="709" spans="1:27 16361:16364">
      <c r="A709" s="1" t="s">
        <v>249</v>
      </c>
      <c r="B709" s="1" t="s">
        <v>250</v>
      </c>
      <c r="C709" s="1" t="s">
        <v>192</v>
      </c>
      <c r="D709" s="1" t="s">
        <v>174</v>
      </c>
      <c r="F709" s="25">
        <v>4300000</v>
      </c>
      <c r="H709" s="1" t="s">
        <v>3474</v>
      </c>
      <c r="K709" s="1" t="s">
        <v>3475</v>
      </c>
      <c r="L709" s="1" t="s">
        <v>177</v>
      </c>
      <c r="M709" s="1" t="s">
        <v>178</v>
      </c>
      <c r="N709" s="1" t="s">
        <v>179</v>
      </c>
      <c r="O709" s="1" t="s">
        <v>3476</v>
      </c>
      <c r="P709" s="1" t="s">
        <v>174</v>
      </c>
      <c r="Q709" s="1" t="s">
        <v>3457</v>
      </c>
      <c r="R709" s="1" t="s">
        <v>3457</v>
      </c>
      <c r="S709" s="1" t="s">
        <v>3457</v>
      </c>
      <c r="T709" s="1" t="s">
        <v>3457</v>
      </c>
      <c r="V709" s="5">
        <v>44469</v>
      </c>
      <c r="W709" s="37">
        <v>133</v>
      </c>
      <c r="X709" s="37" t="s">
        <v>7318</v>
      </c>
      <c r="Y709" s="26"/>
      <c r="Z709" s="26">
        <v>209779.63381257412</v>
      </c>
      <c r="AA709" s="42"/>
    </row>
    <row r="710" spans="1:27 16361:16364">
      <c r="A710" s="1" t="s">
        <v>2595</v>
      </c>
      <c r="B710" s="1" t="s">
        <v>2596</v>
      </c>
      <c r="C710" s="1" t="s">
        <v>174</v>
      </c>
      <c r="D710" s="1" t="s">
        <v>174</v>
      </c>
      <c r="F710" s="25">
        <v>77350</v>
      </c>
      <c r="H710" s="1" t="s">
        <v>3477</v>
      </c>
      <c r="K710" s="1" t="s">
        <v>3478</v>
      </c>
      <c r="L710" s="1" t="s">
        <v>177</v>
      </c>
      <c r="M710" s="1" t="s">
        <v>178</v>
      </c>
      <c r="N710" s="1" t="s">
        <v>262</v>
      </c>
      <c r="O710" s="1" t="s">
        <v>3479</v>
      </c>
      <c r="P710" s="1" t="s">
        <v>174</v>
      </c>
      <c r="Q710" s="1" t="s">
        <v>3457</v>
      </c>
      <c r="R710" s="1" t="s">
        <v>3457</v>
      </c>
      <c r="S710" s="1" t="s">
        <v>3457</v>
      </c>
      <c r="T710" s="1" t="s">
        <v>3457</v>
      </c>
      <c r="V710" s="5">
        <v>44469</v>
      </c>
      <c r="W710" s="37">
        <v>388</v>
      </c>
      <c r="X710" s="37" t="s">
        <v>7393</v>
      </c>
      <c r="Y710" s="26"/>
      <c r="Z710" s="26">
        <v>3773.5941105587458</v>
      </c>
      <c r="AA710" s="42"/>
    </row>
    <row r="711" spans="1:27 16361:16364">
      <c r="A711" s="1" t="s">
        <v>961</v>
      </c>
      <c r="B711" s="1" t="s">
        <v>962</v>
      </c>
      <c r="C711" s="1" t="s">
        <v>192</v>
      </c>
      <c r="D711" s="1" t="s">
        <v>963</v>
      </c>
      <c r="E711" s="1" t="s">
        <v>173</v>
      </c>
      <c r="F711" s="25">
        <v>9915</v>
      </c>
      <c r="G711" s="1" t="s">
        <v>174</v>
      </c>
      <c r="H711" s="1" t="s">
        <v>3480</v>
      </c>
      <c r="I711" s="1" t="s">
        <v>174</v>
      </c>
      <c r="K711" s="1" t="s">
        <v>3481</v>
      </c>
      <c r="L711" s="1" t="s">
        <v>177</v>
      </c>
      <c r="M711" s="1" t="s">
        <v>178</v>
      </c>
      <c r="N711" s="1" t="s">
        <v>179</v>
      </c>
      <c r="O711" s="1" t="s">
        <v>3482</v>
      </c>
      <c r="P711" s="1" t="s">
        <v>3483</v>
      </c>
      <c r="Q711" s="1" t="s">
        <v>3457</v>
      </c>
      <c r="R711" s="1" t="s">
        <v>3457</v>
      </c>
      <c r="S711" s="1" t="s">
        <v>3457</v>
      </c>
      <c r="T711" s="1" t="s">
        <v>3484</v>
      </c>
      <c r="V711" s="5">
        <v>44469</v>
      </c>
      <c r="W711" s="37">
        <v>164</v>
      </c>
      <c r="X711" s="37" t="s">
        <v>7335</v>
      </c>
      <c r="Y711" s="26"/>
      <c r="Z711" s="26">
        <v>483.71280680271451</v>
      </c>
      <c r="AA711" s="42"/>
    </row>
    <row r="712" spans="1:27 16361:16364">
      <c r="A712" s="1" t="s">
        <v>2774</v>
      </c>
      <c r="B712" s="1" t="s">
        <v>2775</v>
      </c>
      <c r="C712" s="1" t="s">
        <v>174</v>
      </c>
      <c r="D712" s="1" t="s">
        <v>3485</v>
      </c>
      <c r="E712" s="1" t="s">
        <v>173</v>
      </c>
      <c r="F712" s="25">
        <v>22620</v>
      </c>
      <c r="G712" s="1" t="s">
        <v>174</v>
      </c>
      <c r="H712" s="1" t="s">
        <v>3486</v>
      </c>
      <c r="I712" s="1" t="s">
        <v>174</v>
      </c>
      <c r="K712" s="1" t="s">
        <v>3487</v>
      </c>
      <c r="L712" s="1" t="s">
        <v>244</v>
      </c>
      <c r="M712" s="1" t="s">
        <v>178</v>
      </c>
      <c r="N712" s="1" t="s">
        <v>991</v>
      </c>
      <c r="O712" s="1" t="s">
        <v>3488</v>
      </c>
      <c r="P712" s="1" t="s">
        <v>3489</v>
      </c>
      <c r="Q712" s="1" t="s">
        <v>3457</v>
      </c>
      <c r="R712" s="1" t="s">
        <v>3457</v>
      </c>
      <c r="S712" s="1" t="s">
        <v>3457</v>
      </c>
      <c r="T712" s="1" t="s">
        <v>3490</v>
      </c>
      <c r="V712" s="5">
        <v>44469</v>
      </c>
      <c r="W712" s="37">
        <v>444</v>
      </c>
      <c r="X712" s="37" t="s">
        <v>100</v>
      </c>
      <c r="Y712" s="26"/>
      <c r="Z712" s="26">
        <v>1103.5384457768434</v>
      </c>
      <c r="AA712" s="42"/>
    </row>
    <row r="713" spans="1:27 16361:16364">
      <c r="A713" s="1" t="s">
        <v>2420</v>
      </c>
      <c r="B713" s="1" t="s">
        <v>2421</v>
      </c>
      <c r="C713" s="1" t="s">
        <v>173</v>
      </c>
      <c r="D713" s="1" t="s">
        <v>3491</v>
      </c>
      <c r="E713" s="1" t="s">
        <v>173</v>
      </c>
      <c r="F713" s="25">
        <v>5000</v>
      </c>
      <c r="G713" s="1" t="s">
        <v>174</v>
      </c>
      <c r="H713" s="1" t="s">
        <v>3492</v>
      </c>
      <c r="I713" s="1" t="s">
        <v>174</v>
      </c>
      <c r="K713" s="1" t="s">
        <v>3493</v>
      </c>
      <c r="L713" s="1" t="s">
        <v>271</v>
      </c>
      <c r="M713" s="1" t="s">
        <v>178</v>
      </c>
      <c r="N713" s="1" t="s">
        <v>122</v>
      </c>
      <c r="O713" s="1" t="s">
        <v>3494</v>
      </c>
      <c r="P713" s="1" t="s">
        <v>3495</v>
      </c>
      <c r="Q713" s="1" t="s">
        <v>3457</v>
      </c>
      <c r="R713" s="1" t="s">
        <v>3457</v>
      </c>
      <c r="S713" s="1" t="s">
        <v>3457</v>
      </c>
      <c r="T713" s="1" t="s">
        <v>3496</v>
      </c>
      <c r="V713" s="5">
        <v>44469</v>
      </c>
      <c r="W713" s="37">
        <v>383</v>
      </c>
      <c r="X713" s="37" t="s">
        <v>7391</v>
      </c>
      <c r="Y713" s="26"/>
      <c r="Z713" s="26">
        <v>243.9298067588071</v>
      </c>
      <c r="AA713" s="42"/>
    </row>
    <row r="714" spans="1:27 16361:16364">
      <c r="A714" s="1" t="s">
        <v>233</v>
      </c>
      <c r="B714" s="1" t="s">
        <v>234</v>
      </c>
      <c r="C714" s="1" t="s">
        <v>192</v>
      </c>
      <c r="D714" s="1" t="s">
        <v>235</v>
      </c>
      <c r="E714" s="1" t="s">
        <v>173</v>
      </c>
      <c r="F714" s="25">
        <v>508410</v>
      </c>
      <c r="G714" s="1" t="s">
        <v>174</v>
      </c>
      <c r="H714" s="1" t="s">
        <v>3497</v>
      </c>
      <c r="I714" s="1" t="s">
        <v>174</v>
      </c>
      <c r="K714" s="1" t="s">
        <v>3498</v>
      </c>
      <c r="L714" s="1" t="s">
        <v>177</v>
      </c>
      <c r="M714" s="1" t="s">
        <v>178</v>
      </c>
      <c r="N714" s="1" t="s">
        <v>179</v>
      </c>
      <c r="O714" s="1" t="s">
        <v>3499</v>
      </c>
      <c r="P714" s="1" t="s">
        <v>3500</v>
      </c>
      <c r="Q714" s="1" t="s">
        <v>3457</v>
      </c>
      <c r="R714" s="1" t="s">
        <v>3457</v>
      </c>
      <c r="S714" s="1" t="s">
        <v>3457</v>
      </c>
      <c r="T714" s="1" t="s">
        <v>3501</v>
      </c>
      <c r="V714" s="5">
        <v>44469</v>
      </c>
      <c r="W714" s="37">
        <v>364</v>
      </c>
      <c r="X714" s="37" t="s">
        <v>37</v>
      </c>
      <c r="Y714" s="26"/>
      <c r="Z714" s="26">
        <v>24803.270610849024</v>
      </c>
      <c r="AA714" s="42"/>
    </row>
    <row r="715" spans="1:27 16361:16364">
      <c r="A715" s="1" t="s">
        <v>3502</v>
      </c>
      <c r="B715" s="1" t="s">
        <v>3503</v>
      </c>
      <c r="C715" s="1" t="s">
        <v>173</v>
      </c>
      <c r="D715" s="1" t="s">
        <v>3504</v>
      </c>
      <c r="E715" s="1" t="s">
        <v>173</v>
      </c>
      <c r="F715" s="25">
        <v>2210724.21</v>
      </c>
      <c r="G715" s="1" t="s">
        <v>174</v>
      </c>
      <c r="H715" s="1" t="s">
        <v>3505</v>
      </c>
      <c r="I715" s="1" t="s">
        <v>174</v>
      </c>
      <c r="K715" s="1" t="s">
        <v>3506</v>
      </c>
      <c r="L715" s="1" t="s">
        <v>177</v>
      </c>
      <c r="M715" s="1" t="s">
        <v>178</v>
      </c>
      <c r="N715" s="1" t="s">
        <v>122</v>
      </c>
      <c r="O715" s="1" t="s">
        <v>3507</v>
      </c>
      <c r="P715" s="1" t="s">
        <v>3508</v>
      </c>
      <c r="Q715" s="1" t="s">
        <v>3457</v>
      </c>
      <c r="R715" s="1" t="s">
        <v>3457</v>
      </c>
      <c r="S715" s="1" t="s">
        <v>3457</v>
      </c>
      <c r="T715" s="1" t="s">
        <v>3509</v>
      </c>
      <c r="V715" s="5">
        <v>44469</v>
      </c>
      <c r="W715" s="37">
        <v>1206</v>
      </c>
      <c r="X715" s="37" t="s">
        <v>7541</v>
      </c>
      <c r="Y715" s="26"/>
      <c r="Z715" s="26">
        <v>107852.3058684633</v>
      </c>
      <c r="AA715" s="42"/>
    </row>
    <row r="716" spans="1:27 16361:16364">
      <c r="A716" s="1" t="s">
        <v>926</v>
      </c>
      <c r="B716" s="1" t="s">
        <v>927</v>
      </c>
      <c r="F716" s="25">
        <v>50000</v>
      </c>
      <c r="H716" s="1" t="s">
        <v>174</v>
      </c>
      <c r="Q716" s="1" t="s">
        <v>3457</v>
      </c>
      <c r="R716" s="1" t="s">
        <v>3457</v>
      </c>
      <c r="S716" s="1" t="s">
        <v>3457</v>
      </c>
      <c r="T716" s="1" t="s">
        <v>3457</v>
      </c>
      <c r="V716" s="5">
        <v>44469</v>
      </c>
      <c r="W716" s="37">
        <v>152</v>
      </c>
      <c r="X716" s="37" t="s">
        <v>7328</v>
      </c>
      <c r="Y716" s="26"/>
      <c r="Z716" s="26">
        <v>2439.2980675880713</v>
      </c>
      <c r="AA716" s="42"/>
    </row>
    <row r="717" spans="1:27 16361:16364">
      <c r="A717" s="1" t="s">
        <v>3510</v>
      </c>
      <c r="B717" s="1" t="s">
        <v>3511</v>
      </c>
      <c r="F717" s="25">
        <v>9173</v>
      </c>
      <c r="H717" s="1" t="s">
        <v>174</v>
      </c>
      <c r="Q717" s="1" t="s">
        <v>3457</v>
      </c>
      <c r="R717" s="1" t="s">
        <v>3457</v>
      </c>
      <c r="S717" s="1" t="s">
        <v>3457</v>
      </c>
      <c r="T717" s="1" t="s">
        <v>3457</v>
      </c>
      <c r="V717" s="5">
        <v>44469</v>
      </c>
      <c r="W717" s="37">
        <v>202</v>
      </c>
      <c r="X717" s="37" t="s">
        <v>137</v>
      </c>
      <c r="Y717" s="26"/>
      <c r="Z717" s="26">
        <v>447.51362347970752</v>
      </c>
      <c r="AA717" s="42"/>
    </row>
    <row r="718" spans="1:27 16361:16364">
      <c r="A718" s="1" t="s">
        <v>2854</v>
      </c>
      <c r="B718" s="1" t="s">
        <v>2855</v>
      </c>
      <c r="F718" s="25">
        <v>851545.56</v>
      </c>
      <c r="H718" s="1" t="s">
        <v>174</v>
      </c>
      <c r="Q718" s="1" t="s">
        <v>3457</v>
      </c>
      <c r="R718" s="1" t="s">
        <v>3457</v>
      </c>
      <c r="S718" s="1" t="s">
        <v>3457</v>
      </c>
      <c r="T718" s="1" t="s">
        <v>3457</v>
      </c>
      <c r="V718" s="5">
        <v>44469</v>
      </c>
      <c r="W718" s="37">
        <v>827</v>
      </c>
      <c r="X718" s="37" t="s">
        <v>7477</v>
      </c>
      <c r="Y718" s="41"/>
      <c r="Z718" s="41">
        <v>41543.468779424038</v>
      </c>
      <c r="AA718" s="42"/>
    </row>
    <row r="719" spans="1:27 16361:16364">
      <c r="A719" s="1" t="s">
        <v>559</v>
      </c>
      <c r="B719" s="1" t="s">
        <v>560</v>
      </c>
      <c r="D719" s="1" t="s">
        <v>174</v>
      </c>
      <c r="F719" s="25">
        <v>30000</v>
      </c>
      <c r="H719" s="1" t="s">
        <v>3512</v>
      </c>
      <c r="K719" s="1" t="s">
        <v>3513</v>
      </c>
      <c r="L719" s="1" t="s">
        <v>177</v>
      </c>
      <c r="M719" s="1" t="s">
        <v>178</v>
      </c>
      <c r="N719" s="1" t="s">
        <v>565</v>
      </c>
      <c r="O719" s="1" t="s">
        <v>3514</v>
      </c>
      <c r="P719" s="1" t="s">
        <v>174</v>
      </c>
      <c r="Q719" s="1" t="s">
        <v>3515</v>
      </c>
      <c r="R719" s="1" t="s">
        <v>3515</v>
      </c>
      <c r="S719" s="1" t="s">
        <v>3515</v>
      </c>
      <c r="T719" s="1" t="s">
        <v>3515</v>
      </c>
      <c r="V719" s="5">
        <v>44470</v>
      </c>
      <c r="W719" s="37">
        <v>262</v>
      </c>
      <c r="X719" s="37" t="s">
        <v>7358</v>
      </c>
      <c r="Y719" s="26"/>
      <c r="Z719" s="26">
        <v>1462.6797267714269</v>
      </c>
      <c r="AA719" s="42"/>
    </row>
    <row r="720" spans="1:27 16361:16364">
      <c r="A720" s="1" t="s">
        <v>275</v>
      </c>
      <c r="B720" s="1" t="s">
        <v>276</v>
      </c>
      <c r="D720" s="1" t="s">
        <v>174</v>
      </c>
      <c r="F720" s="25">
        <v>102426.19</v>
      </c>
      <c r="H720" s="1" t="s">
        <v>3516</v>
      </c>
      <c r="K720" s="1" t="s">
        <v>3517</v>
      </c>
      <c r="L720" s="1" t="s">
        <v>3518</v>
      </c>
      <c r="M720" s="1" t="s">
        <v>178</v>
      </c>
      <c r="N720" s="1" t="s">
        <v>281</v>
      </c>
      <c r="O720" s="1" t="s">
        <v>3519</v>
      </c>
      <c r="P720" s="1" t="s">
        <v>174</v>
      </c>
      <c r="Q720" s="1" t="s">
        <v>3515</v>
      </c>
      <c r="R720" s="1" t="s">
        <v>3515</v>
      </c>
      <c r="S720" s="1" t="s">
        <v>3515</v>
      </c>
      <c r="T720" s="1" t="s">
        <v>3515</v>
      </c>
      <c r="V720" s="5">
        <v>44470</v>
      </c>
      <c r="W720" s="37">
        <v>374</v>
      </c>
      <c r="X720" s="37" t="s">
        <v>7388</v>
      </c>
      <c r="Y720" s="26"/>
      <c r="Z720" s="26">
        <v>4993.890386781276</v>
      </c>
      <c r="AA720" s="42"/>
    </row>
    <row r="721" spans="1:27 16363:16368">
      <c r="A721" s="1" t="s">
        <v>3006</v>
      </c>
      <c r="B721" s="1" t="s">
        <v>3007</v>
      </c>
      <c r="D721" s="1" t="s">
        <v>174</v>
      </c>
      <c r="F721" s="25">
        <v>55000</v>
      </c>
      <c r="H721" s="1" t="s">
        <v>3520</v>
      </c>
      <c r="K721" s="1" t="s">
        <v>3521</v>
      </c>
      <c r="L721" s="1" t="s">
        <v>177</v>
      </c>
      <c r="M721" s="1" t="s">
        <v>178</v>
      </c>
      <c r="N721" s="1" t="s">
        <v>262</v>
      </c>
      <c r="O721" s="1" t="s">
        <v>3522</v>
      </c>
      <c r="P721" s="1" t="s">
        <v>174</v>
      </c>
      <c r="Q721" s="1" t="s">
        <v>3515</v>
      </c>
      <c r="R721" s="1" t="s">
        <v>3515</v>
      </c>
      <c r="S721" s="1" t="s">
        <v>3515</v>
      </c>
      <c r="T721" s="1" t="s">
        <v>3515</v>
      </c>
      <c r="V721" s="5">
        <v>44470</v>
      </c>
      <c r="W721" s="37">
        <v>828</v>
      </c>
      <c r="X721" s="37" t="s">
        <v>7478</v>
      </c>
      <c r="Y721" s="26"/>
      <c r="Z721" s="26">
        <v>2681.5794990809495</v>
      </c>
      <c r="AA721" s="42"/>
    </row>
    <row r="722" spans="1:27 16363:16368">
      <c r="A722" s="1" t="s">
        <v>3523</v>
      </c>
      <c r="B722" s="1" t="s">
        <v>3524</v>
      </c>
      <c r="D722" s="1" t="s">
        <v>174</v>
      </c>
      <c r="F722" s="25">
        <v>51000</v>
      </c>
      <c r="H722" s="1" t="s">
        <v>3525</v>
      </c>
      <c r="K722" s="1" t="s">
        <v>3526</v>
      </c>
      <c r="L722" s="1" t="s">
        <v>177</v>
      </c>
      <c r="M722" s="1" t="s">
        <v>178</v>
      </c>
      <c r="N722" s="1" t="s">
        <v>2555</v>
      </c>
      <c r="O722" s="1" t="s">
        <v>3527</v>
      </c>
      <c r="P722" s="1" t="s">
        <v>174</v>
      </c>
      <c r="Q722" s="1" t="s">
        <v>3515</v>
      </c>
      <c r="R722" s="1" t="s">
        <v>3515</v>
      </c>
      <c r="S722" s="1" t="s">
        <v>3515</v>
      </c>
      <c r="T722" s="1" t="s">
        <v>3515</v>
      </c>
      <c r="V722" s="5">
        <v>44470</v>
      </c>
      <c r="W722" s="37">
        <v>866</v>
      </c>
      <c r="X722" s="37" t="s">
        <v>7488</v>
      </c>
      <c r="Y722" s="26"/>
      <c r="Z722" s="26">
        <v>2486.5555355114257</v>
      </c>
      <c r="AA722" s="42"/>
    </row>
    <row r="723" spans="1:27 16363:16368">
      <c r="A723" s="1" t="s">
        <v>487</v>
      </c>
      <c r="B723" s="1" t="s">
        <v>488</v>
      </c>
      <c r="D723" s="1" t="s">
        <v>174</v>
      </c>
      <c r="F723" s="25">
        <v>7500</v>
      </c>
      <c r="H723" s="1" t="s">
        <v>3528</v>
      </c>
      <c r="K723" s="1" t="s">
        <v>3529</v>
      </c>
      <c r="L723" s="1" t="s">
        <v>3530</v>
      </c>
      <c r="M723" s="1" t="s">
        <v>178</v>
      </c>
      <c r="N723" s="1" t="s">
        <v>262</v>
      </c>
      <c r="O723" s="1" t="s">
        <v>3531</v>
      </c>
      <c r="P723" s="1" t="s">
        <v>174</v>
      </c>
      <c r="Q723" s="1" t="s">
        <v>3515</v>
      </c>
      <c r="R723" s="1" t="s">
        <v>3515</v>
      </c>
      <c r="S723" s="1" t="s">
        <v>3515</v>
      </c>
      <c r="T723" s="1" t="s">
        <v>3515</v>
      </c>
      <c r="V723" s="5">
        <v>44470</v>
      </c>
      <c r="W723" s="37">
        <v>393</v>
      </c>
      <c r="X723" s="37" t="s">
        <v>7395</v>
      </c>
      <c r="Y723" s="26"/>
      <c r="Z723" s="26">
        <v>365.66993169285672</v>
      </c>
      <c r="AA723" s="42"/>
    </row>
    <row r="724" spans="1:27 16363:16368">
      <c r="A724" s="1" t="s">
        <v>3000</v>
      </c>
      <c r="B724" s="1" t="s">
        <v>3001</v>
      </c>
      <c r="D724" s="1" t="s">
        <v>174</v>
      </c>
      <c r="F724" s="25">
        <v>90165.36</v>
      </c>
      <c r="H724" s="1" t="s">
        <v>3532</v>
      </c>
      <c r="K724" s="1" t="s">
        <v>3533</v>
      </c>
      <c r="L724" s="1" t="s">
        <v>271</v>
      </c>
      <c r="M724" s="1" t="s">
        <v>178</v>
      </c>
      <c r="N724" s="1" t="s">
        <v>122</v>
      </c>
      <c r="O724" s="1" t="s">
        <v>3534</v>
      </c>
      <c r="P724" s="1" t="s">
        <v>174</v>
      </c>
      <c r="Q724" s="1" t="s">
        <v>3515</v>
      </c>
      <c r="R724" s="1" t="s">
        <v>3515</v>
      </c>
      <c r="S724" s="1" t="s">
        <v>3515</v>
      </c>
      <c r="T724" s="1" t="s">
        <v>3515</v>
      </c>
      <c r="V724" s="5">
        <v>44470</v>
      </c>
      <c r="W724" s="37">
        <v>567</v>
      </c>
      <c r="X724" s="37" t="s">
        <v>7419</v>
      </c>
      <c r="Y724" s="26"/>
      <c r="Z724" s="26">
        <v>4396.1014709682449</v>
      </c>
      <c r="AA724" s="42"/>
    </row>
    <row r="725" spans="1:27 16363:16368">
      <c r="A725" s="1" t="s">
        <v>3000</v>
      </c>
      <c r="B725" s="1" t="s">
        <v>3001</v>
      </c>
      <c r="D725" s="1" t="s">
        <v>174</v>
      </c>
      <c r="F725" s="25">
        <v>8626</v>
      </c>
      <c r="G725" s="5"/>
      <c r="H725" s="6" t="s">
        <v>3535</v>
      </c>
      <c r="I725"/>
      <c r="J725" s="26"/>
      <c r="K725" s="7" t="s">
        <v>3536</v>
      </c>
      <c r="L725" t="s">
        <v>328</v>
      </c>
      <c r="M725" t="s">
        <v>178</v>
      </c>
      <c r="N725" t="s">
        <v>122</v>
      </c>
      <c r="O725" t="s">
        <v>3537</v>
      </c>
      <c r="P725" t="s">
        <v>174</v>
      </c>
      <c r="Q725" t="s">
        <v>3515</v>
      </c>
      <c r="R725" t="s">
        <v>3515</v>
      </c>
      <c r="S725" t="s">
        <v>3515</v>
      </c>
      <c r="T725" t="s">
        <v>3515</v>
      </c>
      <c r="V725" s="5">
        <v>44470</v>
      </c>
      <c r="W725" s="37">
        <v>567</v>
      </c>
      <c r="X725" s="37" t="s">
        <v>7419</v>
      </c>
      <c r="Y725" s="26"/>
      <c r="Z725" s="26">
        <v>420.56917743767764</v>
      </c>
      <c r="AA725" s="42"/>
      <c r="XEI725" s="43"/>
      <c r="XEJ725" s="43"/>
      <c r="XEK725" s="43"/>
      <c r="XEL725" s="43"/>
      <c r="XEM725" s="43"/>
      <c r="XEN725" s="44"/>
    </row>
    <row r="726" spans="1:27 16363:16368">
      <c r="A726" s="1" t="s">
        <v>3000</v>
      </c>
      <c r="B726" s="1" t="s">
        <v>3001</v>
      </c>
      <c r="D726" s="1" t="s">
        <v>174</v>
      </c>
      <c r="F726" s="25">
        <v>101810.18</v>
      </c>
      <c r="H726" s="1" t="s">
        <v>3538</v>
      </c>
      <c r="K726" s="1" t="s">
        <v>3539</v>
      </c>
      <c r="L726" s="1" t="s">
        <v>271</v>
      </c>
      <c r="M726" s="1" t="s">
        <v>178</v>
      </c>
      <c r="N726" s="1" t="s">
        <v>122</v>
      </c>
      <c r="O726" s="1" t="s">
        <v>3540</v>
      </c>
      <c r="P726" s="1" t="s">
        <v>174</v>
      </c>
      <c r="Q726" s="1" t="s">
        <v>3515</v>
      </c>
      <c r="R726" s="1" t="s">
        <v>3515</v>
      </c>
      <c r="S726" s="1" t="s">
        <v>3515</v>
      </c>
      <c r="T726" s="1" t="s">
        <v>3515</v>
      </c>
      <c r="V726" s="5">
        <v>44470</v>
      </c>
      <c r="W726" s="37">
        <v>567</v>
      </c>
      <c r="X726" s="37" t="s">
        <v>7419</v>
      </c>
      <c r="Y726" s="26"/>
      <c r="Z726" s="26">
        <v>4963.8562088316594</v>
      </c>
      <c r="AA726" s="42"/>
    </row>
    <row r="727" spans="1:27 16363:16368">
      <c r="A727" s="1" t="s">
        <v>3541</v>
      </c>
      <c r="B727" s="1" t="s">
        <v>3542</v>
      </c>
      <c r="D727" s="1" t="s">
        <v>174</v>
      </c>
      <c r="F727" s="25">
        <v>12496.62</v>
      </c>
      <c r="H727" s="1" t="s">
        <v>3543</v>
      </c>
      <c r="K727" s="1" t="s">
        <v>3544</v>
      </c>
      <c r="L727" s="1" t="s">
        <v>2734</v>
      </c>
      <c r="M727" s="1" t="s">
        <v>178</v>
      </c>
      <c r="N727" s="1" t="s">
        <v>120</v>
      </c>
      <c r="O727" s="1" t="s">
        <v>3545</v>
      </c>
      <c r="P727" s="1" t="s">
        <v>174</v>
      </c>
      <c r="Q727" s="1" t="s">
        <v>3515</v>
      </c>
      <c r="R727" s="1" t="s">
        <v>3515</v>
      </c>
      <c r="S727" s="1" t="s">
        <v>3515</v>
      </c>
      <c r="T727" s="1" t="s">
        <v>3515</v>
      </c>
      <c r="V727" s="5">
        <v>44470</v>
      </c>
      <c r="W727" s="37">
        <v>789</v>
      </c>
      <c r="X727" s="37" t="s">
        <v>7463</v>
      </c>
      <c r="Y727" s="26"/>
      <c r="Z727" s="26">
        <v>609.28509090554508</v>
      </c>
      <c r="AA727" s="42"/>
    </row>
    <row r="728" spans="1:27 16363:16368">
      <c r="A728" s="1" t="s">
        <v>293</v>
      </c>
      <c r="B728" s="1" t="s">
        <v>294</v>
      </c>
      <c r="D728" s="1" t="s">
        <v>174</v>
      </c>
      <c r="F728" s="25">
        <v>80216.399999999994</v>
      </c>
      <c r="H728" s="1" t="s">
        <v>1732</v>
      </c>
      <c r="K728" s="1" t="s">
        <v>3546</v>
      </c>
      <c r="L728" s="1" t="s">
        <v>3547</v>
      </c>
      <c r="M728" s="1" t="s">
        <v>178</v>
      </c>
      <c r="N728" s="1" t="s">
        <v>206</v>
      </c>
      <c r="O728" s="1" t="s">
        <v>3548</v>
      </c>
      <c r="P728" s="1" t="s">
        <v>174</v>
      </c>
      <c r="Q728" s="1" t="s">
        <v>3515</v>
      </c>
      <c r="R728" s="1" t="s">
        <v>3515</v>
      </c>
      <c r="S728" s="1" t="s">
        <v>3515</v>
      </c>
      <c r="T728" s="1" t="s">
        <v>3515</v>
      </c>
      <c r="V728" s="5">
        <v>44470</v>
      </c>
      <c r="W728" s="37">
        <v>324</v>
      </c>
      <c r="X728" s="37" t="s">
        <v>1732</v>
      </c>
      <c r="Y728" s="26"/>
      <c r="Z728" s="26">
        <v>3911.0300678195831</v>
      </c>
      <c r="AA728" s="42"/>
    </row>
    <row r="729" spans="1:27 16363:16368">
      <c r="A729" s="1" t="s">
        <v>559</v>
      </c>
      <c r="B729" s="1" t="s">
        <v>560</v>
      </c>
      <c r="F729" s="25">
        <v>70000</v>
      </c>
      <c r="H729" s="1" t="s">
        <v>3549</v>
      </c>
      <c r="K729" s="1" t="s">
        <v>3550</v>
      </c>
      <c r="L729" s="1" t="s">
        <v>271</v>
      </c>
      <c r="M729" s="1" t="s">
        <v>178</v>
      </c>
      <c r="N729" s="1" t="s">
        <v>565</v>
      </c>
      <c r="O729" s="1" t="s">
        <v>3551</v>
      </c>
      <c r="Q729" s="1" t="s">
        <v>3515</v>
      </c>
      <c r="R729" s="1" t="s">
        <v>3515</v>
      </c>
      <c r="S729" s="1" t="s">
        <v>3515</v>
      </c>
      <c r="T729" s="1" t="s">
        <v>3515</v>
      </c>
      <c r="V729" s="5">
        <v>44470</v>
      </c>
      <c r="W729" s="37">
        <v>262</v>
      </c>
      <c r="X729" s="37" t="s">
        <v>7358</v>
      </c>
      <c r="Y729" s="26"/>
      <c r="Z729" s="26">
        <v>3412.9193624666627</v>
      </c>
      <c r="AA729" s="42"/>
    </row>
    <row r="730" spans="1:27 16363:16368">
      <c r="A730" s="1" t="s">
        <v>559</v>
      </c>
      <c r="B730" s="1" t="s">
        <v>560</v>
      </c>
      <c r="F730" s="25">
        <v>70000</v>
      </c>
      <c r="H730" s="1" t="s">
        <v>3552</v>
      </c>
      <c r="K730" s="1" t="s">
        <v>3553</v>
      </c>
      <c r="L730" s="1" t="s">
        <v>177</v>
      </c>
      <c r="M730" s="1" t="s">
        <v>178</v>
      </c>
      <c r="N730" s="1" t="s">
        <v>565</v>
      </c>
      <c r="O730" s="1" t="s">
        <v>3554</v>
      </c>
      <c r="Q730" s="1" t="s">
        <v>3515</v>
      </c>
      <c r="R730" s="1" t="s">
        <v>3515</v>
      </c>
      <c r="S730" s="1" t="s">
        <v>3515</v>
      </c>
      <c r="T730" s="1" t="s">
        <v>3515</v>
      </c>
      <c r="V730" s="5">
        <v>44470</v>
      </c>
      <c r="W730" s="37">
        <v>262</v>
      </c>
      <c r="X730" s="37" t="s">
        <v>7358</v>
      </c>
      <c r="Y730" s="26"/>
      <c r="Z730" s="26">
        <v>3412.9193624666627</v>
      </c>
      <c r="AA730" s="42"/>
    </row>
    <row r="731" spans="1:27 16363:16368">
      <c r="A731" s="1" t="s">
        <v>1245</v>
      </c>
      <c r="B731" s="1" t="s">
        <v>1246</v>
      </c>
      <c r="F731" s="25">
        <v>2000000</v>
      </c>
      <c r="H731" s="1" t="s">
        <v>937</v>
      </c>
      <c r="K731" s="1" t="s">
        <v>3555</v>
      </c>
      <c r="L731" s="1" t="s">
        <v>244</v>
      </c>
      <c r="M731" s="1" t="s">
        <v>178</v>
      </c>
      <c r="N731" s="1" t="s">
        <v>991</v>
      </c>
      <c r="O731" s="1" t="s">
        <v>3556</v>
      </c>
      <c r="Q731" s="1" t="s">
        <v>3515</v>
      </c>
      <c r="R731" s="1" t="s">
        <v>3515</v>
      </c>
      <c r="S731" s="1" t="s">
        <v>3515</v>
      </c>
      <c r="T731" s="1" t="s">
        <v>3515</v>
      </c>
      <c r="V731" s="5">
        <v>44470</v>
      </c>
      <c r="W731" s="37">
        <v>51</v>
      </c>
      <c r="X731" s="37" t="s">
        <v>88</v>
      </c>
      <c r="Y731" s="26"/>
      <c r="Z731" s="26">
        <v>97511.981784761796</v>
      </c>
      <c r="AA731" s="42"/>
    </row>
    <row r="732" spans="1:27 16363:16368">
      <c r="A732" s="1" t="s">
        <v>200</v>
      </c>
      <c r="B732" s="1" t="s">
        <v>3557</v>
      </c>
      <c r="F732" s="25">
        <v>2034800</v>
      </c>
      <c r="H732" s="1" t="s">
        <v>210</v>
      </c>
      <c r="K732" s="1" t="s">
        <v>3558</v>
      </c>
      <c r="L732" s="1" t="s">
        <v>3559</v>
      </c>
      <c r="M732" s="1" t="s">
        <v>178</v>
      </c>
      <c r="N732" s="1" t="s">
        <v>206</v>
      </c>
      <c r="O732" s="1" t="s">
        <v>3560</v>
      </c>
      <c r="Q732" s="1" t="s">
        <v>3515</v>
      </c>
      <c r="R732" s="1" t="s">
        <v>3515</v>
      </c>
      <c r="S732" s="1" t="s">
        <v>3515</v>
      </c>
      <c r="T732" s="1" t="s">
        <v>3515</v>
      </c>
      <c r="V732" s="5">
        <v>44470</v>
      </c>
      <c r="W732" s="37">
        <v>219</v>
      </c>
      <c r="X732" s="37" t="s">
        <v>31</v>
      </c>
      <c r="Y732" s="26"/>
      <c r="Z732" s="26">
        <v>99208.690267816652</v>
      </c>
      <c r="AA732" s="42"/>
    </row>
    <row r="733" spans="1:27 16363:16368">
      <c r="A733" s="1" t="s">
        <v>2825</v>
      </c>
      <c r="B733" s="1" t="s">
        <v>2826</v>
      </c>
      <c r="C733" s="1" t="s">
        <v>174</v>
      </c>
      <c r="D733" s="1" t="s">
        <v>174</v>
      </c>
      <c r="F733" s="25">
        <v>14796.63</v>
      </c>
      <c r="H733" s="1" t="s">
        <v>2849</v>
      </c>
      <c r="I733" s="1" t="s">
        <v>174</v>
      </c>
      <c r="J733" s="1" t="s">
        <v>3561</v>
      </c>
      <c r="K733" s="1" t="s">
        <v>509</v>
      </c>
      <c r="L733" s="1" t="s">
        <v>178</v>
      </c>
      <c r="M733" s="1" t="s">
        <v>262</v>
      </c>
      <c r="N733" s="1" t="s">
        <v>3562</v>
      </c>
      <c r="O733" s="1" t="s">
        <v>3563</v>
      </c>
      <c r="Q733" s="1" t="s">
        <v>3564</v>
      </c>
      <c r="R733" s="1" t="s">
        <v>3564</v>
      </c>
      <c r="S733" s="1" t="s">
        <v>3564</v>
      </c>
      <c r="T733" s="1" t="s">
        <v>3564</v>
      </c>
      <c r="V733" s="5">
        <v>44473</v>
      </c>
      <c r="W733" s="37">
        <v>825</v>
      </c>
      <c r="X733" s="37" t="s">
        <v>7475</v>
      </c>
      <c r="Y733" s="26"/>
      <c r="Z733" s="26">
        <v>719.59994747669271</v>
      </c>
      <c r="AA733" s="42"/>
    </row>
    <row r="734" spans="1:27 16363:16368">
      <c r="A734" s="1" t="s">
        <v>637</v>
      </c>
      <c r="B734" s="1" t="s">
        <v>638</v>
      </c>
      <c r="C734" s="1" t="s">
        <v>174</v>
      </c>
      <c r="D734" s="1" t="s">
        <v>174</v>
      </c>
      <c r="F734" s="25">
        <v>4502.74</v>
      </c>
      <c r="H734" s="1" t="s">
        <v>3565</v>
      </c>
      <c r="I734" s="1" t="s">
        <v>174</v>
      </c>
      <c r="J734" s="1" t="s">
        <v>3566</v>
      </c>
      <c r="K734" s="1" t="s">
        <v>177</v>
      </c>
      <c r="L734" s="1" t="s">
        <v>178</v>
      </c>
      <c r="M734" s="1" t="s">
        <v>262</v>
      </c>
      <c r="N734" s="1" t="s">
        <v>3567</v>
      </c>
      <c r="O734" s="1" t="s">
        <v>3568</v>
      </c>
      <c r="Q734" s="1" t="s">
        <v>3564</v>
      </c>
      <c r="R734" s="1" t="s">
        <v>3564</v>
      </c>
      <c r="S734" s="1" t="s">
        <v>3564</v>
      </c>
      <c r="T734" s="1" t="s">
        <v>3564</v>
      </c>
      <c r="V734" s="5">
        <v>44473</v>
      </c>
      <c r="W734" s="37">
        <v>130</v>
      </c>
      <c r="X734" s="37" t="s">
        <v>7317</v>
      </c>
      <c r="Y734" s="26"/>
      <c r="Z734" s="26">
        <v>218.98036698229282</v>
      </c>
      <c r="AA734" s="42"/>
    </row>
    <row r="735" spans="1:27 16363:16368">
      <c r="A735" s="1" t="s">
        <v>3569</v>
      </c>
      <c r="B735" s="1" t="s">
        <v>3570</v>
      </c>
      <c r="C735" s="1" t="s">
        <v>174</v>
      </c>
      <c r="D735" s="1" t="s">
        <v>174</v>
      </c>
      <c r="F735" s="25">
        <v>120000</v>
      </c>
      <c r="H735" s="1" t="s">
        <v>3571</v>
      </c>
      <c r="I735" s="1" t="s">
        <v>174</v>
      </c>
      <c r="J735" s="1" t="s">
        <v>3572</v>
      </c>
      <c r="K735" s="1" t="s">
        <v>196</v>
      </c>
      <c r="L735" s="1" t="s">
        <v>178</v>
      </c>
      <c r="M735" s="1" t="s">
        <v>262</v>
      </c>
      <c r="N735" s="1" t="s">
        <v>3573</v>
      </c>
      <c r="O735" s="1" t="s">
        <v>3574</v>
      </c>
      <c r="Q735" s="1" t="s">
        <v>3564</v>
      </c>
      <c r="R735" s="1" t="s">
        <v>3564</v>
      </c>
      <c r="S735" s="1" t="s">
        <v>3564</v>
      </c>
      <c r="T735" s="1" t="s">
        <v>3564</v>
      </c>
      <c r="V735" s="5">
        <v>44473</v>
      </c>
      <c r="W735" s="37">
        <v>734</v>
      </c>
      <c r="X735" s="37" t="s">
        <v>7443</v>
      </c>
      <c r="Y735" s="26"/>
      <c r="Z735" s="26">
        <v>5835.9230241753112</v>
      </c>
      <c r="AA735" s="42"/>
    </row>
    <row r="736" spans="1:27 16363:16368">
      <c r="A736" s="1" t="s">
        <v>3575</v>
      </c>
      <c r="B736" s="1" t="s">
        <v>3576</v>
      </c>
      <c r="D736" s="1" t="s">
        <v>174</v>
      </c>
      <c r="F736" s="25">
        <v>5000</v>
      </c>
      <c r="H736" s="1" t="s">
        <v>3577</v>
      </c>
      <c r="I736" s="1" t="s">
        <v>174</v>
      </c>
      <c r="J736" s="1" t="s">
        <v>3578</v>
      </c>
      <c r="K736" s="1" t="s">
        <v>177</v>
      </c>
      <c r="L736" s="1" t="s">
        <v>178</v>
      </c>
      <c r="M736" s="1" t="s">
        <v>122</v>
      </c>
      <c r="N736" s="1" t="s">
        <v>3579</v>
      </c>
      <c r="O736" s="1" t="s">
        <v>3580</v>
      </c>
      <c r="Q736" s="1" t="s">
        <v>3564</v>
      </c>
      <c r="R736" s="1" t="s">
        <v>3564</v>
      </c>
      <c r="S736" s="1" t="s">
        <v>3564</v>
      </c>
      <c r="T736" s="1" t="s">
        <v>3564</v>
      </c>
      <c r="V736" s="5">
        <v>44473</v>
      </c>
      <c r="W736" s="37">
        <v>1157</v>
      </c>
      <c r="X736" s="37" t="s">
        <v>7535</v>
      </c>
      <c r="Y736" s="26"/>
      <c r="Z736" s="26">
        <v>243.16345934063796</v>
      </c>
      <c r="AA736" s="42"/>
    </row>
    <row r="737" spans="1:27">
      <c r="A737" s="1" t="s">
        <v>3113</v>
      </c>
      <c r="B737" s="1" t="s">
        <v>3114</v>
      </c>
      <c r="C737" s="1" t="s">
        <v>174</v>
      </c>
      <c r="D737" s="1" t="s">
        <v>174</v>
      </c>
      <c r="F737" s="25">
        <v>15179800</v>
      </c>
      <c r="H737" s="1" t="s">
        <v>3115</v>
      </c>
      <c r="I737" s="1" t="s">
        <v>174</v>
      </c>
      <c r="J737" s="1" t="s">
        <v>3581</v>
      </c>
      <c r="K737" s="1" t="s">
        <v>370</v>
      </c>
      <c r="L737" s="1" t="s">
        <v>178</v>
      </c>
      <c r="M737" s="1" t="s">
        <v>262</v>
      </c>
      <c r="N737" s="1" t="s">
        <v>3582</v>
      </c>
      <c r="O737" s="1" t="s">
        <v>3583</v>
      </c>
      <c r="Q737" s="1" t="s">
        <v>3564</v>
      </c>
      <c r="R737" s="1" t="s">
        <v>3564</v>
      </c>
      <c r="S737" s="1" t="s">
        <v>3564</v>
      </c>
      <c r="T737" s="1" t="s">
        <v>3564</v>
      </c>
      <c r="V737" s="5">
        <v>44473</v>
      </c>
      <c r="W737" s="37">
        <v>750</v>
      </c>
      <c r="X737" s="37" t="s">
        <v>7450</v>
      </c>
      <c r="Y737" s="26"/>
      <c r="Z737" s="26">
        <v>738234.53601980326</v>
      </c>
      <c r="AA737" s="42"/>
    </row>
    <row r="738" spans="1:27">
      <c r="A738" s="1" t="s">
        <v>341</v>
      </c>
      <c r="B738" s="1" t="s">
        <v>342</v>
      </c>
      <c r="C738" s="1" t="s">
        <v>174</v>
      </c>
      <c r="D738" s="1" t="s">
        <v>343</v>
      </c>
      <c r="E738" s="1" t="s">
        <v>173</v>
      </c>
      <c r="F738" s="25">
        <v>50000</v>
      </c>
      <c r="G738" s="1" t="s">
        <v>174</v>
      </c>
      <c r="H738" s="1" t="s">
        <v>3584</v>
      </c>
      <c r="I738" s="1" t="s">
        <v>174</v>
      </c>
      <c r="K738" s="1" t="s">
        <v>3585</v>
      </c>
      <c r="L738" s="1" t="s">
        <v>196</v>
      </c>
      <c r="M738" s="1" t="s">
        <v>178</v>
      </c>
      <c r="N738" s="1" t="s">
        <v>262</v>
      </c>
      <c r="O738" s="1" t="s">
        <v>3586</v>
      </c>
      <c r="P738" s="1" t="s">
        <v>3587</v>
      </c>
      <c r="Q738" s="1" t="s">
        <v>3564</v>
      </c>
      <c r="R738" s="1" t="s">
        <v>3564</v>
      </c>
      <c r="S738" s="1" t="s">
        <v>3564</v>
      </c>
      <c r="T738" s="1" t="s">
        <v>3588</v>
      </c>
      <c r="V738" s="5">
        <v>44473</v>
      </c>
      <c r="W738" s="37">
        <v>207</v>
      </c>
      <c r="X738" s="37" t="s">
        <v>344</v>
      </c>
      <c r="Y738" s="26"/>
      <c r="Z738" s="26">
        <v>2431.6345934063797</v>
      </c>
      <c r="AA738" s="42"/>
    </row>
    <row r="739" spans="1:27">
      <c r="A739" s="1" t="s">
        <v>2825</v>
      </c>
      <c r="B739" s="1" t="s">
        <v>2826</v>
      </c>
      <c r="C739" s="1" t="s">
        <v>174</v>
      </c>
      <c r="D739" s="1" t="s">
        <v>2849</v>
      </c>
      <c r="E739" s="1" t="s">
        <v>173</v>
      </c>
      <c r="F739" s="25">
        <v>16682.259999999998</v>
      </c>
      <c r="G739" s="1" t="s">
        <v>174</v>
      </c>
      <c r="H739" s="1" t="s">
        <v>2849</v>
      </c>
      <c r="I739" s="1" t="s">
        <v>174</v>
      </c>
      <c r="K739" s="1" t="s">
        <v>3589</v>
      </c>
      <c r="L739" s="1" t="s">
        <v>328</v>
      </c>
      <c r="M739" s="1" t="s">
        <v>178</v>
      </c>
      <c r="N739" s="1" t="s">
        <v>262</v>
      </c>
      <c r="O739" s="1" t="s">
        <v>3590</v>
      </c>
      <c r="P739" s="1" t="s">
        <v>3591</v>
      </c>
      <c r="Q739" s="1" t="s">
        <v>3564</v>
      </c>
      <c r="R739" s="1" t="s">
        <v>3564</v>
      </c>
      <c r="S739" s="1" t="s">
        <v>3564</v>
      </c>
      <c r="T739" s="1" t="s">
        <v>3592</v>
      </c>
      <c r="V739" s="5">
        <v>44473</v>
      </c>
      <c r="W739" s="37">
        <v>825</v>
      </c>
      <c r="X739" s="37" t="s">
        <v>7475</v>
      </c>
      <c r="Y739" s="26"/>
      <c r="Z739" s="26">
        <v>811.30321024399007</v>
      </c>
      <c r="AA739" s="42"/>
    </row>
    <row r="740" spans="1:27">
      <c r="A740" s="1" t="s">
        <v>2825</v>
      </c>
      <c r="B740" s="1" t="s">
        <v>2826</v>
      </c>
      <c r="C740" s="1" t="s">
        <v>174</v>
      </c>
      <c r="D740" s="1" t="s">
        <v>2849</v>
      </c>
      <c r="E740" s="1" t="s">
        <v>173</v>
      </c>
      <c r="F740" s="25">
        <v>1883670.58</v>
      </c>
      <c r="G740" s="1" t="s">
        <v>174</v>
      </c>
      <c r="H740" s="1" t="s">
        <v>2849</v>
      </c>
      <c r="I740" s="1" t="s">
        <v>174</v>
      </c>
      <c r="K740" s="1" t="s">
        <v>3593</v>
      </c>
      <c r="L740" s="1" t="s">
        <v>3368</v>
      </c>
      <c r="M740" s="1" t="s">
        <v>178</v>
      </c>
      <c r="N740" s="1" t="s">
        <v>262</v>
      </c>
      <c r="O740" s="1" t="s">
        <v>3594</v>
      </c>
      <c r="P740" s="1" t="s">
        <v>3595</v>
      </c>
      <c r="Q740" s="1" t="s">
        <v>3564</v>
      </c>
      <c r="R740" s="1" t="s">
        <v>3564</v>
      </c>
      <c r="S740" s="1" t="s">
        <v>3564</v>
      </c>
      <c r="T740" s="1" t="s">
        <v>3596</v>
      </c>
      <c r="V740" s="5">
        <v>44473</v>
      </c>
      <c r="W740" s="37">
        <v>825</v>
      </c>
      <c r="X740" s="37" t="s">
        <v>7475</v>
      </c>
      <c r="Y740" s="26"/>
      <c r="Z740" s="26">
        <v>91607.970898197193</v>
      </c>
      <c r="AA740" s="42"/>
    </row>
    <row r="741" spans="1:27">
      <c r="A741" s="1" t="s">
        <v>2979</v>
      </c>
      <c r="B741" s="1" t="s">
        <v>2980</v>
      </c>
      <c r="C741" s="1" t="s">
        <v>192</v>
      </c>
      <c r="D741" s="1" t="s">
        <v>3597</v>
      </c>
      <c r="E741" s="1" t="s">
        <v>173</v>
      </c>
      <c r="F741" s="25">
        <v>1000000</v>
      </c>
      <c r="G741" s="1" t="s">
        <v>174</v>
      </c>
      <c r="H741" s="1" t="s">
        <v>3598</v>
      </c>
      <c r="I741" s="1" t="s">
        <v>174</v>
      </c>
      <c r="K741" s="1" t="s">
        <v>3599</v>
      </c>
      <c r="L741" s="1" t="s">
        <v>177</v>
      </c>
      <c r="M741" s="1" t="s">
        <v>178</v>
      </c>
      <c r="N741" s="1" t="s">
        <v>179</v>
      </c>
      <c r="O741" s="1" t="s">
        <v>3600</v>
      </c>
      <c r="P741" s="1" t="s">
        <v>3601</v>
      </c>
      <c r="Q741" s="1" t="s">
        <v>3564</v>
      </c>
      <c r="R741" s="1" t="s">
        <v>3564</v>
      </c>
      <c r="S741" s="1" t="s">
        <v>3564</v>
      </c>
      <c r="T741" s="1" t="s">
        <v>3602</v>
      </c>
      <c r="V741" s="5">
        <v>44473</v>
      </c>
      <c r="W741" s="37">
        <v>666</v>
      </c>
      <c r="X741" s="37" t="s">
        <v>7430</v>
      </c>
      <c r="Y741" s="26"/>
      <c r="Z741" s="26">
        <v>48632.691868127593</v>
      </c>
      <c r="AA741" s="42"/>
    </row>
    <row r="742" spans="1:27">
      <c r="A742" s="1" t="s">
        <v>2825</v>
      </c>
      <c r="B742" s="1" t="s">
        <v>2826</v>
      </c>
      <c r="C742" s="1" t="s">
        <v>174</v>
      </c>
      <c r="D742" s="1" t="s">
        <v>2849</v>
      </c>
      <c r="E742" s="1" t="s">
        <v>173</v>
      </c>
      <c r="F742" s="25">
        <v>798.26</v>
      </c>
      <c r="G742" s="1" t="s">
        <v>174</v>
      </c>
      <c r="H742" s="1" t="s">
        <v>2849</v>
      </c>
      <c r="I742" s="1" t="s">
        <v>174</v>
      </c>
      <c r="K742" s="1" t="s">
        <v>3603</v>
      </c>
      <c r="L742" s="1" t="s">
        <v>939</v>
      </c>
      <c r="M742" s="1" t="s">
        <v>178</v>
      </c>
      <c r="N742" s="1" t="s">
        <v>262</v>
      </c>
      <c r="O742" s="1" t="s">
        <v>3604</v>
      </c>
      <c r="P742" s="1" t="s">
        <v>3605</v>
      </c>
      <c r="Q742" s="1" t="s">
        <v>3564</v>
      </c>
      <c r="R742" s="1" t="s">
        <v>3564</v>
      </c>
      <c r="S742" s="1" t="s">
        <v>3564</v>
      </c>
      <c r="T742" s="1" t="s">
        <v>3606</v>
      </c>
      <c r="V742" s="5">
        <v>44473</v>
      </c>
      <c r="W742" s="37">
        <v>825</v>
      </c>
      <c r="X742" s="37" t="s">
        <v>7475</v>
      </c>
      <c r="Y742" s="26"/>
      <c r="Z742" s="26">
        <v>38.821532610651531</v>
      </c>
      <c r="AA742" s="42"/>
    </row>
    <row r="743" spans="1:27">
      <c r="A743" s="1" t="s">
        <v>534</v>
      </c>
      <c r="B743" s="1" t="s">
        <v>535</v>
      </c>
      <c r="C743" s="1" t="s">
        <v>536</v>
      </c>
      <c r="D743" s="1" t="s">
        <v>537</v>
      </c>
      <c r="E743" s="1" t="s">
        <v>173</v>
      </c>
      <c r="F743" s="25">
        <v>9892.64</v>
      </c>
      <c r="G743" s="1" t="s">
        <v>174</v>
      </c>
      <c r="H743" s="1" t="s">
        <v>3607</v>
      </c>
      <c r="I743" s="1" t="s">
        <v>174</v>
      </c>
      <c r="K743" s="1" t="s">
        <v>3608</v>
      </c>
      <c r="L743" s="1" t="s">
        <v>177</v>
      </c>
      <c r="M743" s="1" t="s">
        <v>178</v>
      </c>
      <c r="N743" s="1" t="s">
        <v>458</v>
      </c>
      <c r="O743" s="1" t="s">
        <v>3609</v>
      </c>
      <c r="P743" s="1" t="s">
        <v>3610</v>
      </c>
      <c r="Q743" s="1" t="s">
        <v>3564</v>
      </c>
      <c r="R743" s="1" t="s">
        <v>3564</v>
      </c>
      <c r="S743" s="1" t="s">
        <v>3564</v>
      </c>
      <c r="T743" s="1" t="s">
        <v>3611</v>
      </c>
      <c r="V743" s="5">
        <v>44473</v>
      </c>
      <c r="W743" s="37">
        <v>327</v>
      </c>
      <c r="X743" s="37" t="s">
        <v>7373</v>
      </c>
      <c r="Y743" s="26"/>
      <c r="Z743" s="26">
        <v>481.1057128823137</v>
      </c>
      <c r="AA743" s="42"/>
    </row>
    <row r="744" spans="1:27">
      <c r="A744" s="1" t="s">
        <v>3612</v>
      </c>
      <c r="B744" s="1" t="s">
        <v>3613</v>
      </c>
      <c r="C744" s="1" t="s">
        <v>173</v>
      </c>
      <c r="D744" s="1" t="s">
        <v>3614</v>
      </c>
      <c r="E744" s="1" t="s">
        <v>173</v>
      </c>
      <c r="F744" s="25">
        <v>30402.7</v>
      </c>
      <c r="G744" s="1" t="s">
        <v>174</v>
      </c>
      <c r="H744" s="1" t="s">
        <v>3615</v>
      </c>
      <c r="I744" s="1" t="s">
        <v>174</v>
      </c>
      <c r="K744" s="1" t="s">
        <v>3616</v>
      </c>
      <c r="L744" s="1" t="s">
        <v>177</v>
      </c>
      <c r="M744" s="1" t="s">
        <v>178</v>
      </c>
      <c r="N744" s="1" t="s">
        <v>458</v>
      </c>
      <c r="O744" s="1" t="s">
        <v>3617</v>
      </c>
      <c r="P744" s="1" t="s">
        <v>3618</v>
      </c>
      <c r="Q744" s="1" t="s">
        <v>3564</v>
      </c>
      <c r="R744" s="1" t="s">
        <v>3564</v>
      </c>
      <c r="S744" s="1" t="s">
        <v>3564</v>
      </c>
      <c r="T744" s="1" t="s">
        <v>3619</v>
      </c>
      <c r="V744" s="5">
        <v>44473</v>
      </c>
      <c r="W744" s="37">
        <v>814</v>
      </c>
      <c r="X744" s="37" t="s">
        <v>7471</v>
      </c>
      <c r="Y744" s="26"/>
      <c r="Z744" s="26">
        <v>1478.5651410591227</v>
      </c>
      <c r="AA744" s="42"/>
    </row>
    <row r="745" spans="1:27">
      <c r="A745" s="1" t="s">
        <v>3620</v>
      </c>
      <c r="B745" s="1" t="s">
        <v>3621</v>
      </c>
      <c r="C745" s="1" t="s">
        <v>174</v>
      </c>
      <c r="D745" s="1" t="s">
        <v>218</v>
      </c>
      <c r="E745" s="1" t="s">
        <v>173</v>
      </c>
      <c r="F745" s="25">
        <v>3253824</v>
      </c>
      <c r="G745" s="1" t="s">
        <v>174</v>
      </c>
      <c r="H745" s="1" t="s">
        <v>3622</v>
      </c>
      <c r="I745" s="1" t="s">
        <v>174</v>
      </c>
      <c r="K745" s="1" t="s">
        <v>3623</v>
      </c>
      <c r="L745" s="1" t="s">
        <v>177</v>
      </c>
      <c r="M745" s="1" t="s">
        <v>178</v>
      </c>
      <c r="N745" s="1" t="s">
        <v>565</v>
      </c>
      <c r="O745" s="1" t="s">
        <v>3624</v>
      </c>
      <c r="P745" s="1" t="s">
        <v>3625</v>
      </c>
      <c r="Q745" s="1" t="s">
        <v>3564</v>
      </c>
      <c r="R745" s="1" t="s">
        <v>3564</v>
      </c>
      <c r="S745" s="1" t="s">
        <v>3564</v>
      </c>
      <c r="T745" s="1" t="s">
        <v>3626</v>
      </c>
      <c r="V745" s="5">
        <v>44473</v>
      </c>
      <c r="W745" s="37">
        <v>306</v>
      </c>
      <c r="X745" s="37" t="s">
        <v>34</v>
      </c>
      <c r="Y745" s="26"/>
      <c r="Z745" s="26">
        <v>158242.2199851184</v>
      </c>
      <c r="AA745" s="42"/>
    </row>
    <row r="746" spans="1:27">
      <c r="A746" s="1" t="s">
        <v>3627</v>
      </c>
      <c r="B746" s="1" t="s">
        <v>3628</v>
      </c>
      <c r="C746" s="1" t="s">
        <v>174</v>
      </c>
      <c r="D746" s="1" t="s">
        <v>3629</v>
      </c>
      <c r="E746" s="1" t="s">
        <v>173</v>
      </c>
      <c r="F746" s="25">
        <v>45909.65</v>
      </c>
      <c r="G746" s="1" t="s">
        <v>174</v>
      </c>
      <c r="H746" s="1" t="s">
        <v>3630</v>
      </c>
      <c r="I746" s="1" t="s">
        <v>174</v>
      </c>
      <c r="K746" s="1" t="s">
        <v>3631</v>
      </c>
      <c r="L746" s="1" t="s">
        <v>882</v>
      </c>
      <c r="M746" s="1" t="s">
        <v>178</v>
      </c>
      <c r="N746" s="1" t="s">
        <v>262</v>
      </c>
      <c r="O746" s="1" t="s">
        <v>3632</v>
      </c>
      <c r="P746" s="1" t="s">
        <v>3633</v>
      </c>
      <c r="Q746" s="1" t="s">
        <v>3564</v>
      </c>
      <c r="R746" s="1" t="s">
        <v>3564</v>
      </c>
      <c r="S746" s="1" t="s">
        <v>3564</v>
      </c>
      <c r="T746" s="1" t="s">
        <v>3634</v>
      </c>
      <c r="V746" s="5">
        <v>44473</v>
      </c>
      <c r="W746" s="37">
        <v>920</v>
      </c>
      <c r="X746" s="37" t="s">
        <v>7498</v>
      </c>
      <c r="Y746" s="26"/>
      <c r="Z746" s="26">
        <v>2232.709862223584</v>
      </c>
      <c r="AA746" s="42"/>
    </row>
    <row r="747" spans="1:27">
      <c r="A747" s="1" t="s">
        <v>3635</v>
      </c>
      <c r="B747" s="1" t="s">
        <v>3636</v>
      </c>
      <c r="C747" s="1" t="s">
        <v>173</v>
      </c>
      <c r="D747" s="1" t="s">
        <v>3637</v>
      </c>
      <c r="E747" s="1" t="s">
        <v>173</v>
      </c>
      <c r="F747" s="25">
        <v>30703.24</v>
      </c>
      <c r="G747" s="1" t="s">
        <v>174</v>
      </c>
      <c r="H747" s="1" t="s">
        <v>3638</v>
      </c>
      <c r="I747" s="1" t="s">
        <v>174</v>
      </c>
      <c r="K747" s="1" t="s">
        <v>3639</v>
      </c>
      <c r="L747" s="1" t="s">
        <v>177</v>
      </c>
      <c r="M747" s="1" t="s">
        <v>178</v>
      </c>
      <c r="N747" s="1" t="s">
        <v>458</v>
      </c>
      <c r="O747" s="1" t="s">
        <v>3640</v>
      </c>
      <c r="P747" s="1" t="s">
        <v>3641</v>
      </c>
      <c r="Q747" s="1" t="s">
        <v>3642</v>
      </c>
      <c r="R747" s="1" t="s">
        <v>3564</v>
      </c>
      <c r="S747" s="1" t="s">
        <v>3642</v>
      </c>
      <c r="T747" s="1" t="s">
        <v>3643</v>
      </c>
      <c r="V747" s="5">
        <v>44474</v>
      </c>
      <c r="W747" s="37">
        <v>807</v>
      </c>
      <c r="X747" s="37" t="s">
        <v>7469</v>
      </c>
      <c r="Y747" s="26"/>
      <c r="Z747" s="26">
        <v>1496.966889806585</v>
      </c>
      <c r="AA747" s="42"/>
    </row>
    <row r="748" spans="1:27">
      <c r="A748" s="1" t="s">
        <v>174</v>
      </c>
      <c r="B748" s="1" t="s">
        <v>174</v>
      </c>
      <c r="C748" s="1" t="s">
        <v>174</v>
      </c>
      <c r="D748" s="1" t="s">
        <v>174</v>
      </c>
      <c r="E748" s="1" t="s">
        <v>174</v>
      </c>
      <c r="F748" s="25">
        <v>51150.62</v>
      </c>
      <c r="G748" s="1" t="s">
        <v>174</v>
      </c>
      <c r="H748" s="1" t="s">
        <v>174</v>
      </c>
      <c r="I748" s="1" t="s">
        <v>174</v>
      </c>
      <c r="K748" s="1" t="s">
        <v>3644</v>
      </c>
      <c r="L748" s="1" t="s">
        <v>1640</v>
      </c>
      <c r="M748" s="1" t="s">
        <v>178</v>
      </c>
      <c r="N748" s="1" t="s">
        <v>262</v>
      </c>
      <c r="O748" s="1" t="s">
        <v>3645</v>
      </c>
      <c r="P748" s="1" t="s">
        <v>3646</v>
      </c>
      <c r="Q748" s="1" t="s">
        <v>3642</v>
      </c>
      <c r="R748" s="1" t="s">
        <v>3564</v>
      </c>
      <c r="S748" s="1" t="s">
        <v>3642</v>
      </c>
      <c r="T748" s="1" t="s">
        <v>3647</v>
      </c>
      <c r="V748" s="5">
        <v>44474</v>
      </c>
      <c r="W748" s="37" t="s">
        <v>7655</v>
      </c>
      <c r="X748" s="37" t="s">
        <v>174</v>
      </c>
      <c r="Y748" s="26"/>
      <c r="Z748" s="26">
        <v>2493.8991628596364</v>
      </c>
      <c r="AA748" s="42"/>
    </row>
    <row r="749" spans="1:27">
      <c r="A749" s="1" t="s">
        <v>174</v>
      </c>
      <c r="B749" s="1" t="s">
        <v>174</v>
      </c>
      <c r="C749" s="1" t="s">
        <v>174</v>
      </c>
      <c r="D749" s="1" t="s">
        <v>174</v>
      </c>
      <c r="E749" s="1" t="s">
        <v>174</v>
      </c>
      <c r="F749" s="25">
        <v>7757.37</v>
      </c>
      <c r="G749" s="1" t="s">
        <v>174</v>
      </c>
      <c r="H749" s="1" t="s">
        <v>174</v>
      </c>
      <c r="I749" s="1" t="s">
        <v>174</v>
      </c>
      <c r="K749" s="1" t="s">
        <v>3648</v>
      </c>
      <c r="L749" s="1" t="s">
        <v>1635</v>
      </c>
      <c r="M749" s="1" t="s">
        <v>178</v>
      </c>
      <c r="N749" s="1" t="s">
        <v>262</v>
      </c>
      <c r="O749" s="1" t="s">
        <v>3649</v>
      </c>
      <c r="P749" s="1" t="s">
        <v>3646</v>
      </c>
      <c r="Q749" s="1" t="s">
        <v>3642</v>
      </c>
      <c r="R749" s="1" t="s">
        <v>3564</v>
      </c>
      <c r="S749" s="1" t="s">
        <v>3642</v>
      </c>
      <c r="T749" s="1" t="s">
        <v>3647</v>
      </c>
      <c r="V749" s="5">
        <v>44474</v>
      </c>
      <c r="W749" s="37" t="s">
        <v>7655</v>
      </c>
      <c r="X749" s="37" t="s">
        <v>174</v>
      </c>
      <c r="Y749" s="26"/>
      <c r="Z749" s="26">
        <v>378.21826106882884</v>
      </c>
      <c r="AA749" s="42"/>
    </row>
    <row r="750" spans="1:27">
      <c r="A750" s="1" t="s">
        <v>3650</v>
      </c>
      <c r="B750" s="1" t="s">
        <v>3651</v>
      </c>
      <c r="C750" s="1" t="s">
        <v>174</v>
      </c>
      <c r="D750" s="1" t="s">
        <v>3652</v>
      </c>
      <c r="E750" s="1" t="s">
        <v>173</v>
      </c>
      <c r="F750" s="25">
        <v>94019.95</v>
      </c>
      <c r="G750" s="1" t="s">
        <v>174</v>
      </c>
      <c r="H750" s="1" t="s">
        <v>3653</v>
      </c>
      <c r="I750" s="1" t="s">
        <v>174</v>
      </c>
      <c r="K750" s="1" t="s">
        <v>3654</v>
      </c>
      <c r="L750" s="1" t="s">
        <v>370</v>
      </c>
      <c r="M750" s="1" t="s">
        <v>178</v>
      </c>
      <c r="N750" s="1" t="s">
        <v>262</v>
      </c>
      <c r="O750" s="1" t="s">
        <v>3655</v>
      </c>
      <c r="P750" s="1" t="s">
        <v>3656</v>
      </c>
      <c r="Q750" s="1" t="s">
        <v>3642</v>
      </c>
      <c r="R750" s="1" t="s">
        <v>3642</v>
      </c>
      <c r="S750" s="1" t="s">
        <v>3642</v>
      </c>
      <c r="T750" s="1" t="s">
        <v>3657</v>
      </c>
      <c r="V750" s="5">
        <v>44474</v>
      </c>
      <c r="W750" s="37">
        <v>796</v>
      </c>
      <c r="X750" s="37" t="s">
        <v>8392</v>
      </c>
      <c r="Y750" s="26"/>
      <c r="Z750" s="26">
        <v>4584.0358259021077</v>
      </c>
      <c r="AA750" s="42"/>
    </row>
    <row r="751" spans="1:27">
      <c r="A751" s="1" t="s">
        <v>257</v>
      </c>
      <c r="B751" s="1" t="s">
        <v>258</v>
      </c>
      <c r="C751" s="1" t="s">
        <v>174</v>
      </c>
      <c r="D751" s="1" t="s">
        <v>259</v>
      </c>
      <c r="E751" s="1" t="s">
        <v>173</v>
      </c>
      <c r="F751" s="25">
        <v>213093.13</v>
      </c>
      <c r="G751" s="1" t="s">
        <v>174</v>
      </c>
      <c r="H751" s="1" t="s">
        <v>3658</v>
      </c>
      <c r="I751" s="1" t="s">
        <v>174</v>
      </c>
      <c r="K751" s="1" t="s">
        <v>3659</v>
      </c>
      <c r="L751" s="1" t="s">
        <v>370</v>
      </c>
      <c r="M751" s="1" t="s">
        <v>178</v>
      </c>
      <c r="N751" s="1" t="s">
        <v>262</v>
      </c>
      <c r="O751" s="1" t="s">
        <v>3660</v>
      </c>
      <c r="P751" s="1" t="s">
        <v>3661</v>
      </c>
      <c r="Q751" s="1" t="s">
        <v>3642</v>
      </c>
      <c r="R751" s="1" t="s">
        <v>3642</v>
      </c>
      <c r="S751" s="1" t="s">
        <v>3642</v>
      </c>
      <c r="T751" s="1" t="s">
        <v>3662</v>
      </c>
      <c r="V751" s="5">
        <v>44474</v>
      </c>
      <c r="W751" s="37">
        <v>436</v>
      </c>
      <c r="X751" s="37" t="s">
        <v>7401</v>
      </c>
      <c r="Y751" s="26"/>
      <c r="Z751" s="26">
        <v>10389.56670550894</v>
      </c>
      <c r="AA751" s="42"/>
    </row>
    <row r="752" spans="1:27">
      <c r="A752" s="1" t="s">
        <v>3663</v>
      </c>
      <c r="B752" s="1" t="s">
        <v>3664</v>
      </c>
      <c r="C752" s="1" t="s">
        <v>174</v>
      </c>
      <c r="D752" s="1" t="s">
        <v>3665</v>
      </c>
      <c r="E752" s="1" t="s">
        <v>173</v>
      </c>
      <c r="F752" s="25">
        <v>998623.47</v>
      </c>
      <c r="G752" s="1" t="s">
        <v>174</v>
      </c>
      <c r="H752" s="1" t="s">
        <v>3666</v>
      </c>
      <c r="I752" s="1" t="s">
        <v>174</v>
      </c>
      <c r="K752" s="1" t="s">
        <v>3667</v>
      </c>
      <c r="L752" s="1" t="s">
        <v>271</v>
      </c>
      <c r="M752" s="1" t="s">
        <v>178</v>
      </c>
      <c r="N752" s="1" t="s">
        <v>262</v>
      </c>
      <c r="O752" s="1" t="s">
        <v>3668</v>
      </c>
      <c r="P752" s="1" t="s">
        <v>3669</v>
      </c>
      <c r="Q752" s="1" t="s">
        <v>3642</v>
      </c>
      <c r="R752" s="1" t="s">
        <v>3642</v>
      </c>
      <c r="S752" s="1" t="s">
        <v>3642</v>
      </c>
      <c r="T752" s="1" t="s">
        <v>3670</v>
      </c>
      <c r="V752" s="5">
        <v>44474</v>
      </c>
      <c r="W752" s="37">
        <v>285</v>
      </c>
      <c r="X752" s="37" t="s">
        <v>7363</v>
      </c>
      <c r="Y752" s="26"/>
      <c r="Z752" s="26">
        <v>48688.876808237808</v>
      </c>
      <c r="AA752" s="42"/>
    </row>
    <row r="753" spans="1:27">
      <c r="A753" s="1" t="s">
        <v>3671</v>
      </c>
      <c r="B753" s="1" t="s">
        <v>3672</v>
      </c>
      <c r="C753" s="1" t="s">
        <v>174</v>
      </c>
      <c r="D753" s="1" t="s">
        <v>3673</v>
      </c>
      <c r="E753" s="1" t="s">
        <v>173</v>
      </c>
      <c r="F753" s="25">
        <v>7189.61</v>
      </c>
      <c r="G753" s="1" t="s">
        <v>174</v>
      </c>
      <c r="H753" s="1" t="s">
        <v>3674</v>
      </c>
      <c r="I753" s="1" t="s">
        <v>174</v>
      </c>
      <c r="K753" s="1" t="s">
        <v>3675</v>
      </c>
      <c r="L753" s="1" t="s">
        <v>882</v>
      </c>
      <c r="M753" s="1" t="s">
        <v>178</v>
      </c>
      <c r="N753" s="1" t="s">
        <v>262</v>
      </c>
      <c r="O753" s="1" t="s">
        <v>3676</v>
      </c>
      <c r="P753" s="1" t="s">
        <v>3677</v>
      </c>
      <c r="Q753" s="1" t="s">
        <v>3642</v>
      </c>
      <c r="R753" s="1" t="s">
        <v>3642</v>
      </c>
      <c r="S753" s="1" t="s">
        <v>3642</v>
      </c>
      <c r="T753" s="1" t="s">
        <v>3678</v>
      </c>
      <c r="V753" s="5">
        <v>44474</v>
      </c>
      <c r="W753" s="37">
        <v>406</v>
      </c>
      <c r="X753" s="37" t="s">
        <v>7396</v>
      </c>
      <c r="Y753" s="26"/>
      <c r="Z753" s="26">
        <v>350.53655967977062</v>
      </c>
      <c r="AA753" s="42"/>
    </row>
    <row r="754" spans="1:27">
      <c r="A754" s="1" t="s">
        <v>629</v>
      </c>
      <c r="B754" s="1" t="s">
        <v>630</v>
      </c>
      <c r="C754" s="1" t="s">
        <v>192</v>
      </c>
      <c r="D754" s="1" t="s">
        <v>631</v>
      </c>
      <c r="E754" s="1" t="s">
        <v>173</v>
      </c>
      <c r="F754" s="25">
        <v>88425.29</v>
      </c>
      <c r="G754" s="1" t="s">
        <v>174</v>
      </c>
      <c r="H754" s="1" t="s">
        <v>632</v>
      </c>
      <c r="I754" s="1" t="s">
        <v>174</v>
      </c>
      <c r="K754" s="1" t="s">
        <v>3679</v>
      </c>
      <c r="L754" s="1" t="s">
        <v>177</v>
      </c>
      <c r="M754" s="1" t="s">
        <v>178</v>
      </c>
      <c r="N754" s="1" t="s">
        <v>120</v>
      </c>
      <c r="O754" s="1" t="s">
        <v>3680</v>
      </c>
      <c r="P754" s="1" t="s">
        <v>3681</v>
      </c>
      <c r="Q754" s="1" t="s">
        <v>3642</v>
      </c>
      <c r="R754" s="1" t="s">
        <v>3642</v>
      </c>
      <c r="S754" s="1" t="s">
        <v>3642</v>
      </c>
      <c r="T754" s="1" t="s">
        <v>3682</v>
      </c>
      <c r="V754" s="5">
        <v>44474</v>
      </c>
      <c r="W754" s="37">
        <v>84</v>
      </c>
      <c r="X754" s="37" t="s">
        <v>7298</v>
      </c>
      <c r="Y754" s="26"/>
      <c r="Z754" s="26">
        <v>4311.2626338961391</v>
      </c>
      <c r="AA754" s="42"/>
    </row>
    <row r="755" spans="1:27">
      <c r="A755" s="1" t="s">
        <v>408</v>
      </c>
      <c r="B755" s="1" t="s">
        <v>409</v>
      </c>
      <c r="C755" s="1" t="s">
        <v>192</v>
      </c>
      <c r="D755" s="1" t="s">
        <v>410</v>
      </c>
      <c r="E755" s="1" t="s">
        <v>173</v>
      </c>
      <c r="F755" s="25">
        <v>36055.120000000003</v>
      </c>
      <c r="G755" s="1" t="s">
        <v>174</v>
      </c>
      <c r="H755" s="1" t="s">
        <v>3683</v>
      </c>
      <c r="I755" s="1" t="s">
        <v>174</v>
      </c>
      <c r="K755" s="1" t="s">
        <v>3684</v>
      </c>
      <c r="L755" s="1" t="s">
        <v>196</v>
      </c>
      <c r="M755" s="1" t="s">
        <v>178</v>
      </c>
      <c r="N755" s="1" t="s">
        <v>179</v>
      </c>
      <c r="O755" s="1" t="s">
        <v>3685</v>
      </c>
      <c r="P755" s="1" t="s">
        <v>3686</v>
      </c>
      <c r="Q755" s="1" t="s">
        <v>3642</v>
      </c>
      <c r="R755" s="1" t="s">
        <v>3642</v>
      </c>
      <c r="S755" s="1" t="s">
        <v>3642</v>
      </c>
      <c r="T755" s="1" t="s">
        <v>3687</v>
      </c>
      <c r="V755" s="5">
        <v>44474</v>
      </c>
      <c r="W755" s="37">
        <v>136</v>
      </c>
      <c r="X755" s="37" t="s">
        <v>7319</v>
      </c>
      <c r="Y755" s="26"/>
      <c r="Z755" s="26">
        <v>1757.9031023437005</v>
      </c>
      <c r="AA755" s="42"/>
    </row>
    <row r="756" spans="1:27">
      <c r="A756" s="1" t="s">
        <v>658</v>
      </c>
      <c r="B756" s="1" t="s">
        <v>659</v>
      </c>
      <c r="C756" s="1" t="s">
        <v>174</v>
      </c>
      <c r="D756" s="1" t="s">
        <v>661</v>
      </c>
      <c r="E756" s="1" t="s">
        <v>173</v>
      </c>
      <c r="F756" s="25">
        <v>21796.68</v>
      </c>
      <c r="G756" s="1" t="s">
        <v>174</v>
      </c>
      <c r="H756" s="1" t="s">
        <v>3688</v>
      </c>
      <c r="I756" s="1" t="s">
        <v>174</v>
      </c>
      <c r="K756" s="1" t="s">
        <v>3689</v>
      </c>
      <c r="L756" s="1" t="s">
        <v>492</v>
      </c>
      <c r="M756" s="1" t="s">
        <v>178</v>
      </c>
      <c r="N756" s="1" t="s">
        <v>262</v>
      </c>
      <c r="O756" s="1" t="s">
        <v>3690</v>
      </c>
      <c r="P756" s="1" t="s">
        <v>3691</v>
      </c>
      <c r="Q756" s="1" t="s">
        <v>3642</v>
      </c>
      <c r="R756" s="1" t="s">
        <v>3642</v>
      </c>
      <c r="S756" s="1" t="s">
        <v>3642</v>
      </c>
      <c r="T756" s="1" t="s">
        <v>3692</v>
      </c>
      <c r="V756" s="5">
        <v>44474</v>
      </c>
      <c r="W756" s="37">
        <v>319</v>
      </c>
      <c r="X756" s="37" t="s">
        <v>8374</v>
      </c>
      <c r="Y756" s="26"/>
      <c r="Z756" s="26">
        <v>1062.7187315641409</v>
      </c>
      <c r="AA756" s="42"/>
    </row>
    <row r="757" spans="1:27">
      <c r="A757" s="1" t="s">
        <v>2990</v>
      </c>
      <c r="B757" s="1" t="s">
        <v>2991</v>
      </c>
      <c r="C757" s="1" t="s">
        <v>192</v>
      </c>
      <c r="D757" s="1" t="s">
        <v>3693</v>
      </c>
      <c r="E757" s="1" t="s">
        <v>173</v>
      </c>
      <c r="F757" s="25">
        <v>78171.429999999993</v>
      </c>
      <c r="G757" s="1" t="s">
        <v>174</v>
      </c>
      <c r="H757" s="1" t="s">
        <v>3694</v>
      </c>
      <c r="I757" s="1" t="s">
        <v>174</v>
      </c>
      <c r="K757" s="1" t="s">
        <v>3695</v>
      </c>
      <c r="L757" s="1" t="s">
        <v>509</v>
      </c>
      <c r="M757" s="1" t="s">
        <v>178</v>
      </c>
      <c r="N757" s="1" t="s">
        <v>120</v>
      </c>
      <c r="O757" s="1" t="s">
        <v>3696</v>
      </c>
      <c r="P757" s="1" t="s">
        <v>3697</v>
      </c>
      <c r="Q757" s="1" t="s">
        <v>3642</v>
      </c>
      <c r="R757" s="1" t="s">
        <v>3642</v>
      </c>
      <c r="S757" s="1" t="s">
        <v>3642</v>
      </c>
      <c r="T757" s="1" t="s">
        <v>3698</v>
      </c>
      <c r="V757" s="5">
        <v>44474</v>
      </c>
      <c r="W757" s="37">
        <v>592</v>
      </c>
      <c r="X757" s="37" t="s">
        <v>8389</v>
      </c>
      <c r="Y757" s="26"/>
      <c r="Z757" s="26">
        <v>3811.3255291243909</v>
      </c>
      <c r="AA757" s="42"/>
    </row>
    <row r="758" spans="1:27">
      <c r="A758" s="1" t="s">
        <v>3699</v>
      </c>
      <c r="B758" s="1" t="s">
        <v>3700</v>
      </c>
      <c r="C758" s="1" t="s">
        <v>174</v>
      </c>
      <c r="D758" s="1" t="s">
        <v>3701</v>
      </c>
      <c r="E758" s="1" t="s">
        <v>173</v>
      </c>
      <c r="F758" s="25">
        <v>12119.34</v>
      </c>
      <c r="G758" s="1" t="s">
        <v>174</v>
      </c>
      <c r="H758" s="1" t="s">
        <v>3702</v>
      </c>
      <c r="I758" s="1" t="s">
        <v>174</v>
      </c>
      <c r="K758" s="1" t="s">
        <v>3703</v>
      </c>
      <c r="L758" s="1" t="s">
        <v>177</v>
      </c>
      <c r="M758" s="1" t="s">
        <v>178</v>
      </c>
      <c r="N758" s="1" t="s">
        <v>262</v>
      </c>
      <c r="O758" s="1" t="s">
        <v>3704</v>
      </c>
      <c r="P758" s="1" t="s">
        <v>3705</v>
      </c>
      <c r="Q758" s="1" t="s">
        <v>3642</v>
      </c>
      <c r="R758" s="1" t="s">
        <v>3642</v>
      </c>
      <c r="S758" s="1" t="s">
        <v>3642</v>
      </c>
      <c r="T758" s="1" t="s">
        <v>3706</v>
      </c>
      <c r="V758" s="5">
        <v>44474</v>
      </c>
      <c r="W758" s="37">
        <v>779</v>
      </c>
      <c r="X758" s="37" t="s">
        <v>8393</v>
      </c>
      <c r="Y758" s="26"/>
      <c r="Z758" s="26">
        <v>590.89043066166755</v>
      </c>
      <c r="AA758" s="42"/>
    </row>
    <row r="759" spans="1:27">
      <c r="A759" s="1" t="s">
        <v>3016</v>
      </c>
      <c r="B759" s="1" t="s">
        <v>3017</v>
      </c>
      <c r="C759" s="1" t="s">
        <v>192</v>
      </c>
      <c r="D759" s="1" t="s">
        <v>3707</v>
      </c>
      <c r="E759" s="1" t="s">
        <v>173</v>
      </c>
      <c r="F759" s="25">
        <v>24881.34</v>
      </c>
      <c r="G759" s="1" t="s">
        <v>174</v>
      </c>
      <c r="H759" s="1" t="s">
        <v>3708</v>
      </c>
      <c r="I759" s="1" t="s">
        <v>174</v>
      </c>
      <c r="K759" s="1" t="s">
        <v>3709</v>
      </c>
      <c r="L759" s="1" t="s">
        <v>177</v>
      </c>
      <c r="M759" s="1" t="s">
        <v>178</v>
      </c>
      <c r="N759" s="1" t="s">
        <v>179</v>
      </c>
      <c r="O759" s="1" t="s">
        <v>3710</v>
      </c>
      <c r="P759" s="1" t="s">
        <v>3711</v>
      </c>
      <c r="Q759" s="1" t="s">
        <v>3642</v>
      </c>
      <c r="R759" s="1" t="s">
        <v>3642</v>
      </c>
      <c r="S759" s="1" t="s">
        <v>3642</v>
      </c>
      <c r="T759" s="1" t="s">
        <v>3712</v>
      </c>
      <c r="V759" s="5">
        <v>44474</v>
      </c>
      <c r="W759" s="37">
        <v>355</v>
      </c>
      <c r="X759" s="37" t="s">
        <v>7379</v>
      </c>
      <c r="Y759" s="26"/>
      <c r="Z759" s="26">
        <v>1213.1143864302326</v>
      </c>
      <c r="AA759" s="42"/>
    </row>
    <row r="760" spans="1:27">
      <c r="A760" s="1" t="s">
        <v>1591</v>
      </c>
      <c r="B760" s="1" t="s">
        <v>1592</v>
      </c>
      <c r="C760" s="1" t="s">
        <v>174</v>
      </c>
      <c r="D760" s="1" t="s">
        <v>1593</v>
      </c>
      <c r="E760" s="1" t="s">
        <v>173</v>
      </c>
      <c r="F760" s="25">
        <v>38171.15</v>
      </c>
      <c r="G760" s="1" t="s">
        <v>174</v>
      </c>
      <c r="H760" s="1" t="s">
        <v>3713</v>
      </c>
      <c r="I760" s="1" t="s">
        <v>174</v>
      </c>
      <c r="K760" s="1" t="s">
        <v>3714</v>
      </c>
      <c r="L760" s="1" t="s">
        <v>492</v>
      </c>
      <c r="M760" s="1" t="s">
        <v>178</v>
      </c>
      <c r="N760" s="1" t="s">
        <v>262</v>
      </c>
      <c r="O760" s="1" t="s">
        <v>3715</v>
      </c>
      <c r="P760" s="1" t="s">
        <v>3716</v>
      </c>
      <c r="Q760" s="1" t="s">
        <v>3642</v>
      </c>
      <c r="R760" s="1" t="s">
        <v>3642</v>
      </c>
      <c r="S760" s="1" t="s">
        <v>3642</v>
      </c>
      <c r="T760" s="1" t="s">
        <v>3717</v>
      </c>
      <c r="V760" s="5">
        <v>44474</v>
      </c>
      <c r="W760" s="37">
        <v>368</v>
      </c>
      <c r="X760" s="37" t="s">
        <v>1594</v>
      </c>
      <c r="Y760" s="26"/>
      <c r="Z760" s="26">
        <v>1861.0722417517052</v>
      </c>
      <c r="AA760" s="42"/>
    </row>
    <row r="761" spans="1:27">
      <c r="A761" s="1" t="s">
        <v>462</v>
      </c>
      <c r="B761" s="1" t="s">
        <v>463</v>
      </c>
      <c r="C761" s="1" t="s">
        <v>192</v>
      </c>
      <c r="D761" s="1" t="s">
        <v>464</v>
      </c>
      <c r="E761" s="1" t="s">
        <v>173</v>
      </c>
      <c r="F761" s="25">
        <v>8693.25</v>
      </c>
      <c r="G761" s="1" t="s">
        <v>174</v>
      </c>
      <c r="H761" s="1" t="s">
        <v>3718</v>
      </c>
      <c r="I761" s="1" t="s">
        <v>174</v>
      </c>
      <c r="K761" s="1" t="s">
        <v>3719</v>
      </c>
      <c r="L761" s="1" t="s">
        <v>271</v>
      </c>
      <c r="M761" s="1" t="s">
        <v>178</v>
      </c>
      <c r="N761" s="1" t="s">
        <v>179</v>
      </c>
      <c r="O761" s="1" t="s">
        <v>3720</v>
      </c>
      <c r="P761" s="1" t="s">
        <v>3721</v>
      </c>
      <c r="Q761" s="1" t="s">
        <v>3642</v>
      </c>
      <c r="R761" s="1" t="s">
        <v>3642</v>
      </c>
      <c r="S761" s="1" t="s">
        <v>3642</v>
      </c>
      <c r="T761" s="1" t="s">
        <v>3722</v>
      </c>
      <c r="V761" s="5">
        <v>44474</v>
      </c>
      <c r="W761" s="37">
        <v>355</v>
      </c>
      <c r="X761" s="37" t="s">
        <v>7379</v>
      </c>
      <c r="Y761" s="26"/>
      <c r="Z761" s="26">
        <v>423.84801782519025</v>
      </c>
      <c r="AA761" s="42"/>
    </row>
    <row r="762" spans="1:27">
      <c r="A762" s="1" t="s">
        <v>1932</v>
      </c>
      <c r="B762" s="1" t="s">
        <v>1933</v>
      </c>
      <c r="C762" s="1" t="s">
        <v>173</v>
      </c>
      <c r="D762" s="1" t="s">
        <v>1934</v>
      </c>
      <c r="E762" s="1" t="s">
        <v>173</v>
      </c>
      <c r="F762" s="25">
        <v>46945.65</v>
      </c>
      <c r="G762" s="1" t="s">
        <v>174</v>
      </c>
      <c r="H762" s="1" t="s">
        <v>3723</v>
      </c>
      <c r="I762" s="1" t="s">
        <v>174</v>
      </c>
      <c r="K762" s="1" t="s">
        <v>3724</v>
      </c>
      <c r="L762" s="1" t="s">
        <v>3725</v>
      </c>
      <c r="M762" s="1" t="s">
        <v>178</v>
      </c>
      <c r="N762" s="1" t="s">
        <v>281</v>
      </c>
      <c r="O762" s="1" t="s">
        <v>3726</v>
      </c>
      <c r="P762" s="1" t="s">
        <v>3727</v>
      </c>
      <c r="Q762" s="1" t="s">
        <v>3642</v>
      </c>
      <c r="R762" s="1" t="s">
        <v>3642</v>
      </c>
      <c r="S762" s="1" t="s">
        <v>3642</v>
      </c>
      <c r="T762" s="1" t="s">
        <v>3728</v>
      </c>
      <c r="V762" s="5">
        <v>44474</v>
      </c>
      <c r="W762" s="37">
        <v>571</v>
      </c>
      <c r="X762" s="37" t="s">
        <v>7420</v>
      </c>
      <c r="Y762" s="26"/>
      <c r="Z762" s="26">
        <v>2288.8816838369016</v>
      </c>
      <c r="AA762" s="42"/>
    </row>
    <row r="763" spans="1:27">
      <c r="A763" s="1" t="s">
        <v>2993</v>
      </c>
      <c r="B763" s="1" t="s">
        <v>2994</v>
      </c>
      <c r="C763" s="1" t="s">
        <v>192</v>
      </c>
      <c r="D763" s="1" t="s">
        <v>3729</v>
      </c>
      <c r="E763" s="1" t="s">
        <v>173</v>
      </c>
      <c r="F763" s="25">
        <v>23658.3</v>
      </c>
      <c r="G763" s="1" t="s">
        <v>174</v>
      </c>
      <c r="H763" s="1" t="s">
        <v>1647</v>
      </c>
      <c r="I763" s="1" t="s">
        <v>174</v>
      </c>
      <c r="K763" s="1" t="s">
        <v>3730</v>
      </c>
      <c r="L763" s="1" t="s">
        <v>3731</v>
      </c>
      <c r="M763" s="1" t="s">
        <v>178</v>
      </c>
      <c r="N763" s="1" t="s">
        <v>281</v>
      </c>
      <c r="O763" s="1" t="s">
        <v>3732</v>
      </c>
      <c r="P763" s="1" t="s">
        <v>3733</v>
      </c>
      <c r="Q763" s="1" t="s">
        <v>3642</v>
      </c>
      <c r="R763" s="1" t="s">
        <v>3642</v>
      </c>
      <c r="S763" s="1" t="s">
        <v>3642</v>
      </c>
      <c r="T763" s="1" t="s">
        <v>3734</v>
      </c>
      <c r="V763" s="5">
        <v>44474</v>
      </c>
      <c r="W763" s="37">
        <v>359</v>
      </c>
      <c r="X763" s="37" t="s">
        <v>7381</v>
      </c>
      <c r="Y763" s="26"/>
      <c r="Z763" s="26">
        <v>1153.483859329215</v>
      </c>
      <c r="AA763" s="42"/>
    </row>
    <row r="764" spans="1:27">
      <c r="A764" s="1" t="s">
        <v>3735</v>
      </c>
      <c r="B764" s="1" t="s">
        <v>773</v>
      </c>
      <c r="C764" s="1" t="s">
        <v>192</v>
      </c>
      <c r="D764" s="1" t="s">
        <v>192</v>
      </c>
      <c r="E764" s="1" t="s">
        <v>173</v>
      </c>
      <c r="F764" s="25">
        <v>106274480</v>
      </c>
      <c r="G764" s="1" t="s">
        <v>244</v>
      </c>
      <c r="H764" s="1" t="s">
        <v>774</v>
      </c>
      <c r="I764" s="1" t="s">
        <v>174</v>
      </c>
      <c r="K764" s="1" t="s">
        <v>3736</v>
      </c>
      <c r="L764" s="1" t="s">
        <v>244</v>
      </c>
      <c r="M764" s="1" t="s">
        <v>178</v>
      </c>
      <c r="N764" s="1" t="s">
        <v>178</v>
      </c>
      <c r="O764" s="1" t="s">
        <v>3737</v>
      </c>
      <c r="P764" s="1" t="s">
        <v>244</v>
      </c>
      <c r="Q764" s="1" t="s">
        <v>3642</v>
      </c>
      <c r="R764" s="1" t="s">
        <v>3642</v>
      </c>
      <c r="S764" s="1" t="s">
        <v>3642</v>
      </c>
      <c r="T764" s="1" t="s">
        <v>3738</v>
      </c>
      <c r="V764" s="5">
        <v>44474</v>
      </c>
      <c r="W764" s="37" t="s">
        <v>149</v>
      </c>
      <c r="X764" s="37" t="s">
        <v>174</v>
      </c>
      <c r="Y764" s="26"/>
      <c r="Z764" s="26">
        <v>5181517.5789725157</v>
      </c>
      <c r="AA764" s="42"/>
    </row>
    <row r="765" spans="1:27">
      <c r="A765" s="1" t="s">
        <v>1173</v>
      </c>
      <c r="B765" s="1" t="s">
        <v>1174</v>
      </c>
      <c r="C765" s="1" t="s">
        <v>174</v>
      </c>
      <c r="D765" s="1" t="s">
        <v>1175</v>
      </c>
      <c r="E765" s="1" t="s">
        <v>173</v>
      </c>
      <c r="F765" s="25">
        <v>41671.94</v>
      </c>
      <c r="G765" s="1" t="s">
        <v>174</v>
      </c>
      <c r="H765" s="1" t="s">
        <v>3739</v>
      </c>
      <c r="I765" s="1" t="s">
        <v>174</v>
      </c>
      <c r="K765" s="1" t="s">
        <v>3740</v>
      </c>
      <c r="L765" s="1" t="s">
        <v>177</v>
      </c>
      <c r="M765" s="1" t="s">
        <v>178</v>
      </c>
      <c r="N765" s="1" t="s">
        <v>1178</v>
      </c>
      <c r="O765" s="1" t="s">
        <v>3741</v>
      </c>
      <c r="P765" s="1" t="s">
        <v>3742</v>
      </c>
      <c r="Q765" s="1" t="s">
        <v>3642</v>
      </c>
      <c r="R765" s="1" t="s">
        <v>3642</v>
      </c>
      <c r="S765" s="1" t="s">
        <v>3642</v>
      </c>
      <c r="T765" s="1" t="s">
        <v>3743</v>
      </c>
      <c r="V765" s="5">
        <v>44474</v>
      </c>
      <c r="W765" s="37">
        <v>72</v>
      </c>
      <c r="X765" s="37" t="s">
        <v>7293</v>
      </c>
      <c r="Y765" s="26"/>
      <c r="Z765" s="26">
        <v>2031.7567271078435</v>
      </c>
      <c r="AA765" s="42"/>
    </row>
    <row r="766" spans="1:27">
      <c r="A766" s="1" t="s">
        <v>3744</v>
      </c>
      <c r="B766" s="1" t="s">
        <v>3745</v>
      </c>
      <c r="C766" s="1" t="s">
        <v>192</v>
      </c>
      <c r="D766" s="1" t="s">
        <v>3746</v>
      </c>
      <c r="E766" s="1" t="s">
        <v>173</v>
      </c>
      <c r="F766" s="25">
        <v>4411.5200000000004</v>
      </c>
      <c r="G766" s="1" t="s">
        <v>244</v>
      </c>
      <c r="H766" s="1" t="s">
        <v>3747</v>
      </c>
      <c r="I766" s="1" t="s">
        <v>174</v>
      </c>
      <c r="K766" s="1" t="s">
        <v>3748</v>
      </c>
      <c r="L766" s="1" t="s">
        <v>244</v>
      </c>
      <c r="M766" s="1" t="s">
        <v>178</v>
      </c>
      <c r="N766" s="1" t="s">
        <v>178</v>
      </c>
      <c r="O766" s="1" t="s">
        <v>3749</v>
      </c>
      <c r="P766" s="1" t="s">
        <v>244</v>
      </c>
      <c r="Q766" s="1" t="s">
        <v>3642</v>
      </c>
      <c r="R766" s="1" t="s">
        <v>3642</v>
      </c>
      <c r="S766" s="1" t="s">
        <v>3642</v>
      </c>
      <c r="T766" s="1" t="s">
        <v>3750</v>
      </c>
      <c r="V766" s="5">
        <v>44474</v>
      </c>
      <c r="W766" s="37">
        <v>831</v>
      </c>
      <c r="X766" s="37" t="s">
        <v>7479</v>
      </c>
      <c r="Y766" s="26"/>
      <c r="Z766" s="26">
        <v>215.08802894155622</v>
      </c>
      <c r="AA766" s="42"/>
    </row>
    <row r="767" spans="1:27">
      <c r="A767" s="1" t="s">
        <v>986</v>
      </c>
      <c r="B767" s="1" t="s">
        <v>987</v>
      </c>
      <c r="C767" s="1" t="s">
        <v>174</v>
      </c>
      <c r="D767" s="1" t="s">
        <v>988</v>
      </c>
      <c r="E767" s="1" t="s">
        <v>173</v>
      </c>
      <c r="F767" s="25">
        <v>42855.13</v>
      </c>
      <c r="G767" s="1" t="s">
        <v>174</v>
      </c>
      <c r="H767" s="1" t="s">
        <v>2952</v>
      </c>
      <c r="I767" s="1" t="s">
        <v>174</v>
      </c>
      <c r="K767" s="1" t="s">
        <v>3751</v>
      </c>
      <c r="L767" s="1" t="s">
        <v>244</v>
      </c>
      <c r="M767" s="1" t="s">
        <v>178</v>
      </c>
      <c r="N767" s="1" t="s">
        <v>991</v>
      </c>
      <c r="O767" s="1" t="s">
        <v>3752</v>
      </c>
      <c r="P767" s="1" t="s">
        <v>3753</v>
      </c>
      <c r="Q767" s="1" t="s">
        <v>3642</v>
      </c>
      <c r="R767" s="1" t="s">
        <v>3642</v>
      </c>
      <c r="S767" s="1" t="s">
        <v>3642</v>
      </c>
      <c r="T767" s="1" t="s">
        <v>3754</v>
      </c>
      <c r="V767" s="5">
        <v>44474</v>
      </c>
      <c r="W767" s="37">
        <v>205</v>
      </c>
      <c r="X767" s="37" t="s">
        <v>7343</v>
      </c>
      <c r="Y767" s="26"/>
      <c r="Z767" s="26">
        <v>2089.4443279717993</v>
      </c>
      <c r="AA767" s="42"/>
    </row>
    <row r="768" spans="1:27">
      <c r="A768" s="1" t="s">
        <v>1134</v>
      </c>
      <c r="B768" s="1" t="s">
        <v>1135</v>
      </c>
      <c r="C768" s="1" t="s">
        <v>192</v>
      </c>
      <c r="D768" s="1" t="s">
        <v>1136</v>
      </c>
      <c r="E768" s="1" t="s">
        <v>173</v>
      </c>
      <c r="F768" s="25">
        <v>246.91</v>
      </c>
      <c r="G768" s="1" t="s">
        <v>174</v>
      </c>
      <c r="H768" s="1" t="s">
        <v>632</v>
      </c>
      <c r="I768" s="1" t="s">
        <v>174</v>
      </c>
      <c r="K768" s="1" t="s">
        <v>3755</v>
      </c>
      <c r="L768" s="1" t="s">
        <v>196</v>
      </c>
      <c r="M768" s="1" t="s">
        <v>178</v>
      </c>
      <c r="N768" s="1" t="s">
        <v>120</v>
      </c>
      <c r="O768" s="1" t="s">
        <v>3756</v>
      </c>
      <c r="P768" s="1" t="s">
        <v>3757</v>
      </c>
      <c r="Q768" s="1" t="s">
        <v>3642</v>
      </c>
      <c r="R768" s="1" t="s">
        <v>3642</v>
      </c>
      <c r="S768" s="1" t="s">
        <v>3642</v>
      </c>
      <c r="T768" s="1" t="s">
        <v>3758</v>
      </c>
      <c r="V768" s="5">
        <v>44474</v>
      </c>
      <c r="W768" s="37">
        <v>369</v>
      </c>
      <c r="X768" s="37" t="s">
        <v>8250</v>
      </c>
      <c r="Y768" s="26"/>
      <c r="Z768" s="26">
        <v>12.038341711237768</v>
      </c>
      <c r="AA768" s="42"/>
    </row>
    <row r="769" spans="1:27">
      <c r="A769" s="1" t="s">
        <v>400</v>
      </c>
      <c r="B769" s="1" t="s">
        <v>3020</v>
      </c>
      <c r="C769" s="1" t="s">
        <v>174</v>
      </c>
      <c r="D769" s="1" t="s">
        <v>402</v>
      </c>
      <c r="E769" s="1" t="s">
        <v>173</v>
      </c>
      <c r="F769" s="25">
        <v>20952.63</v>
      </c>
      <c r="G769" s="1" t="s">
        <v>174</v>
      </c>
      <c r="H769" s="1" t="s">
        <v>3759</v>
      </c>
      <c r="I769" s="1" t="s">
        <v>174</v>
      </c>
      <c r="K769" s="1" t="s">
        <v>3760</v>
      </c>
      <c r="L769" s="1" t="s">
        <v>3761</v>
      </c>
      <c r="M769" s="1" t="s">
        <v>178</v>
      </c>
      <c r="N769" s="1" t="s">
        <v>206</v>
      </c>
      <c r="O769" s="1" t="s">
        <v>3762</v>
      </c>
      <c r="P769" s="1" t="s">
        <v>3763</v>
      </c>
      <c r="Q769" s="1" t="s">
        <v>3642</v>
      </c>
      <c r="R769" s="1" t="s">
        <v>3642</v>
      </c>
      <c r="S769" s="1" t="s">
        <v>3642</v>
      </c>
      <c r="T769" s="1" t="s">
        <v>3764</v>
      </c>
      <c r="V769" s="5">
        <v>44474</v>
      </c>
      <c r="W769" s="37">
        <v>348</v>
      </c>
      <c r="X769" s="37" t="s">
        <v>403</v>
      </c>
      <c r="Y769" s="26"/>
      <c r="Z769" s="26">
        <v>1021.5662374514269</v>
      </c>
      <c r="AA769" s="42"/>
    </row>
    <row r="770" spans="1:27">
      <c r="A770" s="1" t="s">
        <v>3765</v>
      </c>
      <c r="B770" s="1" t="s">
        <v>3766</v>
      </c>
      <c r="C770" s="1" t="s">
        <v>173</v>
      </c>
      <c r="D770" s="1" t="s">
        <v>3767</v>
      </c>
      <c r="E770" s="1" t="s">
        <v>173</v>
      </c>
      <c r="F770" s="25">
        <v>6048.28</v>
      </c>
      <c r="G770" s="1" t="s">
        <v>174</v>
      </c>
      <c r="H770" s="1" t="s">
        <v>3768</v>
      </c>
      <c r="I770" s="1" t="s">
        <v>174</v>
      </c>
      <c r="K770" s="1" t="s">
        <v>3769</v>
      </c>
      <c r="L770" s="1" t="s">
        <v>271</v>
      </c>
      <c r="M770" s="1" t="s">
        <v>178</v>
      </c>
      <c r="N770" s="1" t="s">
        <v>179</v>
      </c>
      <c r="O770" s="1" t="s">
        <v>3770</v>
      </c>
      <c r="P770" s="1" t="s">
        <v>3771</v>
      </c>
      <c r="Q770" s="1" t="s">
        <v>3642</v>
      </c>
      <c r="R770" s="1" t="s">
        <v>3642</v>
      </c>
      <c r="S770" s="1" t="s">
        <v>3642</v>
      </c>
      <c r="T770" s="1" t="s">
        <v>3772</v>
      </c>
      <c r="V770" s="5">
        <v>44474</v>
      </c>
      <c r="W770" s="37">
        <v>1019</v>
      </c>
      <c r="X770" s="37" t="s">
        <v>7517</v>
      </c>
      <c r="Y770" s="26"/>
      <c r="Z770" s="26">
        <v>294.88988459456954</v>
      </c>
      <c r="AA770" s="42"/>
    </row>
    <row r="771" spans="1:27">
      <c r="A771" s="1" t="s">
        <v>392</v>
      </c>
      <c r="B771" s="1" t="s">
        <v>3021</v>
      </c>
      <c r="C771" s="1" t="s">
        <v>173</v>
      </c>
      <c r="D771" s="1" t="s">
        <v>394</v>
      </c>
      <c r="E771" s="1" t="s">
        <v>173</v>
      </c>
      <c r="F771" s="25">
        <v>52373.27</v>
      </c>
      <c r="G771" s="1" t="s">
        <v>174</v>
      </c>
      <c r="H771" s="1" t="s">
        <v>3773</v>
      </c>
      <c r="I771" s="1" t="s">
        <v>174</v>
      </c>
      <c r="K771" s="1" t="s">
        <v>3774</v>
      </c>
      <c r="L771" s="1" t="s">
        <v>177</v>
      </c>
      <c r="M771" s="1" t="s">
        <v>178</v>
      </c>
      <c r="N771" s="1" t="s">
        <v>1178</v>
      </c>
      <c r="O771" s="1" t="s">
        <v>3775</v>
      </c>
      <c r="P771" s="1" t="s">
        <v>3776</v>
      </c>
      <c r="Q771" s="1" t="s">
        <v>3642</v>
      </c>
      <c r="R771" s="1" t="s">
        <v>3642</v>
      </c>
      <c r="S771" s="1" t="s">
        <v>3642</v>
      </c>
      <c r="T771" s="1" t="s">
        <v>3777</v>
      </c>
      <c r="V771" s="5">
        <v>44474</v>
      </c>
      <c r="W771" s="37">
        <v>135</v>
      </c>
      <c r="X771" s="37" t="s">
        <v>395</v>
      </c>
      <c r="Y771" s="26"/>
      <c r="Z771" s="26">
        <v>2553.5106751242056</v>
      </c>
      <c r="AA771" s="42"/>
    </row>
    <row r="772" spans="1:27">
      <c r="A772" s="1" t="s">
        <v>1052</v>
      </c>
      <c r="B772" s="1" t="s">
        <v>1053</v>
      </c>
      <c r="C772" s="1" t="s">
        <v>173</v>
      </c>
      <c r="D772" s="1" t="s">
        <v>1054</v>
      </c>
      <c r="E772" s="1" t="s">
        <v>173</v>
      </c>
      <c r="F772" s="25">
        <v>50970.32</v>
      </c>
      <c r="G772" s="1" t="s">
        <v>174</v>
      </c>
      <c r="H772" s="1" t="s">
        <v>3778</v>
      </c>
      <c r="I772" s="1" t="s">
        <v>174</v>
      </c>
      <c r="K772" s="1" t="s">
        <v>3779</v>
      </c>
      <c r="L772" s="1" t="s">
        <v>271</v>
      </c>
      <c r="M772" s="1" t="s">
        <v>178</v>
      </c>
      <c r="N772" s="1" t="s">
        <v>179</v>
      </c>
      <c r="O772" s="1" t="s">
        <v>3780</v>
      </c>
      <c r="P772" s="1" t="s">
        <v>3781</v>
      </c>
      <c r="Q772" s="1" t="s">
        <v>3642</v>
      </c>
      <c r="R772" s="1" t="s">
        <v>3642</v>
      </c>
      <c r="S772" s="1" t="s">
        <v>3642</v>
      </c>
      <c r="T772" s="1" t="s">
        <v>3782</v>
      </c>
      <c r="V772" s="5">
        <v>44474</v>
      </c>
      <c r="W772" s="37">
        <v>210</v>
      </c>
      <c r="X772" s="37" t="s">
        <v>7345</v>
      </c>
      <c r="Y772" s="26"/>
      <c r="Z772" s="26">
        <v>2485.10845770174</v>
      </c>
      <c r="AA772" s="42"/>
    </row>
    <row r="773" spans="1:27">
      <c r="A773" s="1" t="s">
        <v>847</v>
      </c>
      <c r="B773" s="1" t="s">
        <v>848</v>
      </c>
      <c r="C773" s="1" t="s">
        <v>174</v>
      </c>
      <c r="D773" s="1" t="s">
        <v>849</v>
      </c>
      <c r="E773" s="1" t="s">
        <v>173</v>
      </c>
      <c r="F773" s="25">
        <v>370984.47</v>
      </c>
      <c r="G773" s="1" t="s">
        <v>174</v>
      </c>
      <c r="H773" s="1" t="s">
        <v>352</v>
      </c>
      <c r="I773" s="1" t="s">
        <v>174</v>
      </c>
      <c r="K773" s="1" t="s">
        <v>3783</v>
      </c>
      <c r="L773" s="1" t="s">
        <v>370</v>
      </c>
      <c r="M773" s="1" t="s">
        <v>178</v>
      </c>
      <c r="N773" s="1" t="s">
        <v>262</v>
      </c>
      <c r="O773" s="1" t="s">
        <v>3784</v>
      </c>
      <c r="P773" s="1" t="s">
        <v>3785</v>
      </c>
      <c r="Q773" s="1" t="s">
        <v>3642</v>
      </c>
      <c r="R773" s="1" t="s">
        <v>3642</v>
      </c>
      <c r="S773" s="1" t="s">
        <v>3642</v>
      </c>
      <c r="T773" s="1" t="s">
        <v>3786</v>
      </c>
      <c r="V773" s="5">
        <v>44474</v>
      </c>
      <c r="W773" s="37">
        <v>68</v>
      </c>
      <c r="X773" s="37" t="s">
        <v>7292</v>
      </c>
      <c r="Y773" s="26"/>
      <c r="Z773" s="26">
        <v>18087.715440534754</v>
      </c>
      <c r="AA773" s="42"/>
    </row>
    <row r="774" spans="1:27">
      <c r="A774" s="1" t="s">
        <v>2084</v>
      </c>
      <c r="B774" s="1" t="s">
        <v>2085</v>
      </c>
      <c r="C774" s="1" t="s">
        <v>174</v>
      </c>
      <c r="D774" s="1" t="s">
        <v>2086</v>
      </c>
      <c r="E774" s="1" t="s">
        <v>173</v>
      </c>
      <c r="F774" s="25">
        <v>5000</v>
      </c>
      <c r="G774" s="1" t="s">
        <v>174</v>
      </c>
      <c r="H774" s="1" t="s">
        <v>2400</v>
      </c>
      <c r="I774" s="1" t="s">
        <v>174</v>
      </c>
      <c r="K774" s="1" t="s">
        <v>3787</v>
      </c>
      <c r="L774" s="1" t="s">
        <v>939</v>
      </c>
      <c r="M774" s="1" t="s">
        <v>178</v>
      </c>
      <c r="N774" s="1" t="s">
        <v>262</v>
      </c>
      <c r="O774" s="1" t="s">
        <v>3788</v>
      </c>
      <c r="P774" s="1" t="s">
        <v>3789</v>
      </c>
      <c r="Q774" s="1" t="s">
        <v>3642</v>
      </c>
      <c r="R774" s="1" t="s">
        <v>3642</v>
      </c>
      <c r="S774" s="1" t="s">
        <v>3642</v>
      </c>
      <c r="T774" s="1" t="s">
        <v>3790</v>
      </c>
      <c r="V774" s="5">
        <v>44474</v>
      </c>
      <c r="W774" s="37">
        <v>385</v>
      </c>
      <c r="X774" s="37" t="s">
        <v>7392</v>
      </c>
      <c r="Y774" s="26"/>
      <c r="Z774" s="26">
        <v>243.77995446190451</v>
      </c>
      <c r="AA774" s="42"/>
    </row>
    <row r="775" spans="1:27">
      <c r="A775" s="1" t="s">
        <v>1501</v>
      </c>
      <c r="B775" s="1" t="s">
        <v>1502</v>
      </c>
      <c r="C775" s="1" t="s">
        <v>174</v>
      </c>
      <c r="D775" s="1" t="s">
        <v>1503</v>
      </c>
      <c r="E775" s="1" t="s">
        <v>173</v>
      </c>
      <c r="F775" s="25">
        <v>7302970.9900000002</v>
      </c>
      <c r="G775" s="1" t="s">
        <v>174</v>
      </c>
      <c r="H775" s="1" t="s">
        <v>3791</v>
      </c>
      <c r="I775" s="1" t="s">
        <v>174</v>
      </c>
      <c r="K775" s="1" t="s">
        <v>3792</v>
      </c>
      <c r="L775" s="1" t="s">
        <v>328</v>
      </c>
      <c r="M775" s="1" t="s">
        <v>178</v>
      </c>
      <c r="N775" s="1" t="s">
        <v>262</v>
      </c>
      <c r="O775" s="1" t="s">
        <v>3793</v>
      </c>
      <c r="P775" s="1" t="s">
        <v>3794</v>
      </c>
      <c r="Q775" s="1" t="s">
        <v>3642</v>
      </c>
      <c r="R775" s="1" t="s">
        <v>3642</v>
      </c>
      <c r="S775" s="1" t="s">
        <v>3642</v>
      </c>
      <c r="T775" s="1" t="s">
        <v>3795</v>
      </c>
      <c r="V775" s="5">
        <v>44474</v>
      </c>
      <c r="W775" s="37">
        <v>366</v>
      </c>
      <c r="X775" s="37" t="s">
        <v>7384</v>
      </c>
      <c r="Y775" s="26"/>
      <c r="Z775" s="26">
        <v>356063.58707576193</v>
      </c>
      <c r="AA775" s="42"/>
    </row>
    <row r="776" spans="1:27">
      <c r="A776" s="1" t="s">
        <v>3796</v>
      </c>
      <c r="B776" s="1" t="s">
        <v>3797</v>
      </c>
      <c r="C776" s="1" t="s">
        <v>173</v>
      </c>
      <c r="D776" s="1" t="s">
        <v>3798</v>
      </c>
      <c r="E776" s="1" t="s">
        <v>173</v>
      </c>
      <c r="F776" s="25">
        <v>11561</v>
      </c>
      <c r="G776" s="1" t="s">
        <v>174</v>
      </c>
      <c r="H776" s="1" t="s">
        <v>572</v>
      </c>
      <c r="I776" s="1" t="s">
        <v>174</v>
      </c>
      <c r="K776" s="1" t="s">
        <v>3799</v>
      </c>
      <c r="L776" s="1" t="s">
        <v>177</v>
      </c>
      <c r="M776" s="1" t="s">
        <v>178</v>
      </c>
      <c r="N776" s="1" t="s">
        <v>458</v>
      </c>
      <c r="O776" s="1" t="s">
        <v>3800</v>
      </c>
      <c r="P776" s="1" t="s">
        <v>3801</v>
      </c>
      <c r="Q776" s="1" t="s">
        <v>3642</v>
      </c>
      <c r="R776" s="1" t="s">
        <v>3642</v>
      </c>
      <c r="S776" s="1" t="s">
        <v>3642</v>
      </c>
      <c r="T776" s="1" t="s">
        <v>3802</v>
      </c>
      <c r="V776" s="5">
        <v>44474</v>
      </c>
      <c r="W776" s="37">
        <v>845</v>
      </c>
      <c r="X776" s="37" t="s">
        <v>7485</v>
      </c>
      <c r="Y776" s="26"/>
      <c r="Z776" s="26">
        <v>563.66801070681561</v>
      </c>
      <c r="AA776" s="42"/>
    </row>
    <row r="777" spans="1:27">
      <c r="A777" s="1" t="s">
        <v>961</v>
      </c>
      <c r="B777" s="1" t="s">
        <v>962</v>
      </c>
      <c r="C777" s="1" t="s">
        <v>192</v>
      </c>
      <c r="D777" s="1" t="s">
        <v>963</v>
      </c>
      <c r="E777" s="1" t="s">
        <v>173</v>
      </c>
      <c r="F777" s="25">
        <v>238.09</v>
      </c>
      <c r="G777" s="1" t="s">
        <v>174</v>
      </c>
      <c r="H777" s="1" t="s">
        <v>3803</v>
      </c>
      <c r="I777" s="1" t="s">
        <v>174</v>
      </c>
      <c r="K777" s="1" t="s">
        <v>3804</v>
      </c>
      <c r="L777" s="1" t="s">
        <v>177</v>
      </c>
      <c r="M777" s="1" t="s">
        <v>178</v>
      </c>
      <c r="N777" s="1" t="s">
        <v>179</v>
      </c>
      <c r="O777" s="1" t="s">
        <v>3805</v>
      </c>
      <c r="P777" s="1" t="s">
        <v>3806</v>
      </c>
      <c r="Q777" s="1" t="s">
        <v>3642</v>
      </c>
      <c r="R777" s="1" t="s">
        <v>3642</v>
      </c>
      <c r="S777" s="1" t="s">
        <v>3642</v>
      </c>
      <c r="T777" s="1" t="s">
        <v>3807</v>
      </c>
      <c r="V777" s="5">
        <v>44474</v>
      </c>
      <c r="W777" s="37">
        <v>164</v>
      </c>
      <c r="X777" s="37" t="s">
        <v>7335</v>
      </c>
      <c r="Y777" s="26"/>
      <c r="Z777" s="26">
        <v>11.608313871566969</v>
      </c>
      <c r="AA777" s="42"/>
    </row>
    <row r="778" spans="1:27">
      <c r="A778" s="1" t="s">
        <v>3031</v>
      </c>
      <c r="B778" s="1" t="s">
        <v>3032</v>
      </c>
      <c r="C778" s="1" t="s">
        <v>174</v>
      </c>
      <c r="D778" s="1" t="s">
        <v>3808</v>
      </c>
      <c r="E778" s="1" t="s">
        <v>173</v>
      </c>
      <c r="F778" s="25">
        <v>9000</v>
      </c>
      <c r="G778" s="1" t="s">
        <v>174</v>
      </c>
      <c r="H778" s="1" t="s">
        <v>3809</v>
      </c>
      <c r="I778" s="1" t="s">
        <v>174</v>
      </c>
      <c r="K778" s="1" t="s">
        <v>3810</v>
      </c>
      <c r="L778" s="1" t="s">
        <v>196</v>
      </c>
      <c r="M778" s="1" t="s">
        <v>178</v>
      </c>
      <c r="N778" s="1" t="s">
        <v>262</v>
      </c>
      <c r="O778" s="1" t="s">
        <v>3811</v>
      </c>
      <c r="P778" s="1" t="s">
        <v>3812</v>
      </c>
      <c r="Q778" s="1" t="s">
        <v>3642</v>
      </c>
      <c r="R778" s="1" t="s">
        <v>3642</v>
      </c>
      <c r="S778" s="1" t="s">
        <v>3642</v>
      </c>
      <c r="T778" s="1" t="s">
        <v>3813</v>
      </c>
      <c r="V778" s="5">
        <v>44474</v>
      </c>
      <c r="W778" s="37">
        <v>448</v>
      </c>
      <c r="X778" s="37" t="s">
        <v>8391</v>
      </c>
      <c r="Y778" s="26"/>
      <c r="Z778" s="26">
        <v>438.80391803142811</v>
      </c>
      <c r="AA778" s="42"/>
    </row>
    <row r="779" spans="1:27">
      <c r="A779" s="1" t="s">
        <v>174</v>
      </c>
      <c r="B779" s="1" t="s">
        <v>174</v>
      </c>
      <c r="C779" s="1" t="s">
        <v>174</v>
      </c>
      <c r="D779" s="1" t="s">
        <v>174</v>
      </c>
      <c r="E779" s="1" t="s">
        <v>174</v>
      </c>
      <c r="F779" s="25">
        <v>89140.2</v>
      </c>
      <c r="G779" s="1" t="s">
        <v>174</v>
      </c>
      <c r="H779" s="1" t="s">
        <v>174</v>
      </c>
      <c r="I779" s="1" t="s">
        <v>174</v>
      </c>
      <c r="K779" s="1" t="s">
        <v>3814</v>
      </c>
      <c r="L779" s="1" t="s">
        <v>1640</v>
      </c>
      <c r="M779" s="1" t="s">
        <v>178</v>
      </c>
      <c r="N779" s="1" t="s">
        <v>262</v>
      </c>
      <c r="O779" s="1" t="s">
        <v>3815</v>
      </c>
      <c r="P779" s="1" t="s">
        <v>3816</v>
      </c>
      <c r="Q779" s="1" t="s">
        <v>3642</v>
      </c>
      <c r="R779" s="1" t="s">
        <v>3642</v>
      </c>
      <c r="S779" s="1" t="s">
        <v>3642</v>
      </c>
      <c r="T779" s="1" t="s">
        <v>3817</v>
      </c>
      <c r="V779" s="5">
        <v>44474</v>
      </c>
      <c r="W779" s="37" t="s">
        <v>7655</v>
      </c>
      <c r="X779" s="37" t="s">
        <v>174</v>
      </c>
      <c r="Y779" s="26"/>
      <c r="Z779" s="26">
        <v>4346.1187793450117</v>
      </c>
      <c r="AA779" s="42"/>
    </row>
    <row r="780" spans="1:27">
      <c r="A780" s="1" t="s">
        <v>3818</v>
      </c>
      <c r="B780" s="1" t="s">
        <v>3819</v>
      </c>
      <c r="C780" s="1" t="s">
        <v>174</v>
      </c>
      <c r="D780" s="1" t="s">
        <v>3820</v>
      </c>
      <c r="E780" s="1" t="s">
        <v>173</v>
      </c>
      <c r="F780" s="25">
        <v>46524.89</v>
      </c>
      <c r="G780" s="1" t="s">
        <v>174</v>
      </c>
      <c r="H780" s="1" t="s">
        <v>3821</v>
      </c>
      <c r="I780" s="1" t="s">
        <v>174</v>
      </c>
      <c r="K780" s="1" t="s">
        <v>3822</v>
      </c>
      <c r="L780" s="1" t="s">
        <v>492</v>
      </c>
      <c r="M780" s="1" t="s">
        <v>178</v>
      </c>
      <c r="N780" s="1" t="s">
        <v>262</v>
      </c>
      <c r="O780" s="1" t="s">
        <v>3823</v>
      </c>
      <c r="P780" s="1" t="s">
        <v>3824</v>
      </c>
      <c r="Q780" s="1" t="s">
        <v>3642</v>
      </c>
      <c r="R780" s="1" t="s">
        <v>3642</v>
      </c>
      <c r="S780" s="1" t="s">
        <v>3642</v>
      </c>
      <c r="T780" s="1" t="s">
        <v>3825</v>
      </c>
      <c r="V780" s="5">
        <v>44474</v>
      </c>
      <c r="W780" s="37">
        <v>762</v>
      </c>
      <c r="X780" s="37" t="s">
        <v>7453</v>
      </c>
      <c r="Y780" s="26"/>
      <c r="Z780" s="26">
        <v>2268.3671131090232</v>
      </c>
      <c r="AA780" s="42"/>
    </row>
    <row r="781" spans="1:27">
      <c r="A781" s="1" t="s">
        <v>79</v>
      </c>
      <c r="B781" s="1" t="s">
        <v>1095</v>
      </c>
      <c r="C781" s="1" t="s">
        <v>192</v>
      </c>
      <c r="D781" s="1" t="s">
        <v>1096</v>
      </c>
      <c r="E781" s="1" t="s">
        <v>173</v>
      </c>
      <c r="F781" s="25">
        <v>300000</v>
      </c>
      <c r="G781" s="1" t="s">
        <v>174</v>
      </c>
      <c r="H781" s="1" t="s">
        <v>3826</v>
      </c>
      <c r="I781" s="1" t="s">
        <v>174</v>
      </c>
      <c r="K781" s="1" t="s">
        <v>3827</v>
      </c>
      <c r="L781" s="1" t="s">
        <v>177</v>
      </c>
      <c r="M781" s="1" t="s">
        <v>178</v>
      </c>
      <c r="N781" s="1" t="s">
        <v>179</v>
      </c>
      <c r="O781" s="1" t="s">
        <v>3828</v>
      </c>
      <c r="P781" s="1" t="s">
        <v>3829</v>
      </c>
      <c r="Q781" s="1" t="s">
        <v>3642</v>
      </c>
      <c r="R781" s="1" t="s">
        <v>3642</v>
      </c>
      <c r="S781" s="1" t="s">
        <v>3642</v>
      </c>
      <c r="T781" s="1" t="s">
        <v>3830</v>
      </c>
      <c r="V781" s="5">
        <v>44474</v>
      </c>
      <c r="W781" s="37">
        <v>100</v>
      </c>
      <c r="X781" s="37" t="s">
        <v>79</v>
      </c>
      <c r="Y781" s="26"/>
      <c r="Z781" s="26">
        <v>14626.79726771427</v>
      </c>
      <c r="AA781" s="42"/>
    </row>
    <row r="782" spans="1:27">
      <c r="A782" s="1" t="s">
        <v>926</v>
      </c>
      <c r="B782" s="1" t="s">
        <v>927</v>
      </c>
      <c r="C782" s="1" t="s">
        <v>173</v>
      </c>
      <c r="D782" s="1" t="s">
        <v>928</v>
      </c>
      <c r="E782" s="1" t="s">
        <v>173</v>
      </c>
      <c r="F782" s="25">
        <v>71349.320000000007</v>
      </c>
      <c r="G782" s="1" t="s">
        <v>174</v>
      </c>
      <c r="H782" s="1" t="s">
        <v>929</v>
      </c>
      <c r="I782" s="1" t="s">
        <v>174</v>
      </c>
      <c r="K782" s="1" t="s">
        <v>3831</v>
      </c>
      <c r="L782" s="1" t="s">
        <v>177</v>
      </c>
      <c r="M782" s="1" t="s">
        <v>178</v>
      </c>
      <c r="N782" s="1" t="s">
        <v>458</v>
      </c>
      <c r="O782" s="1" t="s">
        <v>3832</v>
      </c>
      <c r="P782" s="1" t="s">
        <v>3833</v>
      </c>
      <c r="Q782" s="1" t="s">
        <v>3642</v>
      </c>
      <c r="R782" s="1" t="s">
        <v>3642</v>
      </c>
      <c r="S782" s="1" t="s">
        <v>3642</v>
      </c>
      <c r="T782" s="1" t="s">
        <v>3834</v>
      </c>
      <c r="V782" s="5">
        <v>44474</v>
      </c>
      <c r="W782" s="37">
        <v>152</v>
      </c>
      <c r="X782" s="37" t="s">
        <v>7328</v>
      </c>
      <c r="Y782" s="26"/>
      <c r="Z782" s="26">
        <v>3478.7067960975705</v>
      </c>
      <c r="AA782" s="42"/>
    </row>
    <row r="783" spans="1:27">
      <c r="A783" s="1" t="s">
        <v>543</v>
      </c>
      <c r="B783" s="1" t="s">
        <v>544</v>
      </c>
      <c r="C783" s="1" t="s">
        <v>174</v>
      </c>
      <c r="D783" s="1" t="s">
        <v>545</v>
      </c>
      <c r="E783" s="1" t="s">
        <v>173</v>
      </c>
      <c r="F783" s="25">
        <v>258585.89</v>
      </c>
      <c r="G783" s="1" t="s">
        <v>174</v>
      </c>
      <c r="H783" s="1" t="s">
        <v>3835</v>
      </c>
      <c r="I783" s="1" t="s">
        <v>174</v>
      </c>
      <c r="K783" s="1" t="s">
        <v>3836</v>
      </c>
      <c r="L783" s="1" t="s">
        <v>177</v>
      </c>
      <c r="M783" s="1" t="s">
        <v>178</v>
      </c>
      <c r="N783" s="1" t="s">
        <v>262</v>
      </c>
      <c r="O783" s="1" t="s">
        <v>3837</v>
      </c>
      <c r="P783" s="1" t="s">
        <v>3838</v>
      </c>
      <c r="Q783" s="1" t="s">
        <v>3642</v>
      </c>
      <c r="R783" s="1" t="s">
        <v>3642</v>
      </c>
      <c r="S783" s="1" t="s">
        <v>3642</v>
      </c>
      <c r="T783" s="1" t="s">
        <v>3839</v>
      </c>
      <c r="V783" s="5">
        <v>44474</v>
      </c>
      <c r="W783" s="37">
        <v>86</v>
      </c>
      <c r="X783" s="37" t="s">
        <v>7300</v>
      </c>
      <c r="Y783" s="26"/>
      <c r="Z783" s="26">
        <v>12607.611297738209</v>
      </c>
      <c r="AA783" s="42"/>
    </row>
    <row r="784" spans="1:27">
      <c r="A784" s="1" t="s">
        <v>3840</v>
      </c>
      <c r="B784" s="1" t="s">
        <v>3841</v>
      </c>
      <c r="C784" s="1" t="s">
        <v>174</v>
      </c>
      <c r="D784" s="1" t="s">
        <v>3842</v>
      </c>
      <c r="E784" s="1" t="s">
        <v>173</v>
      </c>
      <c r="F784" s="25">
        <v>266.45999999999998</v>
      </c>
      <c r="G784" s="1" t="s">
        <v>174</v>
      </c>
      <c r="H784" s="1" t="s">
        <v>3843</v>
      </c>
      <c r="I784" s="1" t="s">
        <v>174</v>
      </c>
      <c r="K784" s="1" t="s">
        <v>3844</v>
      </c>
      <c r="L784" s="1" t="s">
        <v>939</v>
      </c>
      <c r="M784" s="1" t="s">
        <v>178</v>
      </c>
      <c r="N784" s="1" t="s">
        <v>262</v>
      </c>
      <c r="O784" s="1" t="s">
        <v>3845</v>
      </c>
      <c r="P784" s="1" t="s">
        <v>3846</v>
      </c>
      <c r="Q784" s="1" t="s">
        <v>3642</v>
      </c>
      <c r="R784" s="1" t="s">
        <v>3642</v>
      </c>
      <c r="S784" s="1" t="s">
        <v>3642</v>
      </c>
      <c r="T784" s="1" t="s">
        <v>3847</v>
      </c>
      <c r="V784" s="5">
        <v>44474</v>
      </c>
      <c r="W784" s="37">
        <v>860</v>
      </c>
      <c r="X784" s="37" t="s">
        <v>8361</v>
      </c>
      <c r="Y784" s="26"/>
      <c r="Z784" s="26">
        <v>12.991521333183814</v>
      </c>
      <c r="AA784" s="42"/>
    </row>
    <row r="785" spans="1:27">
      <c r="A785" s="1" t="s">
        <v>3004</v>
      </c>
      <c r="B785" s="1" t="s">
        <v>3005</v>
      </c>
      <c r="C785" s="1" t="s">
        <v>174</v>
      </c>
      <c r="D785" s="1" t="s">
        <v>3848</v>
      </c>
      <c r="E785" s="1" t="s">
        <v>173</v>
      </c>
      <c r="F785" s="25">
        <v>12470.8</v>
      </c>
      <c r="G785" s="1" t="s">
        <v>174</v>
      </c>
      <c r="H785" s="1" t="s">
        <v>683</v>
      </c>
      <c r="I785" s="1" t="s">
        <v>174</v>
      </c>
      <c r="K785" s="1" t="s">
        <v>3849</v>
      </c>
      <c r="L785" s="1" t="s">
        <v>3850</v>
      </c>
      <c r="M785" s="1" t="s">
        <v>178</v>
      </c>
      <c r="N785" s="1" t="s">
        <v>262</v>
      </c>
      <c r="O785" s="1" t="s">
        <v>3851</v>
      </c>
      <c r="P785" s="1" t="s">
        <v>3852</v>
      </c>
      <c r="Q785" s="1" t="s">
        <v>3642</v>
      </c>
      <c r="R785" s="1" t="s">
        <v>3642</v>
      </c>
      <c r="S785" s="1" t="s">
        <v>3642</v>
      </c>
      <c r="T785" s="1" t="s">
        <v>3853</v>
      </c>
      <c r="V785" s="5">
        <v>44474</v>
      </c>
      <c r="W785" s="37">
        <v>740</v>
      </c>
      <c r="X785" s="37" t="s">
        <v>7445</v>
      </c>
      <c r="Y785" s="26"/>
      <c r="Z785" s="26">
        <v>608.02621122070366</v>
      </c>
      <c r="AA785" s="42"/>
    </row>
    <row r="786" spans="1:27">
      <c r="A786" s="1" t="s">
        <v>341</v>
      </c>
      <c r="B786" s="1" t="s">
        <v>342</v>
      </c>
      <c r="C786" s="1" t="s">
        <v>174</v>
      </c>
      <c r="D786" s="1" t="s">
        <v>343</v>
      </c>
      <c r="E786" s="1" t="s">
        <v>173</v>
      </c>
      <c r="F786" s="25">
        <v>59271.33</v>
      </c>
      <c r="G786" s="1" t="s">
        <v>174</v>
      </c>
      <c r="H786" s="1" t="s">
        <v>3854</v>
      </c>
      <c r="I786" s="1" t="s">
        <v>174</v>
      </c>
      <c r="K786" s="1" t="s">
        <v>3855</v>
      </c>
      <c r="L786" s="1" t="s">
        <v>328</v>
      </c>
      <c r="M786" s="1" t="s">
        <v>178</v>
      </c>
      <c r="N786" s="1" t="s">
        <v>262</v>
      </c>
      <c r="O786" s="1" t="s">
        <v>3856</v>
      </c>
      <c r="P786" s="1" t="s">
        <v>3857</v>
      </c>
      <c r="Q786" s="1" t="s">
        <v>3642</v>
      </c>
      <c r="R786" s="1" t="s">
        <v>3642</v>
      </c>
      <c r="S786" s="1" t="s">
        <v>3642</v>
      </c>
      <c r="T786" s="1" t="s">
        <v>3858</v>
      </c>
      <c r="V786" s="5">
        <v>44474</v>
      </c>
      <c r="W786" s="37">
        <v>207</v>
      </c>
      <c r="X786" s="37" t="s">
        <v>344</v>
      </c>
      <c r="Y786" s="26"/>
      <c r="Z786" s="26">
        <v>2889.8324256593028</v>
      </c>
      <c r="AA786" s="42"/>
    </row>
    <row r="787" spans="1:27">
      <c r="A787" s="1" t="s">
        <v>1752</v>
      </c>
      <c r="B787" s="1" t="s">
        <v>1753</v>
      </c>
      <c r="C787" s="1" t="s">
        <v>173</v>
      </c>
      <c r="D787" s="1" t="s">
        <v>1754</v>
      </c>
      <c r="E787" s="1" t="s">
        <v>173</v>
      </c>
      <c r="F787" s="25">
        <v>2342688</v>
      </c>
      <c r="G787" s="1" t="s">
        <v>174</v>
      </c>
      <c r="H787" s="1" t="s">
        <v>1575</v>
      </c>
      <c r="I787" s="1" t="s">
        <v>174</v>
      </c>
      <c r="K787" s="1" t="s">
        <v>3859</v>
      </c>
      <c r="L787" s="1" t="s">
        <v>177</v>
      </c>
      <c r="M787" s="1" t="s">
        <v>178</v>
      </c>
      <c r="N787" s="1" t="s">
        <v>458</v>
      </c>
      <c r="O787" s="1" t="s">
        <v>3860</v>
      </c>
      <c r="P787" s="1" t="s">
        <v>3861</v>
      </c>
      <c r="Q787" s="1" t="s">
        <v>3642</v>
      </c>
      <c r="R787" s="1" t="s">
        <v>3642</v>
      </c>
      <c r="S787" s="1" t="s">
        <v>3642</v>
      </c>
      <c r="T787" s="1" t="s">
        <v>3862</v>
      </c>
      <c r="U787" s="31"/>
      <c r="V787" s="39">
        <v>44474</v>
      </c>
      <c r="W787" s="52">
        <v>508</v>
      </c>
      <c r="X787" s="37" t="s">
        <v>143</v>
      </c>
      <c r="Y787" s="41"/>
      <c r="Z787" s="41">
        <v>114220.07479169003</v>
      </c>
      <c r="AA787" s="42"/>
    </row>
    <row r="788" spans="1:27">
      <c r="A788" s="1" t="s">
        <v>3863</v>
      </c>
      <c r="B788" s="1" t="s">
        <v>3864</v>
      </c>
      <c r="C788" s="1" t="s">
        <v>173</v>
      </c>
      <c r="D788" s="1" t="s">
        <v>3865</v>
      </c>
      <c r="E788" s="1" t="s">
        <v>173</v>
      </c>
      <c r="F788" s="25">
        <v>5788.12</v>
      </c>
      <c r="G788" s="1" t="s">
        <v>174</v>
      </c>
      <c r="H788" s="1" t="s">
        <v>3866</v>
      </c>
      <c r="I788" s="1" t="s">
        <v>174</v>
      </c>
      <c r="K788" s="1" t="s">
        <v>3867</v>
      </c>
      <c r="L788" s="1" t="s">
        <v>196</v>
      </c>
      <c r="M788" s="1" t="s">
        <v>178</v>
      </c>
      <c r="N788" s="1" t="s">
        <v>122</v>
      </c>
      <c r="O788" s="1" t="s">
        <v>3868</v>
      </c>
      <c r="P788" s="1" t="s">
        <v>3869</v>
      </c>
      <c r="Q788" s="1" t="s">
        <v>3642</v>
      </c>
      <c r="R788" s="1" t="s">
        <v>3642</v>
      </c>
      <c r="S788" s="1" t="s">
        <v>3642</v>
      </c>
      <c r="T788" s="1" t="s">
        <v>3870</v>
      </c>
      <c r="V788" s="5">
        <v>44474</v>
      </c>
      <c r="W788" s="37">
        <v>898</v>
      </c>
      <c r="X788" s="37" t="s">
        <v>7491</v>
      </c>
      <c r="Y788" s="26"/>
      <c r="Z788" s="26">
        <v>282.20552600400771</v>
      </c>
      <c r="AA788" s="42"/>
    </row>
    <row r="789" spans="1:27">
      <c r="A789" s="1" t="s">
        <v>3080</v>
      </c>
      <c r="B789" s="1" t="s">
        <v>3081</v>
      </c>
      <c r="C789" s="1" t="s">
        <v>192</v>
      </c>
      <c r="D789" s="1" t="s">
        <v>3871</v>
      </c>
      <c r="E789" s="1" t="s">
        <v>173</v>
      </c>
      <c r="F789" s="25">
        <v>9621.07</v>
      </c>
      <c r="G789" s="1" t="s">
        <v>174</v>
      </c>
      <c r="H789" s="1" t="s">
        <v>3872</v>
      </c>
      <c r="I789" s="1" t="s">
        <v>174</v>
      </c>
      <c r="K789" s="1" t="s">
        <v>3873</v>
      </c>
      <c r="L789" s="1" t="s">
        <v>196</v>
      </c>
      <c r="M789" s="1" t="s">
        <v>178</v>
      </c>
      <c r="N789" s="1" t="s">
        <v>179</v>
      </c>
      <c r="O789" s="1" t="s">
        <v>3874</v>
      </c>
      <c r="P789" s="1" t="s">
        <v>3875</v>
      </c>
      <c r="Q789" s="1" t="s">
        <v>3642</v>
      </c>
      <c r="R789" s="1" t="s">
        <v>3642</v>
      </c>
      <c r="S789" s="1" t="s">
        <v>3642</v>
      </c>
      <c r="T789" s="1" t="s">
        <v>3876</v>
      </c>
      <c r="V789" s="5">
        <v>44474</v>
      </c>
      <c r="W789" s="37">
        <v>558</v>
      </c>
      <c r="X789" s="37" t="s">
        <v>7418</v>
      </c>
      <c r="Y789" s="26"/>
      <c r="Z789" s="26">
        <v>469.08480129495911</v>
      </c>
      <c r="AA789" s="42"/>
    </row>
    <row r="790" spans="1:27">
      <c r="A790" s="1" t="s">
        <v>680</v>
      </c>
      <c r="B790" s="1" t="s">
        <v>681</v>
      </c>
      <c r="C790" s="1" t="s">
        <v>174</v>
      </c>
      <c r="D790" s="1" t="s">
        <v>682</v>
      </c>
      <c r="E790" s="1" t="s">
        <v>173</v>
      </c>
      <c r="F790" s="25">
        <v>10293.620000000001</v>
      </c>
      <c r="G790" s="1" t="s">
        <v>174</v>
      </c>
      <c r="H790" s="1" t="s">
        <v>3877</v>
      </c>
      <c r="I790" s="1" t="s">
        <v>174</v>
      </c>
      <c r="K790" s="1" t="s">
        <v>3878</v>
      </c>
      <c r="L790" s="1" t="s">
        <v>177</v>
      </c>
      <c r="M790" s="1" t="s">
        <v>178</v>
      </c>
      <c r="N790" s="1" t="s">
        <v>262</v>
      </c>
      <c r="O790" s="1" t="s">
        <v>3879</v>
      </c>
      <c r="P790" s="1" t="s">
        <v>3880</v>
      </c>
      <c r="Q790" s="1" t="s">
        <v>3642</v>
      </c>
      <c r="R790" s="1" t="s">
        <v>3642</v>
      </c>
      <c r="S790" s="1" t="s">
        <v>3642</v>
      </c>
      <c r="T790" s="1" t="s">
        <v>3881</v>
      </c>
      <c r="V790" s="5">
        <v>44474</v>
      </c>
      <c r="W790" s="37">
        <v>414</v>
      </c>
      <c r="X790" s="37" t="s">
        <v>7398</v>
      </c>
      <c r="Y790" s="26"/>
      <c r="Z790" s="26">
        <v>501.87564296962989</v>
      </c>
      <c r="AA790" s="42"/>
    </row>
    <row r="791" spans="1:27">
      <c r="A791" s="1" t="s">
        <v>3882</v>
      </c>
      <c r="B791" s="1" t="s">
        <v>3883</v>
      </c>
      <c r="F791" s="25">
        <v>35069.67</v>
      </c>
      <c r="H791" s="1" t="s">
        <v>174</v>
      </c>
      <c r="K791" s="1" t="s">
        <v>3884</v>
      </c>
      <c r="L791" s="1" t="s">
        <v>177</v>
      </c>
      <c r="M791" s="1" t="s">
        <v>178</v>
      </c>
      <c r="N791" s="1" t="s">
        <v>565</v>
      </c>
      <c r="O791" s="1" t="s">
        <v>3885</v>
      </c>
      <c r="P791" s="1" t="s">
        <v>3886</v>
      </c>
      <c r="Q791" s="1" t="s">
        <v>3642</v>
      </c>
      <c r="R791" s="1" t="s">
        <v>3642</v>
      </c>
      <c r="S791" s="1" t="s">
        <v>3642</v>
      </c>
      <c r="T791" s="1" t="s">
        <v>3881</v>
      </c>
      <c r="V791" s="5">
        <v>44474</v>
      </c>
      <c r="W791" s="37">
        <v>932</v>
      </c>
      <c r="X791" s="37" t="s">
        <v>7502</v>
      </c>
      <c r="Y791" s="26"/>
      <c r="Z791" s="26">
        <v>1709.8565111188036</v>
      </c>
      <c r="AA791" s="42"/>
    </row>
    <row r="792" spans="1:27">
      <c r="A792" s="1" t="s">
        <v>2245</v>
      </c>
      <c r="B792" s="1" t="s">
        <v>2246</v>
      </c>
      <c r="F792" s="25">
        <v>183337.31</v>
      </c>
      <c r="H792" s="1" t="s">
        <v>174</v>
      </c>
      <c r="K792" s="1" t="s">
        <v>3887</v>
      </c>
      <c r="L792" s="1" t="s">
        <v>177</v>
      </c>
      <c r="M792" s="1" t="s">
        <v>178</v>
      </c>
      <c r="N792" s="1" t="s">
        <v>458</v>
      </c>
      <c r="O792" s="1" t="s">
        <v>3888</v>
      </c>
      <c r="P792" s="1" t="s">
        <v>3889</v>
      </c>
      <c r="Q792" s="1" t="s">
        <v>3890</v>
      </c>
      <c r="R792" s="1" t="s">
        <v>3890</v>
      </c>
      <c r="S792" s="1" t="s">
        <v>3890</v>
      </c>
      <c r="T792" s="1" t="s">
        <v>3890</v>
      </c>
      <c r="V792" s="5">
        <v>44475</v>
      </c>
      <c r="W792" s="37">
        <v>461</v>
      </c>
      <c r="X792" s="37" t="s">
        <v>7404</v>
      </c>
      <c r="Y792" s="26"/>
      <c r="Z792" s="26">
        <v>8859.1431622589353</v>
      </c>
      <c r="AA792" s="42"/>
    </row>
    <row r="793" spans="1:27">
      <c r="A793" s="1" t="s">
        <v>3891</v>
      </c>
      <c r="B793" s="1" t="s">
        <v>3892</v>
      </c>
      <c r="F793" s="25">
        <v>6461.93</v>
      </c>
      <c r="H793" s="1" t="s">
        <v>174</v>
      </c>
      <c r="K793" s="1" t="s">
        <v>3893</v>
      </c>
      <c r="L793" s="1" t="s">
        <v>196</v>
      </c>
      <c r="M793" s="1" t="s">
        <v>178</v>
      </c>
      <c r="N793" s="1" t="s">
        <v>262</v>
      </c>
      <c r="O793" s="1" t="s">
        <v>3894</v>
      </c>
      <c r="P793" s="1" t="s">
        <v>3895</v>
      </c>
      <c r="Q793" s="1" t="s">
        <v>3890</v>
      </c>
      <c r="R793" s="1" t="s">
        <v>3890</v>
      </c>
      <c r="S793" s="1" t="s">
        <v>3890</v>
      </c>
      <c r="T793" s="1" t="s">
        <v>3890</v>
      </c>
      <c r="V793" s="5">
        <v>44475</v>
      </c>
      <c r="W793" s="37">
        <v>1020</v>
      </c>
      <c r="X793" s="37" t="s">
        <v>7518</v>
      </c>
      <c r="Y793" s="26"/>
      <c r="Z793" s="26">
        <v>312.25047959139295</v>
      </c>
      <c r="AA793" s="42"/>
    </row>
    <row r="794" spans="1:27">
      <c r="A794" s="1" t="s">
        <v>174</v>
      </c>
      <c r="B794" s="1" t="s">
        <v>174</v>
      </c>
      <c r="F794" s="25">
        <v>51150.62</v>
      </c>
      <c r="H794" s="1" t="s">
        <v>174</v>
      </c>
      <c r="K794" s="1" t="s">
        <v>3896</v>
      </c>
      <c r="L794" s="1" t="s">
        <v>1640</v>
      </c>
      <c r="M794" s="1" t="s">
        <v>178</v>
      </c>
      <c r="N794" s="1" t="s">
        <v>262</v>
      </c>
      <c r="O794" s="1" t="s">
        <v>3897</v>
      </c>
      <c r="P794" s="1" t="s">
        <v>3898</v>
      </c>
      <c r="Q794" s="1" t="s">
        <v>3890</v>
      </c>
      <c r="R794" s="1" t="s">
        <v>3890</v>
      </c>
      <c r="S794" s="1" t="s">
        <v>3890</v>
      </c>
      <c r="T794" s="1" t="s">
        <v>3890</v>
      </c>
      <c r="V794" s="5">
        <v>44475</v>
      </c>
      <c r="W794" s="37" t="s">
        <v>7655</v>
      </c>
      <c r="X794" s="37" t="s">
        <v>174</v>
      </c>
      <c r="Y794" s="26"/>
      <c r="Z794" s="26">
        <v>2471.6772893542793</v>
      </c>
      <c r="AA794" s="42"/>
    </row>
    <row r="795" spans="1:27">
      <c r="A795" s="1" t="s">
        <v>174</v>
      </c>
      <c r="B795" s="1" t="s">
        <v>174</v>
      </c>
      <c r="F795" s="25">
        <v>7757.37</v>
      </c>
      <c r="H795" s="1" t="s">
        <v>174</v>
      </c>
      <c r="K795" s="1" t="s">
        <v>3899</v>
      </c>
      <c r="L795" s="1" t="s">
        <v>1635</v>
      </c>
      <c r="M795" s="1" t="s">
        <v>178</v>
      </c>
      <c r="N795" s="1" t="s">
        <v>262</v>
      </c>
      <c r="O795" s="1" t="s">
        <v>3900</v>
      </c>
      <c r="P795" s="1" t="s">
        <v>3898</v>
      </c>
      <c r="Q795" s="1" t="s">
        <v>3890</v>
      </c>
      <c r="R795" s="1" t="s">
        <v>3890</v>
      </c>
      <c r="S795" s="1" t="s">
        <v>3890</v>
      </c>
      <c r="T795" s="1" t="s">
        <v>3890</v>
      </c>
      <c r="V795" s="5">
        <v>44475</v>
      </c>
      <c r="W795" s="37" t="s">
        <v>7655</v>
      </c>
      <c r="X795" s="37" t="s">
        <v>174</v>
      </c>
      <c r="Y795" s="26"/>
      <c r="Z795" s="26">
        <v>374.84814952620718</v>
      </c>
      <c r="AA795" s="42"/>
    </row>
    <row r="796" spans="1:27">
      <c r="A796" s="1" t="s">
        <v>3901</v>
      </c>
      <c r="B796" s="1" t="s">
        <v>3902</v>
      </c>
      <c r="F796" s="25">
        <v>90000</v>
      </c>
      <c r="H796" s="1" t="s">
        <v>174</v>
      </c>
      <c r="K796" s="1" t="s">
        <v>3903</v>
      </c>
      <c r="L796" s="1" t="s">
        <v>509</v>
      </c>
      <c r="M796" s="1" t="s">
        <v>178</v>
      </c>
      <c r="N796" s="1" t="s">
        <v>262</v>
      </c>
      <c r="O796" s="1" t="s">
        <v>3904</v>
      </c>
      <c r="P796" s="1" t="s">
        <v>3905</v>
      </c>
      <c r="Q796" s="1" t="s">
        <v>3890</v>
      </c>
      <c r="R796" s="1" t="s">
        <v>3890</v>
      </c>
      <c r="S796" s="1" t="s">
        <v>3890</v>
      </c>
      <c r="T796" s="1" t="s">
        <v>3890</v>
      </c>
      <c r="V796" s="5">
        <v>44475</v>
      </c>
      <c r="W796" s="37">
        <v>846</v>
      </c>
      <c r="X796" s="37" t="s">
        <v>7486</v>
      </c>
      <c r="Y796" s="26"/>
      <c r="Z796" s="26">
        <v>4348.9395835648738</v>
      </c>
      <c r="AA796" s="42"/>
    </row>
    <row r="797" spans="1:27">
      <c r="A797" s="1" t="s">
        <v>787</v>
      </c>
      <c r="B797" s="1" t="s">
        <v>788</v>
      </c>
      <c r="F797" s="25">
        <v>631361.36</v>
      </c>
      <c r="H797" s="1" t="s">
        <v>174</v>
      </c>
      <c r="K797" s="1" t="s">
        <v>3906</v>
      </c>
      <c r="L797" s="1" t="s">
        <v>177</v>
      </c>
      <c r="M797" s="1" t="s">
        <v>178</v>
      </c>
      <c r="N797" s="1" t="s">
        <v>458</v>
      </c>
      <c r="O797" s="1" t="s">
        <v>3907</v>
      </c>
      <c r="P797" s="1" t="s">
        <v>3908</v>
      </c>
      <c r="Q797" s="1" t="s">
        <v>3890</v>
      </c>
      <c r="R797" s="1" t="s">
        <v>3890</v>
      </c>
      <c r="S797" s="1" t="s">
        <v>3890</v>
      </c>
      <c r="T797" s="1" t="s">
        <v>3890</v>
      </c>
      <c r="V797" s="5">
        <v>44475</v>
      </c>
      <c r="W797" s="37">
        <v>287</v>
      </c>
      <c r="X797" s="37" t="s">
        <v>8376</v>
      </c>
      <c r="Y797" s="26"/>
      <c r="Z797" s="26">
        <v>30508.360111526137</v>
      </c>
      <c r="AA797" s="42"/>
    </row>
    <row r="798" spans="1:27">
      <c r="A798" s="1" t="s">
        <v>1559</v>
      </c>
      <c r="B798" s="1" t="s">
        <v>1560</v>
      </c>
      <c r="F798" s="25">
        <v>478743.18</v>
      </c>
      <c r="H798" s="1" t="s">
        <v>174</v>
      </c>
      <c r="K798" s="1" t="s">
        <v>3909</v>
      </c>
      <c r="L798" s="1" t="s">
        <v>196</v>
      </c>
      <c r="M798" s="1" t="s">
        <v>178</v>
      </c>
      <c r="N798" s="1" t="s">
        <v>179</v>
      </c>
      <c r="O798" s="1" t="s">
        <v>3910</v>
      </c>
      <c r="P798" s="1" t="s">
        <v>3911</v>
      </c>
      <c r="Q798" s="1" t="s">
        <v>3890</v>
      </c>
      <c r="R798" s="1" t="s">
        <v>3890</v>
      </c>
      <c r="S798" s="1" t="s">
        <v>3890</v>
      </c>
      <c r="T798" s="1" t="s">
        <v>3890</v>
      </c>
      <c r="V798" s="5">
        <v>44475</v>
      </c>
      <c r="W798" s="37">
        <v>67</v>
      </c>
      <c r="X798" s="37" t="s">
        <v>7291</v>
      </c>
      <c r="Y798" s="26"/>
      <c r="Z798" s="26">
        <v>23133.612954041371</v>
      </c>
      <c r="AA798" s="42"/>
    </row>
    <row r="799" spans="1:27">
      <c r="A799" s="1" t="s">
        <v>551</v>
      </c>
      <c r="B799" s="1" t="s">
        <v>552</v>
      </c>
      <c r="F799" s="25">
        <v>1017400</v>
      </c>
      <c r="H799" s="1" t="s">
        <v>174</v>
      </c>
      <c r="K799" s="1" t="s">
        <v>3912</v>
      </c>
      <c r="L799" s="1" t="s">
        <v>271</v>
      </c>
      <c r="M799" s="1" t="s">
        <v>178</v>
      </c>
      <c r="N799" s="1" t="s">
        <v>262</v>
      </c>
      <c r="O799" s="1" t="s">
        <v>3913</v>
      </c>
      <c r="P799" s="1" t="s">
        <v>3914</v>
      </c>
      <c r="Q799" s="1" t="s">
        <v>3890</v>
      </c>
      <c r="R799" s="1" t="s">
        <v>3890</v>
      </c>
      <c r="S799" s="1" t="s">
        <v>3890</v>
      </c>
      <c r="T799" s="1" t="s">
        <v>3890</v>
      </c>
      <c r="V799" s="5">
        <v>44475</v>
      </c>
      <c r="W799" s="37">
        <v>311</v>
      </c>
      <c r="X799" s="37" t="s">
        <v>8382</v>
      </c>
      <c r="Y799" s="26"/>
      <c r="Z799" s="26">
        <v>49162.345914654477</v>
      </c>
      <c r="AA799" s="42"/>
    </row>
    <row r="800" spans="1:27">
      <c r="A800" s="1" t="s">
        <v>551</v>
      </c>
      <c r="B800" s="1" t="s">
        <v>552</v>
      </c>
      <c r="F800" s="25">
        <v>508700</v>
      </c>
      <c r="K800" s="1" t="s">
        <v>3915</v>
      </c>
      <c r="L800" s="1" t="s">
        <v>509</v>
      </c>
      <c r="M800" s="1" t="s">
        <v>178</v>
      </c>
      <c r="N800" s="1" t="s">
        <v>262</v>
      </c>
      <c r="O800" s="1" t="s">
        <v>3916</v>
      </c>
      <c r="P800" s="1" t="s">
        <v>3917</v>
      </c>
      <c r="Q800" s="1" t="s">
        <v>3890</v>
      </c>
      <c r="R800" s="1" t="s">
        <v>3890</v>
      </c>
      <c r="S800" s="1" t="s">
        <v>3890</v>
      </c>
      <c r="T800" s="1" t="s">
        <v>3890</v>
      </c>
      <c r="V800" s="5">
        <v>44475</v>
      </c>
      <c r="W800" s="37">
        <v>311</v>
      </c>
      <c r="X800" s="37" t="s">
        <v>8382</v>
      </c>
      <c r="Y800" s="26"/>
      <c r="Z800" s="26">
        <v>24581.172957327239</v>
      </c>
      <c r="AA800" s="42"/>
    </row>
    <row r="801" spans="1:27">
      <c r="A801" s="1" t="s">
        <v>3918</v>
      </c>
      <c r="B801" s="1" t="s">
        <v>3919</v>
      </c>
      <c r="D801" s="1" t="s">
        <v>174</v>
      </c>
      <c r="F801" s="25">
        <v>24240.799999999999</v>
      </c>
      <c r="H801" s="1" t="s">
        <v>3920</v>
      </c>
      <c r="K801" s="1" t="s">
        <v>3921</v>
      </c>
      <c r="L801" s="1" t="s">
        <v>177</v>
      </c>
      <c r="M801" s="1" t="s">
        <v>178</v>
      </c>
      <c r="N801" s="1" t="s">
        <v>122</v>
      </c>
      <c r="O801" s="1" t="s">
        <v>3922</v>
      </c>
      <c r="P801" s="1" t="s">
        <v>174</v>
      </c>
      <c r="Q801" s="1" t="s">
        <v>3890</v>
      </c>
      <c r="R801" s="1" t="s">
        <v>3890</v>
      </c>
      <c r="S801" s="1" t="s">
        <v>3890</v>
      </c>
      <c r="T801" s="1" t="s">
        <v>3890</v>
      </c>
      <c r="V801" s="5">
        <v>44475</v>
      </c>
      <c r="W801" s="37">
        <v>819</v>
      </c>
      <c r="X801" s="37" t="s">
        <v>7472</v>
      </c>
      <c r="Y801" s="26"/>
      <c r="Z801" s="26">
        <v>1171.3530517475488</v>
      </c>
      <c r="AA801" s="42"/>
    </row>
    <row r="802" spans="1:27">
      <c r="A802" s="1" t="s">
        <v>3923</v>
      </c>
      <c r="B802" s="1" t="s">
        <v>3924</v>
      </c>
      <c r="D802" s="1" t="s">
        <v>174</v>
      </c>
      <c r="F802" s="25">
        <v>2000</v>
      </c>
      <c r="H802" s="1" t="s">
        <v>3925</v>
      </c>
      <c r="K802" s="1" t="s">
        <v>3926</v>
      </c>
      <c r="L802" s="1" t="s">
        <v>196</v>
      </c>
      <c r="M802" s="1" t="s">
        <v>178</v>
      </c>
      <c r="N802" s="1" t="s">
        <v>262</v>
      </c>
      <c r="O802" s="1" t="s">
        <v>3927</v>
      </c>
      <c r="P802" s="1" t="s">
        <v>174</v>
      </c>
      <c r="Q802" s="1" t="s">
        <v>3890</v>
      </c>
      <c r="R802" s="1" t="s">
        <v>3890</v>
      </c>
      <c r="S802" s="1" t="s">
        <v>3890</v>
      </c>
      <c r="T802" s="1" t="s">
        <v>3890</v>
      </c>
      <c r="V802" s="5">
        <v>44475</v>
      </c>
      <c r="W802" s="37">
        <v>1036</v>
      </c>
      <c r="X802" s="37" t="s">
        <v>7520</v>
      </c>
      <c r="Y802" s="26"/>
      <c r="Z802" s="26">
        <v>96.643101856997191</v>
      </c>
      <c r="AA802" s="42"/>
    </row>
    <row r="803" spans="1:27">
      <c r="A803" s="1" t="s">
        <v>3928</v>
      </c>
      <c r="B803" s="1" t="s">
        <v>3929</v>
      </c>
      <c r="D803" s="1" t="s">
        <v>174</v>
      </c>
      <c r="F803" s="25">
        <v>90000</v>
      </c>
      <c r="H803" s="1" t="s">
        <v>3930</v>
      </c>
      <c r="K803" s="1" t="s">
        <v>3931</v>
      </c>
      <c r="L803" s="1" t="s">
        <v>244</v>
      </c>
      <c r="M803" s="1" t="s">
        <v>178</v>
      </c>
      <c r="N803" s="1" t="s">
        <v>3932</v>
      </c>
      <c r="O803" s="1" t="s">
        <v>3933</v>
      </c>
      <c r="P803" s="1" t="s">
        <v>174</v>
      </c>
      <c r="Q803" s="1" t="s">
        <v>3890</v>
      </c>
      <c r="R803" s="1" t="s">
        <v>3890</v>
      </c>
      <c r="S803" s="1" t="s">
        <v>3890</v>
      </c>
      <c r="T803" s="1" t="s">
        <v>3890</v>
      </c>
      <c r="V803" s="5">
        <v>44475</v>
      </c>
      <c r="W803" s="37">
        <v>472</v>
      </c>
      <c r="X803" s="37" t="s">
        <v>7407</v>
      </c>
      <c r="Y803" s="26"/>
      <c r="Z803" s="26">
        <v>4348.9395835648738</v>
      </c>
      <c r="AA803" s="42"/>
    </row>
    <row r="804" spans="1:27">
      <c r="A804" s="1" t="s">
        <v>3934</v>
      </c>
      <c r="B804" s="1" t="s">
        <v>3935</v>
      </c>
      <c r="D804" s="1" t="s">
        <v>174</v>
      </c>
      <c r="F804" s="25">
        <v>925</v>
      </c>
      <c r="H804" s="1" t="s">
        <v>3936</v>
      </c>
      <c r="K804" s="1" t="s">
        <v>3937</v>
      </c>
      <c r="L804" s="1" t="s">
        <v>509</v>
      </c>
      <c r="M804" s="1" t="s">
        <v>178</v>
      </c>
      <c r="N804" s="1" t="s">
        <v>262</v>
      </c>
      <c r="O804" s="1" t="s">
        <v>3938</v>
      </c>
      <c r="P804" s="1" t="s">
        <v>174</v>
      </c>
      <c r="Q804" s="1" t="s">
        <v>3890</v>
      </c>
      <c r="R804" s="1" t="s">
        <v>3890</v>
      </c>
      <c r="S804" s="1" t="s">
        <v>3890</v>
      </c>
      <c r="T804" s="1" t="s">
        <v>3890</v>
      </c>
      <c r="V804" s="5">
        <v>44475</v>
      </c>
      <c r="W804" s="37" t="s">
        <v>7655</v>
      </c>
      <c r="X804" s="37" t="s">
        <v>174</v>
      </c>
      <c r="Y804" s="26"/>
      <c r="Z804" s="26">
        <v>44.697434608861201</v>
      </c>
      <c r="AA804" s="42"/>
    </row>
    <row r="805" spans="1:27">
      <c r="A805" s="1" t="s">
        <v>894</v>
      </c>
      <c r="B805" s="1" t="s">
        <v>895</v>
      </c>
      <c r="D805" s="1" t="s">
        <v>174</v>
      </c>
      <c r="F805" s="25">
        <v>110023</v>
      </c>
      <c r="H805" s="1" t="s">
        <v>3939</v>
      </c>
      <c r="K805" s="1" t="s">
        <v>3940</v>
      </c>
      <c r="L805" s="1" t="s">
        <v>177</v>
      </c>
      <c r="M805" s="1" t="s">
        <v>178</v>
      </c>
      <c r="N805" s="1" t="s">
        <v>565</v>
      </c>
      <c r="O805" s="1" t="s">
        <v>3941</v>
      </c>
      <c r="P805" s="1" t="s">
        <v>174</v>
      </c>
      <c r="Q805" s="1" t="s">
        <v>3890</v>
      </c>
      <c r="R805" s="1" t="s">
        <v>3890</v>
      </c>
      <c r="S805" s="1" t="s">
        <v>3890</v>
      </c>
      <c r="T805" s="1" t="s">
        <v>3890</v>
      </c>
      <c r="V805" s="5">
        <v>44475</v>
      </c>
      <c r="W805" s="37">
        <v>230</v>
      </c>
      <c r="X805" s="37" t="s">
        <v>8372</v>
      </c>
      <c r="Y805" s="26"/>
      <c r="Z805" s="26">
        <v>5316.4819978062014</v>
      </c>
      <c r="AA805" s="42"/>
    </row>
    <row r="806" spans="1:27">
      <c r="A806" s="1" t="s">
        <v>816</v>
      </c>
      <c r="B806" s="1" t="s">
        <v>817</v>
      </c>
      <c r="D806" s="1" t="s">
        <v>174</v>
      </c>
      <c r="F806" s="25">
        <v>10626.29</v>
      </c>
      <c r="H806" s="1" t="s">
        <v>3942</v>
      </c>
      <c r="K806" s="1" t="s">
        <v>3943</v>
      </c>
      <c r="L806" s="1" t="s">
        <v>370</v>
      </c>
      <c r="M806" s="1" t="s">
        <v>178</v>
      </c>
      <c r="N806" s="1" t="s">
        <v>262</v>
      </c>
      <c r="O806" s="1" t="s">
        <v>3944</v>
      </c>
      <c r="P806" s="1" t="s">
        <v>174</v>
      </c>
      <c r="Q806" s="1" t="s">
        <v>3890</v>
      </c>
      <c r="R806" s="1" t="s">
        <v>3890</v>
      </c>
      <c r="S806" s="1" t="s">
        <v>3890</v>
      </c>
      <c r="T806" s="1" t="s">
        <v>3890</v>
      </c>
      <c r="V806" s="5">
        <v>44475</v>
      </c>
      <c r="W806" s="37">
        <v>104</v>
      </c>
      <c r="X806" s="37" t="s">
        <v>7307</v>
      </c>
      <c r="Y806" s="26"/>
      <c r="Z806" s="26">
        <v>513.47881341599543</v>
      </c>
      <c r="AA806" s="42"/>
    </row>
    <row r="807" spans="1:27">
      <c r="A807" s="1" t="s">
        <v>1190</v>
      </c>
      <c r="B807" s="1" t="s">
        <v>1191</v>
      </c>
      <c r="D807" s="1" t="s">
        <v>174</v>
      </c>
      <c r="F807" s="25">
        <v>197671.54</v>
      </c>
      <c r="H807" s="1" t="s">
        <v>2584</v>
      </c>
      <c r="K807" s="1" t="s">
        <v>3945</v>
      </c>
      <c r="L807" s="1" t="s">
        <v>177</v>
      </c>
      <c r="M807" s="1" t="s">
        <v>178</v>
      </c>
      <c r="N807" s="1" t="s">
        <v>565</v>
      </c>
      <c r="O807" s="1" t="s">
        <v>3946</v>
      </c>
      <c r="P807" s="1" t="s">
        <v>174</v>
      </c>
      <c r="Q807" s="1" t="s">
        <v>3890</v>
      </c>
      <c r="R807" s="1" t="s">
        <v>3890</v>
      </c>
      <c r="S807" s="1" t="s">
        <v>3890</v>
      </c>
      <c r="T807" s="1" t="s">
        <v>3890</v>
      </c>
      <c r="V807" s="5">
        <v>44475</v>
      </c>
      <c r="W807" s="37">
        <v>280</v>
      </c>
      <c r="X807" s="37" t="s">
        <v>85</v>
      </c>
      <c r="Y807" s="26"/>
      <c r="Z807" s="26">
        <v>9551.795387224749</v>
      </c>
      <c r="AA807" s="42"/>
    </row>
    <row r="808" spans="1:27">
      <c r="A808" s="1" t="s">
        <v>2233</v>
      </c>
      <c r="B808" s="1" t="s">
        <v>2234</v>
      </c>
      <c r="D808" s="1" t="s">
        <v>174</v>
      </c>
      <c r="F808" s="25">
        <v>3095700</v>
      </c>
      <c r="H808" s="1" t="s">
        <v>1575</v>
      </c>
      <c r="K808" s="1" t="s">
        <v>3947</v>
      </c>
      <c r="L808" s="1" t="s">
        <v>196</v>
      </c>
      <c r="M808" s="1" t="s">
        <v>178</v>
      </c>
      <c r="N808" s="1" t="s">
        <v>120</v>
      </c>
      <c r="O808" s="1" t="s">
        <v>3948</v>
      </c>
      <c r="P808" s="1" t="s">
        <v>174</v>
      </c>
      <c r="Q808" s="1" t="s">
        <v>3890</v>
      </c>
      <c r="R808" s="1" t="s">
        <v>3890</v>
      </c>
      <c r="S808" s="1" t="s">
        <v>3890</v>
      </c>
      <c r="T808" s="1" t="s">
        <v>3890</v>
      </c>
      <c r="V808" s="5">
        <v>44475</v>
      </c>
      <c r="W808" s="37">
        <v>238</v>
      </c>
      <c r="X808" s="37" t="s">
        <v>55</v>
      </c>
      <c r="Y808" s="26"/>
      <c r="Z808" s="26">
        <v>149589.0252093531</v>
      </c>
      <c r="AA808" s="42"/>
    </row>
    <row r="809" spans="1:27">
      <c r="A809" s="1" t="s">
        <v>3949</v>
      </c>
      <c r="B809" s="1" t="s">
        <v>3950</v>
      </c>
      <c r="D809" s="1" t="s">
        <v>174</v>
      </c>
      <c r="F809" s="25">
        <v>8381.25</v>
      </c>
      <c r="H809" s="1" t="s">
        <v>3951</v>
      </c>
      <c r="K809" s="1" t="s">
        <v>3952</v>
      </c>
      <c r="L809" s="1" t="s">
        <v>177</v>
      </c>
      <c r="M809" s="1" t="s">
        <v>178</v>
      </c>
      <c r="N809" s="1" t="s">
        <v>122</v>
      </c>
      <c r="O809" s="1" t="s">
        <v>3953</v>
      </c>
      <c r="P809" s="1" t="s">
        <v>174</v>
      </c>
      <c r="Q809" s="1" t="s">
        <v>3890</v>
      </c>
      <c r="R809" s="1" t="s">
        <v>3890</v>
      </c>
      <c r="S809" s="1" t="s">
        <v>3890</v>
      </c>
      <c r="T809" s="1" t="s">
        <v>3890</v>
      </c>
      <c r="V809" s="5">
        <v>44475</v>
      </c>
      <c r="W809" s="37" t="s">
        <v>7655</v>
      </c>
      <c r="X809" s="37" t="s">
        <v>174</v>
      </c>
      <c r="Y809" s="26"/>
      <c r="Z809" s="26">
        <v>404.99499871947887</v>
      </c>
      <c r="AA809" s="42"/>
    </row>
    <row r="810" spans="1:27">
      <c r="A810" s="1" t="s">
        <v>1299</v>
      </c>
      <c r="B810" s="1" t="s">
        <v>1300</v>
      </c>
      <c r="D810" s="1" t="s">
        <v>174</v>
      </c>
      <c r="F810" s="25">
        <v>36149</v>
      </c>
      <c r="H810" s="1" t="s">
        <v>3207</v>
      </c>
      <c r="K810" s="1" t="s">
        <v>3954</v>
      </c>
      <c r="L810" s="1" t="s">
        <v>196</v>
      </c>
      <c r="M810" s="1" t="s">
        <v>178</v>
      </c>
      <c r="N810" s="1" t="s">
        <v>262</v>
      </c>
      <c r="O810" s="1" t="s">
        <v>3955</v>
      </c>
      <c r="P810" s="1" t="s">
        <v>174</v>
      </c>
      <c r="Q810" s="1" t="s">
        <v>3890</v>
      </c>
      <c r="R810" s="1" t="s">
        <v>3890</v>
      </c>
      <c r="S810" s="1" t="s">
        <v>3890</v>
      </c>
      <c r="T810" s="1" t="s">
        <v>3890</v>
      </c>
      <c r="V810" s="5">
        <v>44475</v>
      </c>
      <c r="W810" s="37">
        <v>159</v>
      </c>
      <c r="X810" s="37" t="s">
        <v>7333</v>
      </c>
      <c r="Y810" s="26"/>
      <c r="Z810" s="26">
        <v>1746.7757445142959</v>
      </c>
      <c r="AA810" s="42"/>
    </row>
    <row r="811" spans="1:27">
      <c r="A811" s="1" t="s">
        <v>2267</v>
      </c>
      <c r="B811" s="1" t="s">
        <v>2268</v>
      </c>
      <c r="D811" s="1" t="s">
        <v>174</v>
      </c>
      <c r="F811" s="25">
        <v>889800</v>
      </c>
      <c r="H811" s="1" t="s">
        <v>3956</v>
      </c>
      <c r="K811" s="1" t="s">
        <v>3957</v>
      </c>
      <c r="L811" s="1" t="s">
        <v>271</v>
      </c>
      <c r="M811" s="1" t="s">
        <v>178</v>
      </c>
      <c r="N811" s="1" t="s">
        <v>565</v>
      </c>
      <c r="O811" s="1" t="s">
        <v>3958</v>
      </c>
      <c r="P811" s="1" t="s">
        <v>174</v>
      </c>
      <c r="Q811" s="1" t="s">
        <v>3890</v>
      </c>
      <c r="R811" s="1" t="s">
        <v>3890</v>
      </c>
      <c r="S811" s="1" t="s">
        <v>3890</v>
      </c>
      <c r="T811" s="1" t="s">
        <v>3890</v>
      </c>
      <c r="V811" s="5">
        <v>44475</v>
      </c>
      <c r="W811" s="37">
        <v>349</v>
      </c>
      <c r="X811" s="37" t="s">
        <v>49</v>
      </c>
      <c r="Y811" s="26"/>
      <c r="Z811" s="26">
        <v>42996.516016178051</v>
      </c>
      <c r="AA811" s="42"/>
    </row>
    <row r="812" spans="1:27">
      <c r="A812" s="1" t="s">
        <v>2613</v>
      </c>
      <c r="B812" s="1" t="s">
        <v>2614</v>
      </c>
      <c r="D812" s="1" t="s">
        <v>174</v>
      </c>
      <c r="F812" s="25">
        <v>5260306.2699999996</v>
      </c>
      <c r="H812" s="1" t="s">
        <v>2616</v>
      </c>
      <c r="K812" s="1" t="s">
        <v>3959</v>
      </c>
      <c r="L812" s="1" t="s">
        <v>177</v>
      </c>
      <c r="M812" s="1" t="s">
        <v>178</v>
      </c>
      <c r="N812" s="1" t="s">
        <v>262</v>
      </c>
      <c r="O812" s="1" t="s">
        <v>3960</v>
      </c>
      <c r="P812" s="1" t="s">
        <v>174</v>
      </c>
      <c r="Q812" s="1" t="s">
        <v>3890</v>
      </c>
      <c r="R812" s="1" t="s">
        <v>3890</v>
      </c>
      <c r="S812" s="1" t="s">
        <v>3890</v>
      </c>
      <c r="T812" s="1" t="s">
        <v>3890</v>
      </c>
      <c r="V812" s="5">
        <v>44475</v>
      </c>
      <c r="W812" s="37">
        <v>526</v>
      </c>
      <c r="X812" s="37" t="s">
        <v>97</v>
      </c>
      <c r="Y812" s="26"/>
      <c r="Z812" s="26">
        <v>254186.15732530548</v>
      </c>
      <c r="AA812" s="42"/>
    </row>
    <row r="813" spans="1:27">
      <c r="A813" s="1" t="s">
        <v>2294</v>
      </c>
      <c r="B813" s="1" t="s">
        <v>2295</v>
      </c>
      <c r="D813" s="1" t="s">
        <v>174</v>
      </c>
      <c r="F813" s="25">
        <v>1145000</v>
      </c>
      <c r="H813" s="1" t="s">
        <v>3381</v>
      </c>
      <c r="K813" s="1" t="s">
        <v>3961</v>
      </c>
      <c r="L813" s="1" t="s">
        <v>196</v>
      </c>
      <c r="M813" s="1" t="s">
        <v>178</v>
      </c>
      <c r="N813" s="1" t="s">
        <v>122</v>
      </c>
      <c r="O813" s="1" t="s">
        <v>3962</v>
      </c>
      <c r="P813" s="1" t="s">
        <v>174</v>
      </c>
      <c r="Q813" s="1" t="s">
        <v>3890</v>
      </c>
      <c r="R813" s="1" t="s">
        <v>3890</v>
      </c>
      <c r="S813" s="1" t="s">
        <v>3890</v>
      </c>
      <c r="T813" s="1" t="s">
        <v>3890</v>
      </c>
      <c r="V813" s="5">
        <v>44475</v>
      </c>
      <c r="W813" s="37">
        <v>349</v>
      </c>
      <c r="X813" s="37" t="s">
        <v>49</v>
      </c>
      <c r="Y813" s="26"/>
      <c r="Z813" s="26">
        <v>55328.175813130896</v>
      </c>
      <c r="AA813" s="42"/>
    </row>
    <row r="814" spans="1:27">
      <c r="A814" s="1" t="s">
        <v>3033</v>
      </c>
      <c r="B814" s="1" t="s">
        <v>3034</v>
      </c>
      <c r="D814" s="1" t="s">
        <v>174</v>
      </c>
      <c r="F814" s="25">
        <v>15510.28</v>
      </c>
      <c r="H814" s="1" t="s">
        <v>3963</v>
      </c>
      <c r="K814" s="1" t="s">
        <v>3964</v>
      </c>
      <c r="L814" s="1" t="s">
        <v>271</v>
      </c>
      <c r="M814" s="1" t="s">
        <v>178</v>
      </c>
      <c r="N814" s="1" t="s">
        <v>262</v>
      </c>
      <c r="O814" s="1" t="s">
        <v>3965</v>
      </c>
      <c r="P814" s="1" t="s">
        <v>174</v>
      </c>
      <c r="Q814" s="1" t="s">
        <v>3890</v>
      </c>
      <c r="R814" s="1" t="s">
        <v>3890</v>
      </c>
      <c r="S814" s="1" t="s">
        <v>3890</v>
      </c>
      <c r="T814" s="1" t="s">
        <v>3890</v>
      </c>
      <c r="V814" s="5">
        <v>44475</v>
      </c>
      <c r="W814" s="37">
        <v>781</v>
      </c>
      <c r="X814" s="37" t="s">
        <v>7459</v>
      </c>
      <c r="Y814" s="26"/>
      <c r="Z814" s="26">
        <v>749.48078493527328</v>
      </c>
      <c r="AA814" s="42"/>
    </row>
    <row r="815" spans="1:27">
      <c r="A815" s="1" t="s">
        <v>862</v>
      </c>
      <c r="B815" s="1" t="s">
        <v>3966</v>
      </c>
      <c r="C815" s="1" t="s">
        <v>174</v>
      </c>
      <c r="D815" s="1" t="s">
        <v>174</v>
      </c>
      <c r="F815" s="25">
        <v>40633.96</v>
      </c>
      <c r="H815" s="1" t="s">
        <v>3967</v>
      </c>
      <c r="K815" s="1" t="s">
        <v>3968</v>
      </c>
      <c r="L815" s="1" t="s">
        <v>939</v>
      </c>
      <c r="M815" s="1" t="s">
        <v>178</v>
      </c>
      <c r="N815" s="1" t="s">
        <v>262</v>
      </c>
      <c r="O815" s="1" t="s">
        <v>3969</v>
      </c>
      <c r="P815" s="1" t="s">
        <v>174</v>
      </c>
      <c r="Q815" s="1" t="s">
        <v>3890</v>
      </c>
      <c r="R815" s="1" t="s">
        <v>3890</v>
      </c>
      <c r="S815" s="1" t="s">
        <v>3890</v>
      </c>
      <c r="T815" s="1" t="s">
        <v>3890</v>
      </c>
      <c r="V815" s="5">
        <v>44475</v>
      </c>
      <c r="W815" s="37">
        <v>222</v>
      </c>
      <c r="X815" s="37" t="s">
        <v>7347</v>
      </c>
      <c r="Y815" s="26"/>
      <c r="Z815" s="26">
        <v>1963.4959675665748</v>
      </c>
      <c r="AA815" s="42"/>
    </row>
    <row r="816" spans="1:27">
      <c r="A816" s="1" t="s">
        <v>3089</v>
      </c>
      <c r="B816" s="1" t="s">
        <v>3090</v>
      </c>
      <c r="C816" s="1" t="s">
        <v>174</v>
      </c>
      <c r="D816" s="1" t="s">
        <v>174</v>
      </c>
      <c r="F816" s="25">
        <v>314086.84999999998</v>
      </c>
      <c r="H816" s="1" t="s">
        <v>3970</v>
      </c>
      <c r="K816" s="1" t="s">
        <v>3971</v>
      </c>
      <c r="L816" s="1" t="s">
        <v>177</v>
      </c>
      <c r="M816" s="1" t="s">
        <v>178</v>
      </c>
      <c r="N816" s="1" t="s">
        <v>122</v>
      </c>
      <c r="O816" s="1" t="s">
        <v>3972</v>
      </c>
      <c r="P816" s="1" t="s">
        <v>174</v>
      </c>
      <c r="Q816" s="1" t="s">
        <v>3890</v>
      </c>
      <c r="R816" s="1" t="s">
        <v>3890</v>
      </c>
      <c r="S816" s="1" t="s">
        <v>3890</v>
      </c>
      <c r="T816" s="1" t="s">
        <v>3890</v>
      </c>
      <c r="V816" s="5">
        <v>44475</v>
      </c>
      <c r="W816" s="37">
        <v>412</v>
      </c>
      <c r="X816" s="37" t="s">
        <v>7397</v>
      </c>
      <c r="Y816" s="26"/>
      <c r="Z816" s="26">
        <v>15177.163718246698</v>
      </c>
      <c r="AA816" s="42"/>
    </row>
    <row r="817" spans="1:27">
      <c r="A817" s="1" t="s">
        <v>1198</v>
      </c>
      <c r="B817" s="1" t="s">
        <v>1199</v>
      </c>
      <c r="C817" s="1" t="s">
        <v>174</v>
      </c>
      <c r="D817" s="1" t="s">
        <v>174</v>
      </c>
      <c r="F817" s="25">
        <v>319292.18</v>
      </c>
      <c r="H817" s="1" t="s">
        <v>3973</v>
      </c>
      <c r="K817" s="1" t="s">
        <v>3974</v>
      </c>
      <c r="L817" s="1" t="s">
        <v>2734</v>
      </c>
      <c r="M817" s="1" t="s">
        <v>178</v>
      </c>
      <c r="N817" s="1" t="s">
        <v>262</v>
      </c>
      <c r="O817" s="1" t="s">
        <v>3975</v>
      </c>
      <c r="P817" s="1" t="s">
        <v>174</v>
      </c>
      <c r="Q817" s="1" t="s">
        <v>3890</v>
      </c>
      <c r="R817" s="1" t="s">
        <v>3890</v>
      </c>
      <c r="S817" s="1" t="s">
        <v>3890</v>
      </c>
      <c r="T817" s="1" t="s">
        <v>3890</v>
      </c>
      <c r="V817" s="5">
        <v>44475</v>
      </c>
      <c r="W817" s="37">
        <v>76</v>
      </c>
      <c r="X817" s="37" t="s">
        <v>7295</v>
      </c>
      <c r="Y817" s="26"/>
      <c r="Z817" s="26">
        <v>15428.693336941342</v>
      </c>
      <c r="AA817" s="42"/>
    </row>
    <row r="818" spans="1:27">
      <c r="A818" s="1" t="s">
        <v>994</v>
      </c>
      <c r="B818" s="1" t="s">
        <v>995</v>
      </c>
      <c r="C818" s="1" t="s">
        <v>174</v>
      </c>
      <c r="D818" s="1" t="s">
        <v>174</v>
      </c>
      <c r="F818" s="25">
        <v>5087500</v>
      </c>
      <c r="H818" s="1" t="s">
        <v>3976</v>
      </c>
      <c r="K818" s="1" t="s">
        <v>3977</v>
      </c>
      <c r="L818" s="1" t="s">
        <v>196</v>
      </c>
      <c r="M818" s="1" t="s">
        <v>178</v>
      </c>
      <c r="N818" s="1" t="s">
        <v>262</v>
      </c>
      <c r="O818" s="1" t="s">
        <v>3978</v>
      </c>
      <c r="P818" s="1" t="s">
        <v>174</v>
      </c>
      <c r="Q818" s="1" t="s">
        <v>3890</v>
      </c>
      <c r="R818" s="1" t="s">
        <v>3890</v>
      </c>
      <c r="S818" s="1" t="s">
        <v>3890</v>
      </c>
      <c r="T818" s="1" t="s">
        <v>3890</v>
      </c>
      <c r="V818" s="5">
        <v>44475</v>
      </c>
      <c r="W818" s="37">
        <v>430</v>
      </c>
      <c r="X818" s="37" t="s">
        <v>52</v>
      </c>
      <c r="Y818" s="26"/>
      <c r="Z818" s="26">
        <v>245835.89034873663</v>
      </c>
      <c r="AA818" s="42"/>
    </row>
    <row r="819" spans="1:27">
      <c r="A819" s="1" t="s">
        <v>3055</v>
      </c>
      <c r="B819" s="1" t="s">
        <v>3056</v>
      </c>
      <c r="C819" s="1" t="s">
        <v>192</v>
      </c>
      <c r="D819" s="1" t="s">
        <v>3057</v>
      </c>
      <c r="E819" s="1" t="s">
        <v>173</v>
      </c>
      <c r="F819" s="25">
        <v>283132.07</v>
      </c>
      <c r="G819" s="1" t="s">
        <v>174</v>
      </c>
      <c r="H819" s="1" t="s">
        <v>352</v>
      </c>
      <c r="I819" s="1" t="s">
        <v>174</v>
      </c>
      <c r="K819" s="1" t="s">
        <v>3979</v>
      </c>
      <c r="L819" s="1" t="s">
        <v>177</v>
      </c>
      <c r="M819" s="1" t="s">
        <v>178</v>
      </c>
      <c r="N819" s="1" t="s">
        <v>179</v>
      </c>
      <c r="O819" s="1" t="s">
        <v>3980</v>
      </c>
      <c r="P819" s="1" t="s">
        <v>3981</v>
      </c>
      <c r="Q819" s="1" t="s">
        <v>3890</v>
      </c>
      <c r="R819" s="1" t="s">
        <v>3890</v>
      </c>
      <c r="S819" s="1" t="s">
        <v>3890</v>
      </c>
      <c r="T819" s="1" t="s">
        <v>3982</v>
      </c>
      <c r="V819" s="5">
        <v>44475</v>
      </c>
      <c r="W819" s="37">
        <v>801</v>
      </c>
      <c r="X819" s="37" t="s">
        <v>8369</v>
      </c>
      <c r="Y819" s="26"/>
      <c r="Z819" s="26">
        <v>13681.38073999623</v>
      </c>
      <c r="AA819" s="42"/>
    </row>
    <row r="820" spans="1:27">
      <c r="A820" s="1" t="s">
        <v>870</v>
      </c>
      <c r="B820" s="1" t="s">
        <v>871</v>
      </c>
      <c r="C820" s="1" t="s">
        <v>174</v>
      </c>
      <c r="D820" s="1" t="s">
        <v>872</v>
      </c>
      <c r="E820" s="1" t="s">
        <v>173</v>
      </c>
      <c r="F820" s="25">
        <v>2034800</v>
      </c>
      <c r="G820" s="1" t="s">
        <v>174</v>
      </c>
      <c r="H820" s="1" t="s">
        <v>873</v>
      </c>
      <c r="I820" s="1" t="s">
        <v>174</v>
      </c>
      <c r="K820" s="1" t="s">
        <v>3983</v>
      </c>
      <c r="L820" s="1" t="s">
        <v>271</v>
      </c>
      <c r="M820" s="1" t="s">
        <v>178</v>
      </c>
      <c r="N820" s="1" t="s">
        <v>262</v>
      </c>
      <c r="O820" s="1" t="s">
        <v>3984</v>
      </c>
      <c r="P820" s="1" t="s">
        <v>3985</v>
      </c>
      <c r="Q820" s="1" t="s">
        <v>3890</v>
      </c>
      <c r="R820" s="1" t="s">
        <v>3890</v>
      </c>
      <c r="S820" s="1" t="s">
        <v>3890</v>
      </c>
      <c r="T820" s="1" t="s">
        <v>3986</v>
      </c>
      <c r="V820" s="5">
        <v>44475</v>
      </c>
      <c r="W820" s="37">
        <v>254</v>
      </c>
      <c r="X820" s="37" t="s">
        <v>40</v>
      </c>
      <c r="Y820" s="26"/>
      <c r="Z820" s="26">
        <v>98324.691829308955</v>
      </c>
      <c r="AA820" s="42"/>
    </row>
    <row r="821" spans="1:27">
      <c r="A821" s="1" t="s">
        <v>3987</v>
      </c>
      <c r="B821" s="1" t="s">
        <v>3988</v>
      </c>
      <c r="C821" s="1" t="s">
        <v>192</v>
      </c>
      <c r="D821" s="1" t="s">
        <v>3989</v>
      </c>
      <c r="E821" s="1" t="s">
        <v>173</v>
      </c>
      <c r="F821" s="25">
        <v>28315.119999999999</v>
      </c>
      <c r="G821" s="1" t="s">
        <v>174</v>
      </c>
      <c r="H821" s="1" t="s">
        <v>3990</v>
      </c>
      <c r="I821" s="1" t="s">
        <v>174</v>
      </c>
      <c r="K821" s="1" t="s">
        <v>3991</v>
      </c>
      <c r="L821" s="1" t="s">
        <v>177</v>
      </c>
      <c r="M821" s="1" t="s">
        <v>178</v>
      </c>
      <c r="N821" s="1" t="s">
        <v>179</v>
      </c>
      <c r="O821" s="1" t="s">
        <v>3992</v>
      </c>
      <c r="P821" s="1" t="s">
        <v>3993</v>
      </c>
      <c r="Q821" s="1" t="s">
        <v>3890</v>
      </c>
      <c r="R821" s="1" t="s">
        <v>3890</v>
      </c>
      <c r="S821" s="1" t="s">
        <v>3890</v>
      </c>
      <c r="T821" s="1" t="s">
        <v>3994</v>
      </c>
      <c r="V821" s="5">
        <v>44475</v>
      </c>
      <c r="W821" s="37">
        <v>880</v>
      </c>
      <c r="X821" s="37" t="s">
        <v>8394</v>
      </c>
      <c r="Y821" s="26"/>
      <c r="Z821" s="26">
        <v>1368.2305131265491</v>
      </c>
      <c r="AA821" s="42"/>
    </row>
    <row r="822" spans="1:27">
      <c r="A822" s="1" t="s">
        <v>3995</v>
      </c>
      <c r="B822" s="1" t="s">
        <v>3996</v>
      </c>
      <c r="C822" s="1" t="s">
        <v>173</v>
      </c>
      <c r="D822" s="1" t="s">
        <v>287</v>
      </c>
      <c r="E822" s="1" t="s">
        <v>173</v>
      </c>
      <c r="F822" s="25">
        <v>53825.72</v>
      </c>
      <c r="G822" s="1" t="s">
        <v>174</v>
      </c>
      <c r="H822" s="1" t="s">
        <v>3997</v>
      </c>
      <c r="I822" s="1" t="s">
        <v>174</v>
      </c>
      <c r="K822" s="1" t="s">
        <v>3998</v>
      </c>
      <c r="L822" s="1" t="s">
        <v>177</v>
      </c>
      <c r="M822" s="1" t="s">
        <v>178</v>
      </c>
      <c r="N822" s="1" t="s">
        <v>122</v>
      </c>
      <c r="O822" s="1" t="s">
        <v>3999</v>
      </c>
      <c r="P822" s="1" t="s">
        <v>4000</v>
      </c>
      <c r="Q822" s="1" t="s">
        <v>3890</v>
      </c>
      <c r="R822" s="1" t="s">
        <v>3890</v>
      </c>
      <c r="S822" s="1" t="s">
        <v>3890</v>
      </c>
      <c r="T822" s="1" t="s">
        <v>4001</v>
      </c>
      <c r="V822" s="5">
        <v>44475</v>
      </c>
      <c r="W822" s="37">
        <v>66</v>
      </c>
      <c r="X822" s="37" t="s">
        <v>7290</v>
      </c>
      <c r="Y822" s="26"/>
      <c r="Z822" s="26">
        <v>2600.9422702431057</v>
      </c>
      <c r="AA822" s="42"/>
    </row>
    <row r="823" spans="1:27">
      <c r="A823" s="1" t="s">
        <v>4002</v>
      </c>
      <c r="B823" s="1" t="s">
        <v>4003</v>
      </c>
      <c r="C823" s="1" t="s">
        <v>174</v>
      </c>
      <c r="D823" s="1" t="s">
        <v>4004</v>
      </c>
      <c r="E823" s="1" t="s">
        <v>173</v>
      </c>
      <c r="F823" s="25">
        <v>6463.58</v>
      </c>
      <c r="G823" s="1" t="s">
        <v>174</v>
      </c>
      <c r="H823" s="1" t="s">
        <v>4005</v>
      </c>
      <c r="I823" s="1" t="s">
        <v>174</v>
      </c>
      <c r="K823" s="1" t="s">
        <v>4006</v>
      </c>
      <c r="L823" s="1" t="s">
        <v>271</v>
      </c>
      <c r="M823" s="1" t="s">
        <v>178</v>
      </c>
      <c r="N823" s="1" t="s">
        <v>262</v>
      </c>
      <c r="O823" s="1" t="s">
        <v>4007</v>
      </c>
      <c r="P823" s="1" t="s">
        <v>4008</v>
      </c>
      <c r="Q823" s="1" t="s">
        <v>3890</v>
      </c>
      <c r="R823" s="1" t="s">
        <v>3890</v>
      </c>
      <c r="S823" s="1" t="s">
        <v>3890</v>
      </c>
      <c r="T823" s="1" t="s">
        <v>4009</v>
      </c>
      <c r="V823" s="5">
        <v>44475</v>
      </c>
      <c r="W823" s="37">
        <v>743</v>
      </c>
      <c r="X823" s="37" t="s">
        <v>7448</v>
      </c>
      <c r="Y823" s="26"/>
      <c r="Z823" s="26">
        <v>312.33021015042499</v>
      </c>
      <c r="AA823" s="42"/>
    </row>
    <row r="824" spans="1:27">
      <c r="A824" s="1" t="s">
        <v>4010</v>
      </c>
      <c r="B824" s="1" t="s">
        <v>4011</v>
      </c>
      <c r="C824" s="1" t="s">
        <v>192</v>
      </c>
      <c r="D824" s="1" t="s">
        <v>4012</v>
      </c>
      <c r="E824" s="1" t="s">
        <v>173</v>
      </c>
      <c r="F824" s="25">
        <v>2651.41</v>
      </c>
      <c r="G824" s="1" t="s">
        <v>174</v>
      </c>
      <c r="H824" s="1" t="s">
        <v>4013</v>
      </c>
      <c r="I824" s="1" t="s">
        <v>174</v>
      </c>
      <c r="K824" s="1" t="s">
        <v>4014</v>
      </c>
      <c r="L824" s="1" t="s">
        <v>177</v>
      </c>
      <c r="M824" s="1" t="s">
        <v>178</v>
      </c>
      <c r="N824" s="1" t="s">
        <v>120</v>
      </c>
      <c r="O824" s="1" t="s">
        <v>4015</v>
      </c>
      <c r="P824" s="1" t="s">
        <v>4016</v>
      </c>
      <c r="Q824" s="1" t="s">
        <v>3890</v>
      </c>
      <c r="R824" s="1" t="s">
        <v>3890</v>
      </c>
      <c r="S824" s="1" t="s">
        <v>3890</v>
      </c>
      <c r="T824" s="1" t="s">
        <v>4017</v>
      </c>
      <c r="V824" s="5">
        <v>44475</v>
      </c>
      <c r="W824" s="37">
        <v>692</v>
      </c>
      <c r="X824" s="37" t="s">
        <v>7434</v>
      </c>
      <c r="Y824" s="26"/>
      <c r="Z824" s="26">
        <v>128.12024334733047</v>
      </c>
      <c r="AA824" s="42"/>
    </row>
    <row r="825" spans="1:27">
      <c r="A825" s="1" t="s">
        <v>854</v>
      </c>
      <c r="B825" s="1" t="s">
        <v>855</v>
      </c>
      <c r="C825" s="1" t="s">
        <v>174</v>
      </c>
      <c r="D825" s="1" t="s">
        <v>856</v>
      </c>
      <c r="E825" s="1" t="s">
        <v>173</v>
      </c>
      <c r="F825" s="25">
        <v>43942.2</v>
      </c>
      <c r="G825" s="1" t="s">
        <v>174</v>
      </c>
      <c r="H825" s="1" t="s">
        <v>4018</v>
      </c>
      <c r="I825" s="1" t="s">
        <v>174</v>
      </c>
      <c r="K825" s="1" t="s">
        <v>4019</v>
      </c>
      <c r="L825" s="1" t="s">
        <v>4020</v>
      </c>
      <c r="M825" s="1" t="s">
        <v>178</v>
      </c>
      <c r="N825" s="1" t="s">
        <v>262</v>
      </c>
      <c r="O825" s="1" t="s">
        <v>4021</v>
      </c>
      <c r="P825" s="1" t="s">
        <v>4022</v>
      </c>
      <c r="Q825" s="1" t="s">
        <v>3890</v>
      </c>
      <c r="R825" s="1" t="s">
        <v>3890</v>
      </c>
      <c r="S825" s="1" t="s">
        <v>3890</v>
      </c>
      <c r="T825" s="1" t="s">
        <v>4023</v>
      </c>
      <c r="V825" s="5">
        <v>44475</v>
      </c>
      <c r="W825" s="37">
        <v>118</v>
      </c>
      <c r="X825" s="37" t="s">
        <v>7313</v>
      </c>
      <c r="Y825" s="26"/>
      <c r="Z825" s="26">
        <v>2123.355255210271</v>
      </c>
      <c r="AA825" s="42"/>
    </row>
    <row r="826" spans="1:27">
      <c r="A826" s="1" t="s">
        <v>4024</v>
      </c>
      <c r="B826" s="1" t="s">
        <v>4025</v>
      </c>
      <c r="C826" s="1" t="s">
        <v>174</v>
      </c>
      <c r="D826" s="1" t="s">
        <v>4026</v>
      </c>
      <c r="E826" s="1" t="s">
        <v>173</v>
      </c>
      <c r="F826" s="25">
        <v>203364</v>
      </c>
      <c r="G826" s="1" t="s">
        <v>174</v>
      </c>
      <c r="H826" s="1" t="s">
        <v>4027</v>
      </c>
      <c r="I826" s="1" t="s">
        <v>174</v>
      </c>
      <c r="K826" s="1" t="s">
        <v>4028</v>
      </c>
      <c r="L826" s="1" t="s">
        <v>328</v>
      </c>
      <c r="M826" s="1" t="s">
        <v>178</v>
      </c>
      <c r="N826" s="1" t="s">
        <v>262</v>
      </c>
      <c r="O826" s="1" t="s">
        <v>4029</v>
      </c>
      <c r="P826" s="1" t="s">
        <v>4030</v>
      </c>
      <c r="Q826" s="1" t="s">
        <v>3890</v>
      </c>
      <c r="R826" s="1" t="s">
        <v>3890</v>
      </c>
      <c r="S826" s="1" t="s">
        <v>3890</v>
      </c>
      <c r="T826" s="1" t="s">
        <v>4031</v>
      </c>
      <c r="V826" s="5">
        <v>44475</v>
      </c>
      <c r="W826" s="37">
        <v>839</v>
      </c>
      <c r="X826" s="37" t="s">
        <v>7481</v>
      </c>
      <c r="Y826" s="26"/>
      <c r="Z826" s="26">
        <v>9826.8638830231885</v>
      </c>
      <c r="AA826" s="42"/>
    </row>
    <row r="827" spans="1:27">
      <c r="A827" s="1" t="s">
        <v>416</v>
      </c>
      <c r="B827" s="1" t="s">
        <v>417</v>
      </c>
      <c r="C827" s="1" t="s">
        <v>174</v>
      </c>
      <c r="D827" s="1" t="s">
        <v>418</v>
      </c>
      <c r="E827" s="1" t="s">
        <v>173</v>
      </c>
      <c r="F827" s="25">
        <v>110000</v>
      </c>
      <c r="G827" s="1" t="s">
        <v>174</v>
      </c>
      <c r="H827" s="1" t="s">
        <v>4032</v>
      </c>
      <c r="I827" s="1" t="s">
        <v>174</v>
      </c>
      <c r="K827" s="1" t="s">
        <v>4033</v>
      </c>
      <c r="L827" s="1" t="s">
        <v>177</v>
      </c>
      <c r="M827" s="1" t="s">
        <v>178</v>
      </c>
      <c r="N827" s="1" t="s">
        <v>262</v>
      </c>
      <c r="O827" s="1" t="s">
        <v>4034</v>
      </c>
      <c r="P827" s="1" t="s">
        <v>4035</v>
      </c>
      <c r="Q827" s="1" t="s">
        <v>3890</v>
      </c>
      <c r="R827" s="1" t="s">
        <v>3890</v>
      </c>
      <c r="S827" s="1" t="s">
        <v>3890</v>
      </c>
      <c r="T827" s="1" t="s">
        <v>4036</v>
      </c>
      <c r="V827" s="5">
        <v>44475</v>
      </c>
      <c r="W827" s="37">
        <v>275</v>
      </c>
      <c r="X827" s="37" t="s">
        <v>7362</v>
      </c>
      <c r="Y827" s="26"/>
      <c r="Z827" s="26">
        <v>5315.3706021348462</v>
      </c>
      <c r="AA827" s="42"/>
    </row>
    <row r="828" spans="1:27">
      <c r="A828" s="1" t="s">
        <v>1267</v>
      </c>
      <c r="B828" s="1" t="s">
        <v>1268</v>
      </c>
      <c r="C828" s="1" t="s">
        <v>174</v>
      </c>
      <c r="F828" s="25">
        <v>8267.31</v>
      </c>
      <c r="H828" s="1" t="s">
        <v>4037</v>
      </c>
      <c r="K828" s="1" t="s">
        <v>4038</v>
      </c>
      <c r="L828" s="1" t="s">
        <v>4039</v>
      </c>
      <c r="M828" s="1" t="s">
        <v>178</v>
      </c>
      <c r="N828" s="1" t="s">
        <v>262</v>
      </c>
      <c r="O828" s="1" t="s">
        <v>4040</v>
      </c>
      <c r="Q828" s="1" t="s">
        <v>3890</v>
      </c>
      <c r="R828" s="1" t="s">
        <v>3890</v>
      </c>
      <c r="S828" s="1" t="s">
        <v>3890</v>
      </c>
      <c r="T828" s="1" t="s">
        <v>3890</v>
      </c>
      <c r="V828" s="5">
        <v>44475</v>
      </c>
      <c r="W828" s="37">
        <v>146</v>
      </c>
      <c r="X828" s="37" t="s">
        <v>7325</v>
      </c>
      <c r="Y828" s="26"/>
      <c r="Z828" s="26">
        <v>399.48924120668573</v>
      </c>
      <c r="AA828" s="42"/>
    </row>
    <row r="829" spans="1:27">
      <c r="A829" s="1" t="s">
        <v>1291</v>
      </c>
      <c r="B829" s="1" t="s">
        <v>1292</v>
      </c>
      <c r="C829" s="1" t="s">
        <v>174</v>
      </c>
      <c r="F829" s="25">
        <v>91845.8</v>
      </c>
      <c r="H829" s="1" t="s">
        <v>4041</v>
      </c>
      <c r="K829" s="1" t="s">
        <v>4042</v>
      </c>
      <c r="L829" s="1" t="s">
        <v>271</v>
      </c>
      <c r="M829" s="1" t="s">
        <v>178</v>
      </c>
      <c r="N829" s="1" t="s">
        <v>262</v>
      </c>
      <c r="O829" s="1" t="s">
        <v>4043</v>
      </c>
      <c r="Q829" s="1" t="s">
        <v>3890</v>
      </c>
      <c r="R829" s="1" t="s">
        <v>3890</v>
      </c>
      <c r="S829" s="1" t="s">
        <v>3890</v>
      </c>
      <c r="T829" s="1" t="s">
        <v>3890</v>
      </c>
      <c r="V829" s="5">
        <v>44475</v>
      </c>
      <c r="W829" s="37">
        <v>30</v>
      </c>
      <c r="X829" s="37" t="s">
        <v>7283</v>
      </c>
      <c r="Y829" s="26"/>
      <c r="Z829" s="26">
        <v>4438.1315022686967</v>
      </c>
      <c r="AA829" s="42"/>
    </row>
    <row r="830" spans="1:27">
      <c r="A830" s="1" t="s">
        <v>824</v>
      </c>
      <c r="B830" s="1" t="s">
        <v>825</v>
      </c>
      <c r="F830" s="25">
        <v>22000</v>
      </c>
      <c r="H830" s="1" t="s">
        <v>4044</v>
      </c>
      <c r="K830" s="1" t="s">
        <v>4045</v>
      </c>
      <c r="L830" s="1" t="s">
        <v>509</v>
      </c>
      <c r="M830" s="1" t="s">
        <v>178</v>
      </c>
      <c r="N830" s="1" t="s">
        <v>262</v>
      </c>
      <c r="O830" s="1" t="s">
        <v>4046</v>
      </c>
      <c r="Q830" s="1" t="s">
        <v>3890</v>
      </c>
      <c r="R830" s="1" t="s">
        <v>3890</v>
      </c>
      <c r="S830" s="1" t="s">
        <v>3890</v>
      </c>
      <c r="T830" s="1" t="s">
        <v>3890</v>
      </c>
      <c r="V830" s="5">
        <v>44475</v>
      </c>
      <c r="W830" s="37">
        <v>373</v>
      </c>
      <c r="X830" s="37" t="s">
        <v>7387</v>
      </c>
      <c r="Y830" s="26"/>
      <c r="Z830" s="26">
        <v>1063.0741204269691</v>
      </c>
      <c r="AA830" s="42"/>
    </row>
    <row r="831" spans="1:27">
      <c r="A831" s="1" t="s">
        <v>4047</v>
      </c>
      <c r="B831" s="1" t="s">
        <v>4048</v>
      </c>
      <c r="F831" s="25">
        <v>9628.75</v>
      </c>
      <c r="H831" s="1" t="s">
        <v>4049</v>
      </c>
      <c r="Q831" s="1" t="s">
        <v>4050</v>
      </c>
      <c r="R831" s="1" t="s">
        <v>4050</v>
      </c>
      <c r="S831" s="1" t="s">
        <v>4050</v>
      </c>
      <c r="T831" s="1" t="s">
        <v>4050</v>
      </c>
      <c r="V831" s="5">
        <v>44476</v>
      </c>
      <c r="W831" s="37">
        <v>764</v>
      </c>
      <c r="X831" s="37" t="s">
        <v>7454</v>
      </c>
      <c r="Y831" s="26"/>
      <c r="Z831" s="26">
        <v>467.32430596000779</v>
      </c>
      <c r="AA831" s="42"/>
    </row>
    <row r="832" spans="1:27">
      <c r="A832" s="1" t="s">
        <v>2060</v>
      </c>
      <c r="B832" s="1" t="s">
        <v>2061</v>
      </c>
      <c r="F832" s="25">
        <v>99726.97</v>
      </c>
      <c r="H832" s="1" t="s">
        <v>4051</v>
      </c>
      <c r="Q832" s="1" t="s">
        <v>4050</v>
      </c>
      <c r="R832" s="1" t="s">
        <v>4050</v>
      </c>
      <c r="S832" s="1" t="s">
        <v>4050</v>
      </c>
      <c r="T832" s="1" t="s">
        <v>4050</v>
      </c>
      <c r="V832" s="5">
        <v>44476</v>
      </c>
      <c r="W832" s="37">
        <v>473</v>
      </c>
      <c r="X832" s="37" t="s">
        <v>7357</v>
      </c>
      <c r="Y832" s="26"/>
      <c r="Z832" s="26">
        <v>4840.1752086973402</v>
      </c>
      <c r="AA832" s="42"/>
    </row>
    <row r="833" spans="1:27">
      <c r="A833" s="1" t="s">
        <v>2060</v>
      </c>
      <c r="B833" s="1" t="s">
        <v>2061</v>
      </c>
      <c r="F833" s="25">
        <v>3333.33</v>
      </c>
      <c r="H833" s="1" t="s">
        <v>4052</v>
      </c>
      <c r="Q833" s="1" t="s">
        <v>4050</v>
      </c>
      <c r="R833" s="1" t="s">
        <v>4050</v>
      </c>
      <c r="S833" s="1" t="s">
        <v>4050</v>
      </c>
      <c r="T833" s="1" t="s">
        <v>4050</v>
      </c>
      <c r="V833" s="5">
        <v>44476</v>
      </c>
      <c r="W833" s="37">
        <v>258</v>
      </c>
      <c r="X833" s="37" t="s">
        <v>7357</v>
      </c>
      <c r="Y833" s="26"/>
      <c r="Z833" s="26">
        <v>161.78072218986605</v>
      </c>
      <c r="AA833" s="42"/>
    </row>
    <row r="834" spans="1:27">
      <c r="A834" s="1" t="s">
        <v>504</v>
      </c>
      <c r="B834" s="1" t="s">
        <v>505</v>
      </c>
      <c r="F834" s="25">
        <v>3974.4</v>
      </c>
      <c r="H834" s="1" t="s">
        <v>4053</v>
      </c>
      <c r="Q834" s="1" t="s">
        <v>4050</v>
      </c>
      <c r="R834" s="1" t="s">
        <v>4050</v>
      </c>
      <c r="S834" s="1" t="s">
        <v>4050</v>
      </c>
      <c r="T834" s="1" t="s">
        <v>4050</v>
      </c>
      <c r="V834" s="5">
        <v>44476</v>
      </c>
      <c r="W834" s="37">
        <v>342</v>
      </c>
      <c r="X834" s="37" t="s">
        <v>7377</v>
      </c>
      <c r="Y834" s="26"/>
      <c r="Z834" s="26">
        <v>192.89458357600466</v>
      </c>
      <c r="AA834" s="42"/>
    </row>
    <row r="835" spans="1:27">
      <c r="A835" s="1" t="s">
        <v>3113</v>
      </c>
      <c r="B835" s="1" t="s">
        <v>3114</v>
      </c>
      <c r="F835" s="25">
        <v>7850270.9400000004</v>
      </c>
      <c r="H835" s="1" t="s">
        <v>3115</v>
      </c>
      <c r="Q835" s="1" t="s">
        <v>4050</v>
      </c>
      <c r="R835" s="1" t="s">
        <v>4050</v>
      </c>
      <c r="S835" s="1" t="s">
        <v>4050</v>
      </c>
      <c r="T835" s="1" t="s">
        <v>4050</v>
      </c>
      <c r="V835" s="5">
        <v>44476</v>
      </c>
      <c r="W835" s="37">
        <v>750</v>
      </c>
      <c r="X835" s="37" t="s">
        <v>7450</v>
      </c>
      <c r="Y835" s="26"/>
      <c r="Z835" s="26">
        <v>381007.13162492722</v>
      </c>
      <c r="AA835" s="42"/>
    </row>
    <row r="836" spans="1:27">
      <c r="A836" s="1" t="s">
        <v>1995</v>
      </c>
      <c r="B836" s="1" t="s">
        <v>1996</v>
      </c>
      <c r="F836" s="25">
        <v>587586.22</v>
      </c>
      <c r="H836" s="1" t="s">
        <v>4054</v>
      </c>
      <c r="Q836" s="1" t="s">
        <v>4050</v>
      </c>
      <c r="R836" s="1" t="s">
        <v>4050</v>
      </c>
      <c r="S836" s="1" t="s">
        <v>4050</v>
      </c>
      <c r="T836" s="1" t="s">
        <v>4050</v>
      </c>
      <c r="V836" s="5">
        <v>44476</v>
      </c>
      <c r="W836" s="37">
        <v>456</v>
      </c>
      <c r="X836" s="37" t="s">
        <v>7403</v>
      </c>
      <c r="Y836" s="26"/>
      <c r="Z836" s="26">
        <v>28518.065424189477</v>
      </c>
      <c r="AA836" s="42"/>
    </row>
    <row r="837" spans="1:27">
      <c r="A837" s="1" t="s">
        <v>3008</v>
      </c>
      <c r="B837" s="1" t="s">
        <v>3009</v>
      </c>
      <c r="F837" s="25">
        <v>117349.36</v>
      </c>
      <c r="H837" s="1" t="s">
        <v>4055</v>
      </c>
      <c r="Q837" s="1" t="s">
        <v>4050</v>
      </c>
      <c r="R837" s="1" t="s">
        <v>4050</v>
      </c>
      <c r="S837" s="1" t="s">
        <v>4050</v>
      </c>
      <c r="T837" s="1" t="s">
        <v>4050</v>
      </c>
      <c r="V837" s="5">
        <v>44476</v>
      </c>
      <c r="W837" s="37">
        <v>783</v>
      </c>
      <c r="X837" s="37" t="s">
        <v>7461</v>
      </c>
      <c r="Y837" s="26"/>
      <c r="Z837" s="26">
        <v>5695.4649582605325</v>
      </c>
      <c r="AA837" s="42"/>
    </row>
    <row r="838" spans="1:27">
      <c r="A838" s="1" t="s">
        <v>3029</v>
      </c>
      <c r="B838" s="1" t="s">
        <v>3030</v>
      </c>
      <c r="F838" s="25">
        <v>672643.6</v>
      </c>
      <c r="H838" s="1" t="s">
        <v>4056</v>
      </c>
      <c r="Q838" s="1" t="s">
        <v>4050</v>
      </c>
      <c r="R838" s="1" t="s">
        <v>4050</v>
      </c>
      <c r="S838" s="1" t="s">
        <v>4050</v>
      </c>
      <c r="T838" s="1" t="s">
        <v>4050</v>
      </c>
      <c r="V838" s="5">
        <v>44476</v>
      </c>
      <c r="W838" s="37">
        <v>422</v>
      </c>
      <c r="X838" s="37" t="s">
        <v>7400</v>
      </c>
      <c r="Y838" s="26"/>
      <c r="Z838" s="26">
        <v>32646.262861580275</v>
      </c>
      <c r="AA838" s="42"/>
    </row>
    <row r="839" spans="1:27">
      <c r="A839" s="1" t="s">
        <v>4057</v>
      </c>
      <c r="B839" s="1" t="s">
        <v>4058</v>
      </c>
      <c r="F839" s="25">
        <v>205000</v>
      </c>
      <c r="H839" s="1" t="s">
        <v>4059</v>
      </c>
      <c r="Q839" s="1" t="s">
        <v>4050</v>
      </c>
      <c r="R839" s="1" t="s">
        <v>4050</v>
      </c>
      <c r="S839" s="1" t="s">
        <v>4050</v>
      </c>
      <c r="T839" s="1" t="s">
        <v>4050</v>
      </c>
      <c r="V839" s="5">
        <v>44476</v>
      </c>
      <c r="W839" s="37">
        <v>785</v>
      </c>
      <c r="X839" s="37" t="s">
        <v>7462</v>
      </c>
      <c r="Y839" s="26"/>
      <c r="Z839" s="26">
        <v>9949.5243642011264</v>
      </c>
      <c r="AA839" s="42"/>
    </row>
    <row r="840" spans="1:27">
      <c r="A840" s="1" t="s">
        <v>3074</v>
      </c>
      <c r="B840" s="1" t="s">
        <v>3075</v>
      </c>
      <c r="F840" s="25">
        <v>271500</v>
      </c>
      <c r="H840" s="1" t="s">
        <v>4060</v>
      </c>
      <c r="Q840" s="1" t="s">
        <v>4050</v>
      </c>
      <c r="R840" s="1" t="s">
        <v>4050</v>
      </c>
      <c r="S840" s="1" t="s">
        <v>4050</v>
      </c>
      <c r="T840" s="1" t="s">
        <v>4050</v>
      </c>
      <c r="V840" s="5">
        <v>44476</v>
      </c>
      <c r="W840" s="37">
        <v>549</v>
      </c>
      <c r="X840" s="37" t="s">
        <v>7417</v>
      </c>
      <c r="Y840" s="26"/>
      <c r="Z840" s="26">
        <v>13177.052999417589</v>
      </c>
      <c r="AA840" s="42"/>
    </row>
    <row r="841" spans="1:27">
      <c r="A841" s="1" t="s">
        <v>4061</v>
      </c>
      <c r="B841" s="1" t="s">
        <v>4062</v>
      </c>
      <c r="F841" s="25">
        <v>15000</v>
      </c>
      <c r="H841" s="1" t="s">
        <v>4063</v>
      </c>
      <c r="Q841" s="1" t="s">
        <v>4050</v>
      </c>
      <c r="R841" s="1" t="s">
        <v>4050</v>
      </c>
      <c r="S841" s="1" t="s">
        <v>4050</v>
      </c>
      <c r="T841" s="1" t="s">
        <v>4050</v>
      </c>
      <c r="V841" s="5">
        <v>44476</v>
      </c>
      <c r="W841" s="37">
        <v>961</v>
      </c>
      <c r="X841" s="37" t="s">
        <v>7509</v>
      </c>
      <c r="Y841" s="26"/>
      <c r="Z841" s="26">
        <v>728.01397786837515</v>
      </c>
      <c r="AA841" s="42"/>
    </row>
    <row r="842" spans="1:27">
      <c r="A842" s="1" t="s">
        <v>3074</v>
      </c>
      <c r="B842" s="1" t="s">
        <v>3075</v>
      </c>
      <c r="F842" s="25">
        <v>10800</v>
      </c>
      <c r="H842" s="1" t="s">
        <v>4060</v>
      </c>
      <c r="Q842" s="1" t="s">
        <v>4050</v>
      </c>
      <c r="R842" s="1" t="s">
        <v>4050</v>
      </c>
      <c r="S842" s="1" t="s">
        <v>4050</v>
      </c>
      <c r="T842" s="1" t="s">
        <v>4050</v>
      </c>
      <c r="V842" s="5">
        <v>44476</v>
      </c>
      <c r="W842" s="37">
        <v>549</v>
      </c>
      <c r="X842" s="37" t="s">
        <v>7417</v>
      </c>
      <c r="Y842" s="26"/>
      <c r="Z842" s="26">
        <v>524.17006406523012</v>
      </c>
      <c r="AA842" s="42"/>
    </row>
    <row r="843" spans="1:27">
      <c r="A843" s="1" t="s">
        <v>732</v>
      </c>
      <c r="B843" s="1" t="s">
        <v>733</v>
      </c>
      <c r="F843" s="25">
        <v>54808.38</v>
      </c>
      <c r="H843" s="1" t="s">
        <v>4064</v>
      </c>
      <c r="Q843" s="1" t="s">
        <v>4050</v>
      </c>
      <c r="R843" s="1" t="s">
        <v>4050</v>
      </c>
      <c r="S843" s="1" t="s">
        <v>4050</v>
      </c>
      <c r="T843" s="1" t="s">
        <v>4050</v>
      </c>
      <c r="V843" s="5">
        <v>44476</v>
      </c>
      <c r="W843" s="37">
        <v>109</v>
      </c>
      <c r="X843" s="37" t="s">
        <v>8370</v>
      </c>
      <c r="Y843" s="26"/>
      <c r="Z843" s="26">
        <v>2660.0844496214327</v>
      </c>
      <c r="AA843" s="42"/>
    </row>
    <row r="844" spans="1:27">
      <c r="A844" s="1" t="s">
        <v>266</v>
      </c>
      <c r="B844" s="1" t="s">
        <v>267</v>
      </c>
      <c r="F844" s="25">
        <v>47174.51</v>
      </c>
      <c r="H844" s="1" t="s">
        <v>4065</v>
      </c>
      <c r="Q844" s="1" t="s">
        <v>4050</v>
      </c>
      <c r="R844" s="1" t="s">
        <v>4050</v>
      </c>
      <c r="S844" s="1" t="s">
        <v>4050</v>
      </c>
      <c r="T844" s="1" t="s">
        <v>4050</v>
      </c>
      <c r="V844" s="5">
        <v>44476</v>
      </c>
      <c r="W844" s="37">
        <v>354</v>
      </c>
      <c r="X844" s="37" t="s">
        <v>8362</v>
      </c>
      <c r="Y844" s="26"/>
      <c r="Z844" s="26">
        <v>2289.5801786060961</v>
      </c>
      <c r="AA844" s="42"/>
    </row>
    <row r="845" spans="1:27">
      <c r="A845" s="1" t="s">
        <v>1127</v>
      </c>
      <c r="B845" s="1" t="s">
        <v>1128</v>
      </c>
      <c r="F845" s="25">
        <v>257406.15</v>
      </c>
      <c r="H845" s="1" t="s">
        <v>691</v>
      </c>
      <c r="Q845" s="1" t="s">
        <v>4050</v>
      </c>
      <c r="R845" s="1" t="s">
        <v>4050</v>
      </c>
      <c r="S845" s="1" t="s">
        <v>4050</v>
      </c>
      <c r="T845" s="1" t="s">
        <v>4050</v>
      </c>
      <c r="V845" s="5">
        <v>44476</v>
      </c>
      <c r="W845" s="37">
        <v>110</v>
      </c>
      <c r="X845" s="37" t="s">
        <v>7310</v>
      </c>
      <c r="Y845" s="26"/>
      <c r="Z845" s="26">
        <v>12493.018345952243</v>
      </c>
      <c r="AA845" s="42"/>
    </row>
    <row r="846" spans="1:27">
      <c r="A846" s="1" t="s">
        <v>3006</v>
      </c>
      <c r="B846" s="1" t="s">
        <v>3007</v>
      </c>
      <c r="F846" s="25">
        <v>23335.9</v>
      </c>
      <c r="H846" s="1" t="s">
        <v>3520</v>
      </c>
      <c r="Q846" s="1" t="s">
        <v>4050</v>
      </c>
      <c r="R846" s="1" t="s">
        <v>4050</v>
      </c>
      <c r="S846" s="1" t="s">
        <v>4050</v>
      </c>
      <c r="T846" s="1" t="s">
        <v>4050</v>
      </c>
      <c r="V846" s="5">
        <v>44476</v>
      </c>
      <c r="W846" s="37">
        <v>828</v>
      </c>
      <c r="X846" s="37" t="s">
        <v>7478</v>
      </c>
      <c r="Y846" s="26"/>
      <c r="Z846" s="26">
        <v>1132.5907590759077</v>
      </c>
      <c r="AA846" s="42"/>
    </row>
    <row r="847" spans="1:27">
      <c r="A847" s="1" t="s">
        <v>366</v>
      </c>
      <c r="B847" s="1" t="s">
        <v>367</v>
      </c>
      <c r="F847" s="25">
        <v>791930.1</v>
      </c>
      <c r="H847" s="1" t="s">
        <v>4066</v>
      </c>
      <c r="Q847" s="1" t="s">
        <v>4050</v>
      </c>
      <c r="R847" s="1" t="s">
        <v>4050</v>
      </c>
      <c r="S847" s="1" t="s">
        <v>4050</v>
      </c>
      <c r="T847" s="1" t="s">
        <v>4050</v>
      </c>
      <c r="V847" s="5">
        <v>44476</v>
      </c>
      <c r="W847" s="37">
        <v>102</v>
      </c>
      <c r="X847" s="37" t="s">
        <v>7305</v>
      </c>
      <c r="Y847" s="26"/>
      <c r="Z847" s="26">
        <v>38435.745486313339</v>
      </c>
      <c r="AA847" s="42"/>
    </row>
    <row r="848" spans="1:27">
      <c r="A848" s="1" t="s">
        <v>1409</v>
      </c>
      <c r="B848" s="1" t="s">
        <v>1410</v>
      </c>
      <c r="F848" s="25">
        <v>600000</v>
      </c>
      <c r="H848" s="1" t="s">
        <v>3104</v>
      </c>
      <c r="Q848" s="1" t="s">
        <v>4050</v>
      </c>
      <c r="R848" s="1" t="s">
        <v>4050</v>
      </c>
      <c r="S848" s="1" t="s">
        <v>4050</v>
      </c>
      <c r="T848" s="1" t="s">
        <v>4050</v>
      </c>
      <c r="V848" s="5">
        <v>44476</v>
      </c>
      <c r="W848" s="37">
        <v>103</v>
      </c>
      <c r="X848" s="37" t="s">
        <v>7306</v>
      </c>
      <c r="Y848" s="26"/>
      <c r="Z848" s="26">
        <v>29120.559114735002</v>
      </c>
      <c r="AA848" s="42"/>
    </row>
    <row r="849" spans="1:27">
      <c r="A849" s="1" t="s">
        <v>1361</v>
      </c>
      <c r="B849" s="1" t="s">
        <v>1362</v>
      </c>
      <c r="F849" s="25">
        <v>176439.52</v>
      </c>
      <c r="H849" s="1" t="s">
        <v>4067</v>
      </c>
      <c r="Q849" s="1" t="s">
        <v>4050</v>
      </c>
      <c r="R849" s="1" t="s">
        <v>4050</v>
      </c>
      <c r="S849" s="1" t="s">
        <v>4050</v>
      </c>
      <c r="T849" s="1" t="s">
        <v>4050</v>
      </c>
      <c r="V849" s="5">
        <v>44476</v>
      </c>
      <c r="W849" s="37">
        <v>116</v>
      </c>
      <c r="X849" s="37" t="s">
        <v>7312</v>
      </c>
      <c r="Y849" s="26"/>
      <c r="Z849" s="26">
        <v>8563.3624538924487</v>
      </c>
      <c r="AA849" s="42"/>
    </row>
    <row r="850" spans="1:27">
      <c r="A850" s="1" t="s">
        <v>4068</v>
      </c>
      <c r="B850" s="1" t="s">
        <v>4069</v>
      </c>
      <c r="F850" s="25">
        <v>58818.15</v>
      </c>
      <c r="H850" s="1" t="s">
        <v>4070</v>
      </c>
      <c r="Q850" s="1" t="s">
        <v>4050</v>
      </c>
      <c r="R850" s="1" t="s">
        <v>4050</v>
      </c>
      <c r="S850" s="1" t="s">
        <v>4050</v>
      </c>
      <c r="T850" s="1" t="s">
        <v>4050</v>
      </c>
      <c r="V850" s="5">
        <v>44476</v>
      </c>
      <c r="W850" s="37">
        <v>702</v>
      </c>
      <c r="X850" s="37" t="s">
        <v>7438</v>
      </c>
      <c r="Y850" s="26"/>
      <c r="Z850" s="26">
        <v>2854.6956901572512</v>
      </c>
      <c r="AA850" s="42"/>
    </row>
    <row r="851" spans="1:27">
      <c r="A851" s="1" t="s">
        <v>4071</v>
      </c>
      <c r="B851" s="1" t="s">
        <v>4072</v>
      </c>
      <c r="C851" s="1" t="s">
        <v>173</v>
      </c>
      <c r="D851" s="1" t="s">
        <v>4073</v>
      </c>
      <c r="E851" s="1" t="s">
        <v>173</v>
      </c>
      <c r="F851" s="25">
        <v>46410.9</v>
      </c>
      <c r="G851" s="1" t="s">
        <v>174</v>
      </c>
      <c r="H851" s="1" t="s">
        <v>4074</v>
      </c>
      <c r="I851" s="1" t="s">
        <v>174</v>
      </c>
      <c r="K851" s="1" t="s">
        <v>4075</v>
      </c>
      <c r="L851" s="1" t="s">
        <v>177</v>
      </c>
      <c r="M851" s="1" t="s">
        <v>178</v>
      </c>
      <c r="N851" s="1" t="s">
        <v>122</v>
      </c>
      <c r="O851" s="1" t="s">
        <v>4076</v>
      </c>
      <c r="P851" s="1" t="s">
        <v>4077</v>
      </c>
      <c r="Q851" s="1" t="s">
        <v>4050</v>
      </c>
      <c r="R851" s="1" t="s">
        <v>4050</v>
      </c>
      <c r="S851" s="1" t="s">
        <v>4050</v>
      </c>
      <c r="T851" s="1" t="s">
        <v>4078</v>
      </c>
      <c r="V851" s="5">
        <v>44476</v>
      </c>
      <c r="W851" s="37">
        <v>842</v>
      </c>
      <c r="X851" s="37" t="s">
        <v>7483</v>
      </c>
      <c r="Y851" s="26"/>
      <c r="Z851" s="26">
        <v>2252.5189283634249</v>
      </c>
      <c r="AA851" s="42"/>
    </row>
    <row r="852" spans="1:27">
      <c r="A852" s="1" t="s">
        <v>4079</v>
      </c>
      <c r="B852" s="1" t="s">
        <v>4080</v>
      </c>
      <c r="C852" s="1" t="s">
        <v>192</v>
      </c>
      <c r="D852" s="1" t="s">
        <v>4081</v>
      </c>
      <c r="E852" s="1" t="s">
        <v>173</v>
      </c>
      <c r="F852" s="25">
        <v>4285</v>
      </c>
      <c r="G852" s="1" t="s">
        <v>174</v>
      </c>
      <c r="H852" s="1" t="s">
        <v>4082</v>
      </c>
      <c r="I852" s="1" t="s">
        <v>174</v>
      </c>
      <c r="K852" s="1" t="s">
        <v>4083</v>
      </c>
      <c r="L852" s="1" t="s">
        <v>177</v>
      </c>
      <c r="M852" s="1" t="s">
        <v>178</v>
      </c>
      <c r="N852" s="1" t="s">
        <v>1357</v>
      </c>
      <c r="O852" s="1" t="s">
        <v>4084</v>
      </c>
      <c r="P852" s="1" t="s">
        <v>4085</v>
      </c>
      <c r="Q852" s="1" t="s">
        <v>4050</v>
      </c>
      <c r="R852" s="1" t="s">
        <v>4050</v>
      </c>
      <c r="S852" s="1" t="s">
        <v>4050</v>
      </c>
      <c r="T852" s="1" t="s">
        <v>4086</v>
      </c>
      <c r="V852" s="5">
        <v>44476</v>
      </c>
      <c r="W852" s="37">
        <v>1157</v>
      </c>
      <c r="X852" s="37" t="s">
        <v>7535</v>
      </c>
      <c r="Y852" s="26"/>
      <c r="Z852" s="26">
        <v>207.96932634439915</v>
      </c>
      <c r="AA852" s="42"/>
    </row>
    <row r="853" spans="1:27">
      <c r="A853" s="1" t="s">
        <v>4087</v>
      </c>
      <c r="B853" s="1" t="s">
        <v>4088</v>
      </c>
      <c r="C853" s="1" t="s">
        <v>174</v>
      </c>
      <c r="D853" s="1" t="s">
        <v>4089</v>
      </c>
      <c r="E853" s="1" t="s">
        <v>173</v>
      </c>
      <c r="F853" s="25">
        <v>3779</v>
      </c>
      <c r="G853" s="1" t="s">
        <v>174</v>
      </c>
      <c r="H853" s="1" t="s">
        <v>4090</v>
      </c>
      <c r="I853" s="1" t="s">
        <v>174</v>
      </c>
      <c r="K853" s="1" t="s">
        <v>4091</v>
      </c>
      <c r="L853" s="1" t="s">
        <v>328</v>
      </c>
      <c r="M853" s="1" t="s">
        <v>178</v>
      </c>
      <c r="N853" s="1" t="s">
        <v>262</v>
      </c>
      <c r="O853" s="1" t="s">
        <v>4092</v>
      </c>
      <c r="P853" s="1" t="s">
        <v>4093</v>
      </c>
      <c r="Q853" s="1" t="s">
        <v>4050</v>
      </c>
      <c r="R853" s="1" t="s">
        <v>4050</v>
      </c>
      <c r="S853" s="1" t="s">
        <v>4050</v>
      </c>
      <c r="T853" s="1" t="s">
        <v>4094</v>
      </c>
      <c r="V853" s="5">
        <v>44476</v>
      </c>
      <c r="W853" s="37">
        <v>55</v>
      </c>
      <c r="X853" s="37" t="s">
        <v>7287</v>
      </c>
      <c r="Y853" s="26"/>
      <c r="Z853" s="26">
        <v>183.41098815763931</v>
      </c>
      <c r="AA853" s="42"/>
    </row>
    <row r="854" spans="1:27">
      <c r="A854" s="1" t="s">
        <v>918</v>
      </c>
      <c r="B854" s="1" t="s">
        <v>919</v>
      </c>
      <c r="C854" s="1" t="s">
        <v>192</v>
      </c>
      <c r="D854" s="1" t="s">
        <v>920</v>
      </c>
      <c r="E854" s="1" t="s">
        <v>173</v>
      </c>
      <c r="F854" s="25">
        <v>556608.94999999995</v>
      </c>
      <c r="G854" s="1" t="s">
        <v>174</v>
      </c>
      <c r="H854" s="1" t="s">
        <v>4095</v>
      </c>
      <c r="I854" s="1" t="s">
        <v>174</v>
      </c>
      <c r="K854" s="1" t="s">
        <v>4096</v>
      </c>
      <c r="L854" s="1" t="s">
        <v>177</v>
      </c>
      <c r="M854" s="1" t="s">
        <v>178</v>
      </c>
      <c r="N854" s="1" t="s">
        <v>179</v>
      </c>
      <c r="O854" s="1" t="s">
        <v>4097</v>
      </c>
      <c r="P854" s="1" t="s">
        <v>4098</v>
      </c>
      <c r="Q854" s="1" t="s">
        <v>4050</v>
      </c>
      <c r="R854" s="1" t="s">
        <v>4050</v>
      </c>
      <c r="S854" s="1" t="s">
        <v>4050</v>
      </c>
      <c r="T854" s="1" t="s">
        <v>4099</v>
      </c>
      <c r="V854" s="5">
        <v>44476</v>
      </c>
      <c r="W854" s="37">
        <v>411</v>
      </c>
      <c r="X854" s="37" t="s">
        <v>8384</v>
      </c>
      <c r="Y854" s="26"/>
      <c r="Z854" s="26">
        <v>27014.606387109299</v>
      </c>
      <c r="AA854" s="42"/>
    </row>
    <row r="855" spans="1:27">
      <c r="A855" s="1" t="s">
        <v>4100</v>
      </c>
      <c r="B855" s="1" t="s">
        <v>4101</v>
      </c>
      <c r="C855" s="1" t="s">
        <v>174</v>
      </c>
      <c r="D855" s="1" t="s">
        <v>4102</v>
      </c>
      <c r="E855" s="1" t="s">
        <v>173</v>
      </c>
      <c r="F855" s="25">
        <v>51510.93</v>
      </c>
      <c r="G855" s="1" t="s">
        <v>174</v>
      </c>
      <c r="H855" s="1" t="s">
        <v>4103</v>
      </c>
      <c r="I855" s="1" t="s">
        <v>174</v>
      </c>
      <c r="K855" s="1" t="s">
        <v>4104</v>
      </c>
      <c r="L855" s="1" t="s">
        <v>177</v>
      </c>
      <c r="M855" s="1" t="s">
        <v>178</v>
      </c>
      <c r="N855" s="1" t="s">
        <v>262</v>
      </c>
      <c r="O855" s="1" t="s">
        <v>4105</v>
      </c>
      <c r="P855" s="1" t="s">
        <v>4106</v>
      </c>
      <c r="Q855" s="1" t="s">
        <v>4050</v>
      </c>
      <c r="R855" s="1" t="s">
        <v>4050</v>
      </c>
      <c r="S855" s="1" t="s">
        <v>4050</v>
      </c>
      <c r="T855" s="1" t="s">
        <v>4107</v>
      </c>
      <c r="V855" s="5">
        <v>44476</v>
      </c>
      <c r="W855" s="37">
        <v>1026</v>
      </c>
      <c r="X855" s="37" t="s">
        <v>7519</v>
      </c>
      <c r="Y855" s="26"/>
      <c r="Z855" s="26">
        <v>2500.0451368666281</v>
      </c>
      <c r="AA855" s="42"/>
    </row>
    <row r="856" spans="1:27">
      <c r="A856" s="1" t="s">
        <v>4108</v>
      </c>
      <c r="B856" s="1" t="s">
        <v>4109</v>
      </c>
      <c r="C856" s="1" t="s">
        <v>174</v>
      </c>
      <c r="D856" s="1" t="s">
        <v>4110</v>
      </c>
      <c r="E856" s="1" t="s">
        <v>173</v>
      </c>
      <c r="F856" s="25">
        <v>15000</v>
      </c>
      <c r="G856" s="1" t="s">
        <v>174</v>
      </c>
      <c r="H856" s="1" t="s">
        <v>4111</v>
      </c>
      <c r="I856" s="1" t="s">
        <v>174</v>
      </c>
      <c r="K856" s="1" t="s">
        <v>4112</v>
      </c>
      <c r="L856" s="1" t="s">
        <v>2041</v>
      </c>
      <c r="M856" s="1" t="s">
        <v>178</v>
      </c>
      <c r="N856" s="1" t="s">
        <v>262</v>
      </c>
      <c r="O856" s="1" t="s">
        <v>4113</v>
      </c>
      <c r="P856" s="1" t="s">
        <v>4114</v>
      </c>
      <c r="Q856" s="1" t="s">
        <v>4050</v>
      </c>
      <c r="R856" s="1" t="s">
        <v>4050</v>
      </c>
      <c r="S856" s="1" t="s">
        <v>4050</v>
      </c>
      <c r="T856" s="1" t="s">
        <v>4115</v>
      </c>
      <c r="V856" s="5">
        <v>44476</v>
      </c>
      <c r="W856" s="37">
        <v>842</v>
      </c>
      <c r="X856" s="37" t="s">
        <v>7483</v>
      </c>
      <c r="Y856" s="26"/>
      <c r="Z856" s="26">
        <v>728.01397786837515</v>
      </c>
      <c r="AA856" s="42"/>
    </row>
    <row r="857" spans="1:27">
      <c r="A857" s="1" t="s">
        <v>740</v>
      </c>
      <c r="B857" s="1" t="s">
        <v>741</v>
      </c>
      <c r="C857" s="1" t="s">
        <v>173</v>
      </c>
      <c r="D857" s="1" t="s">
        <v>742</v>
      </c>
      <c r="E857" s="1" t="s">
        <v>173</v>
      </c>
      <c r="F857" s="25">
        <v>976573.7</v>
      </c>
      <c r="G857" s="1" t="s">
        <v>174</v>
      </c>
      <c r="H857" s="1" t="s">
        <v>4116</v>
      </c>
      <c r="I857" s="1" t="s">
        <v>174</v>
      </c>
      <c r="K857" s="1" t="s">
        <v>4117</v>
      </c>
      <c r="L857" s="1" t="s">
        <v>177</v>
      </c>
      <c r="M857" s="1" t="s">
        <v>178</v>
      </c>
      <c r="N857" s="1" t="s">
        <v>458</v>
      </c>
      <c r="O857" s="1" t="s">
        <v>4118</v>
      </c>
      <c r="P857" s="1" t="s">
        <v>4119</v>
      </c>
      <c r="Q857" s="1" t="s">
        <v>4050</v>
      </c>
      <c r="R857" s="1" t="s">
        <v>4050</v>
      </c>
      <c r="S857" s="1" t="s">
        <v>4050</v>
      </c>
      <c r="T857" s="1" t="s">
        <v>4120</v>
      </c>
      <c r="V857" s="5">
        <v>44476</v>
      </c>
      <c r="W857" s="37">
        <v>63</v>
      </c>
      <c r="X857" s="37" t="s">
        <v>7289</v>
      </c>
      <c r="Y857" s="26"/>
      <c r="Z857" s="26">
        <v>47397.286934575808</v>
      </c>
      <c r="AA857" s="42"/>
    </row>
    <row r="858" spans="1:27">
      <c r="A858" s="1" t="s">
        <v>748</v>
      </c>
      <c r="B858" s="1" t="s">
        <v>749</v>
      </c>
      <c r="C858" s="1" t="s">
        <v>173</v>
      </c>
      <c r="D858" s="1" t="s">
        <v>750</v>
      </c>
      <c r="E858" s="1" t="s">
        <v>173</v>
      </c>
      <c r="F858" s="25">
        <v>149828</v>
      </c>
      <c r="G858" s="1" t="s">
        <v>174</v>
      </c>
      <c r="H858" s="1" t="s">
        <v>4121</v>
      </c>
      <c r="I858" s="1" t="s">
        <v>174</v>
      </c>
      <c r="K858" s="1" t="s">
        <v>4122</v>
      </c>
      <c r="L858" s="1" t="s">
        <v>177</v>
      </c>
      <c r="M858" s="1" t="s">
        <v>178</v>
      </c>
      <c r="N858" s="1" t="s">
        <v>458</v>
      </c>
      <c r="O858" s="1" t="s">
        <v>4123</v>
      </c>
      <c r="P858" s="1" t="s">
        <v>4124</v>
      </c>
      <c r="Q858" s="1" t="s">
        <v>4050</v>
      </c>
      <c r="R858" s="1" t="s">
        <v>4050</v>
      </c>
      <c r="S858" s="1" t="s">
        <v>4050</v>
      </c>
      <c r="T858" s="1" t="s">
        <v>4125</v>
      </c>
      <c r="V858" s="5">
        <v>44476</v>
      </c>
      <c r="W858" s="37">
        <v>75</v>
      </c>
      <c r="X858" s="37" t="s">
        <v>7294</v>
      </c>
      <c r="Y858" s="26"/>
      <c r="Z858" s="26">
        <v>7271.7918850708602</v>
      </c>
      <c r="AA858" s="42"/>
    </row>
    <row r="859" spans="1:27">
      <c r="A859" s="1" t="s">
        <v>952</v>
      </c>
      <c r="B859" s="1" t="s">
        <v>953</v>
      </c>
      <c r="C859" s="1" t="s">
        <v>192</v>
      </c>
      <c r="D859" s="1" t="s">
        <v>954</v>
      </c>
      <c r="E859" s="1" t="s">
        <v>173</v>
      </c>
      <c r="F859" s="25">
        <v>145000</v>
      </c>
      <c r="G859" s="1" t="s">
        <v>174</v>
      </c>
      <c r="H859" s="1" t="s">
        <v>4126</v>
      </c>
      <c r="I859" s="1" t="s">
        <v>174</v>
      </c>
      <c r="K859" s="1" t="s">
        <v>4127</v>
      </c>
      <c r="L859" s="1" t="s">
        <v>4128</v>
      </c>
      <c r="M859" s="1" t="s">
        <v>178</v>
      </c>
      <c r="N859" s="1" t="s">
        <v>600</v>
      </c>
      <c r="O859" s="1" t="s">
        <v>4129</v>
      </c>
      <c r="P859" s="1" t="s">
        <v>4130</v>
      </c>
      <c r="Q859" s="1" t="s">
        <v>4050</v>
      </c>
      <c r="R859" s="1" t="s">
        <v>4050</v>
      </c>
      <c r="S859" s="1" t="s">
        <v>4050</v>
      </c>
      <c r="T859" s="1" t="s">
        <v>4131</v>
      </c>
      <c r="V859" s="5">
        <v>44476</v>
      </c>
      <c r="W859" s="37">
        <v>242</v>
      </c>
      <c r="X859" s="37" t="s">
        <v>7351</v>
      </c>
      <c r="Y859" s="26"/>
      <c r="Z859" s="26">
        <v>7037.4684527276258</v>
      </c>
      <c r="AA859" s="42"/>
    </row>
    <row r="860" spans="1:27">
      <c r="A860" s="1" t="s">
        <v>4132</v>
      </c>
      <c r="B860" s="1" t="s">
        <v>4133</v>
      </c>
      <c r="C860" s="1" t="s">
        <v>174</v>
      </c>
      <c r="D860" s="1" t="s">
        <v>4134</v>
      </c>
      <c r="E860" s="1" t="s">
        <v>173</v>
      </c>
      <c r="F860" s="25">
        <v>3016</v>
      </c>
      <c r="G860" s="1" t="s">
        <v>174</v>
      </c>
      <c r="H860" s="1" t="s">
        <v>4135</v>
      </c>
      <c r="I860" s="1" t="s">
        <v>174</v>
      </c>
      <c r="K860" s="1" t="s">
        <v>4136</v>
      </c>
      <c r="L860" s="1" t="s">
        <v>196</v>
      </c>
      <c r="M860" s="1" t="s">
        <v>178</v>
      </c>
      <c r="N860" s="1" t="s">
        <v>262</v>
      </c>
      <c r="O860" s="1" t="s">
        <v>4137</v>
      </c>
      <c r="P860" s="1" t="s">
        <v>4138</v>
      </c>
      <c r="Q860" s="1" t="s">
        <v>4050</v>
      </c>
      <c r="R860" s="1" t="s">
        <v>4050</v>
      </c>
      <c r="S860" s="1" t="s">
        <v>4050</v>
      </c>
      <c r="T860" s="1" t="s">
        <v>4139</v>
      </c>
      <c r="V860" s="5">
        <v>44476</v>
      </c>
      <c r="W860" s="37">
        <v>1112</v>
      </c>
      <c r="X860" s="37" t="s">
        <v>7532</v>
      </c>
      <c r="Y860" s="26"/>
      <c r="Z860" s="26">
        <v>146.37934381673463</v>
      </c>
      <c r="AA860" s="42"/>
    </row>
    <row r="861" spans="1:27">
      <c r="A861" s="1" t="s">
        <v>3178</v>
      </c>
      <c r="B861" s="1" t="s">
        <v>3179</v>
      </c>
      <c r="C861" s="1" t="s">
        <v>3180</v>
      </c>
      <c r="D861" s="1" t="s">
        <v>3181</v>
      </c>
      <c r="E861" s="1" t="s">
        <v>173</v>
      </c>
      <c r="F861" s="25">
        <v>117125.63</v>
      </c>
      <c r="G861" s="1" t="s">
        <v>174</v>
      </c>
      <c r="H861" s="1" t="s">
        <v>4140</v>
      </c>
      <c r="I861" s="1" t="s">
        <v>174</v>
      </c>
      <c r="K861" s="1" t="s">
        <v>4141</v>
      </c>
      <c r="L861" s="1" t="s">
        <v>177</v>
      </c>
      <c r="M861" s="1" t="s">
        <v>178</v>
      </c>
      <c r="N861" s="1" t="s">
        <v>458</v>
      </c>
      <c r="O861" s="1" t="s">
        <v>4142</v>
      </c>
      <c r="P861" s="1" t="s">
        <v>4143</v>
      </c>
      <c r="Q861" s="1" t="s">
        <v>4050</v>
      </c>
      <c r="R861" s="1" t="s">
        <v>4050</v>
      </c>
      <c r="S861" s="1" t="s">
        <v>4050</v>
      </c>
      <c r="T861" s="1" t="s">
        <v>4144</v>
      </c>
      <c r="V861" s="5">
        <v>44476</v>
      </c>
      <c r="W861" s="37">
        <v>649</v>
      </c>
      <c r="X861" s="37" t="s">
        <v>6998</v>
      </c>
      <c r="Y861" s="26"/>
      <c r="Z861" s="26">
        <v>5684.6063871092992</v>
      </c>
      <c r="AA861" s="42"/>
    </row>
    <row r="862" spans="1:27">
      <c r="A862" s="1" t="s">
        <v>688</v>
      </c>
      <c r="B862" s="1" t="s">
        <v>689</v>
      </c>
      <c r="C862" s="1" t="s">
        <v>192</v>
      </c>
      <c r="D862" s="1" t="s">
        <v>690</v>
      </c>
      <c r="E862" s="1" t="s">
        <v>173</v>
      </c>
      <c r="F862" s="25">
        <v>153796.98000000001</v>
      </c>
      <c r="G862" s="1" t="s">
        <v>174</v>
      </c>
      <c r="H862" s="1" t="s">
        <v>4145</v>
      </c>
      <c r="I862" s="1" t="s">
        <v>174</v>
      </c>
      <c r="K862" s="1" t="s">
        <v>4146</v>
      </c>
      <c r="L862" s="1" t="s">
        <v>196</v>
      </c>
      <c r="M862" s="1" t="s">
        <v>178</v>
      </c>
      <c r="N862" s="1" t="s">
        <v>693</v>
      </c>
      <c r="O862" s="1" t="s">
        <v>4147</v>
      </c>
      <c r="P862" s="1" t="s">
        <v>4148</v>
      </c>
      <c r="Q862" s="1" t="s">
        <v>4050</v>
      </c>
      <c r="R862" s="1" t="s">
        <v>4050</v>
      </c>
      <c r="S862" s="1" t="s">
        <v>4050</v>
      </c>
      <c r="T862" s="1" t="s">
        <v>4149</v>
      </c>
      <c r="V862" s="5">
        <v>44476</v>
      </c>
      <c r="W862" s="37">
        <v>295</v>
      </c>
      <c r="X862" s="37" t="s">
        <v>688</v>
      </c>
      <c r="Y862" s="26"/>
      <c r="Z862" s="26">
        <v>7464.4234129295291</v>
      </c>
      <c r="AA862" s="42"/>
    </row>
    <row r="863" spans="1:27">
      <c r="A863" s="1" t="s">
        <v>487</v>
      </c>
      <c r="B863" s="1" t="s">
        <v>488</v>
      </c>
      <c r="C863" s="1" t="s">
        <v>174</v>
      </c>
      <c r="D863" s="1" t="s">
        <v>489</v>
      </c>
      <c r="E863" s="1" t="s">
        <v>173</v>
      </c>
      <c r="F863" s="25">
        <v>15000</v>
      </c>
      <c r="G863" s="1" t="s">
        <v>174</v>
      </c>
      <c r="H863" s="1" t="s">
        <v>4150</v>
      </c>
      <c r="I863" s="1" t="s">
        <v>174</v>
      </c>
      <c r="K863" s="1" t="s">
        <v>4151</v>
      </c>
      <c r="L863" s="1" t="s">
        <v>271</v>
      </c>
      <c r="M863" s="1" t="s">
        <v>178</v>
      </c>
      <c r="N863" s="1" t="s">
        <v>262</v>
      </c>
      <c r="O863" s="1" t="s">
        <v>4152</v>
      </c>
      <c r="P863" s="1" t="s">
        <v>4153</v>
      </c>
      <c r="Q863" s="1" t="s">
        <v>4050</v>
      </c>
      <c r="R863" s="1" t="s">
        <v>4050</v>
      </c>
      <c r="S863" s="1" t="s">
        <v>4050</v>
      </c>
      <c r="T863" s="1" t="s">
        <v>4154</v>
      </c>
      <c r="V863" s="5">
        <v>44476</v>
      </c>
      <c r="W863" s="37">
        <v>393</v>
      </c>
      <c r="X863" s="37" t="s">
        <v>7395</v>
      </c>
      <c r="Y863" s="26"/>
      <c r="Z863" s="26">
        <v>728.01397786837515</v>
      </c>
      <c r="AA863" s="42"/>
    </row>
    <row r="864" spans="1:27">
      <c r="A864" s="1" t="s">
        <v>4155</v>
      </c>
      <c r="B864" s="1" t="s">
        <v>4156</v>
      </c>
      <c r="C864" s="1" t="s">
        <v>173</v>
      </c>
      <c r="D864" s="1" t="s">
        <v>4157</v>
      </c>
      <c r="E864" s="1" t="s">
        <v>173</v>
      </c>
      <c r="F864" s="25">
        <v>7334.34</v>
      </c>
      <c r="G864" s="1" t="s">
        <v>174</v>
      </c>
      <c r="H864" s="1" t="s">
        <v>4158</v>
      </c>
      <c r="I864" s="1" t="s">
        <v>174</v>
      </c>
      <c r="K864" s="1" t="s">
        <v>4159</v>
      </c>
      <c r="L864" s="1" t="s">
        <v>196</v>
      </c>
      <c r="M864" s="1" t="s">
        <v>178</v>
      </c>
      <c r="N864" s="1" t="s">
        <v>179</v>
      </c>
      <c r="O864" s="1" t="s">
        <v>4160</v>
      </c>
      <c r="P864" s="1" t="s">
        <v>4161</v>
      </c>
      <c r="Q864" s="1" t="s">
        <v>4050</v>
      </c>
      <c r="R864" s="1" t="s">
        <v>4050</v>
      </c>
      <c r="S864" s="1" t="s">
        <v>4050</v>
      </c>
      <c r="T864" s="1" t="s">
        <v>4162</v>
      </c>
      <c r="V864" s="5">
        <v>44476</v>
      </c>
      <c r="W864" s="37">
        <v>1178</v>
      </c>
      <c r="X864" s="37" t="s">
        <v>8396</v>
      </c>
      <c r="Y864" s="26"/>
      <c r="Z864" s="26">
        <v>355.96680256260925</v>
      </c>
      <c r="AA864" s="42"/>
    </row>
    <row r="865" spans="1:27">
      <c r="A865" s="1" t="s">
        <v>4163</v>
      </c>
      <c r="B865" s="1" t="s">
        <v>4164</v>
      </c>
      <c r="C865" s="1" t="s">
        <v>192</v>
      </c>
      <c r="D865" s="1" t="s">
        <v>489</v>
      </c>
      <c r="E865" s="1" t="s">
        <v>173</v>
      </c>
      <c r="F865" s="25">
        <v>11000</v>
      </c>
      <c r="G865" s="1" t="s">
        <v>174</v>
      </c>
      <c r="H865" s="1" t="s">
        <v>4165</v>
      </c>
      <c r="I865" s="1" t="s">
        <v>174</v>
      </c>
      <c r="K865" s="1" t="s">
        <v>4166</v>
      </c>
      <c r="L865" s="1" t="s">
        <v>271</v>
      </c>
      <c r="M865" s="1" t="s">
        <v>178</v>
      </c>
      <c r="N865" s="1" t="s">
        <v>179</v>
      </c>
      <c r="O865" s="1" t="s">
        <v>4167</v>
      </c>
      <c r="P865" s="1" t="s">
        <v>4168</v>
      </c>
      <c r="Q865" s="1" t="s">
        <v>4050</v>
      </c>
      <c r="R865" s="1" t="s">
        <v>4050</v>
      </c>
      <c r="S865" s="1" t="s">
        <v>4050</v>
      </c>
      <c r="T865" s="1" t="s">
        <v>4169</v>
      </c>
      <c r="V865" s="5">
        <v>44476</v>
      </c>
      <c r="W865" s="37">
        <v>393</v>
      </c>
      <c r="X865" s="37" t="s">
        <v>7395</v>
      </c>
      <c r="Y865" s="26"/>
      <c r="Z865" s="26">
        <v>533.87691710347508</v>
      </c>
      <c r="AA865" s="42"/>
    </row>
    <row r="866" spans="1:27">
      <c r="A866" s="1" t="s">
        <v>4170</v>
      </c>
      <c r="B866" s="1" t="s">
        <v>4171</v>
      </c>
      <c r="C866" s="1" t="s">
        <v>173</v>
      </c>
      <c r="D866" s="1" t="s">
        <v>4172</v>
      </c>
      <c r="E866" s="1" t="s">
        <v>173</v>
      </c>
      <c r="F866" s="25">
        <v>105415.44</v>
      </c>
      <c r="G866" s="1" t="s">
        <v>174</v>
      </c>
      <c r="H866" s="1" t="s">
        <v>4173</v>
      </c>
      <c r="I866" s="1" t="s">
        <v>174</v>
      </c>
      <c r="K866" s="1" t="s">
        <v>4174</v>
      </c>
      <c r="L866" s="1" t="s">
        <v>271</v>
      </c>
      <c r="M866" s="1" t="s">
        <v>178</v>
      </c>
      <c r="N866" s="1" t="s">
        <v>122</v>
      </c>
      <c r="O866" s="1" t="s">
        <v>4175</v>
      </c>
      <c r="P866" s="1" t="s">
        <v>4176</v>
      </c>
      <c r="Q866" s="1" t="s">
        <v>4050</v>
      </c>
      <c r="R866" s="1" t="s">
        <v>4050</v>
      </c>
      <c r="S866" s="1" t="s">
        <v>4050</v>
      </c>
      <c r="T866" s="1" t="s">
        <v>4177</v>
      </c>
      <c r="V866" s="5">
        <v>44476</v>
      </c>
      <c r="W866" s="37">
        <v>844</v>
      </c>
      <c r="X866" s="37" t="s">
        <v>7484</v>
      </c>
      <c r="Y866" s="26"/>
      <c r="Z866" s="26">
        <v>5116.2609202096683</v>
      </c>
      <c r="AA866" s="42"/>
    </row>
    <row r="867" spans="1:27">
      <c r="A867" s="1" t="s">
        <v>1165</v>
      </c>
      <c r="B867" s="1" t="s">
        <v>4178</v>
      </c>
      <c r="C867" s="1" t="s">
        <v>192</v>
      </c>
      <c r="D867" s="1" t="s">
        <v>1167</v>
      </c>
      <c r="E867" s="1" t="s">
        <v>173</v>
      </c>
      <c r="F867" s="25">
        <v>153993.32999999999</v>
      </c>
      <c r="G867" s="1" t="s">
        <v>174</v>
      </c>
      <c r="H867" s="1" t="s">
        <v>4179</v>
      </c>
      <c r="I867" s="1" t="s">
        <v>174</v>
      </c>
      <c r="K867" s="1" t="s">
        <v>4180</v>
      </c>
      <c r="L867" s="1" t="s">
        <v>177</v>
      </c>
      <c r="M867" s="1" t="s">
        <v>178</v>
      </c>
      <c r="N867" s="1" t="s">
        <v>221</v>
      </c>
      <c r="O867" s="1" t="s">
        <v>4181</v>
      </c>
      <c r="P867" s="1" t="s">
        <v>4182</v>
      </c>
      <c r="Q867" s="1" t="s">
        <v>4050</v>
      </c>
      <c r="R867" s="1" t="s">
        <v>4050</v>
      </c>
      <c r="S867" s="1" t="s">
        <v>4050</v>
      </c>
      <c r="T867" s="1" t="s">
        <v>4183</v>
      </c>
      <c r="V867" s="5">
        <v>44476</v>
      </c>
      <c r="W867" s="37">
        <v>105</v>
      </c>
      <c r="X867" s="37" t="s">
        <v>7308</v>
      </c>
      <c r="Y867" s="26"/>
      <c r="Z867" s="26">
        <v>7473.9531158998252</v>
      </c>
      <c r="AA867" s="42"/>
    </row>
    <row r="868" spans="1:27">
      <c r="A868" s="1" t="s">
        <v>4184</v>
      </c>
      <c r="B868" s="1" t="s">
        <v>4185</v>
      </c>
      <c r="C868" s="1" t="s">
        <v>174</v>
      </c>
      <c r="D868" s="1" t="s">
        <v>4186</v>
      </c>
      <c r="E868" s="1" t="s">
        <v>173</v>
      </c>
      <c r="F868" s="25">
        <v>10500</v>
      </c>
      <c r="G868" s="1" t="s">
        <v>174</v>
      </c>
      <c r="H868" s="1" t="s">
        <v>4187</v>
      </c>
      <c r="I868" s="1" t="s">
        <v>174</v>
      </c>
      <c r="K868" s="1" t="s">
        <v>4188</v>
      </c>
      <c r="L868" s="1" t="s">
        <v>328</v>
      </c>
      <c r="M868" s="1" t="s">
        <v>178</v>
      </c>
      <c r="N868" s="1" t="s">
        <v>262</v>
      </c>
      <c r="O868" s="1" t="s">
        <v>4189</v>
      </c>
      <c r="P868" s="1" t="s">
        <v>4190</v>
      </c>
      <c r="Q868" s="1" t="s">
        <v>4050</v>
      </c>
      <c r="R868" s="1" t="s">
        <v>4050</v>
      </c>
      <c r="S868" s="1" t="s">
        <v>4050</v>
      </c>
      <c r="T868" s="1" t="s">
        <v>4191</v>
      </c>
      <c r="V868" s="5">
        <v>44476</v>
      </c>
      <c r="W868" s="37">
        <v>907</v>
      </c>
      <c r="X868" s="37" t="s">
        <v>7495</v>
      </c>
      <c r="Y868" s="26"/>
      <c r="Z868" s="26">
        <v>509.60978450786257</v>
      </c>
      <c r="AA868" s="42"/>
    </row>
    <row r="869" spans="1:27">
      <c r="A869" s="1" t="s">
        <v>667</v>
      </c>
      <c r="B869" s="1" t="s">
        <v>668</v>
      </c>
      <c r="C869" s="1" t="s">
        <v>174</v>
      </c>
      <c r="D869" s="1" t="s">
        <v>669</v>
      </c>
      <c r="E869" s="1" t="s">
        <v>173</v>
      </c>
      <c r="F869" s="25">
        <v>53217.65</v>
      </c>
      <c r="G869" s="1" t="s">
        <v>174</v>
      </c>
      <c r="H869" s="1" t="s">
        <v>4192</v>
      </c>
      <c r="I869" s="1" t="s">
        <v>174</v>
      </c>
      <c r="K869" s="1" t="s">
        <v>4193</v>
      </c>
      <c r="L869" s="1" t="s">
        <v>177</v>
      </c>
      <c r="M869" s="1" t="s">
        <v>178</v>
      </c>
      <c r="N869" s="1" t="s">
        <v>262</v>
      </c>
      <c r="O869" s="1" t="s">
        <v>4194</v>
      </c>
      <c r="P869" s="1" t="s">
        <v>4195</v>
      </c>
      <c r="Q869" s="1" t="s">
        <v>4050</v>
      </c>
      <c r="R869" s="1" t="s">
        <v>4050</v>
      </c>
      <c r="S869" s="1" t="s">
        <v>4050</v>
      </c>
      <c r="T869" s="1" t="s">
        <v>4196</v>
      </c>
      <c r="V869" s="5">
        <v>44476</v>
      </c>
      <c r="W869" s="37">
        <v>129</v>
      </c>
      <c r="X869" s="37" t="s">
        <v>7316</v>
      </c>
      <c r="Y869" s="26"/>
      <c r="Z869" s="26">
        <v>2582.8795379537955</v>
      </c>
      <c r="AA869" s="42"/>
    </row>
    <row r="870" spans="1:27">
      <c r="A870" s="1" t="s">
        <v>4197</v>
      </c>
      <c r="B870" s="1" t="s">
        <v>4198</v>
      </c>
      <c r="C870" s="1" t="s">
        <v>192</v>
      </c>
      <c r="D870" s="1" t="s">
        <v>4199</v>
      </c>
      <c r="E870" s="1" t="s">
        <v>173</v>
      </c>
      <c r="F870" s="25">
        <v>3086.41</v>
      </c>
      <c r="G870" s="1" t="s">
        <v>174</v>
      </c>
      <c r="H870" s="1" t="s">
        <v>4200</v>
      </c>
      <c r="I870" s="1" t="s">
        <v>174</v>
      </c>
      <c r="K870" s="1" t="s">
        <v>4201</v>
      </c>
      <c r="L870" s="1" t="s">
        <v>4202</v>
      </c>
      <c r="M870" s="1" t="s">
        <v>178</v>
      </c>
      <c r="N870" s="1" t="s">
        <v>600</v>
      </c>
      <c r="O870" s="1" t="s">
        <v>4203</v>
      </c>
      <c r="P870" s="1" t="s">
        <v>4204</v>
      </c>
      <c r="Q870" s="1" t="s">
        <v>4050</v>
      </c>
      <c r="R870" s="1" t="s">
        <v>4050</v>
      </c>
      <c r="S870" s="1" t="s">
        <v>4050</v>
      </c>
      <c r="T870" s="1" t="s">
        <v>4205</v>
      </c>
      <c r="V870" s="5">
        <v>44476</v>
      </c>
      <c r="W870" s="37">
        <v>1087</v>
      </c>
      <c r="X870" s="37" t="s">
        <v>6172</v>
      </c>
      <c r="Y870" s="26"/>
      <c r="Z870" s="26">
        <v>149.79664142884877</v>
      </c>
      <c r="AA870" s="42"/>
    </row>
    <row r="871" spans="1:27">
      <c r="A871" s="1" t="s">
        <v>4206</v>
      </c>
      <c r="B871" s="1" t="s">
        <v>4207</v>
      </c>
      <c r="C871" s="1" t="s">
        <v>174</v>
      </c>
      <c r="D871" s="1" t="s">
        <v>4208</v>
      </c>
      <c r="E871" s="1" t="s">
        <v>173</v>
      </c>
      <c r="F871" s="25">
        <v>45460</v>
      </c>
      <c r="G871" s="1" t="s">
        <v>174</v>
      </c>
      <c r="H871" s="1" t="s">
        <v>4209</v>
      </c>
      <c r="I871" s="1" t="s">
        <v>174</v>
      </c>
      <c r="K871" s="1" t="s">
        <v>4210</v>
      </c>
      <c r="L871" s="1" t="s">
        <v>882</v>
      </c>
      <c r="M871" s="1" t="s">
        <v>178</v>
      </c>
      <c r="N871" s="1" t="s">
        <v>262</v>
      </c>
      <c r="O871" s="1" t="s">
        <v>4211</v>
      </c>
      <c r="P871" s="1" t="s">
        <v>4212</v>
      </c>
      <c r="Q871" s="1" t="s">
        <v>4050</v>
      </c>
      <c r="R871" s="1" t="s">
        <v>4050</v>
      </c>
      <c r="S871" s="1" t="s">
        <v>4050</v>
      </c>
      <c r="T871" s="1" t="s">
        <v>4213</v>
      </c>
      <c r="V871" s="5">
        <v>44476</v>
      </c>
      <c r="W871" s="37">
        <v>929</v>
      </c>
      <c r="X871" s="37" t="s">
        <v>7501</v>
      </c>
      <c r="Y871" s="26"/>
      <c r="Z871" s="26">
        <v>2206.3676955930887</v>
      </c>
      <c r="AA871" s="42"/>
    </row>
    <row r="872" spans="1:27">
      <c r="A872" s="1" t="s">
        <v>382</v>
      </c>
      <c r="B872" s="1" t="s">
        <v>383</v>
      </c>
      <c r="D872" s="1" t="s">
        <v>384</v>
      </c>
      <c r="F872" s="25">
        <v>32972.93</v>
      </c>
      <c r="K872" s="1" t="s">
        <v>4214</v>
      </c>
      <c r="L872" s="1" t="s">
        <v>4215</v>
      </c>
      <c r="M872" s="1" t="s">
        <v>178</v>
      </c>
      <c r="N872" s="1" t="s">
        <v>206</v>
      </c>
      <c r="O872" s="1" t="s">
        <v>4216</v>
      </c>
      <c r="P872" s="1" t="s">
        <v>4217</v>
      </c>
      <c r="Q872" s="1" t="s">
        <v>4218</v>
      </c>
      <c r="R872" s="1" t="s">
        <v>4218</v>
      </c>
      <c r="S872" s="1" t="s">
        <v>4218</v>
      </c>
      <c r="T872" s="1" t="s">
        <v>4218</v>
      </c>
      <c r="V872" s="5">
        <v>44477</v>
      </c>
      <c r="W872" s="37">
        <v>341</v>
      </c>
      <c r="X872" s="37" t="s">
        <v>8381</v>
      </c>
      <c r="Y872" s="26"/>
      <c r="Z872" s="26">
        <v>1590.6436782718183</v>
      </c>
      <c r="AA872" s="42"/>
    </row>
    <row r="873" spans="1:27">
      <c r="A873" s="1" t="s">
        <v>1086</v>
      </c>
      <c r="B873" s="1" t="s">
        <v>1087</v>
      </c>
      <c r="D873" s="1" t="s">
        <v>1088</v>
      </c>
      <c r="F873" s="25">
        <v>28340.85</v>
      </c>
      <c r="K873" s="1" t="s">
        <v>4219</v>
      </c>
      <c r="L873" s="1" t="s">
        <v>4220</v>
      </c>
      <c r="M873" s="1" t="s">
        <v>178</v>
      </c>
      <c r="N873" s="1" t="s">
        <v>600</v>
      </c>
      <c r="O873" s="1" t="s">
        <v>4221</v>
      </c>
      <c r="P873" s="1" t="s">
        <v>4222</v>
      </c>
      <c r="Q873" s="1" t="s">
        <v>4218</v>
      </c>
      <c r="R873" s="1" t="s">
        <v>4218</v>
      </c>
      <c r="S873" s="1" t="s">
        <v>4218</v>
      </c>
      <c r="T873" s="1" t="s">
        <v>4218</v>
      </c>
      <c r="V873" s="5">
        <v>44477</v>
      </c>
      <c r="W873" s="37">
        <v>269</v>
      </c>
      <c r="X873" s="37" t="s">
        <v>5009</v>
      </c>
      <c r="Y873" s="26"/>
      <c r="Z873" s="26">
        <v>1367.1879899465973</v>
      </c>
      <c r="AA873" s="42"/>
    </row>
    <row r="874" spans="1:27">
      <c r="A874" s="1" t="s">
        <v>1418</v>
      </c>
      <c r="B874" s="1" t="s">
        <v>1419</v>
      </c>
      <c r="D874" s="1" t="s">
        <v>1420</v>
      </c>
      <c r="F874" s="25">
        <v>4608.2299999999996</v>
      </c>
      <c r="K874" s="1" t="s">
        <v>4223</v>
      </c>
      <c r="L874" s="1" t="s">
        <v>271</v>
      </c>
      <c r="M874" s="1" t="s">
        <v>178</v>
      </c>
      <c r="N874" s="1" t="s">
        <v>262</v>
      </c>
      <c r="O874" s="1" t="s">
        <v>4224</v>
      </c>
      <c r="P874" s="1" t="s">
        <v>4225</v>
      </c>
      <c r="Q874" s="1" t="s">
        <v>4218</v>
      </c>
      <c r="R874" s="1" t="s">
        <v>4218</v>
      </c>
      <c r="S874" s="1" t="s">
        <v>4218</v>
      </c>
      <c r="T874" s="1" t="s">
        <v>4218</v>
      </c>
      <c r="V874" s="5">
        <v>44477</v>
      </c>
      <c r="W874" s="37">
        <v>326</v>
      </c>
      <c r="X874" s="37" t="s">
        <v>7651</v>
      </c>
      <c r="Y874" s="26"/>
      <c r="Z874" s="26">
        <v>222.30514296189452</v>
      </c>
      <c r="AA874" s="42"/>
    </row>
    <row r="875" spans="1:27">
      <c r="A875" s="1" t="s">
        <v>4226</v>
      </c>
      <c r="B875" s="1" t="s">
        <v>4227</v>
      </c>
      <c r="D875" s="1" t="s">
        <v>4228</v>
      </c>
      <c r="F875" s="25">
        <v>500</v>
      </c>
      <c r="K875" s="1" t="s">
        <v>4229</v>
      </c>
      <c r="L875" s="1" t="s">
        <v>244</v>
      </c>
      <c r="M875" s="1" t="s">
        <v>178</v>
      </c>
      <c r="N875" s="1" t="s">
        <v>120</v>
      </c>
      <c r="O875" s="1" t="s">
        <v>4230</v>
      </c>
      <c r="P875" s="1" t="s">
        <v>4231</v>
      </c>
      <c r="Q875" s="1" t="s">
        <v>4218</v>
      </c>
      <c r="R875" s="1" t="s">
        <v>4218</v>
      </c>
      <c r="S875" s="1" t="s">
        <v>4218</v>
      </c>
      <c r="T875" s="1" t="s">
        <v>4218</v>
      </c>
      <c r="V875" s="5">
        <v>44477</v>
      </c>
      <c r="W875" s="37">
        <v>953</v>
      </c>
      <c r="X875" s="37" t="s">
        <v>7504</v>
      </c>
      <c r="Y875" s="26"/>
      <c r="Z875" s="26">
        <v>24.120447868476024</v>
      </c>
      <c r="AA875" s="42"/>
    </row>
    <row r="876" spans="1:27">
      <c r="A876" s="1" t="s">
        <v>1148</v>
      </c>
      <c r="B876" s="1" t="s">
        <v>1149</v>
      </c>
      <c r="D876" s="1" t="s">
        <v>1150</v>
      </c>
      <c r="F876" s="25">
        <v>90953.08</v>
      </c>
      <c r="K876" s="1" t="s">
        <v>4232</v>
      </c>
      <c r="L876" s="1" t="s">
        <v>177</v>
      </c>
      <c r="M876" s="1" t="s">
        <v>178</v>
      </c>
      <c r="N876" s="1" t="s">
        <v>262</v>
      </c>
      <c r="O876" s="1" t="s">
        <v>4233</v>
      </c>
      <c r="P876" s="1" t="s">
        <v>4234</v>
      </c>
      <c r="Q876" s="1" t="s">
        <v>4218</v>
      </c>
      <c r="R876" s="1" t="s">
        <v>4218</v>
      </c>
      <c r="S876" s="1" t="s">
        <v>4218</v>
      </c>
      <c r="T876" s="1" t="s">
        <v>4218</v>
      </c>
      <c r="V876" s="5">
        <v>44477</v>
      </c>
      <c r="W876" s="37">
        <v>243</v>
      </c>
      <c r="X876" s="37" t="s">
        <v>7352</v>
      </c>
      <c r="Y876" s="26"/>
      <c r="Z876" s="26">
        <v>4387.6580492346584</v>
      </c>
      <c r="AA876" s="42"/>
    </row>
    <row r="877" spans="1:27">
      <c r="A877" s="1" t="s">
        <v>4235</v>
      </c>
      <c r="B877" s="1" t="s">
        <v>4236</v>
      </c>
      <c r="D877" s="1" t="s">
        <v>4237</v>
      </c>
      <c r="F877" s="25">
        <v>149241.45000000001</v>
      </c>
      <c r="K877" s="1" t="s">
        <v>4238</v>
      </c>
      <c r="L877" s="1" t="s">
        <v>177</v>
      </c>
      <c r="M877" s="1" t="s">
        <v>178</v>
      </c>
      <c r="N877" s="1" t="s">
        <v>458</v>
      </c>
      <c r="O877" s="1" t="s">
        <v>4239</v>
      </c>
      <c r="P877" s="1" t="s">
        <v>4240</v>
      </c>
      <c r="Q877" s="1" t="s">
        <v>4218</v>
      </c>
      <c r="R877" s="1" t="s">
        <v>4218</v>
      </c>
      <c r="S877" s="1" t="s">
        <v>4218</v>
      </c>
      <c r="T877" s="1" t="s">
        <v>4218</v>
      </c>
      <c r="V877" s="5">
        <v>44477</v>
      </c>
      <c r="W877" s="37">
        <v>1230</v>
      </c>
      <c r="X877" s="37" t="s">
        <v>7545</v>
      </c>
      <c r="Y877" s="26"/>
      <c r="Z877" s="26">
        <v>7199.541229081543</v>
      </c>
      <c r="AA877" s="42"/>
    </row>
    <row r="878" spans="1:27">
      <c r="A878" s="1" t="s">
        <v>4241</v>
      </c>
      <c r="B878" s="1" t="s">
        <v>4242</v>
      </c>
      <c r="D878" s="1" t="s">
        <v>4243</v>
      </c>
      <c r="F878" s="25">
        <v>2061887.01</v>
      </c>
      <c r="K878" s="1" t="s">
        <v>4244</v>
      </c>
      <c r="L878" s="1" t="s">
        <v>370</v>
      </c>
      <c r="M878" s="1" t="s">
        <v>178</v>
      </c>
      <c r="N878" s="1" t="s">
        <v>262</v>
      </c>
      <c r="O878" s="1" t="s">
        <v>4245</v>
      </c>
      <c r="P878" s="1" t="s">
        <v>4246</v>
      </c>
      <c r="Q878" s="1" t="s">
        <v>4218</v>
      </c>
      <c r="R878" s="1" t="s">
        <v>4218</v>
      </c>
      <c r="S878" s="1" t="s">
        <v>4218</v>
      </c>
      <c r="T878" s="1" t="s">
        <v>4218</v>
      </c>
      <c r="V878" s="5">
        <v>44477</v>
      </c>
      <c r="W878" s="37">
        <v>1057</v>
      </c>
      <c r="X878" s="37" t="s">
        <v>7523</v>
      </c>
      <c r="Y878" s="26"/>
      <c r="Z878" s="26">
        <v>99467.276270785806</v>
      </c>
      <c r="AA878" s="42"/>
    </row>
    <row r="879" spans="1:27">
      <c r="A879" s="1" t="s">
        <v>4247</v>
      </c>
      <c r="B879" s="1" t="s">
        <v>4248</v>
      </c>
      <c r="D879" s="1" t="s">
        <v>4249</v>
      </c>
      <c r="F879" s="25">
        <v>62722</v>
      </c>
      <c r="K879" s="1" t="s">
        <v>4250</v>
      </c>
      <c r="L879" s="1" t="s">
        <v>4251</v>
      </c>
      <c r="M879" s="1" t="s">
        <v>178</v>
      </c>
      <c r="N879" s="1" t="s">
        <v>281</v>
      </c>
      <c r="O879" s="1" t="s">
        <v>4252</v>
      </c>
      <c r="P879" s="1" t="s">
        <v>4253</v>
      </c>
      <c r="Q879" s="1" t="s">
        <v>4218</v>
      </c>
      <c r="R879" s="1" t="s">
        <v>4218</v>
      </c>
      <c r="S879" s="1" t="s">
        <v>4218</v>
      </c>
      <c r="T879" s="1" t="s">
        <v>4218</v>
      </c>
      <c r="V879" s="5">
        <v>44477</v>
      </c>
      <c r="W879" s="37">
        <v>1050</v>
      </c>
      <c r="X879" s="37" t="s">
        <v>7521</v>
      </c>
      <c r="Y879" s="26"/>
      <c r="Z879" s="26">
        <v>3025.7654624131064</v>
      </c>
      <c r="AA879" s="42"/>
    </row>
    <row r="880" spans="1:27">
      <c r="A880" s="1" t="s">
        <v>1409</v>
      </c>
      <c r="B880" s="1" t="s">
        <v>1410</v>
      </c>
      <c r="D880" s="1" t="s">
        <v>1411</v>
      </c>
      <c r="F880" s="25">
        <v>1400000</v>
      </c>
      <c r="K880" s="1" t="s">
        <v>4254</v>
      </c>
      <c r="L880" s="1" t="s">
        <v>196</v>
      </c>
      <c r="M880" s="1" t="s">
        <v>178</v>
      </c>
      <c r="N880" s="1" t="s">
        <v>262</v>
      </c>
      <c r="O880" s="1" t="s">
        <v>4255</v>
      </c>
      <c r="P880" s="1" t="s">
        <v>4256</v>
      </c>
      <c r="Q880" s="1" t="s">
        <v>4218</v>
      </c>
      <c r="R880" s="1" t="s">
        <v>4218</v>
      </c>
      <c r="S880" s="1" t="s">
        <v>4218</v>
      </c>
      <c r="T880" s="1" t="s">
        <v>4218</v>
      </c>
      <c r="V880" s="5">
        <v>44477</v>
      </c>
      <c r="W880" s="37">
        <v>103</v>
      </c>
      <c r="X880" s="37" t="s">
        <v>7306</v>
      </c>
      <c r="Y880" s="26"/>
      <c r="Z880" s="26">
        <v>67537.254031732868</v>
      </c>
      <c r="AA880" s="42"/>
    </row>
    <row r="881" spans="1:27">
      <c r="A881" s="1" t="s">
        <v>1804</v>
      </c>
      <c r="B881" s="1" t="s">
        <v>1805</v>
      </c>
      <c r="D881" s="1" t="s">
        <v>1806</v>
      </c>
      <c r="F881" s="25">
        <v>9221</v>
      </c>
      <c r="K881" s="1" t="s">
        <v>4257</v>
      </c>
      <c r="L881" s="1" t="s">
        <v>4258</v>
      </c>
      <c r="M881" s="1" t="s">
        <v>178</v>
      </c>
      <c r="N881" s="1" t="s">
        <v>281</v>
      </c>
      <c r="O881" s="1" t="s">
        <v>4259</v>
      </c>
      <c r="P881" s="1" t="s">
        <v>4260</v>
      </c>
      <c r="Q881" s="1" t="s">
        <v>4218</v>
      </c>
      <c r="R881" s="1" t="s">
        <v>4218</v>
      </c>
      <c r="S881" s="1" t="s">
        <v>4218</v>
      </c>
      <c r="T881" s="1" t="s">
        <v>4218</v>
      </c>
      <c r="V881" s="5">
        <v>44477</v>
      </c>
      <c r="W881" s="37">
        <v>476</v>
      </c>
      <c r="X881" s="37" t="s">
        <v>7408</v>
      </c>
      <c r="Y881" s="26"/>
      <c r="Z881" s="26">
        <v>444.8292995904348</v>
      </c>
      <c r="AA881" s="42"/>
    </row>
    <row r="882" spans="1:27">
      <c r="A882" s="1" t="s">
        <v>621</v>
      </c>
      <c r="B882" s="1" t="s">
        <v>622</v>
      </c>
      <c r="D882" s="1" t="s">
        <v>623</v>
      </c>
      <c r="F882" s="25">
        <v>58059.16</v>
      </c>
      <c r="K882" s="1" t="s">
        <v>4261</v>
      </c>
      <c r="L882" s="1" t="s">
        <v>177</v>
      </c>
      <c r="M882" s="1" t="s">
        <v>178</v>
      </c>
      <c r="N882" s="1" t="s">
        <v>262</v>
      </c>
      <c r="O882" s="1" t="s">
        <v>4262</v>
      </c>
      <c r="P882" s="1" t="s">
        <v>4263</v>
      </c>
      <c r="Q882" s="1" t="s">
        <v>4218</v>
      </c>
      <c r="R882" s="1" t="s">
        <v>4218</v>
      </c>
      <c r="S882" s="1" t="s">
        <v>4218</v>
      </c>
      <c r="T882" s="1" t="s">
        <v>4218</v>
      </c>
      <c r="V882" s="5">
        <v>44477</v>
      </c>
      <c r="W882" s="37">
        <v>113</v>
      </c>
      <c r="X882" s="37" t="s">
        <v>7311</v>
      </c>
      <c r="Y882" s="26"/>
      <c r="Z882" s="26">
        <v>2800.8258841350171</v>
      </c>
      <c r="AA882" s="42"/>
    </row>
    <row r="883" spans="1:27">
      <c r="A883" s="1" t="s">
        <v>441</v>
      </c>
      <c r="B883" s="1" t="s">
        <v>442</v>
      </c>
      <c r="D883" s="1" t="s">
        <v>443</v>
      </c>
      <c r="F883" s="25">
        <v>177737.36</v>
      </c>
      <c r="K883" s="1" t="s">
        <v>4264</v>
      </c>
      <c r="L883" s="1" t="s">
        <v>244</v>
      </c>
      <c r="M883" s="1" t="s">
        <v>178</v>
      </c>
      <c r="N883" s="1" t="s">
        <v>178</v>
      </c>
      <c r="O883" s="1" t="s">
        <v>4265</v>
      </c>
      <c r="P883" s="1" t="s">
        <v>244</v>
      </c>
      <c r="Q883" s="1" t="s">
        <v>4218</v>
      </c>
      <c r="R883" s="1" t="s">
        <v>4218</v>
      </c>
      <c r="S883" s="1" t="s">
        <v>4218</v>
      </c>
      <c r="T883" s="1" t="s">
        <v>4218</v>
      </c>
      <c r="V883" s="5">
        <v>44477</v>
      </c>
      <c r="W883" s="37">
        <v>494</v>
      </c>
      <c r="X883" s="37" t="s">
        <v>7413</v>
      </c>
      <c r="Y883" s="26"/>
      <c r="Z883" s="26">
        <v>8574.2094523211108</v>
      </c>
      <c r="AA883" s="42"/>
    </row>
    <row r="884" spans="1:27">
      <c r="A884" s="1" t="s">
        <v>839</v>
      </c>
      <c r="B884" s="1" t="s">
        <v>840</v>
      </c>
      <c r="D884" s="1" t="s">
        <v>841</v>
      </c>
      <c r="F884" s="25">
        <v>123479.48</v>
      </c>
      <c r="K884" s="1" t="s">
        <v>4266</v>
      </c>
      <c r="L884" s="1" t="s">
        <v>328</v>
      </c>
      <c r="M884" s="1" t="s">
        <v>178</v>
      </c>
      <c r="N884" s="1" t="s">
        <v>120</v>
      </c>
      <c r="O884" s="1" t="s">
        <v>4267</v>
      </c>
      <c r="P884" s="1" t="s">
        <v>4268</v>
      </c>
      <c r="Q884" s="1" t="s">
        <v>4218</v>
      </c>
      <c r="R884" s="1" t="s">
        <v>4218</v>
      </c>
      <c r="S884" s="1" t="s">
        <v>4218</v>
      </c>
      <c r="T884" s="1" t="s">
        <v>4218</v>
      </c>
      <c r="V884" s="5">
        <v>44477</v>
      </c>
      <c r="W884" s="37">
        <v>139</v>
      </c>
      <c r="X884" s="37" t="s">
        <v>7322</v>
      </c>
      <c r="Y884" s="26"/>
      <c r="Z884" s="26">
        <v>5956.7607203330554</v>
      </c>
      <c r="AA884" s="42"/>
    </row>
    <row r="885" spans="1:27">
      <c r="A885" s="1" t="s">
        <v>2979</v>
      </c>
      <c r="B885" s="1" t="s">
        <v>2980</v>
      </c>
      <c r="D885" s="1" t="s">
        <v>3597</v>
      </c>
      <c r="F885" s="25">
        <v>4093004.34</v>
      </c>
      <c r="K885" s="1" t="s">
        <v>4269</v>
      </c>
      <c r="L885" s="1" t="s">
        <v>271</v>
      </c>
      <c r="M885" s="1" t="s">
        <v>178</v>
      </c>
      <c r="N885" s="1" t="s">
        <v>179</v>
      </c>
      <c r="O885" s="1" t="s">
        <v>4270</v>
      </c>
      <c r="P885" s="1" t="s">
        <v>4271</v>
      </c>
      <c r="Q885" s="1" t="s">
        <v>4218</v>
      </c>
      <c r="R885" s="1" t="s">
        <v>4218</v>
      </c>
      <c r="S885" s="1" t="s">
        <v>4218</v>
      </c>
      <c r="T885" s="1" t="s">
        <v>4218</v>
      </c>
      <c r="V885" s="5">
        <v>44477</v>
      </c>
      <c r="W885" s="37">
        <v>666</v>
      </c>
      <c r="X885" s="37" t="s">
        <v>7430</v>
      </c>
      <c r="Y885" s="26"/>
      <c r="Z885" s="26">
        <v>197450.19561683221</v>
      </c>
      <c r="AA885" s="42"/>
    </row>
    <row r="886" spans="1:27">
      <c r="A886" s="1" t="s">
        <v>4272</v>
      </c>
      <c r="B886" s="1" t="s">
        <v>4273</v>
      </c>
      <c r="D886" s="1" t="s">
        <v>766</v>
      </c>
      <c r="F886" s="25">
        <v>17937.13</v>
      </c>
      <c r="K886" s="1" t="s">
        <v>4274</v>
      </c>
      <c r="L886" s="1" t="s">
        <v>244</v>
      </c>
      <c r="M886" s="1" t="s">
        <v>178</v>
      </c>
      <c r="N886" s="1" t="s">
        <v>178</v>
      </c>
      <c r="O886" s="1" t="s">
        <v>4275</v>
      </c>
      <c r="P886" s="1" t="s">
        <v>244</v>
      </c>
      <c r="Q886" s="1" t="s">
        <v>4218</v>
      </c>
      <c r="R886" s="1" t="s">
        <v>4218</v>
      </c>
      <c r="S886" s="1" t="s">
        <v>4218</v>
      </c>
      <c r="T886" s="1" t="s">
        <v>4218</v>
      </c>
      <c r="V886" s="5">
        <v>44477</v>
      </c>
      <c r="W886" s="37">
        <v>26</v>
      </c>
      <c r="X886" s="37" t="s">
        <v>7282</v>
      </c>
      <c r="Y886" s="26"/>
      <c r="Z886" s="26">
        <v>865.30321815015475</v>
      </c>
      <c r="AA886" s="42"/>
    </row>
    <row r="887" spans="1:27">
      <c r="A887" s="1" t="s">
        <v>1245</v>
      </c>
      <c r="B887" s="1" t="s">
        <v>1246</v>
      </c>
      <c r="D887" s="1" t="s">
        <v>1247</v>
      </c>
      <c r="F887" s="25">
        <v>20500000</v>
      </c>
      <c r="K887" s="1" t="s">
        <v>4276</v>
      </c>
      <c r="L887" s="1" t="s">
        <v>244</v>
      </c>
      <c r="M887" s="1" t="s">
        <v>178</v>
      </c>
      <c r="N887" s="1" t="s">
        <v>991</v>
      </c>
      <c r="O887" s="1" t="s">
        <v>4277</v>
      </c>
      <c r="P887" s="1" t="s">
        <v>4278</v>
      </c>
      <c r="Q887" s="1" t="s">
        <v>4218</v>
      </c>
      <c r="R887" s="1" t="s">
        <v>4218</v>
      </c>
      <c r="S887" s="1" t="s">
        <v>4218</v>
      </c>
      <c r="T887" s="1" t="s">
        <v>4218</v>
      </c>
      <c r="V887" s="5">
        <v>44477</v>
      </c>
      <c r="W887" s="37">
        <v>51</v>
      </c>
      <c r="X887" s="37" t="s">
        <v>88</v>
      </c>
      <c r="Y887" s="26"/>
      <c r="Z887" s="26">
        <v>988938.36260751693</v>
      </c>
      <c r="AA887" s="42"/>
    </row>
    <row r="888" spans="1:27">
      <c r="A888" s="1" t="s">
        <v>969</v>
      </c>
      <c r="B888" s="1" t="s">
        <v>970</v>
      </c>
      <c r="D888" s="1" t="s">
        <v>174</v>
      </c>
      <c r="F888" s="25">
        <v>5975.95</v>
      </c>
      <c r="H888" s="1" t="s">
        <v>4279</v>
      </c>
      <c r="K888" s="1" t="s">
        <v>4280</v>
      </c>
      <c r="L888" s="1" t="s">
        <v>196</v>
      </c>
      <c r="M888" s="1" t="s">
        <v>178</v>
      </c>
      <c r="N888" s="1" t="s">
        <v>565</v>
      </c>
      <c r="O888" s="1" t="s">
        <v>4281</v>
      </c>
      <c r="P888" s="1" t="s">
        <v>174</v>
      </c>
      <c r="Q888" s="1" t="s">
        <v>4218</v>
      </c>
      <c r="R888" s="1" t="s">
        <v>4218</v>
      </c>
      <c r="S888" s="1" t="s">
        <v>4218</v>
      </c>
      <c r="T888" s="1" t="s">
        <v>4218</v>
      </c>
      <c r="V888" s="5">
        <v>44477</v>
      </c>
      <c r="W888" s="37">
        <v>149</v>
      </c>
      <c r="X888" s="37" t="s">
        <v>7326</v>
      </c>
      <c r="Y888" s="26"/>
      <c r="Z888" s="26">
        <v>288.28518087923857</v>
      </c>
      <c r="AA888" s="42"/>
    </row>
    <row r="889" spans="1:27">
      <c r="A889" s="1" t="s">
        <v>4282</v>
      </c>
      <c r="B889" s="1" t="s">
        <v>4283</v>
      </c>
      <c r="D889" s="1" t="s">
        <v>174</v>
      </c>
      <c r="F889" s="25">
        <v>28351</v>
      </c>
      <c r="H889" s="1" t="s">
        <v>4284</v>
      </c>
      <c r="K889" s="1" t="s">
        <v>4285</v>
      </c>
      <c r="L889" s="1" t="s">
        <v>328</v>
      </c>
      <c r="M889" s="1" t="s">
        <v>178</v>
      </c>
      <c r="N889" s="1" t="s">
        <v>120</v>
      </c>
      <c r="O889" s="1" t="s">
        <v>4286</v>
      </c>
      <c r="P889" s="1" t="s">
        <v>174</v>
      </c>
      <c r="Q889" s="1" t="s">
        <v>4218</v>
      </c>
      <c r="R889" s="1" t="s">
        <v>4218</v>
      </c>
      <c r="S889" s="1" t="s">
        <v>4218</v>
      </c>
      <c r="T889" s="1" t="s">
        <v>4218</v>
      </c>
      <c r="V889" s="5">
        <v>44477</v>
      </c>
      <c r="W889" s="37">
        <v>791</v>
      </c>
      <c r="X889" s="37" t="s">
        <v>7464</v>
      </c>
      <c r="Y889" s="26"/>
      <c r="Z889" s="26">
        <v>1367.6776350383275</v>
      </c>
      <c r="AA889" s="42"/>
    </row>
    <row r="890" spans="1:27">
      <c r="A890" s="1" t="s">
        <v>862</v>
      </c>
      <c r="B890" s="1" t="s">
        <v>3966</v>
      </c>
      <c r="D890" s="1" t="s">
        <v>174</v>
      </c>
      <c r="F890" s="25">
        <v>288672.03999999998</v>
      </c>
      <c r="H890" s="1" t="s">
        <v>4287</v>
      </c>
      <c r="K890" s="1" t="s">
        <v>4288</v>
      </c>
      <c r="L890" s="1" t="s">
        <v>370</v>
      </c>
      <c r="M890" s="1" t="s">
        <v>178</v>
      </c>
      <c r="N890" s="1" t="s">
        <v>262</v>
      </c>
      <c r="O890" s="1" t="s">
        <v>4289</v>
      </c>
      <c r="P890" s="1" t="s">
        <v>174</v>
      </c>
      <c r="Q890" s="1" t="s">
        <v>4218</v>
      </c>
      <c r="R890" s="1" t="s">
        <v>4218</v>
      </c>
      <c r="S890" s="1" t="s">
        <v>4218</v>
      </c>
      <c r="T890" s="1" t="s">
        <v>4218</v>
      </c>
      <c r="V890" s="5">
        <v>44477</v>
      </c>
      <c r="W890" s="37">
        <v>222</v>
      </c>
      <c r="X890" s="37" t="s">
        <v>7347</v>
      </c>
      <c r="Y890" s="26"/>
      <c r="Z890" s="26">
        <v>13925.79778381325</v>
      </c>
      <c r="AA890" s="42"/>
    </row>
    <row r="891" spans="1:27">
      <c r="A891" s="1" t="s">
        <v>3087</v>
      </c>
      <c r="B891" s="1" t="s">
        <v>3088</v>
      </c>
      <c r="D891" s="1" t="s">
        <v>174</v>
      </c>
      <c r="F891" s="25">
        <v>31868.75</v>
      </c>
      <c r="H891" s="1" t="s">
        <v>4290</v>
      </c>
      <c r="K891" s="1" t="s">
        <v>4291</v>
      </c>
      <c r="L891" s="1" t="s">
        <v>492</v>
      </c>
      <c r="M891" s="1" t="s">
        <v>178</v>
      </c>
      <c r="N891" s="1" t="s">
        <v>120</v>
      </c>
      <c r="O891" s="1" t="s">
        <v>4292</v>
      </c>
      <c r="P891" s="1" t="s">
        <v>174</v>
      </c>
      <c r="Q891" s="1" t="s">
        <v>4218</v>
      </c>
      <c r="R891" s="1" t="s">
        <v>4218</v>
      </c>
      <c r="S891" s="1" t="s">
        <v>4218</v>
      </c>
      <c r="T891" s="1" t="s">
        <v>4218</v>
      </c>
      <c r="V891" s="5">
        <v>44477</v>
      </c>
      <c r="W891" s="37">
        <v>512</v>
      </c>
      <c r="X891" s="37" t="s">
        <v>7414</v>
      </c>
      <c r="Y891" s="26"/>
      <c r="Z891" s="26">
        <v>1537.3770460169906</v>
      </c>
      <c r="AA891" s="42"/>
    </row>
    <row r="892" spans="1:27">
      <c r="A892" s="1" t="s">
        <v>358</v>
      </c>
      <c r="B892" s="1" t="s">
        <v>359</v>
      </c>
      <c r="D892" s="1" t="s">
        <v>174</v>
      </c>
      <c r="F892" s="25">
        <v>498</v>
      </c>
      <c r="H892" s="1" t="s">
        <v>4293</v>
      </c>
      <c r="K892" s="1" t="s">
        <v>4294</v>
      </c>
      <c r="L892" s="1" t="s">
        <v>939</v>
      </c>
      <c r="M892" s="1" t="s">
        <v>178</v>
      </c>
      <c r="N892" s="1" t="s">
        <v>120</v>
      </c>
      <c r="O892" s="1" t="s">
        <v>4295</v>
      </c>
      <c r="P892" s="1" t="s">
        <v>174</v>
      </c>
      <c r="Q892" s="1" t="s">
        <v>4218</v>
      </c>
      <c r="R892" s="1" t="s">
        <v>4218</v>
      </c>
      <c r="S892" s="1" t="s">
        <v>4218</v>
      </c>
      <c r="T892" s="1" t="s">
        <v>4218</v>
      </c>
      <c r="V892" s="5">
        <v>44477</v>
      </c>
      <c r="W892" s="37">
        <v>160</v>
      </c>
      <c r="X892" s="37" t="s">
        <v>7334</v>
      </c>
      <c r="Y892" s="26"/>
      <c r="Z892" s="26">
        <v>24.023966077002118</v>
      </c>
      <c r="AA892" s="42"/>
    </row>
    <row r="893" spans="1:27">
      <c r="A893" s="1" t="s">
        <v>707</v>
      </c>
      <c r="B893" s="1" t="s">
        <v>708</v>
      </c>
      <c r="D893" s="1" t="s">
        <v>174</v>
      </c>
      <c r="F893" s="25">
        <v>126831.02</v>
      </c>
      <c r="H893" s="1" t="s">
        <v>4296</v>
      </c>
      <c r="K893" s="1" t="s">
        <v>4297</v>
      </c>
      <c r="L893" s="1" t="s">
        <v>4298</v>
      </c>
      <c r="M893" s="1" t="s">
        <v>178</v>
      </c>
      <c r="N893" s="1" t="s">
        <v>281</v>
      </c>
      <c r="O893" s="1" t="s">
        <v>4299</v>
      </c>
      <c r="P893" s="1" t="s">
        <v>174</v>
      </c>
      <c r="Q893" s="1" t="s">
        <v>4218</v>
      </c>
      <c r="R893" s="1" t="s">
        <v>4218</v>
      </c>
      <c r="S893" s="1" t="s">
        <v>4218</v>
      </c>
      <c r="T893" s="1" t="s">
        <v>4218</v>
      </c>
      <c r="V893" s="5">
        <v>44477</v>
      </c>
      <c r="W893" s="37">
        <v>183</v>
      </c>
      <c r="X893" s="37" t="s">
        <v>7340</v>
      </c>
      <c r="Y893" s="26"/>
      <c r="Z893" s="26">
        <v>6118.4420120312798</v>
      </c>
      <c r="AA893" s="42"/>
    </row>
    <row r="894" spans="1:27">
      <c r="A894" s="1" t="s">
        <v>4300</v>
      </c>
      <c r="B894" s="1" t="s">
        <v>4301</v>
      </c>
      <c r="D894" s="1" t="s">
        <v>174</v>
      </c>
      <c r="F894" s="25">
        <v>1016820</v>
      </c>
      <c r="H894" s="1" t="s">
        <v>1546</v>
      </c>
      <c r="K894" s="1" t="s">
        <v>4302</v>
      </c>
      <c r="L894" s="1" t="s">
        <v>177</v>
      </c>
      <c r="M894" s="1" t="s">
        <v>178</v>
      </c>
      <c r="N894" s="1" t="s">
        <v>693</v>
      </c>
      <c r="O894" s="1" t="s">
        <v>4303</v>
      </c>
      <c r="P894" s="1" t="s">
        <v>174</v>
      </c>
      <c r="Q894" s="1" t="s">
        <v>4218</v>
      </c>
      <c r="R894" s="1" t="s">
        <v>4218</v>
      </c>
      <c r="S894" s="1" t="s">
        <v>4218</v>
      </c>
      <c r="T894" s="1" t="s">
        <v>4218</v>
      </c>
      <c r="V894" s="5">
        <v>44477</v>
      </c>
      <c r="W894" s="37">
        <v>650</v>
      </c>
      <c r="X894" s="37" t="s">
        <v>4300</v>
      </c>
      <c r="Y894" s="26"/>
      <c r="Z894" s="26">
        <v>49052.30760324758</v>
      </c>
      <c r="AA894" s="42"/>
    </row>
    <row r="895" spans="1:27">
      <c r="A895" s="1" t="s">
        <v>778</v>
      </c>
      <c r="B895" s="1" t="s">
        <v>779</v>
      </c>
      <c r="D895" s="1" t="s">
        <v>174</v>
      </c>
      <c r="F895" s="25">
        <v>18812.97</v>
      </c>
      <c r="H895" s="1" t="s">
        <v>4304</v>
      </c>
      <c r="K895" s="1" t="s">
        <v>4305</v>
      </c>
      <c r="L895" s="1" t="s">
        <v>4306</v>
      </c>
      <c r="M895" s="1" t="s">
        <v>178</v>
      </c>
      <c r="N895" s="1" t="s">
        <v>281</v>
      </c>
      <c r="O895" s="1" t="s">
        <v>4307</v>
      </c>
      <c r="P895" s="1" t="s">
        <v>174</v>
      </c>
      <c r="Q895" s="1" t="s">
        <v>4218</v>
      </c>
      <c r="R895" s="1" t="s">
        <v>4218</v>
      </c>
      <c r="S895" s="1" t="s">
        <v>4218</v>
      </c>
      <c r="T895" s="1" t="s">
        <v>4218</v>
      </c>
      <c r="V895" s="5">
        <v>44477</v>
      </c>
      <c r="W895" s="37">
        <v>320</v>
      </c>
      <c r="X895" s="37" t="s">
        <v>7370</v>
      </c>
      <c r="Y895" s="26"/>
      <c r="Z895" s="26">
        <v>907.55452427240687</v>
      </c>
      <c r="AA895" s="42"/>
    </row>
    <row r="896" spans="1:27">
      <c r="A896" s="1" t="s">
        <v>4308</v>
      </c>
      <c r="B896" s="1" t="s">
        <v>4309</v>
      </c>
      <c r="D896" s="1" t="s">
        <v>174</v>
      </c>
      <c r="F896" s="25">
        <v>109665.04</v>
      </c>
      <c r="H896" s="1" t="s">
        <v>4310</v>
      </c>
      <c r="K896" s="1" t="s">
        <v>4311</v>
      </c>
      <c r="L896" s="1" t="s">
        <v>492</v>
      </c>
      <c r="M896" s="1" t="s">
        <v>178</v>
      </c>
      <c r="N896" s="1" t="s">
        <v>262</v>
      </c>
      <c r="O896" s="1" t="s">
        <v>4312</v>
      </c>
      <c r="P896" s="1" t="s">
        <v>174</v>
      </c>
      <c r="Q896" s="1" t="s">
        <v>4218</v>
      </c>
      <c r="R896" s="1" t="s">
        <v>4218</v>
      </c>
      <c r="S896" s="1" t="s">
        <v>4218</v>
      </c>
      <c r="T896" s="1" t="s">
        <v>4218</v>
      </c>
      <c r="V896" s="5">
        <v>44477</v>
      </c>
      <c r="W896" s="37">
        <v>1025</v>
      </c>
      <c r="X896" s="37" t="s">
        <v>8397</v>
      </c>
      <c r="Y896" s="26"/>
      <c r="Z896" s="26">
        <v>5290.3397606286753</v>
      </c>
      <c r="AA896" s="42"/>
    </row>
    <row r="897" spans="1:27">
      <c r="A897" s="1" t="s">
        <v>4313</v>
      </c>
      <c r="B897" s="1" t="s">
        <v>4314</v>
      </c>
      <c r="C897" s="1" t="s">
        <v>174</v>
      </c>
      <c r="D897" s="1" t="s">
        <v>174</v>
      </c>
      <c r="F897" s="25">
        <v>14953251.76</v>
      </c>
      <c r="H897" s="1" t="s">
        <v>4315</v>
      </c>
      <c r="K897" s="1" t="s">
        <v>4316</v>
      </c>
      <c r="L897" s="1" t="s">
        <v>370</v>
      </c>
      <c r="M897" s="1" t="s">
        <v>178</v>
      </c>
      <c r="N897" s="1" t="s">
        <v>262</v>
      </c>
      <c r="O897" s="1" t="s">
        <v>4317</v>
      </c>
      <c r="P897" s="1" t="s">
        <v>174</v>
      </c>
      <c r="Q897" s="1" t="s">
        <v>4218</v>
      </c>
      <c r="R897" s="1" t="s">
        <v>4218</v>
      </c>
      <c r="S897" s="1" t="s">
        <v>4218</v>
      </c>
      <c r="T897" s="1" t="s">
        <v>4218</v>
      </c>
      <c r="V897" s="5">
        <v>44477</v>
      </c>
      <c r="W897" s="37">
        <v>923</v>
      </c>
      <c r="X897" s="37" t="s">
        <v>7499</v>
      </c>
      <c r="Y897" s="26"/>
      <c r="Z897" s="26">
        <v>721358.25908255472</v>
      </c>
      <c r="AA897" s="42"/>
    </row>
    <row r="898" spans="1:27">
      <c r="A898" s="1" t="s">
        <v>2646</v>
      </c>
      <c r="B898" s="1" t="s">
        <v>2647</v>
      </c>
      <c r="C898" s="1" t="s">
        <v>174</v>
      </c>
      <c r="D898" s="1" t="s">
        <v>174</v>
      </c>
      <c r="F898" s="25">
        <v>35352.06</v>
      </c>
      <c r="H898" s="1" t="s">
        <v>4318</v>
      </c>
      <c r="K898" s="1" t="s">
        <v>4319</v>
      </c>
      <c r="L898" s="1" t="s">
        <v>328</v>
      </c>
      <c r="M898" s="1" t="s">
        <v>178</v>
      </c>
      <c r="N898" s="1" t="s">
        <v>262</v>
      </c>
      <c r="O898" s="1" t="s">
        <v>4320</v>
      </c>
      <c r="P898" s="1" t="s">
        <v>174</v>
      </c>
      <c r="Q898" s="1" t="s">
        <v>4218</v>
      </c>
      <c r="R898" s="1" t="s">
        <v>4218</v>
      </c>
      <c r="S898" s="1" t="s">
        <v>4218</v>
      </c>
      <c r="T898" s="1" t="s">
        <v>4218</v>
      </c>
      <c r="V898" s="5">
        <v>44477</v>
      </c>
      <c r="W898" s="37">
        <v>441</v>
      </c>
      <c r="X898" s="37" t="s">
        <v>7402</v>
      </c>
      <c r="Y898" s="26"/>
      <c r="Z898" s="26">
        <v>1705.4150405464729</v>
      </c>
      <c r="AA898" s="42"/>
    </row>
    <row r="899" spans="1:27">
      <c r="A899" s="1" t="s">
        <v>2363</v>
      </c>
      <c r="B899" s="1" t="s">
        <v>2364</v>
      </c>
      <c r="C899" s="1" t="s">
        <v>174</v>
      </c>
      <c r="D899" s="1" t="s">
        <v>174</v>
      </c>
      <c r="F899" s="25">
        <v>9012</v>
      </c>
      <c r="H899" s="1" t="s">
        <v>4321</v>
      </c>
      <c r="K899" s="1" t="s">
        <v>4322</v>
      </c>
      <c r="L899" s="1" t="s">
        <v>196</v>
      </c>
      <c r="M899" s="1" t="s">
        <v>178</v>
      </c>
      <c r="N899" s="1" t="s">
        <v>262</v>
      </c>
      <c r="O899" s="1" t="s">
        <v>4323</v>
      </c>
      <c r="P899" s="1" t="s">
        <v>174</v>
      </c>
      <c r="Q899" s="1" t="s">
        <v>4218</v>
      </c>
      <c r="R899" s="1" t="s">
        <v>4218</v>
      </c>
      <c r="S899" s="1" t="s">
        <v>4218</v>
      </c>
      <c r="T899" s="1" t="s">
        <v>4218</v>
      </c>
      <c r="V899" s="5">
        <v>44477</v>
      </c>
      <c r="W899" s="37">
        <v>235</v>
      </c>
      <c r="X899" s="37" t="s">
        <v>7349</v>
      </c>
      <c r="Y899" s="26"/>
      <c r="Z899" s="26">
        <v>434.74695238141186</v>
      </c>
      <c r="AA899" s="42"/>
    </row>
    <row r="900" spans="1:27">
      <c r="A900" s="1" t="s">
        <v>4324</v>
      </c>
      <c r="B900" s="1" t="s">
        <v>4325</v>
      </c>
      <c r="C900" s="1" t="s">
        <v>174</v>
      </c>
      <c r="D900" s="1" t="s">
        <v>174</v>
      </c>
      <c r="F900" s="25">
        <v>1766.2</v>
      </c>
      <c r="H900" s="1" t="s">
        <v>4326</v>
      </c>
      <c r="K900" s="1" t="s">
        <v>4327</v>
      </c>
      <c r="L900" s="1" t="s">
        <v>882</v>
      </c>
      <c r="M900" s="1" t="s">
        <v>178</v>
      </c>
      <c r="N900" s="1" t="s">
        <v>262</v>
      </c>
      <c r="O900" s="1" t="s">
        <v>4328</v>
      </c>
      <c r="P900" s="1" t="s">
        <v>174</v>
      </c>
      <c r="Q900" s="1" t="s">
        <v>4218</v>
      </c>
      <c r="R900" s="1" t="s">
        <v>4218</v>
      </c>
      <c r="S900" s="1" t="s">
        <v>4218</v>
      </c>
      <c r="T900" s="1" t="s">
        <v>4218</v>
      </c>
      <c r="V900" s="5">
        <v>44477</v>
      </c>
      <c r="W900" s="37">
        <v>549</v>
      </c>
      <c r="X900" s="37" t="s">
        <v>7417</v>
      </c>
      <c r="Y900" s="26"/>
      <c r="Z900" s="26">
        <v>85.203070050604708</v>
      </c>
      <c r="AA900" s="42"/>
    </row>
    <row r="901" spans="1:27">
      <c r="A901" s="1" t="s">
        <v>3091</v>
      </c>
      <c r="B901" s="1" t="s">
        <v>3092</v>
      </c>
      <c r="C901" s="1" t="s">
        <v>174</v>
      </c>
      <c r="D901" s="1" t="s">
        <v>174</v>
      </c>
      <c r="F901" s="25">
        <v>13760.27</v>
      </c>
      <c r="H901" s="1" t="s">
        <v>4329</v>
      </c>
      <c r="K901" s="1" t="s">
        <v>4330</v>
      </c>
      <c r="L901" s="1" t="s">
        <v>196</v>
      </c>
      <c r="M901" s="1" t="s">
        <v>178</v>
      </c>
      <c r="N901" s="1" t="s">
        <v>262</v>
      </c>
      <c r="O901" s="1" t="s">
        <v>4331</v>
      </c>
      <c r="P901" s="1" t="s">
        <v>174</v>
      </c>
      <c r="Q901" s="1" t="s">
        <v>4218</v>
      </c>
      <c r="R901" s="1" t="s">
        <v>4218</v>
      </c>
      <c r="S901" s="1" t="s">
        <v>4218</v>
      </c>
      <c r="T901" s="1" t="s">
        <v>4218</v>
      </c>
      <c r="V901" s="5">
        <v>44477</v>
      </c>
      <c r="W901" s="37">
        <v>253</v>
      </c>
      <c r="X901" s="37" t="s">
        <v>7356</v>
      </c>
      <c r="Y901" s="26"/>
      <c r="Z901" s="26">
        <v>663.80775038230922</v>
      </c>
      <c r="AA901" s="42"/>
    </row>
    <row r="902" spans="1:27">
      <c r="A902" s="1" t="s">
        <v>724</v>
      </c>
      <c r="B902" s="1" t="s">
        <v>725</v>
      </c>
      <c r="C902" s="1" t="s">
        <v>174</v>
      </c>
      <c r="D902" s="1" t="s">
        <v>174</v>
      </c>
      <c r="F902" s="25">
        <v>123936.04</v>
      </c>
      <c r="H902" s="1" t="s">
        <v>4332</v>
      </c>
      <c r="K902" s="1" t="s">
        <v>4333</v>
      </c>
      <c r="L902" s="1" t="s">
        <v>509</v>
      </c>
      <c r="M902" s="1" t="s">
        <v>178</v>
      </c>
      <c r="N902" s="1" t="s">
        <v>262</v>
      </c>
      <c r="O902" s="1" t="s">
        <v>4334</v>
      </c>
      <c r="P902" s="1" t="s">
        <v>174</v>
      </c>
      <c r="Q902" s="1" t="s">
        <v>4218</v>
      </c>
      <c r="R902" s="1" t="s">
        <v>4218</v>
      </c>
      <c r="S902" s="1" t="s">
        <v>4218</v>
      </c>
      <c r="T902" s="1" t="s">
        <v>4218</v>
      </c>
      <c r="V902" s="5">
        <v>44477</v>
      </c>
      <c r="W902" s="37">
        <v>417</v>
      </c>
      <c r="X902" s="37" t="s">
        <v>7399</v>
      </c>
      <c r="Y902" s="26"/>
      <c r="Z902" s="26">
        <v>5978.7855836907183</v>
      </c>
      <c r="AA902" s="42"/>
    </row>
    <row r="903" spans="1:27">
      <c r="A903" s="1" t="s">
        <v>4335</v>
      </c>
      <c r="B903" s="1" t="s">
        <v>4336</v>
      </c>
      <c r="C903" s="1" t="s">
        <v>173</v>
      </c>
      <c r="D903" s="1" t="s">
        <v>4337</v>
      </c>
      <c r="E903" s="1" t="s">
        <v>173</v>
      </c>
      <c r="F903" s="25">
        <v>96520</v>
      </c>
      <c r="G903" s="1" t="s">
        <v>174</v>
      </c>
      <c r="H903" s="1" t="s">
        <v>4338</v>
      </c>
      <c r="I903" s="1" t="s">
        <v>174</v>
      </c>
      <c r="K903" s="1" t="s">
        <v>4339</v>
      </c>
      <c r="L903" s="1" t="s">
        <v>177</v>
      </c>
      <c r="M903" s="1" t="s">
        <v>178</v>
      </c>
      <c r="N903" s="1" t="s">
        <v>1357</v>
      </c>
      <c r="O903" s="1" t="s">
        <v>4340</v>
      </c>
      <c r="P903" s="1" t="s">
        <v>4341</v>
      </c>
      <c r="Q903" s="1" t="s">
        <v>4218</v>
      </c>
      <c r="R903" s="1" t="s">
        <v>4218</v>
      </c>
      <c r="S903" s="1" t="s">
        <v>4218</v>
      </c>
      <c r="T903" s="1" t="s">
        <v>4342</v>
      </c>
      <c r="V903" s="5">
        <v>44477</v>
      </c>
      <c r="W903" s="37">
        <v>1085</v>
      </c>
      <c r="X903" s="37" t="s">
        <v>7528</v>
      </c>
      <c r="Y903" s="26"/>
      <c r="Z903" s="26">
        <v>4656.2112565306115</v>
      </c>
      <c r="AA903" s="42"/>
    </row>
    <row r="904" spans="1:27">
      <c r="A904" s="1" t="s">
        <v>1111</v>
      </c>
      <c r="B904" s="1" t="s">
        <v>1112</v>
      </c>
      <c r="C904" s="1" t="s">
        <v>192</v>
      </c>
      <c r="D904" s="1" t="s">
        <v>1113</v>
      </c>
      <c r="E904" s="1" t="s">
        <v>173</v>
      </c>
      <c r="F904" s="25">
        <v>5156</v>
      </c>
      <c r="G904" s="1" t="s">
        <v>174</v>
      </c>
      <c r="H904" s="1" t="s">
        <v>4343</v>
      </c>
      <c r="I904" s="1" t="s">
        <v>174</v>
      </c>
      <c r="K904" s="1" t="s">
        <v>4344</v>
      </c>
      <c r="L904" s="1" t="s">
        <v>177</v>
      </c>
      <c r="M904" s="1" t="s">
        <v>178</v>
      </c>
      <c r="N904" s="1" t="s">
        <v>120</v>
      </c>
      <c r="O904" s="1" t="s">
        <v>4345</v>
      </c>
      <c r="P904" s="1" t="s">
        <v>4346</v>
      </c>
      <c r="Q904" s="1" t="s">
        <v>4218</v>
      </c>
      <c r="R904" s="1" t="s">
        <v>4218</v>
      </c>
      <c r="S904" s="1" t="s">
        <v>4218</v>
      </c>
      <c r="T904" s="1" t="s">
        <v>4347</v>
      </c>
      <c r="V904" s="5">
        <v>44477</v>
      </c>
      <c r="W904" s="37">
        <v>331</v>
      </c>
      <c r="X904" s="37" t="s">
        <v>7374</v>
      </c>
      <c r="Y904" s="26"/>
      <c r="Z904" s="26">
        <v>248.73005841972474</v>
      </c>
      <c r="AA904" s="42"/>
    </row>
    <row r="905" spans="1:27">
      <c r="A905" s="1" t="s">
        <v>569</v>
      </c>
      <c r="B905" s="1" t="s">
        <v>570</v>
      </c>
      <c r="C905" s="1" t="s">
        <v>174</v>
      </c>
      <c r="D905" s="1" t="s">
        <v>571</v>
      </c>
      <c r="E905" s="1" t="s">
        <v>173</v>
      </c>
      <c r="F905" s="25">
        <v>292254.71000000002</v>
      </c>
      <c r="G905" s="1" t="s">
        <v>174</v>
      </c>
      <c r="H905" s="1" t="s">
        <v>2486</v>
      </c>
      <c r="I905" s="1" t="s">
        <v>174</v>
      </c>
      <c r="K905" s="1" t="s">
        <v>4348</v>
      </c>
      <c r="L905" s="1" t="s">
        <v>177</v>
      </c>
      <c r="M905" s="1" t="s">
        <v>178</v>
      </c>
      <c r="N905" s="1" t="s">
        <v>262</v>
      </c>
      <c r="O905" s="1" t="s">
        <v>4349</v>
      </c>
      <c r="P905" s="1" t="s">
        <v>4350</v>
      </c>
      <c r="Q905" s="1" t="s">
        <v>4218</v>
      </c>
      <c r="R905" s="1" t="s">
        <v>4218</v>
      </c>
      <c r="S905" s="1" t="s">
        <v>4218</v>
      </c>
      <c r="T905" s="1" t="s">
        <v>4351</v>
      </c>
      <c r="V905" s="5">
        <v>44477</v>
      </c>
      <c r="W905" s="37">
        <v>293</v>
      </c>
      <c r="X905" s="37" t="s">
        <v>7366</v>
      </c>
      <c r="Y905" s="26"/>
      <c r="Z905" s="26">
        <v>14098.628993743157</v>
      </c>
      <c r="AA905" s="42"/>
    </row>
    <row r="906" spans="1:27">
      <c r="A906" s="1" t="s">
        <v>4057</v>
      </c>
      <c r="B906" s="1" t="s">
        <v>4058</v>
      </c>
      <c r="C906" s="1" t="s">
        <v>192</v>
      </c>
      <c r="D906" s="1" t="s">
        <v>4352</v>
      </c>
      <c r="E906" s="1" t="s">
        <v>173</v>
      </c>
      <c r="F906" s="25">
        <v>192000</v>
      </c>
      <c r="G906" s="1" t="s">
        <v>174</v>
      </c>
      <c r="H906" s="1" t="s">
        <v>4353</v>
      </c>
      <c r="K906" s="1" t="s">
        <v>4354</v>
      </c>
      <c r="L906" s="1" t="s">
        <v>939</v>
      </c>
      <c r="M906" s="1" t="s">
        <v>178</v>
      </c>
      <c r="N906" s="1" t="s">
        <v>120</v>
      </c>
      <c r="O906" s="1" t="s">
        <v>4355</v>
      </c>
      <c r="P906" s="1" t="s">
        <v>4356</v>
      </c>
      <c r="Q906" s="1" t="s">
        <v>4218</v>
      </c>
      <c r="R906" s="1" t="s">
        <v>4218</v>
      </c>
      <c r="S906" s="1" t="s">
        <v>4218</v>
      </c>
      <c r="T906" s="1" t="s">
        <v>4357</v>
      </c>
      <c r="V906" s="5">
        <v>44477</v>
      </c>
      <c r="W906" s="37">
        <v>785</v>
      </c>
      <c r="X906" s="37" t="s">
        <v>7462</v>
      </c>
      <c r="Y906" s="26"/>
      <c r="Z906" s="26">
        <v>9262.2519814947937</v>
      </c>
      <c r="AA906" s="42"/>
    </row>
    <row r="907" spans="1:27">
      <c r="A907" s="1" t="s">
        <v>302</v>
      </c>
      <c r="B907" s="1" t="s">
        <v>303</v>
      </c>
      <c r="C907" s="1" t="s">
        <v>174</v>
      </c>
      <c r="D907" s="1" t="s">
        <v>304</v>
      </c>
      <c r="E907" s="1" t="s">
        <v>173</v>
      </c>
      <c r="F907" s="25">
        <v>691.15</v>
      </c>
      <c r="H907" s="1" t="s">
        <v>1769</v>
      </c>
      <c r="K907" s="1" t="s">
        <v>4358</v>
      </c>
      <c r="L907" s="1" t="s">
        <v>4359</v>
      </c>
      <c r="M907" s="1" t="s">
        <v>178</v>
      </c>
      <c r="N907" s="1" t="s">
        <v>262</v>
      </c>
      <c r="O907" s="1" t="s">
        <v>4360</v>
      </c>
      <c r="P907" s="1" t="s">
        <v>4361</v>
      </c>
      <c r="Q907" s="1" t="s">
        <v>4218</v>
      </c>
      <c r="R907" s="1" t="s">
        <v>4218</v>
      </c>
      <c r="S907" s="1" t="s">
        <v>4218</v>
      </c>
      <c r="T907" s="1" t="s">
        <v>4362</v>
      </c>
      <c r="V907" s="5">
        <v>44477</v>
      </c>
      <c r="W907" s="37">
        <v>337</v>
      </c>
      <c r="X907" s="37" t="s">
        <v>82</v>
      </c>
      <c r="Y907" s="26"/>
      <c r="Z907" s="26">
        <v>33.341695088594406</v>
      </c>
      <c r="AA907" s="42"/>
    </row>
    <row r="908" spans="1:27">
      <c r="A908" s="1" t="s">
        <v>3076</v>
      </c>
      <c r="B908" s="1" t="s">
        <v>3077</v>
      </c>
      <c r="C908" s="1" t="s">
        <v>174</v>
      </c>
      <c r="D908" s="1" t="s">
        <v>173</v>
      </c>
      <c r="F908" s="25">
        <v>226047.3</v>
      </c>
      <c r="H908" s="1" t="s">
        <v>4363</v>
      </c>
      <c r="K908" s="1" t="s">
        <v>4364</v>
      </c>
      <c r="L908" s="1" t="s">
        <v>4365</v>
      </c>
      <c r="M908" s="1" t="s">
        <v>178</v>
      </c>
      <c r="N908" s="1" t="s">
        <v>262</v>
      </c>
      <c r="O908" s="1" t="s">
        <v>4366</v>
      </c>
      <c r="P908" s="1" t="s">
        <v>174</v>
      </c>
      <c r="Q908" s="1" t="s">
        <v>4218</v>
      </c>
      <c r="R908" s="1" t="s">
        <v>4218</v>
      </c>
      <c r="S908" s="1" t="s">
        <v>4218</v>
      </c>
      <c r="T908" s="1" t="s">
        <v>4218</v>
      </c>
      <c r="V908" s="5">
        <v>44477</v>
      </c>
      <c r="W908" s="37">
        <v>630</v>
      </c>
      <c r="X908" s="37" t="s">
        <v>7084</v>
      </c>
      <c r="Y908" s="26"/>
      <c r="Z908" s="26">
        <v>10904.724230919521</v>
      </c>
      <c r="AA908" s="42"/>
    </row>
    <row r="909" spans="1:27">
      <c r="A909" s="1" t="s">
        <v>2453</v>
      </c>
      <c r="B909" s="1" t="s">
        <v>2454</v>
      </c>
      <c r="C909" s="1" t="s">
        <v>173</v>
      </c>
      <c r="D909" s="1" t="s">
        <v>174</v>
      </c>
      <c r="F909" s="25">
        <v>6286062.0999999996</v>
      </c>
      <c r="H909" s="1" t="s">
        <v>4367</v>
      </c>
      <c r="K909" s="1" t="s">
        <v>4368</v>
      </c>
      <c r="L909" s="1" t="s">
        <v>177</v>
      </c>
      <c r="M909" s="1" t="s">
        <v>178</v>
      </c>
      <c r="N909" s="1" t="s">
        <v>458</v>
      </c>
      <c r="O909" s="1" t="s">
        <v>4369</v>
      </c>
      <c r="P909" s="1" t="s">
        <v>174</v>
      </c>
      <c r="Q909" s="1" t="s">
        <v>4218</v>
      </c>
      <c r="R909" s="1" t="s">
        <v>4218</v>
      </c>
      <c r="S909" s="1" t="s">
        <v>4218</v>
      </c>
      <c r="T909" s="1" t="s">
        <v>4218</v>
      </c>
      <c r="V909" s="5">
        <v>44477</v>
      </c>
      <c r="W909" s="37">
        <v>98</v>
      </c>
      <c r="X909" s="37" t="s">
        <v>7303</v>
      </c>
      <c r="Y909" s="26"/>
      <c r="Z909" s="26">
        <v>303245.26636210579</v>
      </c>
      <c r="AA909" s="42"/>
    </row>
    <row r="910" spans="1:27">
      <c r="A910" s="1" t="s">
        <v>2440</v>
      </c>
      <c r="B910" s="1" t="s">
        <v>2441</v>
      </c>
      <c r="C910" s="1" t="s">
        <v>173</v>
      </c>
      <c r="D910" s="1" t="s">
        <v>174</v>
      </c>
      <c r="F910" s="25">
        <v>27346.65</v>
      </c>
      <c r="H910" s="1" t="s">
        <v>4367</v>
      </c>
      <c r="K910" s="1" t="s">
        <v>4370</v>
      </c>
      <c r="L910" s="1" t="s">
        <v>177</v>
      </c>
      <c r="M910" s="1" t="s">
        <v>178</v>
      </c>
      <c r="N910" s="1" t="s">
        <v>458</v>
      </c>
      <c r="O910" s="1" t="s">
        <v>4371</v>
      </c>
      <c r="P910" s="1" t="s">
        <v>174</v>
      </c>
      <c r="Q910" s="1" t="s">
        <v>4218</v>
      </c>
      <c r="R910" s="1" t="s">
        <v>4218</v>
      </c>
      <c r="S910" s="1" t="s">
        <v>4218</v>
      </c>
      <c r="T910" s="1" t="s">
        <v>4218</v>
      </c>
      <c r="V910" s="5">
        <v>44477</v>
      </c>
      <c r="W910" s="37">
        <v>158</v>
      </c>
      <c r="X910" s="37" t="s">
        <v>7332</v>
      </c>
      <c r="Y910" s="26"/>
      <c r="Z910" s="26">
        <v>1319.2268914049198</v>
      </c>
      <c r="AA910" s="42"/>
    </row>
    <row r="911" spans="1:27">
      <c r="A911" s="1" t="s">
        <v>2474</v>
      </c>
      <c r="B911" s="1" t="s">
        <v>2475</v>
      </c>
      <c r="C911" s="1" t="s">
        <v>536</v>
      </c>
      <c r="D911" s="1" t="s">
        <v>174</v>
      </c>
      <c r="F911" s="25">
        <v>11771.17</v>
      </c>
      <c r="H911" s="1" t="s">
        <v>2474</v>
      </c>
      <c r="K911" s="1" t="s">
        <v>4372</v>
      </c>
      <c r="L911" s="1" t="s">
        <v>177</v>
      </c>
      <c r="M911" s="1" t="s">
        <v>178</v>
      </c>
      <c r="N911" s="1" t="s">
        <v>458</v>
      </c>
      <c r="O911" s="1" t="s">
        <v>4373</v>
      </c>
      <c r="P911" s="1" t="s">
        <v>174</v>
      </c>
      <c r="Q911" s="1" t="s">
        <v>4218</v>
      </c>
      <c r="R911" s="1" t="s">
        <v>4218</v>
      </c>
      <c r="S911" s="1" t="s">
        <v>4218</v>
      </c>
      <c r="T911" s="1" t="s">
        <v>4218</v>
      </c>
      <c r="V911" s="5">
        <v>44477</v>
      </c>
      <c r="W911" s="37">
        <v>612</v>
      </c>
      <c r="X911" s="37" t="s">
        <v>7424</v>
      </c>
      <c r="Y911" s="26"/>
      <c r="Z911" s="26">
        <v>567.85178467193782</v>
      </c>
      <c r="AA911" s="42"/>
    </row>
    <row r="912" spans="1:27">
      <c r="A912" s="1" t="s">
        <v>4374</v>
      </c>
      <c r="B912" s="1" t="s">
        <v>4375</v>
      </c>
      <c r="C912" s="1" t="s">
        <v>149</v>
      </c>
      <c r="D912" s="1" t="s">
        <v>4376</v>
      </c>
      <c r="E912" s="1" t="s">
        <v>173</v>
      </c>
      <c r="F912" s="25">
        <v>1</v>
      </c>
      <c r="G912" s="1" t="s">
        <v>244</v>
      </c>
      <c r="H912" s="1" t="s">
        <v>4377</v>
      </c>
      <c r="I912" s="1" t="s">
        <v>174</v>
      </c>
      <c r="K912" s="1" t="s">
        <v>4378</v>
      </c>
      <c r="L912" s="1" t="s">
        <v>244</v>
      </c>
      <c r="M912" s="1" t="s">
        <v>178</v>
      </c>
      <c r="N912" s="1" t="s">
        <v>178</v>
      </c>
      <c r="O912" s="1" t="s">
        <v>4379</v>
      </c>
      <c r="P912" s="1" t="s">
        <v>244</v>
      </c>
      <c r="Q912" s="1" t="s">
        <v>4380</v>
      </c>
      <c r="R912" s="1" t="s">
        <v>4381</v>
      </c>
      <c r="S912" s="1" t="s">
        <v>4381</v>
      </c>
      <c r="T912" s="1" t="s">
        <v>4382</v>
      </c>
      <c r="V912" s="5">
        <v>44480</v>
      </c>
      <c r="W912" s="37">
        <v>908</v>
      </c>
      <c r="X912" s="37" t="s">
        <v>7496</v>
      </c>
      <c r="Y912" s="26"/>
      <c r="Z912" s="26">
        <v>4.8534265191225008E-2</v>
      </c>
      <c r="AA912" s="42"/>
    </row>
    <row r="913" spans="1:27">
      <c r="A913" s="1" t="s">
        <v>707</v>
      </c>
      <c r="B913" s="1" t="s">
        <v>708</v>
      </c>
      <c r="C913" s="1" t="s">
        <v>173</v>
      </c>
      <c r="D913" s="1" t="s">
        <v>709</v>
      </c>
      <c r="E913" s="1" t="s">
        <v>173</v>
      </c>
      <c r="F913" s="25">
        <v>100000</v>
      </c>
      <c r="G913" s="1" t="s">
        <v>174</v>
      </c>
      <c r="H913" s="1" t="s">
        <v>1647</v>
      </c>
      <c r="I913" s="1" t="s">
        <v>174</v>
      </c>
      <c r="K913" s="1" t="s">
        <v>4383</v>
      </c>
      <c r="L913" s="1" t="s">
        <v>4384</v>
      </c>
      <c r="M913" s="1" t="s">
        <v>178</v>
      </c>
      <c r="N913" s="1" t="s">
        <v>281</v>
      </c>
      <c r="O913" s="1" t="s">
        <v>4385</v>
      </c>
      <c r="P913" s="1" t="s">
        <v>4386</v>
      </c>
      <c r="Q913" s="1" t="s">
        <v>4380</v>
      </c>
      <c r="R913" s="1" t="s">
        <v>4380</v>
      </c>
      <c r="S913" s="1" t="s">
        <v>4380</v>
      </c>
      <c r="T913" s="1" t="s">
        <v>4387</v>
      </c>
      <c r="V913" s="5">
        <v>44480</v>
      </c>
      <c r="W913" s="37">
        <v>183</v>
      </c>
      <c r="X913" s="37" t="s">
        <v>7340</v>
      </c>
      <c r="Y913" s="26"/>
      <c r="Z913" s="26">
        <v>4853.4265191225004</v>
      </c>
      <c r="AA913" s="42"/>
    </row>
    <row r="914" spans="1:27">
      <c r="A914" s="1" t="s">
        <v>4388</v>
      </c>
      <c r="B914" s="1" t="s">
        <v>4389</v>
      </c>
      <c r="C914" s="1" t="s">
        <v>174</v>
      </c>
      <c r="D914" s="1" t="s">
        <v>4390</v>
      </c>
      <c r="E914" s="1" t="s">
        <v>173</v>
      </c>
      <c r="F914" s="25">
        <v>4728</v>
      </c>
      <c r="G914" s="1" t="s">
        <v>174</v>
      </c>
      <c r="H914" s="1" t="s">
        <v>4391</v>
      </c>
      <c r="I914" s="1" t="s">
        <v>174</v>
      </c>
      <c r="K914" s="1" t="s">
        <v>4392</v>
      </c>
      <c r="L914" s="1" t="s">
        <v>939</v>
      </c>
      <c r="M914" s="1" t="s">
        <v>178</v>
      </c>
      <c r="N914" s="1" t="s">
        <v>262</v>
      </c>
      <c r="O914" s="1" t="s">
        <v>4393</v>
      </c>
      <c r="P914" s="1" t="s">
        <v>4394</v>
      </c>
      <c r="Q914" s="1" t="s">
        <v>4380</v>
      </c>
      <c r="R914" s="1" t="s">
        <v>4380</v>
      </c>
      <c r="S914" s="1" t="s">
        <v>4380</v>
      </c>
      <c r="T914" s="1" t="s">
        <v>4395</v>
      </c>
      <c r="V914" s="5">
        <v>44480</v>
      </c>
      <c r="W914" s="37">
        <v>755</v>
      </c>
      <c r="X914" s="37" t="s">
        <v>7451</v>
      </c>
      <c r="Y914" s="26"/>
      <c r="Z914" s="26">
        <v>229.47000582411184</v>
      </c>
      <c r="AA914" s="42"/>
    </row>
    <row r="915" spans="1:27">
      <c r="A915" s="1" t="s">
        <v>2997</v>
      </c>
      <c r="B915" s="1" t="s">
        <v>2998</v>
      </c>
      <c r="C915" s="1" t="s">
        <v>174</v>
      </c>
      <c r="D915" s="1" t="s">
        <v>4396</v>
      </c>
      <c r="E915" s="1" t="s">
        <v>173</v>
      </c>
      <c r="F915" s="25">
        <v>5836.05</v>
      </c>
      <c r="G915" s="1" t="s">
        <v>174</v>
      </c>
      <c r="H915" s="1" t="s">
        <v>4397</v>
      </c>
      <c r="I915" s="1" t="s">
        <v>174</v>
      </c>
      <c r="K915" s="1" t="s">
        <v>4398</v>
      </c>
      <c r="L915" s="1" t="s">
        <v>939</v>
      </c>
      <c r="M915" s="1" t="s">
        <v>178</v>
      </c>
      <c r="N915" s="1" t="s">
        <v>262</v>
      </c>
      <c r="O915" s="1" t="s">
        <v>4399</v>
      </c>
      <c r="P915" s="1" t="s">
        <v>4400</v>
      </c>
      <c r="Q915" s="1" t="s">
        <v>4380</v>
      </c>
      <c r="R915" s="1" t="s">
        <v>4380</v>
      </c>
      <c r="S915" s="1" t="s">
        <v>4380</v>
      </c>
      <c r="T915" s="1" t="s">
        <v>4401</v>
      </c>
      <c r="V915" s="5">
        <v>44480</v>
      </c>
      <c r="W915" s="37">
        <v>688</v>
      </c>
      <c r="X915" s="37" t="s">
        <v>7432</v>
      </c>
      <c r="Y915" s="26"/>
      <c r="Z915" s="26">
        <v>283.24839836924872</v>
      </c>
      <c r="AA915" s="42"/>
    </row>
    <row r="916" spans="1:27">
      <c r="A916" s="1" t="s">
        <v>3246</v>
      </c>
      <c r="B916" s="1" t="s">
        <v>3247</v>
      </c>
      <c r="C916" s="1" t="s">
        <v>174</v>
      </c>
      <c r="D916" s="1" t="s">
        <v>3248</v>
      </c>
      <c r="E916" s="1" t="s">
        <v>173</v>
      </c>
      <c r="F916" s="25">
        <v>61626</v>
      </c>
      <c r="G916" s="1" t="s">
        <v>174</v>
      </c>
      <c r="H916" s="1" t="s">
        <v>4402</v>
      </c>
      <c r="I916" s="1" t="s">
        <v>174</v>
      </c>
      <c r="K916" s="1" t="s">
        <v>4403</v>
      </c>
      <c r="L916" s="1" t="s">
        <v>177</v>
      </c>
      <c r="M916" s="1" t="s">
        <v>178</v>
      </c>
      <c r="N916" s="1" t="s">
        <v>122</v>
      </c>
      <c r="O916" s="1" t="s">
        <v>4404</v>
      </c>
      <c r="P916" s="1" t="s">
        <v>4405</v>
      </c>
      <c r="Q916" s="1" t="s">
        <v>4380</v>
      </c>
      <c r="R916" s="1" t="s">
        <v>4380</v>
      </c>
      <c r="S916" s="1" t="s">
        <v>4380</v>
      </c>
      <c r="T916" s="1" t="s">
        <v>4406</v>
      </c>
      <c r="V916" s="5">
        <v>44480</v>
      </c>
      <c r="W916" s="37">
        <v>668</v>
      </c>
      <c r="X916" s="37" t="s">
        <v>7431</v>
      </c>
      <c r="Y916" s="26"/>
      <c r="Z916" s="26">
        <v>2990.9726266744324</v>
      </c>
      <c r="AA916" s="42"/>
    </row>
    <row r="917" spans="1:27">
      <c r="A917" s="1" t="s">
        <v>4407</v>
      </c>
      <c r="B917" s="1" t="s">
        <v>4408</v>
      </c>
      <c r="C917" s="1" t="s">
        <v>192</v>
      </c>
      <c r="D917" s="1" t="s">
        <v>4409</v>
      </c>
      <c r="E917" s="1" t="s">
        <v>173</v>
      </c>
      <c r="F917" s="25">
        <v>11606.2</v>
      </c>
      <c r="G917" s="1" t="s">
        <v>174</v>
      </c>
      <c r="H917" s="1" t="s">
        <v>4410</v>
      </c>
      <c r="I917" s="1" t="s">
        <v>174</v>
      </c>
      <c r="K917" s="1" t="s">
        <v>4411</v>
      </c>
      <c r="L917" s="1" t="s">
        <v>2734</v>
      </c>
      <c r="M917" s="1" t="s">
        <v>178</v>
      </c>
      <c r="N917" s="1" t="s">
        <v>120</v>
      </c>
      <c r="O917" s="1" t="s">
        <v>4412</v>
      </c>
      <c r="P917" s="1" t="s">
        <v>4413</v>
      </c>
      <c r="Q917" s="1" t="s">
        <v>4380</v>
      </c>
      <c r="R917" s="1" t="s">
        <v>4380</v>
      </c>
      <c r="S917" s="1" t="s">
        <v>4380</v>
      </c>
      <c r="T917" s="1" t="s">
        <v>4414</v>
      </c>
      <c r="V917" s="5">
        <v>44480</v>
      </c>
      <c r="W917" s="37">
        <v>1089</v>
      </c>
      <c r="X917" s="37" t="s">
        <v>7529</v>
      </c>
      <c r="Y917" s="26"/>
      <c r="Z917" s="26">
        <v>563.29838866239572</v>
      </c>
      <c r="AA917" s="42"/>
    </row>
    <row r="918" spans="1:27">
      <c r="A918" s="1" t="s">
        <v>3014</v>
      </c>
      <c r="B918" s="1" t="s">
        <v>3015</v>
      </c>
      <c r="C918" s="1" t="s">
        <v>192</v>
      </c>
      <c r="D918" s="1" t="s">
        <v>4415</v>
      </c>
      <c r="E918" s="1" t="s">
        <v>173</v>
      </c>
      <c r="F918" s="25">
        <v>41735.370000000003</v>
      </c>
      <c r="G918" s="1" t="s">
        <v>174</v>
      </c>
      <c r="H918" s="1" t="s">
        <v>1647</v>
      </c>
      <c r="I918" s="1" t="s">
        <v>174</v>
      </c>
      <c r="K918" s="1" t="s">
        <v>4416</v>
      </c>
      <c r="L918" s="1" t="s">
        <v>492</v>
      </c>
      <c r="M918" s="1" t="s">
        <v>178</v>
      </c>
      <c r="N918" s="1" t="s">
        <v>120</v>
      </c>
      <c r="O918" s="1" t="s">
        <v>4417</v>
      </c>
      <c r="P918" s="1" t="s">
        <v>4418</v>
      </c>
      <c r="Q918" s="1" t="s">
        <v>4380</v>
      </c>
      <c r="R918" s="1" t="s">
        <v>4380</v>
      </c>
      <c r="S918" s="1" t="s">
        <v>4380</v>
      </c>
      <c r="T918" s="1" t="s">
        <v>4419</v>
      </c>
      <c r="V918" s="5">
        <v>44480</v>
      </c>
      <c r="W918" s="37">
        <v>776</v>
      </c>
      <c r="X918" s="37" t="s">
        <v>7457</v>
      </c>
      <c r="Y918" s="26"/>
      <c r="Z918" s="26">
        <v>2025.5955154338965</v>
      </c>
      <c r="AA918" s="42"/>
    </row>
    <row r="919" spans="1:27">
      <c r="A919" s="1" t="s">
        <v>878</v>
      </c>
      <c r="B919" s="1" t="s">
        <v>879</v>
      </c>
      <c r="C919" s="1" t="s">
        <v>174</v>
      </c>
      <c r="D919" s="1" t="s">
        <v>880</v>
      </c>
      <c r="E919" s="1" t="s">
        <v>173</v>
      </c>
      <c r="F919" s="25">
        <v>63638.239999999998</v>
      </c>
      <c r="G919" s="1" t="s">
        <v>174</v>
      </c>
      <c r="H919" s="1" t="s">
        <v>2359</v>
      </c>
      <c r="I919" s="1" t="s">
        <v>174</v>
      </c>
      <c r="K919" s="1" t="s">
        <v>4420</v>
      </c>
      <c r="L919" s="1" t="s">
        <v>177</v>
      </c>
      <c r="M919" s="1" t="s">
        <v>178</v>
      </c>
      <c r="N919" s="1" t="s">
        <v>262</v>
      </c>
      <c r="O919" s="1" t="s">
        <v>4421</v>
      </c>
      <c r="P919" s="1" t="s">
        <v>4422</v>
      </c>
      <c r="Q919" s="1" t="s">
        <v>4380</v>
      </c>
      <c r="R919" s="1" t="s">
        <v>4380</v>
      </c>
      <c r="S919" s="1" t="s">
        <v>4380</v>
      </c>
      <c r="T919" s="1" t="s">
        <v>4423</v>
      </c>
      <c r="V919" s="5">
        <v>44480</v>
      </c>
      <c r="W919" s="37">
        <v>274</v>
      </c>
      <c r="X919" s="37" t="s">
        <v>2359</v>
      </c>
      <c r="Y919" s="26"/>
      <c r="Z919" s="26">
        <v>3088.6352164628229</v>
      </c>
      <c r="AA919" s="42"/>
    </row>
    <row r="920" spans="1:27">
      <c r="A920" s="1" t="s">
        <v>3450</v>
      </c>
      <c r="B920" s="1" t="s">
        <v>3451</v>
      </c>
      <c r="C920" s="1" t="s">
        <v>174</v>
      </c>
      <c r="D920" s="1" t="s">
        <v>3452</v>
      </c>
      <c r="E920" s="1" t="s">
        <v>173</v>
      </c>
      <c r="F920" s="25">
        <v>47344.4</v>
      </c>
      <c r="G920" s="1" t="s">
        <v>174</v>
      </c>
      <c r="H920" s="1" t="s">
        <v>4424</v>
      </c>
      <c r="I920" s="1" t="s">
        <v>174</v>
      </c>
      <c r="K920" s="1" t="s">
        <v>4425</v>
      </c>
      <c r="L920" s="1" t="s">
        <v>370</v>
      </c>
      <c r="M920" s="1" t="s">
        <v>178</v>
      </c>
      <c r="N920" s="1" t="s">
        <v>262</v>
      </c>
      <c r="O920" s="1" t="s">
        <v>4426</v>
      </c>
      <c r="P920" s="1" t="s">
        <v>4427</v>
      </c>
      <c r="Q920" s="1" t="s">
        <v>4380</v>
      </c>
      <c r="R920" s="1" t="s">
        <v>4380</v>
      </c>
      <c r="S920" s="1" t="s">
        <v>4380</v>
      </c>
      <c r="T920" s="1" t="s">
        <v>4428</v>
      </c>
      <c r="V920" s="5">
        <v>44480</v>
      </c>
      <c r="W920" s="37">
        <v>820</v>
      </c>
      <c r="X920" s="37" t="s">
        <v>7473</v>
      </c>
      <c r="Y920" s="26"/>
      <c r="Z920" s="26">
        <v>2297.8256649194332</v>
      </c>
      <c r="AA920" s="42"/>
    </row>
    <row r="921" spans="1:27">
      <c r="A921" s="1" t="s">
        <v>3078</v>
      </c>
      <c r="B921" s="1" t="s">
        <v>3079</v>
      </c>
      <c r="C921" s="1" t="s">
        <v>174</v>
      </c>
      <c r="D921" s="1" t="s">
        <v>4429</v>
      </c>
      <c r="E921" s="1" t="s">
        <v>173</v>
      </c>
      <c r="F921" s="25">
        <v>45935.05</v>
      </c>
      <c r="G921" s="1" t="s">
        <v>174</v>
      </c>
      <c r="H921" s="1" t="s">
        <v>4430</v>
      </c>
      <c r="I921" s="1" t="s">
        <v>174</v>
      </c>
      <c r="K921" s="1" t="s">
        <v>4431</v>
      </c>
      <c r="L921" s="1" t="s">
        <v>3530</v>
      </c>
      <c r="M921" s="1" t="s">
        <v>178</v>
      </c>
      <c r="N921" s="1" t="s">
        <v>262</v>
      </c>
      <c r="O921" s="1" t="s">
        <v>4432</v>
      </c>
      <c r="P921" s="1" t="s">
        <v>4433</v>
      </c>
      <c r="Q921" s="1" t="s">
        <v>4380</v>
      </c>
      <c r="R921" s="1" t="s">
        <v>4380</v>
      </c>
      <c r="S921" s="1" t="s">
        <v>4380</v>
      </c>
      <c r="T921" s="1" t="s">
        <v>4434</v>
      </c>
      <c r="V921" s="5">
        <v>44480</v>
      </c>
      <c r="W921" s="37">
        <v>656</v>
      </c>
      <c r="X921" s="37" t="s">
        <v>7427</v>
      </c>
      <c r="Y921" s="26"/>
      <c r="Z921" s="26">
        <v>2229.4238982721804</v>
      </c>
      <c r="AA921" s="42"/>
    </row>
    <row r="922" spans="1:27">
      <c r="A922" s="1" t="s">
        <v>496</v>
      </c>
      <c r="B922" s="1" t="s">
        <v>497</v>
      </c>
      <c r="C922" s="1" t="s">
        <v>173</v>
      </c>
      <c r="D922" s="1" t="s">
        <v>498</v>
      </c>
      <c r="E922" s="1" t="s">
        <v>173</v>
      </c>
      <c r="F922" s="25">
        <v>1098</v>
      </c>
      <c r="G922" s="1" t="s">
        <v>174</v>
      </c>
      <c r="H922" s="1" t="s">
        <v>4435</v>
      </c>
      <c r="I922" s="1" t="s">
        <v>174</v>
      </c>
      <c r="K922" s="1" t="s">
        <v>4436</v>
      </c>
      <c r="L922" s="1" t="s">
        <v>177</v>
      </c>
      <c r="M922" s="1" t="s">
        <v>178</v>
      </c>
      <c r="N922" s="1" t="s">
        <v>122</v>
      </c>
      <c r="O922" s="1" t="s">
        <v>4437</v>
      </c>
      <c r="P922" s="1" t="s">
        <v>4438</v>
      </c>
      <c r="Q922" s="1" t="s">
        <v>4380</v>
      </c>
      <c r="R922" s="1" t="s">
        <v>4380</v>
      </c>
      <c r="S922" s="1" t="s">
        <v>4380</v>
      </c>
      <c r="T922" s="1" t="s">
        <v>4439</v>
      </c>
      <c r="V922" s="5">
        <v>44480</v>
      </c>
      <c r="W922" s="37">
        <v>299</v>
      </c>
      <c r="X922" s="37" t="s">
        <v>7368</v>
      </c>
      <c r="Y922" s="26"/>
      <c r="Z922" s="26">
        <v>53.29062317996506</v>
      </c>
      <c r="AA922" s="42"/>
    </row>
    <row r="923" spans="1:27">
      <c r="A923" s="1" t="s">
        <v>577</v>
      </c>
      <c r="B923" s="1" t="s">
        <v>578</v>
      </c>
      <c r="C923" s="1" t="s">
        <v>174</v>
      </c>
      <c r="D923" s="1" t="s">
        <v>579</v>
      </c>
      <c r="E923" s="1" t="s">
        <v>173</v>
      </c>
      <c r="F923" s="25">
        <v>22087.8</v>
      </c>
      <c r="G923" s="1" t="s">
        <v>174</v>
      </c>
      <c r="H923" s="1" t="s">
        <v>580</v>
      </c>
      <c r="I923" s="1" t="s">
        <v>174</v>
      </c>
      <c r="K923" s="1" t="s">
        <v>4440</v>
      </c>
      <c r="L923" s="1" t="s">
        <v>4441</v>
      </c>
      <c r="M923" s="1" t="s">
        <v>178</v>
      </c>
      <c r="N923" s="1" t="s">
        <v>206</v>
      </c>
      <c r="O923" s="1" t="s">
        <v>4442</v>
      </c>
      <c r="P923" s="1" t="s">
        <v>4443</v>
      </c>
      <c r="Q923" s="1" t="s">
        <v>4380</v>
      </c>
      <c r="R923" s="1" t="s">
        <v>4380</v>
      </c>
      <c r="S923" s="1" t="s">
        <v>4380</v>
      </c>
      <c r="T923" s="1" t="s">
        <v>4444</v>
      </c>
      <c r="V923" s="5">
        <v>44480</v>
      </c>
      <c r="W923" s="37">
        <v>363</v>
      </c>
      <c r="X923" s="37" t="s">
        <v>7383</v>
      </c>
      <c r="Y923" s="26"/>
      <c r="Z923" s="26">
        <v>1072.0151426907396</v>
      </c>
      <c r="AA923" s="42"/>
    </row>
    <row r="924" spans="1:27">
      <c r="A924" s="1" t="s">
        <v>707</v>
      </c>
      <c r="B924" s="1" t="s">
        <v>708</v>
      </c>
      <c r="C924" s="1" t="s">
        <v>173</v>
      </c>
      <c r="D924" s="1" t="s">
        <v>709</v>
      </c>
      <c r="E924" s="1" t="s">
        <v>173</v>
      </c>
      <c r="F924" s="25">
        <v>50000</v>
      </c>
      <c r="G924" s="1" t="s">
        <v>174</v>
      </c>
      <c r="H924" s="1" t="s">
        <v>2843</v>
      </c>
      <c r="I924" s="1" t="s">
        <v>174</v>
      </c>
      <c r="K924" s="1" t="s">
        <v>4445</v>
      </c>
      <c r="L924" s="1" t="s">
        <v>4446</v>
      </c>
      <c r="M924" s="1" t="s">
        <v>178</v>
      </c>
      <c r="N924" s="1" t="s">
        <v>281</v>
      </c>
      <c r="O924" s="1" t="s">
        <v>4447</v>
      </c>
      <c r="P924" s="1" t="s">
        <v>4448</v>
      </c>
      <c r="Q924" s="1" t="s">
        <v>4380</v>
      </c>
      <c r="R924" s="1" t="s">
        <v>4380</v>
      </c>
      <c r="S924" s="1" t="s">
        <v>4380</v>
      </c>
      <c r="T924" s="1" t="s">
        <v>4449</v>
      </c>
      <c r="V924" s="5">
        <v>44480</v>
      </c>
      <c r="W924" s="37">
        <v>183</v>
      </c>
      <c r="X924" s="37" t="s">
        <v>7340</v>
      </c>
      <c r="Y924" s="26"/>
      <c r="Z924" s="26">
        <v>2426.7132595612502</v>
      </c>
      <c r="AA924" s="42"/>
    </row>
    <row r="925" spans="1:27">
      <c r="A925" s="1" t="s">
        <v>756</v>
      </c>
      <c r="B925" s="1" t="s">
        <v>757</v>
      </c>
      <c r="C925" s="1" t="s">
        <v>192</v>
      </c>
      <c r="D925" s="1" t="s">
        <v>758</v>
      </c>
      <c r="E925" s="1" t="s">
        <v>173</v>
      </c>
      <c r="F925" s="25">
        <v>9786.86</v>
      </c>
      <c r="G925" s="1" t="s">
        <v>174</v>
      </c>
      <c r="H925" s="1" t="s">
        <v>4450</v>
      </c>
      <c r="I925" s="1" t="s">
        <v>174</v>
      </c>
      <c r="K925" s="1" t="s">
        <v>4451</v>
      </c>
      <c r="L925" s="1" t="s">
        <v>196</v>
      </c>
      <c r="M925" s="1" t="s">
        <v>178</v>
      </c>
      <c r="N925" s="1" t="s">
        <v>179</v>
      </c>
      <c r="O925" s="1" t="s">
        <v>4452</v>
      </c>
      <c r="P925" s="1" t="s">
        <v>4453</v>
      </c>
      <c r="Q925" s="1" t="s">
        <v>4380</v>
      </c>
      <c r="R925" s="1" t="s">
        <v>4380</v>
      </c>
      <c r="S925" s="1" t="s">
        <v>4380</v>
      </c>
      <c r="T925" s="1" t="s">
        <v>4454</v>
      </c>
      <c r="V925" s="5">
        <v>44480</v>
      </c>
      <c r="W925" s="37">
        <v>245</v>
      </c>
      <c r="X925" s="37" t="s">
        <v>7354</v>
      </c>
      <c r="Y925" s="26"/>
      <c r="Z925" s="26">
        <v>474.9980586293924</v>
      </c>
      <c r="AA925" s="42"/>
    </row>
    <row r="926" spans="1:27">
      <c r="A926" s="1" t="s">
        <v>3627</v>
      </c>
      <c r="B926" s="1" t="s">
        <v>3628</v>
      </c>
      <c r="C926" s="1" t="s">
        <v>174</v>
      </c>
      <c r="D926" s="1" t="s">
        <v>3629</v>
      </c>
      <c r="E926" s="1" t="s">
        <v>173</v>
      </c>
      <c r="F926" s="25">
        <v>25563.5</v>
      </c>
      <c r="G926" s="1" t="s">
        <v>174</v>
      </c>
      <c r="H926" s="1" t="s">
        <v>2016</v>
      </c>
      <c r="I926" s="1" t="s">
        <v>174</v>
      </c>
      <c r="K926" s="1" t="s">
        <v>4455</v>
      </c>
      <c r="L926" s="1" t="s">
        <v>4456</v>
      </c>
      <c r="M926" s="1" t="s">
        <v>178</v>
      </c>
      <c r="N926" s="1" t="s">
        <v>262</v>
      </c>
      <c r="O926" s="1" t="s">
        <v>4457</v>
      </c>
      <c r="P926" s="1" t="s">
        <v>4458</v>
      </c>
      <c r="Q926" s="1" t="s">
        <v>4380</v>
      </c>
      <c r="R926" s="1" t="s">
        <v>4380</v>
      </c>
      <c r="S926" s="1" t="s">
        <v>4380</v>
      </c>
      <c r="T926" s="1" t="s">
        <v>4459</v>
      </c>
      <c r="V926" s="5">
        <v>44480</v>
      </c>
      <c r="W926" s="37">
        <v>920</v>
      </c>
      <c r="X926" s="37" t="s">
        <v>7498</v>
      </c>
      <c r="Y926" s="26"/>
      <c r="Z926" s="26">
        <v>1240.7056882158804</v>
      </c>
      <c r="AA926" s="42"/>
    </row>
    <row r="927" spans="1:27">
      <c r="A927" s="1" t="s">
        <v>1319</v>
      </c>
      <c r="B927" s="1" t="s">
        <v>1320</v>
      </c>
      <c r="C927" s="1" t="s">
        <v>192</v>
      </c>
      <c r="D927" s="1" t="s">
        <v>1321</v>
      </c>
      <c r="E927" s="1" t="s">
        <v>173</v>
      </c>
      <c r="F927" s="25">
        <v>296869.36</v>
      </c>
      <c r="G927" s="1" t="s">
        <v>174</v>
      </c>
      <c r="H927" s="1" t="s">
        <v>4460</v>
      </c>
      <c r="I927" s="1" t="s">
        <v>174</v>
      </c>
      <c r="K927" s="1" t="s">
        <v>4461</v>
      </c>
      <c r="L927" s="1" t="s">
        <v>370</v>
      </c>
      <c r="M927" s="1" t="s">
        <v>178</v>
      </c>
      <c r="N927" s="1" t="s">
        <v>179</v>
      </c>
      <c r="O927" s="1" t="s">
        <v>4462</v>
      </c>
      <c r="P927" s="1" t="s">
        <v>4463</v>
      </c>
      <c r="Q927" s="1" t="s">
        <v>4380</v>
      </c>
      <c r="R927" s="1" t="s">
        <v>4380</v>
      </c>
      <c r="S927" s="1" t="s">
        <v>4380</v>
      </c>
      <c r="T927" s="1" t="s">
        <v>4464</v>
      </c>
      <c r="V927" s="5">
        <v>44480</v>
      </c>
      <c r="W927" s="37">
        <v>291</v>
      </c>
      <c r="X927" s="37" t="s">
        <v>7364</v>
      </c>
      <c r="Y927" s="26"/>
      <c r="Z927" s="26">
        <v>14408.336245389244</v>
      </c>
      <c r="AA927" s="42"/>
    </row>
    <row r="928" spans="1:27">
      <c r="A928" s="1" t="s">
        <v>424</v>
      </c>
      <c r="B928" s="1" t="s">
        <v>425</v>
      </c>
      <c r="C928" s="1" t="s">
        <v>174</v>
      </c>
      <c r="D928" s="1" t="s">
        <v>426</v>
      </c>
      <c r="E928" s="1" t="s">
        <v>173</v>
      </c>
      <c r="F928" s="25">
        <v>17247.240000000002</v>
      </c>
      <c r="G928" s="1" t="s">
        <v>174</v>
      </c>
      <c r="H928" s="1" t="s">
        <v>427</v>
      </c>
      <c r="I928" s="1" t="s">
        <v>174</v>
      </c>
      <c r="K928" s="1" t="s">
        <v>4465</v>
      </c>
      <c r="L928" s="1" t="s">
        <v>177</v>
      </c>
      <c r="M928" s="1" t="s">
        <v>178</v>
      </c>
      <c r="N928" s="1" t="s">
        <v>429</v>
      </c>
      <c r="O928" s="1" t="s">
        <v>4466</v>
      </c>
      <c r="P928" s="1" t="s">
        <v>4467</v>
      </c>
      <c r="Q928" s="1" t="s">
        <v>4380</v>
      </c>
      <c r="R928" s="1" t="s">
        <v>4380</v>
      </c>
      <c r="S928" s="1" t="s">
        <v>4380</v>
      </c>
      <c r="T928" s="1" t="s">
        <v>4468</v>
      </c>
      <c r="V928" s="5">
        <v>44480</v>
      </c>
      <c r="W928" s="37">
        <v>332</v>
      </c>
      <c r="X928" s="37" t="s">
        <v>7375</v>
      </c>
      <c r="Y928" s="26"/>
      <c r="Z928" s="26">
        <v>837.08211997670367</v>
      </c>
      <c r="AA928" s="42"/>
    </row>
    <row r="929" spans="1:27">
      <c r="A929" s="1" t="s">
        <v>1173</v>
      </c>
      <c r="B929" s="1" t="s">
        <v>1174</v>
      </c>
      <c r="C929" s="1" t="s">
        <v>174</v>
      </c>
      <c r="D929" s="1" t="s">
        <v>1175</v>
      </c>
      <c r="E929" s="1" t="s">
        <v>173</v>
      </c>
      <c r="F929" s="25">
        <v>41091.56</v>
      </c>
      <c r="G929" s="1" t="s">
        <v>174</v>
      </c>
      <c r="H929" s="1" t="s">
        <v>3739</v>
      </c>
      <c r="I929" s="1" t="s">
        <v>174</v>
      </c>
      <c r="K929" s="1" t="s">
        <v>4469</v>
      </c>
      <c r="L929" s="1" t="s">
        <v>177</v>
      </c>
      <c r="M929" s="1" t="s">
        <v>178</v>
      </c>
      <c r="N929" s="1" t="s">
        <v>1178</v>
      </c>
      <c r="O929" s="1" t="s">
        <v>4470</v>
      </c>
      <c r="P929" s="1" t="s">
        <v>4471</v>
      </c>
      <c r="Q929" s="1" t="s">
        <v>4380</v>
      </c>
      <c r="R929" s="1" t="s">
        <v>4380</v>
      </c>
      <c r="S929" s="1" t="s">
        <v>4380</v>
      </c>
      <c r="T929" s="1" t="s">
        <v>4472</v>
      </c>
      <c r="V929" s="5">
        <v>44480</v>
      </c>
      <c r="W929" s="37">
        <v>72</v>
      </c>
      <c r="X929" s="37" t="s">
        <v>7293</v>
      </c>
      <c r="Y929" s="26"/>
      <c r="Z929" s="26">
        <v>1994.3486701611337</v>
      </c>
      <c r="AA929" s="42"/>
    </row>
    <row r="930" spans="1:27">
      <c r="A930" s="1" t="s">
        <v>1401</v>
      </c>
      <c r="B930" s="1" t="s">
        <v>1402</v>
      </c>
      <c r="C930" s="1" t="s">
        <v>174</v>
      </c>
      <c r="D930" s="1" t="s">
        <v>1403</v>
      </c>
      <c r="E930" s="1" t="s">
        <v>173</v>
      </c>
      <c r="F930" s="25">
        <v>498</v>
      </c>
      <c r="G930" s="1" t="s">
        <v>174</v>
      </c>
      <c r="H930" s="1" t="s">
        <v>2704</v>
      </c>
      <c r="I930" s="1" t="s">
        <v>174</v>
      </c>
      <c r="K930" s="1" t="s">
        <v>4473</v>
      </c>
      <c r="L930" s="1" t="s">
        <v>492</v>
      </c>
      <c r="M930" s="1" t="s">
        <v>178</v>
      </c>
      <c r="N930" s="1" t="s">
        <v>262</v>
      </c>
      <c r="O930" s="1" t="s">
        <v>4474</v>
      </c>
      <c r="P930" s="1" t="s">
        <v>4475</v>
      </c>
      <c r="Q930" s="1" t="s">
        <v>4380</v>
      </c>
      <c r="R930" s="1" t="s">
        <v>4380</v>
      </c>
      <c r="S930" s="1" t="s">
        <v>4380</v>
      </c>
      <c r="T930" s="1" t="s">
        <v>4476</v>
      </c>
      <c r="V930" s="5">
        <v>44480</v>
      </c>
      <c r="W930" s="37">
        <v>362</v>
      </c>
      <c r="X930" s="37" t="s">
        <v>7382</v>
      </c>
      <c r="Y930" s="26"/>
      <c r="Z930" s="26">
        <v>24.170064065230054</v>
      </c>
      <c r="AA930" s="42"/>
    </row>
    <row r="931" spans="1:27">
      <c r="A931" s="1" t="s">
        <v>1002</v>
      </c>
      <c r="B931" s="1" t="s">
        <v>1003</v>
      </c>
      <c r="C931" s="1" t="s">
        <v>174</v>
      </c>
      <c r="D931" s="1" t="s">
        <v>1004</v>
      </c>
      <c r="E931" s="1" t="s">
        <v>173</v>
      </c>
      <c r="F931" s="25">
        <v>63401.84</v>
      </c>
      <c r="G931" s="1" t="s">
        <v>174</v>
      </c>
      <c r="H931" s="1" t="s">
        <v>1005</v>
      </c>
      <c r="I931" s="1" t="s">
        <v>174</v>
      </c>
      <c r="K931" s="1" t="s">
        <v>4477</v>
      </c>
      <c r="L931" s="1" t="s">
        <v>196</v>
      </c>
      <c r="M931" s="1" t="s">
        <v>178</v>
      </c>
      <c r="N931" s="1" t="s">
        <v>262</v>
      </c>
      <c r="O931" s="1" t="s">
        <v>4478</v>
      </c>
      <c r="P931" s="1" t="s">
        <v>4479</v>
      </c>
      <c r="Q931" s="1" t="s">
        <v>4380</v>
      </c>
      <c r="R931" s="1" t="s">
        <v>4380</v>
      </c>
      <c r="S931" s="1" t="s">
        <v>4380</v>
      </c>
      <c r="T931" s="1" t="s">
        <v>4480</v>
      </c>
      <c r="V931" s="5">
        <v>44480</v>
      </c>
      <c r="W931" s="37">
        <v>144</v>
      </c>
      <c r="X931" s="37" t="s">
        <v>7324</v>
      </c>
      <c r="Y931" s="26"/>
      <c r="Z931" s="26">
        <v>3077.1617161716172</v>
      </c>
      <c r="AA931" s="42"/>
    </row>
    <row r="932" spans="1:27">
      <c r="A932" s="1" t="s">
        <v>800</v>
      </c>
      <c r="B932" s="1" t="s">
        <v>801</v>
      </c>
      <c r="C932" s="1" t="s">
        <v>173</v>
      </c>
      <c r="D932" s="1" t="s">
        <v>802</v>
      </c>
      <c r="E932" s="1" t="s">
        <v>173</v>
      </c>
      <c r="F932" s="25">
        <v>43997.35</v>
      </c>
      <c r="G932" s="1" t="s">
        <v>174</v>
      </c>
      <c r="H932" s="1" t="s">
        <v>803</v>
      </c>
      <c r="I932" s="1" t="s">
        <v>174</v>
      </c>
      <c r="K932" s="1" t="s">
        <v>4481</v>
      </c>
      <c r="L932" s="1" t="s">
        <v>177</v>
      </c>
      <c r="M932" s="1" t="s">
        <v>178</v>
      </c>
      <c r="N932" s="1" t="s">
        <v>458</v>
      </c>
      <c r="O932" s="1" t="s">
        <v>4482</v>
      </c>
      <c r="P932" s="1" t="s">
        <v>4483</v>
      </c>
      <c r="Q932" s="1" t="s">
        <v>4380</v>
      </c>
      <c r="R932" s="1" t="s">
        <v>4380</v>
      </c>
      <c r="S932" s="1" t="s">
        <v>4380</v>
      </c>
      <c r="T932" s="1" t="s">
        <v>4484</v>
      </c>
      <c r="V932" s="5">
        <v>44480</v>
      </c>
      <c r="W932" s="37">
        <v>81</v>
      </c>
      <c r="X932" s="37" t="s">
        <v>7296</v>
      </c>
      <c r="Y932" s="26"/>
      <c r="Z932" s="26">
        <v>2135.3790526111434</v>
      </c>
      <c r="AA932" s="42"/>
    </row>
    <row r="933" spans="1:27">
      <c r="A933" s="1" t="s">
        <v>1527</v>
      </c>
      <c r="B933" s="1" t="s">
        <v>1528</v>
      </c>
      <c r="C933" s="1" t="s">
        <v>174</v>
      </c>
      <c r="D933" s="1" t="s">
        <v>1529</v>
      </c>
      <c r="E933" s="1" t="s">
        <v>173</v>
      </c>
      <c r="F933" s="25">
        <v>24337.37</v>
      </c>
      <c r="G933" s="1" t="s">
        <v>174</v>
      </c>
      <c r="H933" s="1" t="s">
        <v>4485</v>
      </c>
      <c r="I933" s="1" t="s">
        <v>174</v>
      </c>
      <c r="K933" s="1" t="s">
        <v>4486</v>
      </c>
      <c r="L933" s="1" t="s">
        <v>4487</v>
      </c>
      <c r="M933" s="1" t="s">
        <v>178</v>
      </c>
      <c r="N933" s="1" t="s">
        <v>1533</v>
      </c>
      <c r="O933" s="1" t="s">
        <v>4488</v>
      </c>
      <c r="P933" s="1" t="s">
        <v>4489</v>
      </c>
      <c r="Q933" s="1" t="s">
        <v>4380</v>
      </c>
      <c r="R933" s="1" t="s">
        <v>4380</v>
      </c>
      <c r="S933" s="1" t="s">
        <v>4380</v>
      </c>
      <c r="T933" s="1" t="s">
        <v>4490</v>
      </c>
      <c r="V933" s="5">
        <v>44480</v>
      </c>
      <c r="W933" s="37">
        <v>181</v>
      </c>
      <c r="X933" s="37" t="s">
        <v>7338</v>
      </c>
      <c r="Y933" s="26"/>
      <c r="Z933" s="26">
        <v>1181.1963696369637</v>
      </c>
      <c r="AA933" s="42"/>
    </row>
    <row r="934" spans="1:27">
      <c r="A934" s="1" t="s">
        <v>926</v>
      </c>
      <c r="B934" s="1" t="s">
        <v>927</v>
      </c>
      <c r="C934" s="1" t="s">
        <v>173</v>
      </c>
      <c r="D934" s="1" t="s">
        <v>928</v>
      </c>
      <c r="E934" s="1" t="s">
        <v>173</v>
      </c>
      <c r="F934" s="25">
        <v>105166.2</v>
      </c>
      <c r="G934" s="1" t="s">
        <v>174</v>
      </c>
      <c r="H934" s="1" t="s">
        <v>929</v>
      </c>
      <c r="I934" s="1" t="s">
        <v>174</v>
      </c>
      <c r="K934" s="1" t="s">
        <v>4491</v>
      </c>
      <c r="L934" s="1" t="s">
        <v>177</v>
      </c>
      <c r="M934" s="1" t="s">
        <v>178</v>
      </c>
      <c r="N934" s="1" t="s">
        <v>458</v>
      </c>
      <c r="O934" s="1" t="s">
        <v>4492</v>
      </c>
      <c r="P934" s="1" t="s">
        <v>4493</v>
      </c>
      <c r="Q934" s="1" t="s">
        <v>4380</v>
      </c>
      <c r="R934" s="1" t="s">
        <v>4380</v>
      </c>
      <c r="S934" s="1" t="s">
        <v>4380</v>
      </c>
      <c r="T934" s="1" t="s">
        <v>4494</v>
      </c>
      <c r="V934" s="5">
        <v>44480</v>
      </c>
      <c r="W934" s="37">
        <v>152</v>
      </c>
      <c r="X934" s="37" t="s">
        <v>7328</v>
      </c>
      <c r="Y934" s="26"/>
      <c r="Z934" s="26">
        <v>5104.1642399534076</v>
      </c>
      <c r="AA934" s="42"/>
    </row>
    <row r="935" spans="1:27">
      <c r="A935" s="1" t="s">
        <v>3014</v>
      </c>
      <c r="B935" s="1" t="s">
        <v>3015</v>
      </c>
      <c r="C935" s="1" t="s">
        <v>192</v>
      </c>
      <c r="D935" s="1" t="s">
        <v>4415</v>
      </c>
      <c r="E935" s="1" t="s">
        <v>173</v>
      </c>
      <c r="F935" s="25">
        <v>28657.35</v>
      </c>
      <c r="G935" s="1" t="s">
        <v>174</v>
      </c>
      <c r="H935" s="1" t="s">
        <v>1647</v>
      </c>
      <c r="I935" s="1" t="s">
        <v>174</v>
      </c>
      <c r="K935" s="1" t="s">
        <v>4495</v>
      </c>
      <c r="L935" s="1" t="s">
        <v>177</v>
      </c>
      <c r="M935" s="1" t="s">
        <v>178</v>
      </c>
      <c r="N935" s="1" t="s">
        <v>120</v>
      </c>
      <c r="O935" s="1" t="s">
        <v>4496</v>
      </c>
      <c r="P935" s="1" t="s">
        <v>4497</v>
      </c>
      <c r="Q935" s="1" t="s">
        <v>4380</v>
      </c>
      <c r="R935" s="1" t="s">
        <v>4380</v>
      </c>
      <c r="S935" s="1" t="s">
        <v>4380</v>
      </c>
      <c r="T935" s="1" t="s">
        <v>4498</v>
      </c>
      <c r="V935" s="5">
        <v>44480</v>
      </c>
      <c r="W935" s="37">
        <v>776</v>
      </c>
      <c r="X935" s="37" t="s">
        <v>7457</v>
      </c>
      <c r="Y935" s="26"/>
      <c r="Z935" s="26">
        <v>1390.8634245777519</v>
      </c>
      <c r="AA935" s="42"/>
    </row>
    <row r="936" spans="1:27">
      <c r="A936" s="1" t="s">
        <v>4499</v>
      </c>
      <c r="B936" s="1" t="s">
        <v>4500</v>
      </c>
      <c r="C936" s="1" t="s">
        <v>192</v>
      </c>
      <c r="D936" s="1" t="s">
        <v>4501</v>
      </c>
      <c r="E936" s="1" t="s">
        <v>173</v>
      </c>
      <c r="F936" s="25">
        <v>41735.370000000003</v>
      </c>
      <c r="G936" s="1" t="s">
        <v>174</v>
      </c>
      <c r="H936" s="1" t="s">
        <v>1647</v>
      </c>
      <c r="I936" s="1" t="s">
        <v>174</v>
      </c>
      <c r="K936" s="1" t="s">
        <v>4502</v>
      </c>
      <c r="L936" s="1" t="s">
        <v>939</v>
      </c>
      <c r="M936" s="1" t="s">
        <v>178</v>
      </c>
      <c r="N936" s="1" t="s">
        <v>120</v>
      </c>
      <c r="O936" s="1" t="s">
        <v>4503</v>
      </c>
      <c r="P936" s="1" t="s">
        <v>4497</v>
      </c>
      <c r="Q936" s="1" t="s">
        <v>4380</v>
      </c>
      <c r="R936" s="1" t="s">
        <v>4380</v>
      </c>
      <c r="S936" s="1" t="s">
        <v>4380</v>
      </c>
      <c r="T936" s="1" t="s">
        <v>4498</v>
      </c>
      <c r="V936" s="5">
        <v>44480</v>
      </c>
      <c r="W936" s="37">
        <v>768</v>
      </c>
      <c r="X936" s="37" t="s">
        <v>7455</v>
      </c>
      <c r="Y936" s="26"/>
      <c r="Z936" s="26">
        <v>2025.5955154338965</v>
      </c>
      <c r="AA936" s="42"/>
    </row>
    <row r="937" spans="1:27">
      <c r="A937" s="1" t="s">
        <v>3022</v>
      </c>
      <c r="B937" s="1" t="s">
        <v>3023</v>
      </c>
      <c r="C937" s="1" t="s">
        <v>192</v>
      </c>
      <c r="D937" s="1" t="s">
        <v>4504</v>
      </c>
      <c r="E937" s="1" t="s">
        <v>173</v>
      </c>
      <c r="F937" s="25">
        <v>99444.45</v>
      </c>
      <c r="G937" s="1" t="s">
        <v>174</v>
      </c>
      <c r="H937" s="1" t="s">
        <v>1647</v>
      </c>
      <c r="I937" s="1" t="s">
        <v>174</v>
      </c>
      <c r="K937" s="1" t="s">
        <v>4505</v>
      </c>
      <c r="L937" s="1" t="s">
        <v>1671</v>
      </c>
      <c r="M937" s="1" t="s">
        <v>178</v>
      </c>
      <c r="N937" s="1" t="s">
        <v>120</v>
      </c>
      <c r="O937" s="1" t="s">
        <v>4506</v>
      </c>
      <c r="P937" s="1" t="s">
        <v>4497</v>
      </c>
      <c r="Q937" s="1" t="s">
        <v>4380</v>
      </c>
      <c r="R937" s="1" t="s">
        <v>4380</v>
      </c>
      <c r="S937" s="1" t="s">
        <v>4380</v>
      </c>
      <c r="T937" s="1" t="s">
        <v>4498</v>
      </c>
      <c r="V937" s="5">
        <v>44480</v>
      </c>
      <c r="W937" s="37">
        <v>767</v>
      </c>
      <c r="X937" s="37" t="s">
        <v>8390</v>
      </c>
      <c r="Y937" s="26"/>
      <c r="Z937" s="26">
        <v>4826.4633080955155</v>
      </c>
      <c r="AA937" s="42"/>
    </row>
    <row r="938" spans="1:27">
      <c r="A938" s="1" t="s">
        <v>4507</v>
      </c>
      <c r="B938" s="1" t="s">
        <v>4508</v>
      </c>
      <c r="C938" s="1" t="s">
        <v>174</v>
      </c>
      <c r="D938" s="1" t="s">
        <v>4509</v>
      </c>
      <c r="E938" s="1" t="s">
        <v>173</v>
      </c>
      <c r="F938" s="25">
        <v>73112.800000000003</v>
      </c>
      <c r="G938" s="1" t="s">
        <v>174</v>
      </c>
      <c r="H938" s="1" t="s">
        <v>4510</v>
      </c>
      <c r="I938" s="1" t="s">
        <v>174</v>
      </c>
      <c r="K938" s="1" t="s">
        <v>4511</v>
      </c>
      <c r="L938" s="1" t="s">
        <v>509</v>
      </c>
      <c r="M938" s="1" t="s">
        <v>178</v>
      </c>
      <c r="N938" s="1" t="s">
        <v>262</v>
      </c>
      <c r="O938" s="1" t="s">
        <v>4512</v>
      </c>
      <c r="P938" s="1" t="s">
        <v>4513</v>
      </c>
      <c r="Q938" s="1" t="s">
        <v>4380</v>
      </c>
      <c r="R938" s="1" t="s">
        <v>4380</v>
      </c>
      <c r="S938" s="1" t="s">
        <v>4380</v>
      </c>
      <c r="T938" s="1" t="s">
        <v>4514</v>
      </c>
      <c r="V938" s="5">
        <v>44480</v>
      </c>
      <c r="W938" s="37">
        <v>357</v>
      </c>
      <c r="X938" s="37" t="s">
        <v>7380</v>
      </c>
      <c r="Y938" s="26"/>
      <c r="Z938" s="26">
        <v>3548.4760240729956</v>
      </c>
      <c r="AA938" s="42"/>
    </row>
    <row r="939" spans="1:27">
      <c r="A939" s="1" t="s">
        <v>453</v>
      </c>
      <c r="B939" s="1" t="s">
        <v>454</v>
      </c>
      <c r="C939" s="1" t="s">
        <v>173</v>
      </c>
      <c r="D939" s="1" t="s">
        <v>455</v>
      </c>
      <c r="E939" s="1" t="s">
        <v>173</v>
      </c>
      <c r="F939" s="25">
        <v>1455.85</v>
      </c>
      <c r="G939" s="1" t="s">
        <v>174</v>
      </c>
      <c r="H939" s="1" t="s">
        <v>4515</v>
      </c>
      <c r="I939" s="1" t="s">
        <v>174</v>
      </c>
      <c r="K939" s="1" t="s">
        <v>4516</v>
      </c>
      <c r="L939" s="1" t="s">
        <v>177</v>
      </c>
      <c r="M939" s="1" t="s">
        <v>178</v>
      </c>
      <c r="N939" s="1" t="s">
        <v>458</v>
      </c>
      <c r="O939" s="1" t="s">
        <v>4517</v>
      </c>
      <c r="P939" s="1" t="s">
        <v>4518</v>
      </c>
      <c r="Q939" s="1" t="s">
        <v>4380</v>
      </c>
      <c r="R939" s="1" t="s">
        <v>4380</v>
      </c>
      <c r="S939" s="1" t="s">
        <v>4380</v>
      </c>
      <c r="T939" s="1" t="s">
        <v>4519</v>
      </c>
      <c r="V939" s="5">
        <v>44480</v>
      </c>
      <c r="W939" s="37">
        <v>157</v>
      </c>
      <c r="X939" s="37" t="s">
        <v>7331</v>
      </c>
      <c r="Y939" s="26"/>
      <c r="Z939" s="26">
        <v>70.658609978644918</v>
      </c>
      <c r="AA939" s="42"/>
    </row>
    <row r="940" spans="1:27">
      <c r="A940" s="1" t="s">
        <v>4520</v>
      </c>
      <c r="B940" s="1" t="s">
        <v>4521</v>
      </c>
      <c r="C940" s="1" t="s">
        <v>174</v>
      </c>
      <c r="D940" s="1" t="s">
        <v>4522</v>
      </c>
      <c r="E940" s="1" t="s">
        <v>173</v>
      </c>
      <c r="F940" s="25">
        <v>121579.06</v>
      </c>
      <c r="G940" s="1" t="s">
        <v>174</v>
      </c>
      <c r="H940" s="1" t="s">
        <v>4523</v>
      </c>
      <c r="I940" s="1" t="s">
        <v>174</v>
      </c>
      <c r="K940" s="1" t="s">
        <v>4524</v>
      </c>
      <c r="L940" s="1" t="s">
        <v>4525</v>
      </c>
      <c r="M940" s="1" t="s">
        <v>178</v>
      </c>
      <c r="N940" s="1" t="s">
        <v>262</v>
      </c>
      <c r="O940" s="1" t="s">
        <v>4526</v>
      </c>
      <c r="P940" s="1" t="s">
        <v>4527</v>
      </c>
      <c r="Q940" s="1" t="s">
        <v>4380</v>
      </c>
      <c r="R940" s="1" t="s">
        <v>4380</v>
      </c>
      <c r="S940" s="1" t="s">
        <v>4380</v>
      </c>
      <c r="T940" s="1" t="s">
        <v>4528</v>
      </c>
      <c r="V940" s="5">
        <v>44480</v>
      </c>
      <c r="W940" s="37">
        <v>982</v>
      </c>
      <c r="X940" s="37" t="s">
        <v>7512</v>
      </c>
      <c r="Y940" s="26"/>
      <c r="Z940" s="26">
        <v>5900.7503397398568</v>
      </c>
      <c r="AA940" s="42"/>
    </row>
    <row r="941" spans="1:27">
      <c r="A941" s="1" t="s">
        <v>4529</v>
      </c>
      <c r="B941" s="1" t="s">
        <v>4530</v>
      </c>
      <c r="C941" s="1" t="s">
        <v>174</v>
      </c>
      <c r="D941" s="1" t="s">
        <v>4531</v>
      </c>
      <c r="E941" s="1" t="s">
        <v>173</v>
      </c>
      <c r="F941" s="25">
        <v>10822</v>
      </c>
      <c r="G941" s="1" t="s">
        <v>174</v>
      </c>
      <c r="H941" s="1" t="s">
        <v>4532</v>
      </c>
      <c r="I941" s="1" t="s">
        <v>174</v>
      </c>
      <c r="K941" s="1" t="s">
        <v>4533</v>
      </c>
      <c r="L941" s="1" t="s">
        <v>4534</v>
      </c>
      <c r="M941" s="1" t="s">
        <v>178</v>
      </c>
      <c r="N941" s="1" t="s">
        <v>262</v>
      </c>
      <c r="O941" s="1" t="s">
        <v>4535</v>
      </c>
      <c r="P941" s="1" t="s">
        <v>4536</v>
      </c>
      <c r="Q941" s="1" t="s">
        <v>4380</v>
      </c>
      <c r="R941" s="1" t="s">
        <v>4380</v>
      </c>
      <c r="S941" s="1" t="s">
        <v>4380</v>
      </c>
      <c r="T941" s="1" t="s">
        <v>4537</v>
      </c>
      <c r="V941" s="5">
        <v>44480</v>
      </c>
      <c r="W941" s="37">
        <v>615</v>
      </c>
      <c r="X941" s="37" t="s">
        <v>7649</v>
      </c>
      <c r="Y941" s="26"/>
      <c r="Z941" s="26">
        <v>525.237817899437</v>
      </c>
      <c r="AA941" s="42"/>
    </row>
    <row r="942" spans="1:27">
      <c r="A942" s="1" t="s">
        <v>2862</v>
      </c>
      <c r="B942" s="1" t="s">
        <v>2863</v>
      </c>
      <c r="C942" s="1" t="s">
        <v>174</v>
      </c>
      <c r="D942" s="1" t="s">
        <v>2864</v>
      </c>
      <c r="E942" s="1" t="s">
        <v>173</v>
      </c>
      <c r="F942" s="25">
        <v>2408052.81</v>
      </c>
      <c r="G942" s="1" t="s">
        <v>174</v>
      </c>
      <c r="H942" s="1" t="s">
        <v>2864</v>
      </c>
      <c r="I942" s="1" t="s">
        <v>174</v>
      </c>
      <c r="K942" s="1" t="s">
        <v>4538</v>
      </c>
      <c r="L942" s="1" t="s">
        <v>328</v>
      </c>
      <c r="M942" s="1" t="s">
        <v>178</v>
      </c>
      <c r="N942" s="1" t="s">
        <v>262</v>
      </c>
      <c r="O942" s="1" t="s">
        <v>4539</v>
      </c>
      <c r="P942" s="1" t="s">
        <v>4540</v>
      </c>
      <c r="Q942" s="1" t="s">
        <v>4541</v>
      </c>
      <c r="R942" s="1" t="s">
        <v>4380</v>
      </c>
      <c r="S942" s="1" t="s">
        <v>4541</v>
      </c>
      <c r="T942" s="1" t="s">
        <v>4542</v>
      </c>
      <c r="V942" s="5">
        <v>44481</v>
      </c>
      <c r="W942" s="37">
        <v>826</v>
      </c>
      <c r="X942" s="37" t="s">
        <v>7476</v>
      </c>
      <c r="Y942" s="26"/>
      <c r="Z942" s="26">
        <v>115901.60179431767</v>
      </c>
      <c r="AA942" s="42"/>
    </row>
    <row r="943" spans="1:27">
      <c r="A943" s="1" t="s">
        <v>2825</v>
      </c>
      <c r="B943" s="1" t="s">
        <v>2826</v>
      </c>
      <c r="C943" s="1" t="s">
        <v>174</v>
      </c>
      <c r="D943" s="1" t="s">
        <v>2849</v>
      </c>
      <c r="E943" s="1" t="s">
        <v>173</v>
      </c>
      <c r="F943" s="25">
        <v>4270671.01</v>
      </c>
      <c r="G943" s="1" t="s">
        <v>174</v>
      </c>
      <c r="H943" s="1" t="s">
        <v>2849</v>
      </c>
      <c r="I943" s="1" t="s">
        <v>174</v>
      </c>
      <c r="K943" s="1" t="s">
        <v>4543</v>
      </c>
      <c r="L943" s="1" t="s">
        <v>328</v>
      </c>
      <c r="M943" s="1" t="s">
        <v>178</v>
      </c>
      <c r="N943" s="1" t="s">
        <v>262</v>
      </c>
      <c r="O943" s="1" t="s">
        <v>4544</v>
      </c>
      <c r="P943" s="1" t="s">
        <v>4545</v>
      </c>
      <c r="Q943" s="1" t="s">
        <v>4541</v>
      </c>
      <c r="R943" s="1" t="s">
        <v>4541</v>
      </c>
      <c r="S943" s="1" t="s">
        <v>4541</v>
      </c>
      <c r="T943" s="1" t="s">
        <v>4546</v>
      </c>
      <c r="V943" s="5">
        <v>44481</v>
      </c>
      <c r="W943" s="37">
        <v>825</v>
      </c>
      <c r="X943" s="37" t="s">
        <v>7475</v>
      </c>
      <c r="Y943" s="26"/>
      <c r="Z943" s="26">
        <v>205550.97825930006</v>
      </c>
      <c r="AA943" s="42"/>
    </row>
    <row r="944" spans="1:27">
      <c r="A944" s="1" t="s">
        <v>1307</v>
      </c>
      <c r="B944" s="1" t="s">
        <v>1308</v>
      </c>
      <c r="C944" s="1" t="s">
        <v>174</v>
      </c>
      <c r="D944" s="1" t="s">
        <v>1309</v>
      </c>
      <c r="E944" s="1" t="s">
        <v>173</v>
      </c>
      <c r="F944" s="25">
        <v>200858.37</v>
      </c>
      <c r="G944" s="1" t="s">
        <v>174</v>
      </c>
      <c r="H944" s="1" t="s">
        <v>4547</v>
      </c>
      <c r="I944" s="1" t="s">
        <v>174</v>
      </c>
      <c r="K944" s="1" t="s">
        <v>4548</v>
      </c>
      <c r="L944" s="1" t="s">
        <v>370</v>
      </c>
      <c r="M944" s="1" t="s">
        <v>178</v>
      </c>
      <c r="N944" s="1" t="s">
        <v>262</v>
      </c>
      <c r="O944" s="1" t="s">
        <v>4549</v>
      </c>
      <c r="P944" s="1" t="s">
        <v>4550</v>
      </c>
      <c r="Q944" s="1" t="s">
        <v>4541</v>
      </c>
      <c r="R944" s="1" t="s">
        <v>4541</v>
      </c>
      <c r="S944" s="1" t="s">
        <v>4541</v>
      </c>
      <c r="T944" s="1" t="s">
        <v>4551</v>
      </c>
      <c r="V944" s="5">
        <v>44481</v>
      </c>
      <c r="W944" s="37">
        <v>249</v>
      </c>
      <c r="X944" s="37" t="s">
        <v>8375</v>
      </c>
      <c r="Y944" s="26"/>
      <c r="Z944" s="26">
        <v>9667.4818426410347</v>
      </c>
      <c r="AA944" s="42"/>
    </row>
    <row r="945" spans="1:27">
      <c r="A945" s="1" t="s">
        <v>1068</v>
      </c>
      <c r="B945" s="1" t="s">
        <v>1069</v>
      </c>
      <c r="C945" s="1" t="s">
        <v>192</v>
      </c>
      <c r="D945" s="1" t="s">
        <v>1070</v>
      </c>
      <c r="E945" s="1" t="s">
        <v>173</v>
      </c>
      <c r="F945" s="25">
        <v>73383.47</v>
      </c>
      <c r="G945" s="1" t="s">
        <v>174</v>
      </c>
      <c r="H945" s="1" t="s">
        <v>4552</v>
      </c>
      <c r="I945" s="1" t="s">
        <v>174</v>
      </c>
      <c r="K945" s="1" t="s">
        <v>4553</v>
      </c>
      <c r="L945" s="1" t="s">
        <v>4554</v>
      </c>
      <c r="M945" s="1" t="s">
        <v>178</v>
      </c>
      <c r="N945" s="1" t="s">
        <v>600</v>
      </c>
      <c r="O945" s="1" t="s">
        <v>4555</v>
      </c>
      <c r="P945" s="1" t="s">
        <v>4556</v>
      </c>
      <c r="Q945" s="1" t="s">
        <v>4541</v>
      </c>
      <c r="R945" s="1" t="s">
        <v>4541</v>
      </c>
      <c r="S945" s="1" t="s">
        <v>4541</v>
      </c>
      <c r="T945" s="1" t="s">
        <v>4557</v>
      </c>
      <c r="V945" s="5">
        <v>44481</v>
      </c>
      <c r="W945" s="37">
        <v>150</v>
      </c>
      <c r="X945" s="37" t="s">
        <v>7327</v>
      </c>
      <c r="Y945" s="26"/>
      <c r="Z945" s="26">
        <v>3532.007970466917</v>
      </c>
      <c r="AA945" s="42"/>
    </row>
    <row r="946" spans="1:27">
      <c r="A946" s="1" t="s">
        <v>4558</v>
      </c>
      <c r="B946" s="1" t="s">
        <v>4559</v>
      </c>
      <c r="C946" s="1" t="s">
        <v>174</v>
      </c>
      <c r="D946" s="1" t="s">
        <v>4560</v>
      </c>
      <c r="E946" s="1" t="s">
        <v>173</v>
      </c>
      <c r="F946" s="25">
        <v>41443.74</v>
      </c>
      <c r="G946" s="1" t="s">
        <v>174</v>
      </c>
      <c r="H946" s="1" t="s">
        <v>4561</v>
      </c>
      <c r="I946" s="1" t="s">
        <v>174</v>
      </c>
      <c r="K946" s="1" t="s">
        <v>4562</v>
      </c>
      <c r="L946" s="1" t="s">
        <v>196</v>
      </c>
      <c r="M946" s="1" t="s">
        <v>178</v>
      </c>
      <c r="N946" s="1" t="s">
        <v>262</v>
      </c>
      <c r="O946" s="1" t="s">
        <v>4563</v>
      </c>
      <c r="P946" s="1" t="s">
        <v>4564</v>
      </c>
      <c r="Q946" s="1" t="s">
        <v>4541</v>
      </c>
      <c r="R946" s="1" t="s">
        <v>4541</v>
      </c>
      <c r="S946" s="1" t="s">
        <v>4541</v>
      </c>
      <c r="T946" s="1" t="s">
        <v>4565</v>
      </c>
      <c r="V946" s="5">
        <v>44481</v>
      </c>
      <c r="W946" s="37">
        <v>908</v>
      </c>
      <c r="X946" s="37" t="s">
        <v>7496</v>
      </c>
      <c r="Y946" s="26"/>
      <c r="Z946" s="26">
        <v>1994.7219722092534</v>
      </c>
      <c r="AA946" s="42"/>
    </row>
    <row r="947" spans="1:27">
      <c r="A947" s="1" t="s">
        <v>1044</v>
      </c>
      <c r="B947" s="1" t="s">
        <v>1045</v>
      </c>
      <c r="C947" s="1" t="s">
        <v>174</v>
      </c>
      <c r="D947" s="1" t="s">
        <v>1046</v>
      </c>
      <c r="E947" s="1" t="s">
        <v>173</v>
      </c>
      <c r="F947" s="25">
        <v>363856.2</v>
      </c>
      <c r="G947" s="1" t="s">
        <v>174</v>
      </c>
      <c r="H947" s="1" t="s">
        <v>4566</v>
      </c>
      <c r="I947" s="1" t="s">
        <v>174</v>
      </c>
      <c r="K947" s="1" t="s">
        <v>4567</v>
      </c>
      <c r="L947" s="1" t="s">
        <v>271</v>
      </c>
      <c r="M947" s="1" t="s">
        <v>178</v>
      </c>
      <c r="N947" s="1" t="s">
        <v>262</v>
      </c>
      <c r="O947" s="1" t="s">
        <v>4568</v>
      </c>
      <c r="P947" s="1" t="s">
        <v>4569</v>
      </c>
      <c r="Q947" s="1" t="s">
        <v>4541</v>
      </c>
      <c r="R947" s="1" t="s">
        <v>4541</v>
      </c>
      <c r="S947" s="1" t="s">
        <v>4541</v>
      </c>
      <c r="T947" s="1" t="s">
        <v>4570</v>
      </c>
      <c r="V947" s="5">
        <v>44481</v>
      </c>
      <c r="W947" s="37">
        <v>250</v>
      </c>
      <c r="X947" s="37" t="s">
        <v>7355</v>
      </c>
      <c r="Y947" s="26"/>
      <c r="Z947" s="26">
        <v>17512.704134920368</v>
      </c>
      <c r="AA947" s="42"/>
    </row>
    <row r="948" spans="1:27">
      <c r="A948" s="1" t="s">
        <v>637</v>
      </c>
      <c r="B948" s="1" t="s">
        <v>638</v>
      </c>
      <c r="C948" s="1" t="s">
        <v>174</v>
      </c>
      <c r="D948" s="1" t="s">
        <v>639</v>
      </c>
      <c r="E948" s="1" t="s">
        <v>173</v>
      </c>
      <c r="F948" s="25">
        <v>1500</v>
      </c>
      <c r="G948" s="1" t="s">
        <v>174</v>
      </c>
      <c r="H948" s="1" t="s">
        <v>4571</v>
      </c>
      <c r="I948" s="1" t="s">
        <v>174</v>
      </c>
      <c r="K948" s="1" t="s">
        <v>4572</v>
      </c>
      <c r="L948" s="1" t="s">
        <v>328</v>
      </c>
      <c r="M948" s="1" t="s">
        <v>178</v>
      </c>
      <c r="N948" s="1" t="s">
        <v>262</v>
      </c>
      <c r="O948" s="1" t="s">
        <v>4573</v>
      </c>
      <c r="P948" s="1" t="s">
        <v>4574</v>
      </c>
      <c r="Q948" s="1" t="s">
        <v>4541</v>
      </c>
      <c r="R948" s="1" t="s">
        <v>4541</v>
      </c>
      <c r="S948" s="1" t="s">
        <v>4541</v>
      </c>
      <c r="T948" s="1" t="s">
        <v>4575</v>
      </c>
      <c r="V948" s="5">
        <v>44481</v>
      </c>
      <c r="W948" s="37">
        <v>130</v>
      </c>
      <c r="X948" s="37" t="s">
        <v>7317</v>
      </c>
      <c r="Y948" s="26"/>
      <c r="Z948" s="26">
        <v>72.196258308586053</v>
      </c>
      <c r="AA948" s="42"/>
    </row>
    <row r="949" spans="1:27">
      <c r="A949" s="1" t="s">
        <v>3027</v>
      </c>
      <c r="B949" s="1" t="s">
        <v>3028</v>
      </c>
      <c r="C949" s="1" t="s">
        <v>174</v>
      </c>
      <c r="D949" s="1" t="s">
        <v>4576</v>
      </c>
      <c r="E949" s="1" t="s">
        <v>173</v>
      </c>
      <c r="F949" s="25">
        <v>1567009.73</v>
      </c>
      <c r="G949" s="1" t="s">
        <v>174</v>
      </c>
      <c r="H949" s="1" t="s">
        <v>3835</v>
      </c>
      <c r="I949" s="1" t="s">
        <v>174</v>
      </c>
      <c r="K949" s="1" t="s">
        <v>4577</v>
      </c>
      <c r="L949" s="1" t="s">
        <v>271</v>
      </c>
      <c r="M949" s="1" t="s">
        <v>178</v>
      </c>
      <c r="N949" s="1" t="s">
        <v>262</v>
      </c>
      <c r="O949" s="1" t="s">
        <v>4578</v>
      </c>
      <c r="P949" s="1" t="s">
        <v>4579</v>
      </c>
      <c r="Q949" s="1" t="s">
        <v>4541</v>
      </c>
      <c r="R949" s="1" t="s">
        <v>4541</v>
      </c>
      <c r="S949" s="1" t="s">
        <v>4541</v>
      </c>
      <c r="T949" s="1" t="s">
        <v>4580</v>
      </c>
      <c r="V949" s="5">
        <v>44481</v>
      </c>
      <c r="W949" s="37">
        <v>711</v>
      </c>
      <c r="X949" s="37" t="s">
        <v>7439</v>
      </c>
      <c r="Y949" s="26"/>
      <c r="Z949" s="26">
        <v>75421.49282609846</v>
      </c>
      <c r="AA949" s="42"/>
    </row>
    <row r="950" spans="1:27">
      <c r="A950" s="1" t="s">
        <v>3072</v>
      </c>
      <c r="B950" s="1" t="s">
        <v>3073</v>
      </c>
      <c r="C950" s="1" t="s">
        <v>173</v>
      </c>
      <c r="D950" s="1" t="s">
        <v>4581</v>
      </c>
      <c r="E950" s="1" t="s">
        <v>173</v>
      </c>
      <c r="F950" s="25">
        <v>181230.6</v>
      </c>
      <c r="G950" s="1" t="s">
        <v>174</v>
      </c>
      <c r="H950" s="1" t="s">
        <v>4582</v>
      </c>
      <c r="I950" s="1" t="s">
        <v>174</v>
      </c>
      <c r="K950" s="1" t="s">
        <v>4583</v>
      </c>
      <c r="L950" s="1" t="s">
        <v>177</v>
      </c>
      <c r="M950" s="1" t="s">
        <v>178</v>
      </c>
      <c r="N950" s="1" t="s">
        <v>122</v>
      </c>
      <c r="O950" s="1" t="s">
        <v>4584</v>
      </c>
      <c r="P950" s="1" t="s">
        <v>4585</v>
      </c>
      <c r="Q950" s="1" t="s">
        <v>4541</v>
      </c>
      <c r="R950" s="1" t="s">
        <v>4541</v>
      </c>
      <c r="S950" s="1" t="s">
        <v>4541</v>
      </c>
      <c r="T950" s="1" t="s">
        <v>4586</v>
      </c>
      <c r="V950" s="5">
        <v>44481</v>
      </c>
      <c r="W950" s="37">
        <v>202</v>
      </c>
      <c r="X950" s="37" t="s">
        <v>137</v>
      </c>
      <c r="Y950" s="26"/>
      <c r="Z950" s="26">
        <v>8722.7808073466913</v>
      </c>
      <c r="AA950" s="42"/>
    </row>
    <row r="951" spans="1:27">
      <c r="A951" s="1" t="s">
        <v>4587</v>
      </c>
      <c r="B951" s="1" t="s">
        <v>4588</v>
      </c>
      <c r="C951" s="1" t="s">
        <v>174</v>
      </c>
      <c r="D951" s="1" t="s">
        <v>4589</v>
      </c>
      <c r="E951" s="1" t="s">
        <v>173</v>
      </c>
      <c r="F951" s="25">
        <v>1129.9100000000001</v>
      </c>
      <c r="G951" s="1" t="s">
        <v>174</v>
      </c>
      <c r="H951" s="1" t="s">
        <v>4590</v>
      </c>
      <c r="I951" s="1" t="s">
        <v>174</v>
      </c>
      <c r="K951" s="1" t="s">
        <v>4591</v>
      </c>
      <c r="L951" s="1" t="s">
        <v>370</v>
      </c>
      <c r="M951" s="1" t="s">
        <v>178</v>
      </c>
      <c r="N951" s="1" t="s">
        <v>262</v>
      </c>
      <c r="O951" s="1" t="s">
        <v>4592</v>
      </c>
      <c r="P951" s="1" t="s">
        <v>4593</v>
      </c>
      <c r="Q951" s="1" t="s">
        <v>4541</v>
      </c>
      <c r="R951" s="1" t="s">
        <v>4541</v>
      </c>
      <c r="S951" s="1" t="s">
        <v>4541</v>
      </c>
      <c r="T951" s="1" t="s">
        <v>4594</v>
      </c>
      <c r="V951" s="5">
        <v>44481</v>
      </c>
      <c r="W951" s="37">
        <v>545</v>
      </c>
      <c r="X951" s="37" t="s">
        <v>7416</v>
      </c>
      <c r="Y951" s="26"/>
      <c r="Z951" s="26">
        <v>54.383516150302981</v>
      </c>
      <c r="AA951" s="42"/>
    </row>
    <row r="952" spans="1:27">
      <c r="A952" s="1" t="s">
        <v>2698</v>
      </c>
      <c r="B952" s="1" t="s">
        <v>1447</v>
      </c>
      <c r="C952" s="1" t="s">
        <v>192</v>
      </c>
      <c r="D952" s="1" t="s">
        <v>1448</v>
      </c>
      <c r="E952" s="1" t="s">
        <v>173</v>
      </c>
      <c r="F952" s="25">
        <v>117168.44</v>
      </c>
      <c r="G952" s="1" t="s">
        <v>174</v>
      </c>
      <c r="H952" s="1" t="s">
        <v>4595</v>
      </c>
      <c r="I952" s="1" t="s">
        <v>174</v>
      </c>
      <c r="K952" s="1" t="s">
        <v>4596</v>
      </c>
      <c r="L952" s="1" t="s">
        <v>177</v>
      </c>
      <c r="M952" s="1" t="s">
        <v>178</v>
      </c>
      <c r="N952" s="1" t="s">
        <v>120</v>
      </c>
      <c r="O952" s="1" t="s">
        <v>4597</v>
      </c>
      <c r="P952" s="1" t="s">
        <v>4598</v>
      </c>
      <c r="Q952" s="1" t="s">
        <v>4541</v>
      </c>
      <c r="R952" s="1" t="s">
        <v>4541</v>
      </c>
      <c r="S952" s="1" t="s">
        <v>4541</v>
      </c>
      <c r="T952" s="1" t="s">
        <v>4599</v>
      </c>
      <c r="V952" s="5">
        <v>44481</v>
      </c>
      <c r="W952" s="37">
        <v>192</v>
      </c>
      <c r="X952" s="37" t="s">
        <v>7342</v>
      </c>
      <c r="Y952" s="26"/>
      <c r="Z952" s="26">
        <v>5639.4153065693781</v>
      </c>
      <c r="AA952" s="42"/>
    </row>
    <row r="953" spans="1:27">
      <c r="A953" s="1" t="s">
        <v>1591</v>
      </c>
      <c r="B953" s="1" t="s">
        <v>1592</v>
      </c>
      <c r="C953" s="1" t="s">
        <v>174</v>
      </c>
      <c r="D953" s="1" t="s">
        <v>1593</v>
      </c>
      <c r="E953" s="1" t="s">
        <v>173</v>
      </c>
      <c r="F953" s="25">
        <v>28283.59</v>
      </c>
      <c r="G953" s="1" t="s">
        <v>174</v>
      </c>
      <c r="H953" s="1" t="s">
        <v>4600</v>
      </c>
      <c r="I953" s="1" t="s">
        <v>174</v>
      </c>
      <c r="K953" s="1" t="s">
        <v>4601</v>
      </c>
      <c r="L953" s="1" t="s">
        <v>271</v>
      </c>
      <c r="M953" s="1" t="s">
        <v>178</v>
      </c>
      <c r="N953" s="1" t="s">
        <v>262</v>
      </c>
      <c r="O953" s="1" t="s">
        <v>4602</v>
      </c>
      <c r="P953" s="1" t="s">
        <v>4603</v>
      </c>
      <c r="Q953" s="1" t="s">
        <v>4541</v>
      </c>
      <c r="R953" s="1" t="s">
        <v>4541</v>
      </c>
      <c r="S953" s="1" t="s">
        <v>4541</v>
      </c>
      <c r="T953" s="1" t="s">
        <v>4604</v>
      </c>
      <c r="V953" s="5">
        <v>44481</v>
      </c>
      <c r="W953" s="37">
        <v>368</v>
      </c>
      <c r="X953" s="37" t="s">
        <v>1594</v>
      </c>
      <c r="Y953" s="26"/>
      <c r="Z953" s="26">
        <v>1361.312913022761</v>
      </c>
      <c r="AA953" s="42"/>
    </row>
    <row r="954" spans="1:27">
      <c r="A954" s="1" t="s">
        <v>3928</v>
      </c>
      <c r="B954" s="1" t="s">
        <v>3929</v>
      </c>
      <c r="C954" s="1" t="s">
        <v>192</v>
      </c>
      <c r="D954" s="1" t="s">
        <v>4605</v>
      </c>
      <c r="E954" s="1" t="s">
        <v>173</v>
      </c>
      <c r="F954" s="25">
        <v>132000</v>
      </c>
      <c r="G954" s="1" t="s">
        <v>174</v>
      </c>
      <c r="H954" s="1" t="s">
        <v>3930</v>
      </c>
      <c r="I954" s="1" t="s">
        <v>174</v>
      </c>
      <c r="K954" s="1" t="s">
        <v>4606</v>
      </c>
      <c r="L954" s="1" t="s">
        <v>244</v>
      </c>
      <c r="M954" s="1" t="s">
        <v>178</v>
      </c>
      <c r="N954" s="1" t="s">
        <v>3932</v>
      </c>
      <c r="O954" s="1" t="s">
        <v>4607</v>
      </c>
      <c r="P954" s="1" t="s">
        <v>4608</v>
      </c>
      <c r="Q954" s="1" t="s">
        <v>4541</v>
      </c>
      <c r="R954" s="1" t="s">
        <v>4541</v>
      </c>
      <c r="S954" s="1" t="s">
        <v>4541</v>
      </c>
      <c r="T954" s="1" t="s">
        <v>4609</v>
      </c>
      <c r="V954" s="5">
        <v>44481</v>
      </c>
      <c r="W954" s="37">
        <v>472</v>
      </c>
      <c r="X954" s="37" t="s">
        <v>7407</v>
      </c>
      <c r="Y954" s="26"/>
      <c r="Z954" s="26">
        <v>6353.2707311555732</v>
      </c>
      <c r="AA954" s="42"/>
    </row>
    <row r="955" spans="1:27">
      <c r="A955" s="1" t="s">
        <v>293</v>
      </c>
      <c r="B955" s="1" t="s">
        <v>294</v>
      </c>
      <c r="C955" s="1" t="s">
        <v>174</v>
      </c>
      <c r="D955" s="1" t="s">
        <v>295</v>
      </c>
      <c r="E955" s="1" t="s">
        <v>173</v>
      </c>
      <c r="F955" s="25">
        <v>160453.49</v>
      </c>
      <c r="H955" s="1" t="s">
        <v>1732</v>
      </c>
      <c r="I955" s="1" t="s">
        <v>174</v>
      </c>
      <c r="K955" s="1" t="s">
        <v>4610</v>
      </c>
      <c r="L955" s="1" t="s">
        <v>4611</v>
      </c>
      <c r="M955" s="1" t="s">
        <v>178</v>
      </c>
      <c r="N955" s="1" t="s">
        <v>206</v>
      </c>
      <c r="O955" s="1" t="s">
        <v>4612</v>
      </c>
      <c r="P955" s="1" t="s">
        <v>4613</v>
      </c>
      <c r="Q955" s="1" t="s">
        <v>4541</v>
      </c>
      <c r="R955" s="1" t="s">
        <v>4541</v>
      </c>
      <c r="S955" s="1" t="s">
        <v>4541</v>
      </c>
      <c r="T955" s="1" t="s">
        <v>4614</v>
      </c>
      <c r="V955" s="5">
        <v>44481</v>
      </c>
      <c r="W955" s="37">
        <v>324</v>
      </c>
      <c r="X955" s="37" t="s">
        <v>1732</v>
      </c>
      <c r="Y955" s="26"/>
      <c r="Z955" s="26">
        <v>7722.7610737027526</v>
      </c>
      <c r="AA955" s="42"/>
    </row>
    <row r="956" spans="1:27">
      <c r="A956" s="1" t="s">
        <v>3502</v>
      </c>
      <c r="B956" s="1" t="s">
        <v>3503</v>
      </c>
      <c r="C956" s="1" t="s">
        <v>173</v>
      </c>
      <c r="D956" s="1" t="s">
        <v>3504</v>
      </c>
      <c r="E956" s="1" t="s">
        <v>173</v>
      </c>
      <c r="F956" s="25">
        <v>1539794.81</v>
      </c>
      <c r="H956" s="1" t="s">
        <v>4615</v>
      </c>
      <c r="I956" s="1" t="s">
        <v>174</v>
      </c>
      <c r="K956" s="1" t="s">
        <v>4616</v>
      </c>
      <c r="L956" s="1" t="s">
        <v>177</v>
      </c>
      <c r="M956" s="1" t="s">
        <v>178</v>
      </c>
      <c r="N956" s="1" t="s">
        <v>122</v>
      </c>
      <c r="O956" s="1" t="s">
        <v>4617</v>
      </c>
      <c r="P956" s="1" t="s">
        <v>4618</v>
      </c>
      <c r="Q956" s="1" t="s">
        <v>4541</v>
      </c>
      <c r="R956" s="1" t="s">
        <v>4541</v>
      </c>
      <c r="S956" s="1" t="s">
        <v>4541</v>
      </c>
      <c r="T956" s="1" t="s">
        <v>4619</v>
      </c>
      <c r="V956" s="5">
        <v>44481</v>
      </c>
      <c r="W956" s="37">
        <v>1206</v>
      </c>
      <c r="X956" s="37" t="s">
        <v>7541</v>
      </c>
      <c r="Y956" s="26"/>
      <c r="Z956" s="26">
        <v>74111.615896653457</v>
      </c>
      <c r="AA956" s="42"/>
    </row>
    <row r="957" spans="1:27">
      <c r="A957" s="1" t="s">
        <v>604</v>
      </c>
      <c r="B957" s="1" t="s">
        <v>605</v>
      </c>
      <c r="C957" s="1" t="s">
        <v>192</v>
      </c>
      <c r="D957" s="1" t="s">
        <v>606</v>
      </c>
      <c r="E957" s="1" t="s">
        <v>173</v>
      </c>
      <c r="F957" s="25">
        <v>122780.4</v>
      </c>
      <c r="H957" s="1" t="s">
        <v>4620</v>
      </c>
      <c r="I957" s="1" t="s">
        <v>174</v>
      </c>
      <c r="K957" s="1" t="s">
        <v>4621</v>
      </c>
      <c r="L957" s="1" t="s">
        <v>177</v>
      </c>
      <c r="M957" s="1" t="s">
        <v>178</v>
      </c>
      <c r="N957" s="1" t="s">
        <v>179</v>
      </c>
      <c r="O957" s="1" t="s">
        <v>4622</v>
      </c>
      <c r="P957" s="1" t="s">
        <v>4623</v>
      </c>
      <c r="Q957" s="1" t="s">
        <v>4541</v>
      </c>
      <c r="R957" s="1" t="s">
        <v>4541</v>
      </c>
      <c r="S957" s="1" t="s">
        <v>4541</v>
      </c>
      <c r="T957" s="1" t="s">
        <v>4624</v>
      </c>
      <c r="V957" s="5">
        <v>44481</v>
      </c>
      <c r="W957" s="37">
        <v>336</v>
      </c>
      <c r="X957" s="37" t="s">
        <v>7376</v>
      </c>
      <c r="Y957" s="26"/>
      <c r="Z957" s="26">
        <v>5909.5236490876796</v>
      </c>
      <c r="AA957" s="42"/>
    </row>
    <row r="958" spans="1:27">
      <c r="A958" s="1" t="s">
        <v>2854</v>
      </c>
      <c r="B958" s="1" t="s">
        <v>2855</v>
      </c>
      <c r="C958" s="1" t="s">
        <v>174</v>
      </c>
      <c r="F958" s="25">
        <v>1214409.8</v>
      </c>
      <c r="H958" s="1" t="s">
        <v>2856</v>
      </c>
      <c r="K958" s="1" t="s">
        <v>4625</v>
      </c>
      <c r="L958" s="1" t="s">
        <v>370</v>
      </c>
      <c r="M958" s="1" t="s">
        <v>178</v>
      </c>
      <c r="N958" s="1" t="s">
        <v>262</v>
      </c>
      <c r="O958" s="1" t="s">
        <v>4626</v>
      </c>
      <c r="P958" s="1" t="s">
        <v>174</v>
      </c>
      <c r="Q958" s="1" t="s">
        <v>4627</v>
      </c>
      <c r="R958" s="1" t="s">
        <v>4627</v>
      </c>
      <c r="S958" s="1" t="s">
        <v>4627</v>
      </c>
      <c r="T958" s="1" t="s">
        <v>4627</v>
      </c>
      <c r="V958" s="5">
        <v>44482</v>
      </c>
      <c r="W958" s="37">
        <v>827</v>
      </c>
      <c r="X958" s="37" t="s">
        <v>7477</v>
      </c>
      <c r="Y958" s="41"/>
      <c r="Z958" s="41">
        <v>58716.212099967604</v>
      </c>
      <c r="AA958" s="42"/>
    </row>
    <row r="959" spans="1:27">
      <c r="A959" s="1" t="s">
        <v>374</v>
      </c>
      <c r="B959" s="1" t="s">
        <v>375</v>
      </c>
      <c r="C959" s="1" t="s">
        <v>174</v>
      </c>
      <c r="F959" s="25">
        <v>14831.13</v>
      </c>
      <c r="H959" s="1" t="s">
        <v>4628</v>
      </c>
      <c r="K959" s="1" t="s">
        <v>4629</v>
      </c>
      <c r="L959" s="1" t="s">
        <v>492</v>
      </c>
      <c r="M959" s="1" t="s">
        <v>178</v>
      </c>
      <c r="N959" s="1" t="s">
        <v>262</v>
      </c>
      <c r="O959" s="1" t="s">
        <v>4630</v>
      </c>
      <c r="P959" s="1" t="s">
        <v>174</v>
      </c>
      <c r="Q959" s="1" t="s">
        <v>4627</v>
      </c>
      <c r="R959" s="1" t="s">
        <v>4627</v>
      </c>
      <c r="S959" s="1" t="s">
        <v>4627</v>
      </c>
      <c r="T959" s="1" t="s">
        <v>4627</v>
      </c>
      <c r="V959" s="5">
        <v>44482</v>
      </c>
      <c r="W959" s="37">
        <v>165</v>
      </c>
      <c r="X959" s="37" t="s">
        <v>7336</v>
      </c>
      <c r="Y959" s="26"/>
      <c r="Z959" s="26">
        <v>717.07900805987606</v>
      </c>
      <c r="AA959" s="42"/>
    </row>
    <row r="960" spans="1:27">
      <c r="A960" s="1" t="s">
        <v>3000</v>
      </c>
      <c r="B960" s="1" t="s">
        <v>3001</v>
      </c>
      <c r="C960" s="1" t="s">
        <v>174</v>
      </c>
      <c r="F960" s="25">
        <v>106398.48</v>
      </c>
      <c r="H960" s="1" t="s">
        <v>3607</v>
      </c>
      <c r="K960" s="1" t="s">
        <v>4631</v>
      </c>
      <c r="L960" s="1" t="s">
        <v>177</v>
      </c>
      <c r="M960" s="1" t="s">
        <v>178</v>
      </c>
      <c r="N960" s="1" t="s">
        <v>122</v>
      </c>
      <c r="O960" s="1" t="s">
        <v>4632</v>
      </c>
      <c r="P960" s="1" t="s">
        <v>174</v>
      </c>
      <c r="Q960" s="1" t="s">
        <v>4627</v>
      </c>
      <c r="R960" s="1" t="s">
        <v>4627</v>
      </c>
      <c r="S960" s="1" t="s">
        <v>4627</v>
      </c>
      <c r="T960" s="1" t="s">
        <v>4627</v>
      </c>
      <c r="V960" s="5">
        <v>44482</v>
      </c>
      <c r="W960" s="37">
        <v>567</v>
      </c>
      <c r="X960" s="37" t="s">
        <v>7419</v>
      </c>
      <c r="Y960" s="26"/>
      <c r="Z960" s="26">
        <v>5144.3225497638123</v>
      </c>
      <c r="AA960" s="42"/>
    </row>
    <row r="961" spans="1:27">
      <c r="A961" s="1" t="s">
        <v>943</v>
      </c>
      <c r="B961" s="1" t="s">
        <v>944</v>
      </c>
      <c r="C961" s="1" t="s">
        <v>192</v>
      </c>
      <c r="F961" s="25">
        <v>13566.94</v>
      </c>
      <c r="H961" s="1" t="s">
        <v>946</v>
      </c>
      <c r="K961" s="1" t="s">
        <v>4633</v>
      </c>
      <c r="L961" s="1" t="s">
        <v>4634</v>
      </c>
      <c r="M961" s="1" t="s">
        <v>178</v>
      </c>
      <c r="N961" s="1" t="s">
        <v>600</v>
      </c>
      <c r="O961" s="1" t="s">
        <v>4635</v>
      </c>
      <c r="P961" s="1" t="s">
        <v>174</v>
      </c>
      <c r="Q961" s="1" t="s">
        <v>4627</v>
      </c>
      <c r="R961" s="1" t="s">
        <v>4627</v>
      </c>
      <c r="S961" s="1" t="s">
        <v>4627</v>
      </c>
      <c r="T961" s="1" t="s">
        <v>4627</v>
      </c>
      <c r="V961" s="5">
        <v>44482</v>
      </c>
      <c r="W961" s="37">
        <v>314</v>
      </c>
      <c r="X961" s="37" t="s">
        <v>7369</v>
      </c>
      <c r="Y961" s="26"/>
      <c r="Z961" s="26">
        <v>655.95594385645973</v>
      </c>
      <c r="AA961" s="42"/>
    </row>
    <row r="962" spans="1:27">
      <c r="A962" s="1" t="s">
        <v>910</v>
      </c>
      <c r="B962" s="1" t="s">
        <v>911</v>
      </c>
      <c r="C962" s="1" t="s">
        <v>174</v>
      </c>
      <c r="F962" s="25">
        <v>31767.5</v>
      </c>
      <c r="H962" s="1" t="s">
        <v>4636</v>
      </c>
      <c r="K962" s="1" t="s">
        <v>4637</v>
      </c>
      <c r="L962" s="1" t="s">
        <v>4638</v>
      </c>
      <c r="M962" s="1" t="s">
        <v>178</v>
      </c>
      <c r="N962" s="1" t="s">
        <v>262</v>
      </c>
      <c r="O962" s="1" t="s">
        <v>4639</v>
      </c>
      <c r="P962" s="1" t="s">
        <v>174</v>
      </c>
      <c r="Q962" s="1" t="s">
        <v>4627</v>
      </c>
      <c r="R962" s="1" t="s">
        <v>4627</v>
      </c>
      <c r="S962" s="1" t="s">
        <v>4627</v>
      </c>
      <c r="T962" s="1" t="s">
        <v>4627</v>
      </c>
      <c r="V962" s="5">
        <v>44482</v>
      </c>
      <c r="W962" s="37">
        <v>367</v>
      </c>
      <c r="X962" s="37" t="s">
        <v>7385</v>
      </c>
      <c r="Y962" s="26"/>
      <c r="Z962" s="26">
        <v>1535.9455003456994</v>
      </c>
      <c r="AA962" s="42"/>
    </row>
    <row r="963" spans="1:27">
      <c r="A963" s="1" t="s">
        <v>1477</v>
      </c>
      <c r="B963" s="1" t="s">
        <v>1478</v>
      </c>
      <c r="C963" s="1" t="s">
        <v>192</v>
      </c>
      <c r="F963" s="25">
        <v>77544.61</v>
      </c>
      <c r="H963" s="1" t="s">
        <v>2579</v>
      </c>
      <c r="K963" s="1" t="s">
        <v>4640</v>
      </c>
      <c r="L963" s="1" t="s">
        <v>177</v>
      </c>
      <c r="M963" s="1" t="s">
        <v>178</v>
      </c>
      <c r="N963" s="1" t="s">
        <v>1357</v>
      </c>
      <c r="O963" s="1" t="s">
        <v>4641</v>
      </c>
      <c r="P963" s="1" t="s">
        <v>174</v>
      </c>
      <c r="Q963" s="1" t="s">
        <v>4627</v>
      </c>
      <c r="R963" s="1" t="s">
        <v>4627</v>
      </c>
      <c r="S963" s="1" t="s">
        <v>4627</v>
      </c>
      <c r="T963" s="1" t="s">
        <v>4627</v>
      </c>
      <c r="V963" s="5">
        <v>44482</v>
      </c>
      <c r="W963" s="37">
        <v>255</v>
      </c>
      <c r="X963" s="37" t="s">
        <v>128</v>
      </c>
      <c r="Y963" s="26"/>
      <c r="Z963" s="26">
        <v>3749.2498561599791</v>
      </c>
      <c r="AA963" s="42"/>
    </row>
    <row r="964" spans="1:27">
      <c r="A964" s="1" t="s">
        <v>645</v>
      </c>
      <c r="B964" s="1" t="s">
        <v>646</v>
      </c>
      <c r="C964" s="1" t="s">
        <v>174</v>
      </c>
      <c r="F964" s="25">
        <v>525509.37</v>
      </c>
      <c r="H964" s="1" t="s">
        <v>4642</v>
      </c>
      <c r="K964" s="1" t="s">
        <v>4643</v>
      </c>
      <c r="L964" s="1" t="s">
        <v>196</v>
      </c>
      <c r="M964" s="1" t="s">
        <v>178</v>
      </c>
      <c r="N964" s="1" t="s">
        <v>262</v>
      </c>
      <c r="O964" s="1" t="s">
        <v>4644</v>
      </c>
      <c r="P964" s="1" t="s">
        <v>174</v>
      </c>
      <c r="Q964" s="1" t="s">
        <v>4627</v>
      </c>
      <c r="R964" s="1" t="s">
        <v>4627</v>
      </c>
      <c r="S964" s="1" t="s">
        <v>4627</v>
      </c>
      <c r="T964" s="1" t="s">
        <v>4627</v>
      </c>
      <c r="V964" s="5">
        <v>44482</v>
      </c>
      <c r="W964" s="37">
        <v>140</v>
      </c>
      <c r="X964" s="37" t="s">
        <v>7323</v>
      </c>
      <c r="Y964" s="26"/>
      <c r="Z964" s="26">
        <v>25408.160926764878</v>
      </c>
      <c r="AA964" s="42"/>
    </row>
    <row r="965" spans="1:27">
      <c r="A965" s="1" t="s">
        <v>315</v>
      </c>
      <c r="B965" s="1" t="s">
        <v>316</v>
      </c>
      <c r="C965" s="1" t="s">
        <v>174</v>
      </c>
      <c r="F965" s="25">
        <v>5378.4</v>
      </c>
      <c r="H965" s="1" t="s">
        <v>318</v>
      </c>
      <c r="K965" s="1" t="s">
        <v>4645</v>
      </c>
      <c r="L965" s="1" t="s">
        <v>328</v>
      </c>
      <c r="M965" s="1" t="s">
        <v>178</v>
      </c>
      <c r="N965" s="1" t="s">
        <v>262</v>
      </c>
      <c r="O965" s="1" t="s">
        <v>4646</v>
      </c>
      <c r="P965" s="1" t="s">
        <v>174</v>
      </c>
      <c r="Q965" s="1" t="s">
        <v>4627</v>
      </c>
      <c r="R965" s="1" t="s">
        <v>4627</v>
      </c>
      <c r="S965" s="1" t="s">
        <v>4627</v>
      </c>
      <c r="T965" s="1" t="s">
        <v>4627</v>
      </c>
      <c r="V965" s="5">
        <v>44482</v>
      </c>
      <c r="W965" s="37">
        <v>346</v>
      </c>
      <c r="X965" s="37" t="s">
        <v>7378</v>
      </c>
      <c r="Y965" s="26"/>
      <c r="Z965" s="26">
        <v>260.04341792899379</v>
      </c>
      <c r="AA965" s="42"/>
    </row>
    <row r="966" spans="1:27">
      <c r="A966" s="1" t="s">
        <v>1119</v>
      </c>
      <c r="B966" s="1" t="s">
        <v>1120</v>
      </c>
      <c r="C966" s="1" t="s">
        <v>192</v>
      </c>
      <c r="F966" s="25">
        <v>152428.23000000001</v>
      </c>
      <c r="H966" s="1" t="s">
        <v>4647</v>
      </c>
      <c r="K966" s="1" t="s">
        <v>4648</v>
      </c>
      <c r="L966" s="1" t="s">
        <v>177</v>
      </c>
      <c r="M966" s="1" t="s">
        <v>178</v>
      </c>
      <c r="N966" s="1" t="s">
        <v>179</v>
      </c>
      <c r="O966" s="1" t="s">
        <v>4649</v>
      </c>
      <c r="P966" s="1" t="s">
        <v>174</v>
      </c>
      <c r="Q966" s="1" t="s">
        <v>4627</v>
      </c>
      <c r="R966" s="1" t="s">
        <v>4627</v>
      </c>
      <c r="S966" s="1" t="s">
        <v>4627</v>
      </c>
      <c r="T966" s="1" t="s">
        <v>4627</v>
      </c>
      <c r="V966" s="5">
        <v>44482</v>
      </c>
      <c r="W966" s="37">
        <v>206</v>
      </c>
      <c r="X966" s="37" t="s">
        <v>7344</v>
      </c>
      <c r="Y966" s="26"/>
      <c r="Z966" s="26">
        <v>7369.8419452005783</v>
      </c>
      <c r="AA966" s="42"/>
    </row>
    <row r="967" spans="1:27">
      <c r="A967" s="1" t="s">
        <v>521</v>
      </c>
      <c r="B967" s="1" t="s">
        <v>522</v>
      </c>
      <c r="C967" s="1" t="s">
        <v>192</v>
      </c>
      <c r="F967" s="25">
        <v>53835.11</v>
      </c>
      <c r="H967" s="1" t="s">
        <v>4650</v>
      </c>
      <c r="K967" s="1" t="s">
        <v>4651</v>
      </c>
      <c r="L967" s="1" t="s">
        <v>177</v>
      </c>
      <c r="M967" s="1" t="s">
        <v>178</v>
      </c>
      <c r="N967" s="1" t="s">
        <v>179</v>
      </c>
      <c r="O967" s="1" t="s">
        <v>4652</v>
      </c>
      <c r="P967" s="1" t="s">
        <v>174</v>
      </c>
      <c r="Q967" s="1" t="s">
        <v>4627</v>
      </c>
      <c r="R967" s="1" t="s">
        <v>4627</v>
      </c>
      <c r="S967" s="1" t="s">
        <v>4627</v>
      </c>
      <c r="T967" s="1" t="s">
        <v>4627</v>
      </c>
      <c r="V967" s="5">
        <v>44482</v>
      </c>
      <c r="W967" s="37">
        <v>322</v>
      </c>
      <c r="X967" s="37" t="s">
        <v>8359</v>
      </c>
      <c r="Y967" s="26"/>
      <c r="Z967" s="26">
        <v>2602.9053266739834</v>
      </c>
      <c r="AA967" s="42"/>
    </row>
    <row r="968" spans="1:27">
      <c r="A968" s="1" t="s">
        <v>3287</v>
      </c>
      <c r="B968" s="1" t="s">
        <v>3288</v>
      </c>
      <c r="C968" s="1" t="s">
        <v>192</v>
      </c>
      <c r="F968" s="25">
        <v>4126</v>
      </c>
      <c r="H968" s="1" t="s">
        <v>4653</v>
      </c>
      <c r="K968" s="1" t="s">
        <v>4654</v>
      </c>
      <c r="L968" s="1" t="s">
        <v>196</v>
      </c>
      <c r="M968" s="1" t="s">
        <v>178</v>
      </c>
      <c r="N968" s="1" t="s">
        <v>120</v>
      </c>
      <c r="O968" s="1" t="s">
        <v>4655</v>
      </c>
      <c r="P968" s="1" t="s">
        <v>174</v>
      </c>
      <c r="Q968" s="1" t="s">
        <v>4627</v>
      </c>
      <c r="R968" s="1" t="s">
        <v>4627</v>
      </c>
      <c r="S968" s="1" t="s">
        <v>4627</v>
      </c>
      <c r="T968" s="1" t="s">
        <v>4627</v>
      </c>
      <c r="V968" s="5">
        <v>44482</v>
      </c>
      <c r="W968" s="37">
        <v>891</v>
      </c>
      <c r="X968" s="37" t="s">
        <v>7489</v>
      </c>
      <c r="Y968" s="26"/>
      <c r="Z968" s="26">
        <v>199.49039535457169</v>
      </c>
      <c r="AA968" s="42"/>
    </row>
    <row r="969" spans="1:27">
      <c r="A969" s="1" t="s">
        <v>2999</v>
      </c>
      <c r="B969" s="1" t="s">
        <v>471</v>
      </c>
      <c r="C969" s="1" t="s">
        <v>192</v>
      </c>
      <c r="F969" s="25">
        <v>109274.36</v>
      </c>
      <c r="H969" s="1" t="s">
        <v>4656</v>
      </c>
      <c r="K969" s="1" t="s">
        <v>4657</v>
      </c>
      <c r="L969" s="1" t="s">
        <v>177</v>
      </c>
      <c r="M969" s="1" t="s">
        <v>178</v>
      </c>
      <c r="N969" s="1" t="s">
        <v>179</v>
      </c>
      <c r="O969" s="1" t="s">
        <v>4658</v>
      </c>
      <c r="P969" s="1" t="s">
        <v>174</v>
      </c>
      <c r="Q969" s="1" t="s">
        <v>4627</v>
      </c>
      <c r="R969" s="1" t="s">
        <v>4627</v>
      </c>
      <c r="S969" s="1" t="s">
        <v>4627</v>
      </c>
      <c r="T969" s="1" t="s">
        <v>4627</v>
      </c>
      <c r="V969" s="5">
        <v>44482</v>
      </c>
      <c r="W969" s="37">
        <v>89</v>
      </c>
      <c r="X969" s="37" t="s">
        <v>7301</v>
      </c>
      <c r="Y969" s="26"/>
      <c r="Z969" s="26">
        <v>5283.3701596019864</v>
      </c>
      <c r="AA969" s="42"/>
    </row>
    <row r="970" spans="1:27">
      <c r="A970" s="1" t="s">
        <v>2008</v>
      </c>
      <c r="B970" s="1" t="s">
        <v>2009</v>
      </c>
      <c r="C970" s="1" t="s">
        <v>174</v>
      </c>
      <c r="F970" s="25">
        <v>50421.13</v>
      </c>
      <c r="H970" s="1" t="s">
        <v>4659</v>
      </c>
      <c r="K970" s="1" t="s">
        <v>4660</v>
      </c>
      <c r="L970" s="1" t="s">
        <v>271</v>
      </c>
      <c r="M970" s="1" t="s">
        <v>178</v>
      </c>
      <c r="N970" s="1" t="s">
        <v>262</v>
      </c>
      <c r="O970" s="1" t="s">
        <v>4661</v>
      </c>
      <c r="P970" s="1" t="s">
        <v>174</v>
      </c>
      <c r="Q970" s="1" t="s">
        <v>4627</v>
      </c>
      <c r="R970" s="1" t="s">
        <v>4627</v>
      </c>
      <c r="S970" s="1" t="s">
        <v>4627</v>
      </c>
      <c r="T970" s="1" t="s">
        <v>4627</v>
      </c>
      <c r="V970" s="5">
        <v>44482</v>
      </c>
      <c r="W970" s="37">
        <v>330</v>
      </c>
      <c r="X970" s="37" t="s">
        <v>46</v>
      </c>
      <c r="Y970" s="26"/>
      <c r="Z970" s="26">
        <v>2437.8408041503285</v>
      </c>
      <c r="AA970" s="42"/>
    </row>
    <row r="971" spans="1:27">
      <c r="A971" s="1" t="s">
        <v>174</v>
      </c>
      <c r="B971" s="1" t="s">
        <v>174</v>
      </c>
      <c r="C971" s="1" t="s">
        <v>174</v>
      </c>
      <c r="F971" s="25">
        <v>27</v>
      </c>
      <c r="H971" s="1" t="s">
        <v>4662</v>
      </c>
      <c r="K971" s="1" t="s">
        <v>4663</v>
      </c>
      <c r="L971" s="1" t="s">
        <v>177</v>
      </c>
      <c r="M971" s="1" t="s">
        <v>178</v>
      </c>
      <c r="N971" s="1" t="s">
        <v>458</v>
      </c>
      <c r="O971" s="1" t="s">
        <v>4664</v>
      </c>
      <c r="P971" s="1" t="s">
        <v>174</v>
      </c>
      <c r="Q971" s="1" t="s">
        <v>4627</v>
      </c>
      <c r="R971" s="1" t="s">
        <v>4627</v>
      </c>
      <c r="S971" s="1" t="s">
        <v>4627</v>
      </c>
      <c r="T971" s="1" t="s">
        <v>4627</v>
      </c>
      <c r="V971" s="5">
        <v>44482</v>
      </c>
      <c r="W971" s="37" t="s">
        <v>7655</v>
      </c>
      <c r="X971" s="37" t="s">
        <v>174</v>
      </c>
      <c r="Y971" s="26"/>
      <c r="Z971" s="26">
        <v>1.3054388450250691</v>
      </c>
      <c r="AA971" s="42"/>
    </row>
    <row r="972" spans="1:27">
      <c r="A972" s="1" t="s">
        <v>2613</v>
      </c>
      <c r="B972" s="1" t="s">
        <v>2614</v>
      </c>
      <c r="C972" s="1" t="s">
        <v>174</v>
      </c>
      <c r="F972" s="25">
        <v>50000</v>
      </c>
      <c r="H972" s="1" t="s">
        <v>2616</v>
      </c>
      <c r="K972" s="1" t="s">
        <v>4665</v>
      </c>
      <c r="L972" s="1" t="s">
        <v>2734</v>
      </c>
      <c r="M972" s="1" t="s">
        <v>178</v>
      </c>
      <c r="N972" s="1" t="s">
        <v>262</v>
      </c>
      <c r="O972" s="1" t="s">
        <v>4666</v>
      </c>
      <c r="P972" s="1" t="s">
        <v>174</v>
      </c>
      <c r="Q972" s="1" t="s">
        <v>4627</v>
      </c>
      <c r="R972" s="1" t="s">
        <v>4627</v>
      </c>
      <c r="S972" s="1" t="s">
        <v>4627</v>
      </c>
      <c r="T972" s="1" t="s">
        <v>4627</v>
      </c>
      <c r="V972" s="5">
        <v>44482</v>
      </c>
      <c r="W972" s="37">
        <v>526</v>
      </c>
      <c r="X972" s="37" t="s">
        <v>97</v>
      </c>
      <c r="Y972" s="26"/>
      <c r="Z972" s="26">
        <v>2417.479342639017</v>
      </c>
      <c r="AA972" s="42"/>
    </row>
    <row r="973" spans="1:27">
      <c r="A973" s="1" t="s">
        <v>79</v>
      </c>
      <c r="B973" s="1" t="s">
        <v>1095</v>
      </c>
      <c r="C973" s="1" t="s">
        <v>192</v>
      </c>
      <c r="F973" s="25">
        <v>1141375.08</v>
      </c>
      <c r="H973" s="1" t="s">
        <v>4667</v>
      </c>
      <c r="K973" s="1" t="s">
        <v>4668</v>
      </c>
      <c r="L973" s="1" t="s">
        <v>177</v>
      </c>
      <c r="M973" s="1" t="s">
        <v>178</v>
      </c>
      <c r="N973" s="1" t="s">
        <v>179</v>
      </c>
      <c r="O973" s="1" t="s">
        <v>4669</v>
      </c>
      <c r="P973" s="1" t="s">
        <v>174</v>
      </c>
      <c r="Q973" s="1" t="s">
        <v>4627</v>
      </c>
      <c r="R973" s="1" t="s">
        <v>4627</v>
      </c>
      <c r="S973" s="1" t="s">
        <v>4627</v>
      </c>
      <c r="T973" s="1" t="s">
        <v>4627</v>
      </c>
      <c r="V973" s="5">
        <v>44482</v>
      </c>
      <c r="W973" s="37">
        <v>100</v>
      </c>
      <c r="X973" s="37" t="s">
        <v>79</v>
      </c>
      <c r="Y973" s="26"/>
      <c r="Z973" s="26">
        <v>55185.013562059117</v>
      </c>
      <c r="AA973" s="42"/>
    </row>
    <row r="974" spans="1:27">
      <c r="A974" s="1" t="s">
        <v>3024</v>
      </c>
      <c r="B974" s="1" t="s">
        <v>3025</v>
      </c>
      <c r="C974" s="1" t="s">
        <v>174</v>
      </c>
      <c r="F974" s="25">
        <v>554549.69999999995</v>
      </c>
      <c r="H974" s="1" t="s">
        <v>4670</v>
      </c>
      <c r="K974" s="1" t="s">
        <v>4671</v>
      </c>
      <c r="L974" s="1" t="s">
        <v>271</v>
      </c>
      <c r="M974" s="1" t="s">
        <v>178</v>
      </c>
      <c r="N974" s="1" t="s">
        <v>262</v>
      </c>
      <c r="O974" s="1" t="s">
        <v>4672</v>
      </c>
      <c r="P974" s="1" t="s">
        <v>174</v>
      </c>
      <c r="Q974" s="1" t="s">
        <v>4627</v>
      </c>
      <c r="R974" s="1" t="s">
        <v>4627</v>
      </c>
      <c r="S974" s="1" t="s">
        <v>4627</v>
      </c>
      <c r="T974" s="1" t="s">
        <v>4627</v>
      </c>
      <c r="V974" s="5">
        <v>44482</v>
      </c>
      <c r="W974" s="37">
        <v>241</v>
      </c>
      <c r="X974" s="37" t="s">
        <v>94</v>
      </c>
      <c r="Y974" s="26"/>
      <c r="Z974" s="26">
        <v>26812.248884333279</v>
      </c>
      <c r="AA974" s="42"/>
    </row>
    <row r="975" spans="1:27">
      <c r="A975" s="1" t="s">
        <v>61</v>
      </c>
      <c r="B975" s="1" t="s">
        <v>3086</v>
      </c>
      <c r="C975" s="1" t="s">
        <v>192</v>
      </c>
      <c r="F975" s="25">
        <v>5944451.4000000004</v>
      </c>
      <c r="H975" s="1" t="s">
        <v>4673</v>
      </c>
      <c r="K975" s="1" t="s">
        <v>4674</v>
      </c>
      <c r="L975" s="1" t="s">
        <v>196</v>
      </c>
      <c r="M975" s="1" t="s">
        <v>178</v>
      </c>
      <c r="N975" s="1" t="s">
        <v>179</v>
      </c>
      <c r="O975" s="1" t="s">
        <v>4675</v>
      </c>
      <c r="P975" s="1" t="s">
        <v>174</v>
      </c>
      <c r="Q975" s="1" t="s">
        <v>4627</v>
      </c>
      <c r="R975" s="1" t="s">
        <v>4627</v>
      </c>
      <c r="S975" s="1" t="s">
        <v>4627</v>
      </c>
      <c r="T975" s="1" t="s">
        <v>4627</v>
      </c>
      <c r="V975" s="5">
        <v>44482</v>
      </c>
      <c r="W975" s="37">
        <v>442</v>
      </c>
      <c r="X975" s="37" t="s">
        <v>61</v>
      </c>
      <c r="Y975" s="26"/>
      <c r="Z975" s="26">
        <v>287411.76925643173</v>
      </c>
      <c r="AA975" s="42"/>
    </row>
    <row r="976" spans="1:27">
      <c r="A976" s="1" t="s">
        <v>190</v>
      </c>
      <c r="B976" s="1" t="s">
        <v>191</v>
      </c>
      <c r="C976" s="1" t="s">
        <v>192</v>
      </c>
      <c r="D976" s="1" t="s">
        <v>174</v>
      </c>
      <c r="F976" s="25">
        <v>23752.080000000002</v>
      </c>
      <c r="H976" s="1" t="s">
        <v>4676</v>
      </c>
      <c r="K976" s="1" t="s">
        <v>4677</v>
      </c>
      <c r="L976" s="1" t="s">
        <v>196</v>
      </c>
      <c r="M976" s="1" t="s">
        <v>178</v>
      </c>
      <c r="N976" s="1" t="s">
        <v>179</v>
      </c>
      <c r="O976" s="1" t="s">
        <v>4678</v>
      </c>
      <c r="P976" s="1" t="s">
        <v>174</v>
      </c>
      <c r="Q976" s="1" t="s">
        <v>4627</v>
      </c>
      <c r="R976" s="1" t="s">
        <v>4627</v>
      </c>
      <c r="S976" s="1" t="s">
        <v>4627</v>
      </c>
      <c r="T976" s="1" t="s">
        <v>4627</v>
      </c>
      <c r="V976" s="5">
        <v>44482</v>
      </c>
      <c r="W976" s="37">
        <v>323</v>
      </c>
      <c r="X976" s="37" t="s">
        <v>7371</v>
      </c>
      <c r="Y976" s="26"/>
      <c r="Z976" s="26">
        <v>1148.4032548941871</v>
      </c>
      <c r="AA976" s="42"/>
    </row>
    <row r="977" spans="1:27">
      <c r="A977" s="1" t="s">
        <v>707</v>
      </c>
      <c r="B977" s="1" t="s">
        <v>708</v>
      </c>
      <c r="C977" s="1" t="s">
        <v>173</v>
      </c>
      <c r="D977" s="1" t="s">
        <v>174</v>
      </c>
      <c r="F977" s="25">
        <v>75000</v>
      </c>
      <c r="H977" s="1" t="s">
        <v>2843</v>
      </c>
      <c r="K977" s="1" t="s">
        <v>4679</v>
      </c>
      <c r="L977" s="1" t="s">
        <v>4680</v>
      </c>
      <c r="M977" s="1" t="s">
        <v>178</v>
      </c>
      <c r="N977" s="1" t="s">
        <v>281</v>
      </c>
      <c r="O977" s="1" t="s">
        <v>4681</v>
      </c>
      <c r="P977" s="1" t="s">
        <v>174</v>
      </c>
      <c r="Q977" s="1" t="s">
        <v>4627</v>
      </c>
      <c r="R977" s="1" t="s">
        <v>4627</v>
      </c>
      <c r="S977" s="1" t="s">
        <v>4627</v>
      </c>
      <c r="T977" s="1" t="s">
        <v>4627</v>
      </c>
      <c r="V977" s="5">
        <v>44482</v>
      </c>
      <c r="W977" s="37">
        <v>183</v>
      </c>
      <c r="X977" s="37" t="s">
        <v>7340</v>
      </c>
      <c r="Y977" s="26"/>
      <c r="Z977" s="26">
        <v>3626.2190139585255</v>
      </c>
      <c r="AA977" s="42"/>
    </row>
    <row r="978" spans="1:27">
      <c r="A978" s="1" t="s">
        <v>1060</v>
      </c>
      <c r="B978" s="1" t="s">
        <v>1061</v>
      </c>
      <c r="C978" s="1" t="s">
        <v>174</v>
      </c>
      <c r="D978" s="1" t="s">
        <v>174</v>
      </c>
      <c r="F978" s="25">
        <v>69635.78</v>
      </c>
      <c r="H978" s="1" t="s">
        <v>4682</v>
      </c>
      <c r="K978" s="1" t="s">
        <v>4683</v>
      </c>
      <c r="L978" s="1" t="s">
        <v>882</v>
      </c>
      <c r="M978" s="1" t="s">
        <v>178</v>
      </c>
      <c r="N978" s="1" t="s">
        <v>262</v>
      </c>
      <c r="O978" s="1" t="s">
        <v>4684</v>
      </c>
      <c r="P978" s="1" t="s">
        <v>174</v>
      </c>
      <c r="Q978" s="1" t="s">
        <v>4627</v>
      </c>
      <c r="R978" s="1" t="s">
        <v>4627</v>
      </c>
      <c r="S978" s="1" t="s">
        <v>4627</v>
      </c>
      <c r="T978" s="1" t="s">
        <v>4627</v>
      </c>
      <c r="V978" s="5">
        <v>44482</v>
      </c>
      <c r="W978" s="37">
        <v>263</v>
      </c>
      <c r="X978" s="37" t="s">
        <v>7359</v>
      </c>
      <c r="Y978" s="26"/>
      <c r="Z978" s="26">
        <v>3366.8611931711043</v>
      </c>
      <c r="AA978" s="42"/>
    </row>
    <row r="979" spans="1:27">
      <c r="A979" s="1" t="s">
        <v>3084</v>
      </c>
      <c r="B979" s="1" t="s">
        <v>3085</v>
      </c>
      <c r="C979" s="1" t="s">
        <v>174</v>
      </c>
      <c r="D979" s="1" t="s">
        <v>174</v>
      </c>
      <c r="F979" s="25">
        <v>13978092.75</v>
      </c>
      <c r="H979" s="1" t="s">
        <v>4685</v>
      </c>
      <c r="K979" s="1" t="s">
        <v>4686</v>
      </c>
      <c r="L979" s="1" t="s">
        <v>492</v>
      </c>
      <c r="M979" s="1" t="s">
        <v>178</v>
      </c>
      <c r="N979" s="1" t="s">
        <v>262</v>
      </c>
      <c r="O979" s="1" t="s">
        <v>4687</v>
      </c>
      <c r="P979" s="1" t="s">
        <v>174</v>
      </c>
      <c r="Q979" s="1" t="s">
        <v>4627</v>
      </c>
      <c r="R979" s="1" t="s">
        <v>4627</v>
      </c>
      <c r="S979" s="1" t="s">
        <v>4627</v>
      </c>
      <c r="T979" s="1" t="s">
        <v>4627</v>
      </c>
      <c r="V979" s="5">
        <v>44482</v>
      </c>
      <c r="W979" s="37">
        <v>780</v>
      </c>
      <c r="X979" s="37" t="s">
        <v>7458</v>
      </c>
      <c r="Y979" s="26"/>
      <c r="Z979" s="26">
        <v>675835.00945234427</v>
      </c>
      <c r="AA979" s="42"/>
    </row>
    <row r="980" spans="1:27">
      <c r="A980" s="1" t="s">
        <v>4688</v>
      </c>
      <c r="B980" s="1" t="s">
        <v>4689</v>
      </c>
      <c r="C980" s="1" t="s">
        <v>192</v>
      </c>
      <c r="D980" s="1" t="s">
        <v>174</v>
      </c>
      <c r="F980" s="25">
        <v>56189.78</v>
      </c>
      <c r="H980" s="1" t="s">
        <v>4690</v>
      </c>
      <c r="K980" s="1" t="s">
        <v>4691</v>
      </c>
      <c r="L980" s="1" t="s">
        <v>244</v>
      </c>
      <c r="M980" s="1" t="s">
        <v>178</v>
      </c>
      <c r="N980" s="1" t="s">
        <v>120</v>
      </c>
      <c r="O980" s="1" t="s">
        <v>4692</v>
      </c>
      <c r="P980" s="1" t="s">
        <v>174</v>
      </c>
      <c r="Q980" s="1" t="s">
        <v>4627</v>
      </c>
      <c r="R980" s="1" t="s">
        <v>4627</v>
      </c>
      <c r="S980" s="1" t="s">
        <v>4627</v>
      </c>
      <c r="T980" s="1" t="s">
        <v>4627</v>
      </c>
      <c r="V980" s="5">
        <v>44482</v>
      </c>
      <c r="W980" s="37">
        <v>899</v>
      </c>
      <c r="X980" s="37" t="s">
        <v>7492</v>
      </c>
      <c r="Y980" s="26"/>
      <c r="Z980" s="26">
        <v>2716.7526483486199</v>
      </c>
      <c r="AA980" s="42"/>
    </row>
    <row r="981" spans="1:27">
      <c r="A981" s="1" t="s">
        <v>4693</v>
      </c>
      <c r="B981" s="1" t="s">
        <v>4694</v>
      </c>
      <c r="C981" s="1" t="s">
        <v>174</v>
      </c>
      <c r="D981" s="1" t="s">
        <v>174</v>
      </c>
      <c r="F981" s="25">
        <v>129380</v>
      </c>
      <c r="H981" s="1" t="s">
        <v>4695</v>
      </c>
      <c r="K981" s="1" t="s">
        <v>4696</v>
      </c>
      <c r="L981" s="1" t="s">
        <v>4697</v>
      </c>
      <c r="M981" s="1" t="s">
        <v>178</v>
      </c>
      <c r="N981" s="1" t="s">
        <v>262</v>
      </c>
      <c r="O981" s="1" t="s">
        <v>4698</v>
      </c>
      <c r="P981" s="1" t="s">
        <v>174</v>
      </c>
      <c r="Q981" s="1" t="s">
        <v>4627</v>
      </c>
      <c r="R981" s="1" t="s">
        <v>4627</v>
      </c>
      <c r="S981" s="1" t="s">
        <v>4627</v>
      </c>
      <c r="T981" s="1" t="s">
        <v>4627</v>
      </c>
      <c r="V981" s="5">
        <v>44482</v>
      </c>
      <c r="W981" s="37">
        <v>1155</v>
      </c>
      <c r="X981" s="37" t="s">
        <v>7534</v>
      </c>
      <c r="Y981" s="26"/>
      <c r="Z981" s="26">
        <v>6255.4695470127208</v>
      </c>
      <c r="AA981" s="42"/>
    </row>
    <row r="982" spans="1:27">
      <c r="A982" s="1" t="s">
        <v>4699</v>
      </c>
      <c r="B982" s="1" t="s">
        <v>4700</v>
      </c>
      <c r="F982" s="25">
        <v>11493.68</v>
      </c>
      <c r="H982" s="1" t="s">
        <v>4701</v>
      </c>
      <c r="Q982" s="1" t="s">
        <v>4702</v>
      </c>
      <c r="R982" s="1" t="s">
        <v>4702</v>
      </c>
      <c r="S982" s="1" t="s">
        <v>4702</v>
      </c>
      <c r="T982" s="1" t="s">
        <v>4702</v>
      </c>
      <c r="V982" s="5">
        <v>44483</v>
      </c>
      <c r="W982" s="37">
        <v>715</v>
      </c>
      <c r="X982" s="37" t="s">
        <v>7441</v>
      </c>
      <c r="Y982" s="26"/>
      <c r="Z982" s="26">
        <v>557.74256945286902</v>
      </c>
      <c r="AA982" s="42"/>
    </row>
    <row r="983" spans="1:27">
      <c r="A983" s="1" t="s">
        <v>3063</v>
      </c>
      <c r="B983" s="1" t="s">
        <v>3064</v>
      </c>
      <c r="F983" s="25">
        <v>165051.07</v>
      </c>
      <c r="H983" s="1" t="s">
        <v>4703</v>
      </c>
      <c r="Q983" s="1" t="s">
        <v>4702</v>
      </c>
      <c r="R983" s="1" t="s">
        <v>4702</v>
      </c>
      <c r="S983" s="1" t="s">
        <v>4702</v>
      </c>
      <c r="T983" s="1" t="s">
        <v>4702</v>
      </c>
      <c r="V983" s="5">
        <v>44483</v>
      </c>
      <c r="W983" s="37">
        <v>389</v>
      </c>
      <c r="X983" s="37" t="s">
        <v>7394</v>
      </c>
      <c r="Y983" s="26"/>
      <c r="Z983" s="26">
        <v>8009.2718670386994</v>
      </c>
      <c r="AA983" s="42"/>
    </row>
    <row r="984" spans="1:27">
      <c r="A984" s="1" t="s">
        <v>1182</v>
      </c>
      <c r="B984" s="1" t="s">
        <v>1183</v>
      </c>
      <c r="F984" s="25">
        <v>797770.1</v>
      </c>
      <c r="H984" s="1" t="s">
        <v>4704</v>
      </c>
      <c r="Q984" s="1" t="s">
        <v>4702</v>
      </c>
      <c r="R984" s="1" t="s">
        <v>4702</v>
      </c>
      <c r="S984" s="1" t="s">
        <v>4702</v>
      </c>
      <c r="T984" s="1" t="s">
        <v>4702</v>
      </c>
      <c r="V984" s="5">
        <v>44483</v>
      </c>
      <c r="W984" s="37">
        <v>44</v>
      </c>
      <c r="X984" s="37" t="s">
        <v>7286</v>
      </c>
      <c r="Y984" s="26"/>
      <c r="Z984" s="26">
        <v>38712.609486837311</v>
      </c>
      <c r="AA984" s="42"/>
    </row>
    <row r="985" spans="1:27">
      <c r="A985" s="1" t="s">
        <v>4705</v>
      </c>
      <c r="B985" s="1" t="s">
        <v>4706</v>
      </c>
      <c r="F985" s="25">
        <v>1017980</v>
      </c>
      <c r="H985" s="1" t="s">
        <v>4707</v>
      </c>
      <c r="Q985" s="1" t="s">
        <v>4702</v>
      </c>
      <c r="R985" s="1" t="s">
        <v>4702</v>
      </c>
      <c r="S985" s="1" t="s">
        <v>4702</v>
      </c>
      <c r="T985" s="1" t="s">
        <v>4702</v>
      </c>
      <c r="V985" s="5">
        <v>44483</v>
      </c>
      <c r="W985" s="37">
        <v>697</v>
      </c>
      <c r="X985" s="37" t="s">
        <v>7436</v>
      </c>
      <c r="Y985" s="26"/>
      <c r="Z985" s="26">
        <v>49398.519956326578</v>
      </c>
      <c r="AA985" s="42"/>
    </row>
    <row r="986" spans="1:27">
      <c r="A986" s="1" t="s">
        <v>1343</v>
      </c>
      <c r="B986" s="1" t="s">
        <v>1344</v>
      </c>
      <c r="F986" s="25">
        <v>10851.47</v>
      </c>
      <c r="H986" s="1" t="s">
        <v>1346</v>
      </c>
      <c r="Q986" s="1" t="s">
        <v>4702</v>
      </c>
      <c r="R986" s="1" t="s">
        <v>4702</v>
      </c>
      <c r="S986" s="1" t="s">
        <v>4702</v>
      </c>
      <c r="T986" s="1" t="s">
        <v>4702</v>
      </c>
      <c r="V986" s="5">
        <v>44483</v>
      </c>
      <c r="W986" s="37">
        <v>340</v>
      </c>
      <c r="X986" s="37" t="s">
        <v>1346</v>
      </c>
      <c r="Y986" s="26"/>
      <c r="Z986" s="26">
        <v>526.57867281329607</v>
      </c>
      <c r="AA986" s="42"/>
    </row>
    <row r="987" spans="1:27">
      <c r="A987" s="1" t="s">
        <v>1028</v>
      </c>
      <c r="B987" s="1" t="s">
        <v>1029</v>
      </c>
      <c r="F987" s="25">
        <v>375089.07</v>
      </c>
      <c r="H987" s="1" t="s">
        <v>1031</v>
      </c>
      <c r="Q987" s="1" t="s">
        <v>4702</v>
      </c>
      <c r="R987" s="1" t="s">
        <v>4702</v>
      </c>
      <c r="S987" s="1" t="s">
        <v>4702</v>
      </c>
      <c r="T987" s="1" t="s">
        <v>4702</v>
      </c>
      <c r="V987" s="5">
        <v>44483</v>
      </c>
      <c r="W987" s="37">
        <v>271</v>
      </c>
      <c r="X987" s="37" t="s">
        <v>7361</v>
      </c>
      <c r="Y987" s="26"/>
      <c r="Z987" s="26">
        <v>18201.580492539124</v>
      </c>
      <c r="AA987" s="42"/>
    </row>
    <row r="988" spans="1:27">
      <c r="A988" s="1" t="s">
        <v>1068</v>
      </c>
      <c r="B988" s="1" t="s">
        <v>1069</v>
      </c>
      <c r="F988" s="25">
        <v>100000</v>
      </c>
      <c r="H988" s="1" t="s">
        <v>4708</v>
      </c>
      <c r="Q988" s="1" t="s">
        <v>4702</v>
      </c>
      <c r="R988" s="1" t="s">
        <v>4702</v>
      </c>
      <c r="S988" s="1" t="s">
        <v>4702</v>
      </c>
      <c r="T988" s="1" t="s">
        <v>4702</v>
      </c>
      <c r="V988" s="5">
        <v>44483</v>
      </c>
      <c r="W988" s="37">
        <v>150</v>
      </c>
      <c r="X988" s="37" t="s">
        <v>7327</v>
      </c>
      <c r="Y988" s="26"/>
      <c r="Z988" s="26">
        <v>4852.6022079340046</v>
      </c>
      <c r="AA988" s="42"/>
    </row>
    <row r="989" spans="1:27">
      <c r="A989" s="1" t="s">
        <v>433</v>
      </c>
      <c r="B989" s="1" t="s">
        <v>1610</v>
      </c>
      <c r="F989" s="25">
        <v>44104.37</v>
      </c>
      <c r="H989" s="1" t="s">
        <v>2369</v>
      </c>
      <c r="Q989" s="1" t="s">
        <v>4702</v>
      </c>
      <c r="R989" s="1" t="s">
        <v>4702</v>
      </c>
      <c r="S989" s="1" t="s">
        <v>4702</v>
      </c>
      <c r="T989" s="1" t="s">
        <v>4702</v>
      </c>
      <c r="V989" s="5">
        <v>44483</v>
      </c>
      <c r="W989" s="37">
        <v>370</v>
      </c>
      <c r="X989" s="37" t="s">
        <v>7386</v>
      </c>
      <c r="Y989" s="26"/>
      <c r="Z989" s="26">
        <v>2140.2096324153827</v>
      </c>
      <c r="AA989" s="42"/>
    </row>
    <row r="990" spans="1:27">
      <c r="A990" s="1" t="s">
        <v>1786</v>
      </c>
      <c r="B990" s="1" t="s">
        <v>1787</v>
      </c>
      <c r="C990" s="1" t="s">
        <v>174</v>
      </c>
      <c r="D990" s="1" t="s">
        <v>1788</v>
      </c>
      <c r="E990" s="1" t="s">
        <v>173</v>
      </c>
      <c r="F990" s="25">
        <v>524492.49</v>
      </c>
      <c r="G990" s="1" t="s">
        <v>174</v>
      </c>
      <c r="H990" s="1" t="s">
        <v>4709</v>
      </c>
      <c r="I990" s="1" t="s">
        <v>174</v>
      </c>
      <c r="K990" s="1" t="s">
        <v>4710</v>
      </c>
      <c r="L990" s="1" t="s">
        <v>1671</v>
      </c>
      <c r="M990" s="1" t="s">
        <v>178</v>
      </c>
      <c r="N990" s="1" t="s">
        <v>262</v>
      </c>
      <c r="O990" s="1" t="s">
        <v>4711</v>
      </c>
      <c r="P990" s="1" t="s">
        <v>4712</v>
      </c>
      <c r="Q990" s="1" t="s">
        <v>4702</v>
      </c>
      <c r="R990" s="1" t="s">
        <v>4702</v>
      </c>
      <c r="S990" s="1" t="s">
        <v>4702</v>
      </c>
      <c r="T990" s="1" t="s">
        <v>4713</v>
      </c>
      <c r="V990" s="5">
        <v>44483</v>
      </c>
      <c r="W990" s="37">
        <v>470</v>
      </c>
      <c r="X990" s="37" t="s">
        <v>7406</v>
      </c>
      <c r="Y990" s="26"/>
      <c r="Z990" s="26">
        <v>25451.534150188036</v>
      </c>
      <c r="AA990" s="42"/>
    </row>
    <row r="991" spans="1:27">
      <c r="A991" s="1" t="s">
        <v>870</v>
      </c>
      <c r="B991" s="1" t="s">
        <v>871</v>
      </c>
      <c r="C991" s="1" t="s">
        <v>174</v>
      </c>
      <c r="D991" s="1" t="s">
        <v>872</v>
      </c>
      <c r="E991" s="1" t="s">
        <v>173</v>
      </c>
      <c r="F991" s="25">
        <v>1017980</v>
      </c>
      <c r="G991" s="1" t="s">
        <v>174</v>
      </c>
      <c r="H991" s="1" t="s">
        <v>873</v>
      </c>
      <c r="I991" s="1" t="s">
        <v>174</v>
      </c>
      <c r="K991" s="1" t="s">
        <v>4714</v>
      </c>
      <c r="L991" s="1" t="s">
        <v>177</v>
      </c>
      <c r="M991" s="1" t="s">
        <v>178</v>
      </c>
      <c r="N991" s="1" t="s">
        <v>262</v>
      </c>
      <c r="O991" s="1" t="s">
        <v>4715</v>
      </c>
      <c r="P991" s="1" t="s">
        <v>4716</v>
      </c>
      <c r="Q991" s="1" t="s">
        <v>4702</v>
      </c>
      <c r="R991" s="1" t="s">
        <v>4702</v>
      </c>
      <c r="S991" s="1" t="s">
        <v>4702</v>
      </c>
      <c r="T991" s="1" t="s">
        <v>4717</v>
      </c>
      <c r="V991" s="5">
        <v>44483</v>
      </c>
      <c r="W991" s="37">
        <v>254</v>
      </c>
      <c r="X991" s="37" t="s">
        <v>40</v>
      </c>
      <c r="Y991" s="26"/>
      <c r="Z991" s="26">
        <v>49398.519956326578</v>
      </c>
      <c r="AA991" s="42"/>
    </row>
    <row r="992" spans="1:27">
      <c r="A992" s="1" t="s">
        <v>4718</v>
      </c>
      <c r="B992" s="1" t="s">
        <v>4719</v>
      </c>
      <c r="C992" s="1" t="s">
        <v>192</v>
      </c>
      <c r="D992" s="1" t="s">
        <v>4720</v>
      </c>
      <c r="E992" s="1" t="s">
        <v>173</v>
      </c>
      <c r="F992" s="25">
        <v>105538.07</v>
      </c>
      <c r="G992" s="1" t="s">
        <v>174</v>
      </c>
      <c r="H992" s="1" t="s">
        <v>4721</v>
      </c>
      <c r="I992" s="1" t="s">
        <v>174</v>
      </c>
      <c r="K992" s="1" t="s">
        <v>4722</v>
      </c>
      <c r="L992" s="1" t="s">
        <v>244</v>
      </c>
      <c r="M992" s="1" t="s">
        <v>178</v>
      </c>
      <c r="N992" s="1" t="s">
        <v>3932</v>
      </c>
      <c r="O992" s="1" t="s">
        <v>4723</v>
      </c>
      <c r="P992" s="1" t="s">
        <v>4724</v>
      </c>
      <c r="Q992" s="1" t="s">
        <v>4702</v>
      </c>
      <c r="R992" s="1" t="s">
        <v>4702</v>
      </c>
      <c r="S992" s="1" t="s">
        <v>4702</v>
      </c>
      <c r="T992" s="1" t="s">
        <v>4725</v>
      </c>
      <c r="V992" s="5">
        <v>44483</v>
      </c>
      <c r="W992" s="37">
        <v>384</v>
      </c>
      <c r="X992" s="37" t="s">
        <v>58</v>
      </c>
      <c r="Y992" s="26"/>
      <c r="Z992" s="26">
        <v>5121.3427150309353</v>
      </c>
      <c r="AA992" s="42"/>
    </row>
    <row r="993" spans="1:27">
      <c r="A993" s="1" t="s">
        <v>249</v>
      </c>
      <c r="B993" s="1" t="s">
        <v>250</v>
      </c>
      <c r="C993" s="1" t="s">
        <v>192</v>
      </c>
      <c r="D993" s="1" t="s">
        <v>251</v>
      </c>
      <c r="E993" s="1" t="s">
        <v>173</v>
      </c>
      <c r="F993" s="25">
        <v>1754928.23</v>
      </c>
      <c r="G993" s="1" t="s">
        <v>174</v>
      </c>
      <c r="H993" s="1" t="s">
        <v>4726</v>
      </c>
      <c r="I993" s="1" t="s">
        <v>174</v>
      </c>
      <c r="K993" s="1" t="s">
        <v>4727</v>
      </c>
      <c r="L993" s="1" t="s">
        <v>271</v>
      </c>
      <c r="M993" s="1" t="s">
        <v>178</v>
      </c>
      <c r="N993" s="1" t="s">
        <v>179</v>
      </c>
      <c r="O993" s="1" t="s">
        <v>4728</v>
      </c>
      <c r="P993" s="1" t="s">
        <v>4729</v>
      </c>
      <c r="Q993" s="1" t="s">
        <v>4702</v>
      </c>
      <c r="R993" s="1" t="s">
        <v>4702</v>
      </c>
      <c r="S993" s="1" t="s">
        <v>4702</v>
      </c>
      <c r="T993" s="1" t="s">
        <v>4730</v>
      </c>
      <c r="V993" s="5">
        <v>44483</v>
      </c>
      <c r="W993" s="37">
        <v>133</v>
      </c>
      <c r="X993" s="37" t="s">
        <v>7318</v>
      </c>
      <c r="Y993" s="26"/>
      <c r="Z993" s="26">
        <v>85159.68603663714</v>
      </c>
      <c r="AA993" s="42"/>
    </row>
    <row r="994" spans="1:27">
      <c r="A994" s="1" t="s">
        <v>1679</v>
      </c>
      <c r="B994" s="1" t="s">
        <v>1680</v>
      </c>
      <c r="C994" s="1" t="s">
        <v>174</v>
      </c>
      <c r="D994" s="1" t="s">
        <v>1681</v>
      </c>
      <c r="E994" s="1" t="s">
        <v>173</v>
      </c>
      <c r="F994" s="25">
        <v>886525</v>
      </c>
      <c r="G994" s="1" t="s">
        <v>174</v>
      </c>
      <c r="H994" s="1" t="s">
        <v>140</v>
      </c>
      <c r="I994" s="1" t="s">
        <v>174</v>
      </c>
      <c r="K994" s="1" t="s">
        <v>4731</v>
      </c>
      <c r="L994" s="1" t="s">
        <v>939</v>
      </c>
      <c r="M994" s="1" t="s">
        <v>178</v>
      </c>
      <c r="N994" s="1" t="s">
        <v>262</v>
      </c>
      <c r="O994" s="1" t="s">
        <v>4732</v>
      </c>
      <c r="P994" s="1" t="s">
        <v>4733</v>
      </c>
      <c r="Q994" s="1" t="s">
        <v>4702</v>
      </c>
      <c r="R994" s="1" t="s">
        <v>4702</v>
      </c>
      <c r="S994" s="1" t="s">
        <v>4702</v>
      </c>
      <c r="T994" s="1" t="s">
        <v>4734</v>
      </c>
      <c r="V994" s="5">
        <v>44483</v>
      </c>
      <c r="W994" s="37">
        <v>147</v>
      </c>
      <c r="X994" s="37" t="s">
        <v>140</v>
      </c>
      <c r="Y994" s="26"/>
      <c r="Z994" s="26">
        <v>43019.531723886932</v>
      </c>
      <c r="AA994" s="42"/>
    </row>
    <row r="995" spans="1:27">
      <c r="A995" s="1" t="s">
        <v>1238</v>
      </c>
      <c r="B995" s="1" t="s">
        <v>1239</v>
      </c>
      <c r="C995" s="1" t="s">
        <v>174</v>
      </c>
      <c r="D995" s="1" t="s">
        <v>1240</v>
      </c>
      <c r="E995" s="1" t="s">
        <v>173</v>
      </c>
      <c r="F995" s="25">
        <v>175000</v>
      </c>
      <c r="G995" s="1" t="s">
        <v>174</v>
      </c>
      <c r="H995" s="1" t="s">
        <v>4735</v>
      </c>
      <c r="I995" s="1" t="s">
        <v>174</v>
      </c>
      <c r="K995" s="1" t="s">
        <v>4736</v>
      </c>
      <c r="L995" s="1" t="s">
        <v>177</v>
      </c>
      <c r="M995" s="1" t="s">
        <v>178</v>
      </c>
      <c r="N995" s="1" t="s">
        <v>262</v>
      </c>
      <c r="O995" s="1" t="s">
        <v>4737</v>
      </c>
      <c r="P995" s="1" t="s">
        <v>4738</v>
      </c>
      <c r="Q995" s="1" t="s">
        <v>4702</v>
      </c>
      <c r="R995" s="1" t="s">
        <v>4702</v>
      </c>
      <c r="S995" s="1" t="s">
        <v>4702</v>
      </c>
      <c r="T995" s="1" t="s">
        <v>4739</v>
      </c>
      <c r="V995" s="5">
        <v>44483</v>
      </c>
      <c r="W995" s="37">
        <v>101</v>
      </c>
      <c r="X995" s="37" t="s">
        <v>7304</v>
      </c>
      <c r="Y995" s="26"/>
      <c r="Z995" s="26">
        <v>8492.0538638845082</v>
      </c>
      <c r="AA995" s="42"/>
    </row>
    <row r="996" spans="1:27">
      <c r="A996" s="1" t="s">
        <v>934</v>
      </c>
      <c r="B996" s="1" t="s">
        <v>935</v>
      </c>
      <c r="F996" s="25">
        <v>96520.08</v>
      </c>
      <c r="Q996" s="1" t="s">
        <v>4740</v>
      </c>
      <c r="R996" s="1" t="s">
        <v>4740</v>
      </c>
      <c r="S996" s="1" t="s">
        <v>4740</v>
      </c>
      <c r="T996" s="1" t="s">
        <v>4740</v>
      </c>
      <c r="V996" s="5">
        <v>44484</v>
      </c>
      <c r="W996" s="37">
        <v>154</v>
      </c>
      <c r="X996" s="37" t="s">
        <v>7329</v>
      </c>
      <c r="Y996" s="26"/>
      <c r="Z996" s="26">
        <v>4715.8419324577862</v>
      </c>
      <c r="AA996" s="42"/>
    </row>
    <row r="997" spans="1:27">
      <c r="A997" s="1" t="s">
        <v>2140</v>
      </c>
      <c r="B997" s="1" t="s">
        <v>2141</v>
      </c>
      <c r="F997" s="25">
        <v>35748.160000000003</v>
      </c>
      <c r="Q997" s="1" t="s">
        <v>4740</v>
      </c>
      <c r="R997" s="1" t="s">
        <v>4740</v>
      </c>
      <c r="S997" s="1" t="s">
        <v>4740</v>
      </c>
      <c r="T997" s="1" t="s">
        <v>4740</v>
      </c>
      <c r="V997" s="5">
        <v>44484</v>
      </c>
      <c r="W997" s="37">
        <v>487</v>
      </c>
      <c r="X997" s="37" t="s">
        <v>7409</v>
      </c>
      <c r="Y997" s="26"/>
      <c r="Z997" s="26">
        <v>1746.6072545340842</v>
      </c>
      <c r="AA997" s="42"/>
    </row>
    <row r="998" spans="1:27">
      <c r="A998" s="1" t="s">
        <v>1010</v>
      </c>
      <c r="B998" s="1" t="s">
        <v>1011</v>
      </c>
      <c r="F998" s="25">
        <v>31662.94</v>
      </c>
      <c r="Q998" s="1" t="s">
        <v>4740</v>
      </c>
      <c r="R998" s="1" t="s">
        <v>4740</v>
      </c>
      <c r="S998" s="1" t="s">
        <v>4740</v>
      </c>
      <c r="T998" s="1" t="s">
        <v>4740</v>
      </c>
      <c r="V998" s="5">
        <v>44484</v>
      </c>
      <c r="W998" s="37">
        <v>325</v>
      </c>
      <c r="X998" s="37" t="s">
        <v>7372</v>
      </c>
      <c r="Y998" s="26"/>
      <c r="Z998" s="26">
        <v>1547.0088727329583</v>
      </c>
      <c r="AA998" s="42"/>
    </row>
    <row r="999" spans="1:27">
      <c r="A999" s="1" t="s">
        <v>3523</v>
      </c>
      <c r="B999" s="1" t="s">
        <v>3524</v>
      </c>
      <c r="F999" s="25">
        <v>28000</v>
      </c>
      <c r="Q999" s="1" t="s">
        <v>4740</v>
      </c>
      <c r="R999" s="1" t="s">
        <v>4740</v>
      </c>
      <c r="S999" s="1" t="s">
        <v>4740</v>
      </c>
      <c r="T999" s="1" t="s">
        <v>4740</v>
      </c>
      <c r="V999" s="5">
        <v>44484</v>
      </c>
      <c r="W999" s="37">
        <v>866</v>
      </c>
      <c r="X999" s="37" t="s">
        <v>7488</v>
      </c>
      <c r="Y999" s="26"/>
      <c r="Z999" s="26">
        <v>1368.0425265791121</v>
      </c>
      <c r="AA999" s="42"/>
    </row>
    <row r="1000" spans="1:27">
      <c r="A1000" s="1" t="s">
        <v>1327</v>
      </c>
      <c r="B1000" s="1" t="s">
        <v>1328</v>
      </c>
      <c r="F1000" s="25">
        <v>756103.9</v>
      </c>
      <c r="Q1000" s="1" t="s">
        <v>4740</v>
      </c>
      <c r="R1000" s="1" t="s">
        <v>4740</v>
      </c>
      <c r="S1000" s="1" t="s">
        <v>4740</v>
      </c>
      <c r="T1000" s="1" t="s">
        <v>4740</v>
      </c>
      <c r="V1000" s="5">
        <v>44484</v>
      </c>
      <c r="W1000" s="37">
        <v>315</v>
      </c>
      <c r="X1000" s="37" t="s">
        <v>91</v>
      </c>
      <c r="Y1000" s="26"/>
      <c r="Z1000" s="26">
        <v>36942.224632582867</v>
      </c>
      <c r="AA1000" s="42"/>
    </row>
    <row r="1001" spans="1:27">
      <c r="A1001" s="1" t="s">
        <v>3010</v>
      </c>
      <c r="B1001" s="1" t="s">
        <v>3011</v>
      </c>
      <c r="F1001" s="25">
        <v>20403.599999999999</v>
      </c>
      <c r="Q1001" s="1" t="s">
        <v>4740</v>
      </c>
      <c r="R1001" s="1" t="s">
        <v>4740</v>
      </c>
      <c r="S1001" s="1" t="s">
        <v>4740</v>
      </c>
      <c r="T1001" s="1" t="s">
        <v>4740</v>
      </c>
      <c r="V1001" s="5">
        <v>44484</v>
      </c>
      <c r="W1001" s="37">
        <v>614</v>
      </c>
      <c r="X1001" s="37" t="s">
        <v>7425</v>
      </c>
      <c r="Y1001" s="26"/>
      <c r="Z1001" s="26">
        <v>996.89258911819888</v>
      </c>
      <c r="AA1001" s="42"/>
    </row>
    <row r="1002" spans="1:27">
      <c r="A1002" s="1" t="s">
        <v>2813</v>
      </c>
      <c r="B1002" s="1" t="s">
        <v>2814</v>
      </c>
      <c r="F1002" s="25">
        <v>80328.34</v>
      </c>
      <c r="Q1002" s="1" t="s">
        <v>4740</v>
      </c>
      <c r="R1002" s="1" t="s">
        <v>4740</v>
      </c>
      <c r="S1002" s="1" t="s">
        <v>4740</v>
      </c>
      <c r="T1002" s="1" t="s">
        <v>4740</v>
      </c>
      <c r="V1002" s="5">
        <v>44484</v>
      </c>
      <c r="W1002" s="37">
        <v>382</v>
      </c>
      <c r="X1002" s="37" t="s">
        <v>131</v>
      </c>
      <c r="Y1002" s="26"/>
      <c r="Z1002" s="26">
        <v>3924.7351860537838</v>
      </c>
      <c r="AA1002" s="42"/>
    </row>
    <row r="1003" spans="1:27">
      <c r="A1003" s="1" t="s">
        <v>1077</v>
      </c>
      <c r="B1003" s="1" t="s">
        <v>1078</v>
      </c>
      <c r="C1003" s="1" t="s">
        <v>174</v>
      </c>
      <c r="D1003" s="1" t="s">
        <v>1079</v>
      </c>
      <c r="E1003" s="1" t="s">
        <v>173</v>
      </c>
      <c r="F1003" s="25">
        <v>781512.64</v>
      </c>
      <c r="G1003" s="1" t="s">
        <v>174</v>
      </c>
      <c r="H1003" s="1" t="s">
        <v>4741</v>
      </c>
      <c r="I1003" s="1" t="s">
        <v>174</v>
      </c>
      <c r="K1003" s="1" t="s">
        <v>4742</v>
      </c>
      <c r="L1003" s="1" t="s">
        <v>4743</v>
      </c>
      <c r="M1003" s="1" t="s">
        <v>178</v>
      </c>
      <c r="N1003" s="1" t="s">
        <v>262</v>
      </c>
      <c r="O1003" s="1" t="s">
        <v>4744</v>
      </c>
      <c r="P1003" s="1" t="s">
        <v>4745</v>
      </c>
      <c r="Q1003" s="1" t="s">
        <v>4740</v>
      </c>
      <c r="R1003" s="1" t="s">
        <v>4740</v>
      </c>
      <c r="S1003" s="1" t="s">
        <v>4740</v>
      </c>
      <c r="T1003" s="1" t="s">
        <v>4746</v>
      </c>
      <c r="V1003" s="5">
        <v>44484</v>
      </c>
      <c r="W1003" s="37">
        <v>39</v>
      </c>
      <c r="X1003" s="37" t="s">
        <v>7285</v>
      </c>
      <c r="Y1003" s="26"/>
      <c r="Z1003" s="26">
        <v>38183.661663539715</v>
      </c>
      <c r="AA1003" s="42"/>
    </row>
    <row r="1004" spans="1:27">
      <c r="A1004" s="1" t="s">
        <v>4747</v>
      </c>
      <c r="B1004" s="1" t="s">
        <v>4748</v>
      </c>
      <c r="C1004" s="1" t="s">
        <v>192</v>
      </c>
      <c r="D1004" s="1" t="s">
        <v>4749</v>
      </c>
      <c r="E1004" s="1" t="s">
        <v>173</v>
      </c>
      <c r="F1004" s="25">
        <v>102880.65</v>
      </c>
      <c r="G1004" s="1" t="s">
        <v>174</v>
      </c>
      <c r="H1004" s="1" t="s">
        <v>4750</v>
      </c>
      <c r="I1004" s="1" t="s">
        <v>174</v>
      </c>
      <c r="K1004" s="1" t="s">
        <v>4751</v>
      </c>
      <c r="L1004" s="1" t="s">
        <v>177</v>
      </c>
      <c r="M1004" s="1" t="s">
        <v>178</v>
      </c>
      <c r="N1004" s="1" t="s">
        <v>179</v>
      </c>
      <c r="O1004" s="1" t="s">
        <v>4752</v>
      </c>
      <c r="P1004" s="1" t="s">
        <v>4753</v>
      </c>
      <c r="Q1004" s="1" t="s">
        <v>4740</v>
      </c>
      <c r="R1004" s="1" t="s">
        <v>4740</v>
      </c>
      <c r="S1004" s="1" t="s">
        <v>4740</v>
      </c>
      <c r="T1004" s="1" t="s">
        <v>4754</v>
      </c>
      <c r="V1004" s="5">
        <v>44484</v>
      </c>
      <c r="W1004" s="37">
        <v>745</v>
      </c>
      <c r="X1004" s="37" t="s">
        <v>7449</v>
      </c>
      <c r="Y1004" s="26"/>
      <c r="Z1004" s="26">
        <v>5026.6108700750474</v>
      </c>
      <c r="AA1004" s="42"/>
    </row>
    <row r="1005" spans="1:27">
      <c r="A1005" s="1" t="s">
        <v>349</v>
      </c>
      <c r="B1005" s="1" t="s">
        <v>350</v>
      </c>
      <c r="C1005" s="1" t="s">
        <v>174</v>
      </c>
      <c r="D1005" s="1" t="s">
        <v>351</v>
      </c>
      <c r="E1005" s="1" t="s">
        <v>173</v>
      </c>
      <c r="F1005" s="25">
        <v>20235.12</v>
      </c>
      <c r="G1005" s="1" t="s">
        <v>174</v>
      </c>
      <c r="H1005" s="1" t="s">
        <v>4755</v>
      </c>
      <c r="I1005" s="1" t="s">
        <v>174</v>
      </c>
      <c r="K1005" s="1" t="s">
        <v>4756</v>
      </c>
      <c r="L1005" s="1" t="s">
        <v>2041</v>
      </c>
      <c r="M1005" s="1" t="s">
        <v>178</v>
      </c>
      <c r="N1005" s="1" t="s">
        <v>262</v>
      </c>
      <c r="O1005" s="1" t="s">
        <v>4757</v>
      </c>
      <c r="P1005" s="1" t="s">
        <v>4758</v>
      </c>
      <c r="Q1005" s="1" t="s">
        <v>4740</v>
      </c>
      <c r="R1005" s="1" t="s">
        <v>4740</v>
      </c>
      <c r="S1005" s="1" t="s">
        <v>4740</v>
      </c>
      <c r="T1005" s="1" t="s">
        <v>4759</v>
      </c>
      <c r="V1005" s="5">
        <v>44484</v>
      </c>
      <c r="W1005" s="37">
        <v>292</v>
      </c>
      <c r="X1005" s="37" t="s">
        <v>7365</v>
      </c>
      <c r="Y1005" s="26"/>
      <c r="Z1005" s="26">
        <v>988.6608818011257</v>
      </c>
      <c r="AA1005" s="42"/>
    </row>
    <row r="1006" spans="1:27">
      <c r="A1006" s="1" t="s">
        <v>832</v>
      </c>
      <c r="B1006" s="1" t="s">
        <v>833</v>
      </c>
      <c r="C1006" s="1" t="s">
        <v>192</v>
      </c>
      <c r="D1006" s="1" t="s">
        <v>834</v>
      </c>
      <c r="E1006" s="1" t="s">
        <v>173</v>
      </c>
      <c r="F1006" s="25">
        <v>400000</v>
      </c>
      <c r="G1006" s="1" t="s">
        <v>174</v>
      </c>
      <c r="H1006" s="1" t="s">
        <v>832</v>
      </c>
      <c r="I1006" s="1" t="s">
        <v>174</v>
      </c>
      <c r="K1006" s="1" t="s">
        <v>4760</v>
      </c>
      <c r="L1006" s="1" t="s">
        <v>177</v>
      </c>
      <c r="M1006" s="1" t="s">
        <v>178</v>
      </c>
      <c r="N1006" s="1" t="s">
        <v>179</v>
      </c>
      <c r="O1006" s="1" t="s">
        <v>4761</v>
      </c>
      <c r="P1006" s="1" t="s">
        <v>4762</v>
      </c>
      <c r="Q1006" s="1" t="s">
        <v>4740</v>
      </c>
      <c r="R1006" s="1" t="s">
        <v>4740</v>
      </c>
      <c r="S1006" s="1" t="s">
        <v>4740</v>
      </c>
      <c r="T1006" s="1" t="s">
        <v>4763</v>
      </c>
      <c r="V1006" s="5">
        <v>44484</v>
      </c>
      <c r="W1006" s="37">
        <v>215</v>
      </c>
      <c r="X1006" s="37" t="s">
        <v>8364</v>
      </c>
      <c r="Y1006" s="26"/>
      <c r="Z1006" s="26">
        <v>19543.464665415886</v>
      </c>
      <c r="AA1006" s="42"/>
    </row>
    <row r="1007" spans="1:27">
      <c r="A1007" s="1" t="s">
        <v>4764</v>
      </c>
      <c r="B1007" s="1" t="s">
        <v>4765</v>
      </c>
      <c r="C1007" s="1" t="s">
        <v>174</v>
      </c>
      <c r="D1007" s="1" t="s">
        <v>4766</v>
      </c>
      <c r="E1007" s="1" t="s">
        <v>173</v>
      </c>
      <c r="F1007" s="25">
        <v>5677</v>
      </c>
      <c r="G1007" s="1" t="s">
        <v>174</v>
      </c>
      <c r="H1007" s="1" t="s">
        <v>4767</v>
      </c>
      <c r="I1007" s="1" t="s">
        <v>174</v>
      </c>
      <c r="K1007" s="1" t="s">
        <v>4768</v>
      </c>
      <c r="L1007" s="1" t="s">
        <v>509</v>
      </c>
      <c r="M1007" s="1" t="s">
        <v>178</v>
      </c>
      <c r="N1007" s="1" t="s">
        <v>122</v>
      </c>
      <c r="O1007" s="1" t="s">
        <v>4769</v>
      </c>
      <c r="P1007" s="1" t="s">
        <v>4770</v>
      </c>
      <c r="Q1007" s="1" t="s">
        <v>4740</v>
      </c>
      <c r="R1007" s="1" t="s">
        <v>4740</v>
      </c>
      <c r="S1007" s="1" t="s">
        <v>4740</v>
      </c>
      <c r="T1007" s="1" t="s">
        <v>4771</v>
      </c>
      <c r="V1007" s="5">
        <v>44484</v>
      </c>
      <c r="W1007" s="37">
        <v>944</v>
      </c>
      <c r="X1007" s="37" t="s">
        <v>7642</v>
      </c>
      <c r="Y1007" s="26"/>
      <c r="Z1007" s="26">
        <v>277.37062226391498</v>
      </c>
      <c r="AA1007" s="42"/>
    </row>
    <row r="1008" spans="1:27">
      <c r="A1008" s="1" t="s">
        <v>3303</v>
      </c>
      <c r="B1008" s="1" t="s">
        <v>3304</v>
      </c>
      <c r="C1008" s="1" t="s">
        <v>192</v>
      </c>
      <c r="D1008" s="1" t="s">
        <v>3305</v>
      </c>
      <c r="E1008" s="1" t="s">
        <v>173</v>
      </c>
      <c r="F1008" s="25">
        <v>3378.46</v>
      </c>
      <c r="G1008" s="1" t="s">
        <v>174</v>
      </c>
      <c r="H1008" s="1" t="s">
        <v>4772</v>
      </c>
      <c r="I1008" s="1" t="s">
        <v>174</v>
      </c>
      <c r="K1008" s="1" t="s">
        <v>4773</v>
      </c>
      <c r="L1008" s="1" t="s">
        <v>196</v>
      </c>
      <c r="M1008" s="1" t="s">
        <v>178</v>
      </c>
      <c r="N1008" s="1" t="s">
        <v>179</v>
      </c>
      <c r="O1008" s="1" t="s">
        <v>4774</v>
      </c>
      <c r="P1008" s="1" t="s">
        <v>4775</v>
      </c>
      <c r="Q1008" s="1" t="s">
        <v>4740</v>
      </c>
      <c r="R1008" s="1" t="s">
        <v>4740</v>
      </c>
      <c r="S1008" s="1" t="s">
        <v>4740</v>
      </c>
      <c r="T1008" s="1" t="s">
        <v>4776</v>
      </c>
      <c r="V1008" s="5">
        <v>44484</v>
      </c>
      <c r="W1008" s="37">
        <v>623</v>
      </c>
      <c r="X1008" s="37" t="s">
        <v>7426</v>
      </c>
      <c r="Y1008" s="26"/>
      <c r="Z1008" s="26">
        <v>165.06703408380238</v>
      </c>
      <c r="AA1008" s="42"/>
    </row>
    <row r="1009" spans="1:27">
      <c r="A1009" s="1" t="s">
        <v>2743</v>
      </c>
      <c r="B1009" s="1" t="s">
        <v>2744</v>
      </c>
      <c r="C1009" s="1" t="s">
        <v>174</v>
      </c>
      <c r="D1009" s="1" t="s">
        <v>2745</v>
      </c>
      <c r="E1009" s="1" t="s">
        <v>173</v>
      </c>
      <c r="F1009" s="25">
        <v>1017400</v>
      </c>
      <c r="G1009" s="1" t="s">
        <v>174</v>
      </c>
      <c r="H1009" s="1" t="s">
        <v>4777</v>
      </c>
      <c r="I1009" s="1" t="s">
        <v>174</v>
      </c>
      <c r="K1009" s="1" t="s">
        <v>4778</v>
      </c>
      <c r="L1009" s="1" t="s">
        <v>2734</v>
      </c>
      <c r="M1009" s="1" t="s">
        <v>178</v>
      </c>
      <c r="N1009" s="1" t="s">
        <v>262</v>
      </c>
      <c r="O1009" s="1" t="s">
        <v>4779</v>
      </c>
      <c r="P1009" s="1" t="s">
        <v>4780</v>
      </c>
      <c r="Q1009" s="1" t="s">
        <v>4740</v>
      </c>
      <c r="R1009" s="1" t="s">
        <v>4740</v>
      </c>
      <c r="S1009" s="1" t="s">
        <v>4740</v>
      </c>
      <c r="T1009" s="1" t="s">
        <v>4781</v>
      </c>
      <c r="V1009" s="5">
        <v>44484</v>
      </c>
      <c r="W1009" s="37">
        <v>604</v>
      </c>
      <c r="X1009" s="37" t="s">
        <v>7423</v>
      </c>
      <c r="Y1009" s="26"/>
      <c r="Z1009" s="26">
        <v>49708.802376485306</v>
      </c>
      <c r="AA1009" s="42"/>
    </row>
    <row r="1010" spans="1:27">
      <c r="A1010" s="1" t="s">
        <v>2825</v>
      </c>
      <c r="B1010" s="1" t="s">
        <v>2826</v>
      </c>
      <c r="C1010" s="1" t="s">
        <v>174</v>
      </c>
      <c r="D1010" s="1" t="s">
        <v>2849</v>
      </c>
      <c r="E1010" s="1" t="s">
        <v>173</v>
      </c>
      <c r="F1010" s="25">
        <v>53460</v>
      </c>
      <c r="G1010" s="1" t="s">
        <v>174</v>
      </c>
      <c r="H1010" s="1" t="s">
        <v>2849</v>
      </c>
      <c r="I1010" s="1" t="s">
        <v>174</v>
      </c>
      <c r="K1010" s="1" t="s">
        <v>4782</v>
      </c>
      <c r="L1010" s="1" t="s">
        <v>1153</v>
      </c>
      <c r="M1010" s="1" t="s">
        <v>178</v>
      </c>
      <c r="N1010" s="1" t="s">
        <v>262</v>
      </c>
      <c r="O1010" s="1" t="s">
        <v>4783</v>
      </c>
      <c r="P1010" s="1" t="s">
        <v>4784</v>
      </c>
      <c r="Q1010" s="1" t="s">
        <v>4740</v>
      </c>
      <c r="R1010" s="1" t="s">
        <v>4740</v>
      </c>
      <c r="S1010" s="1" t="s">
        <v>4740</v>
      </c>
      <c r="T1010" s="1" t="s">
        <v>4785</v>
      </c>
      <c r="V1010" s="5">
        <v>44484</v>
      </c>
      <c r="W1010" s="37">
        <v>825</v>
      </c>
      <c r="X1010" s="37" t="s">
        <v>7475</v>
      </c>
      <c r="Y1010" s="26"/>
      <c r="Z1010" s="26">
        <v>2611.9840525328332</v>
      </c>
      <c r="AA1010" s="42"/>
    </row>
    <row r="1011" spans="1:27">
      <c r="A1011" s="1" t="s">
        <v>1426</v>
      </c>
      <c r="B1011" s="1" t="s">
        <v>1427</v>
      </c>
      <c r="F1011" s="25">
        <v>1123406.56</v>
      </c>
      <c r="Q1011" s="1" t="s">
        <v>4740</v>
      </c>
      <c r="R1011" s="1" t="s">
        <v>4740</v>
      </c>
      <c r="S1011" s="1" t="s">
        <v>4740</v>
      </c>
      <c r="T1011" s="1" t="s">
        <v>4740</v>
      </c>
      <c r="V1011" s="5">
        <v>44484</v>
      </c>
      <c r="W1011" s="37">
        <v>321</v>
      </c>
      <c r="X1011" s="37" t="s">
        <v>27</v>
      </c>
      <c r="Y1011" s="26"/>
      <c r="Z1011" s="26">
        <v>54888.141025641031</v>
      </c>
      <c r="AA1011" s="42"/>
    </row>
    <row r="1012" spans="1:27">
      <c r="A1012" s="1" t="s">
        <v>4786</v>
      </c>
      <c r="B1012" s="1" t="s">
        <v>4787</v>
      </c>
      <c r="F1012" s="25">
        <v>907046</v>
      </c>
      <c r="Q1012" s="1" t="s">
        <v>4740</v>
      </c>
      <c r="R1012" s="1" t="s">
        <v>4740</v>
      </c>
      <c r="S1012" s="1" t="s">
        <v>4740</v>
      </c>
      <c r="T1012" s="1" t="s">
        <v>4740</v>
      </c>
      <c r="V1012" s="5">
        <v>44484</v>
      </c>
      <c r="W1012" s="37">
        <v>982</v>
      </c>
      <c r="X1012" s="37" t="s">
        <v>7512</v>
      </c>
      <c r="Y1012" s="26"/>
      <c r="Z1012" s="26">
        <v>44317.053627267043</v>
      </c>
      <c r="AA1012" s="42"/>
    </row>
    <row r="1013" spans="1:27">
      <c r="A1013" s="1" t="s">
        <v>2825</v>
      </c>
      <c r="B1013" s="1" t="s">
        <v>2826</v>
      </c>
      <c r="F1013" s="25">
        <v>2534.04</v>
      </c>
      <c r="Q1013" s="1" t="s">
        <v>4740</v>
      </c>
      <c r="R1013" s="1" t="s">
        <v>4740</v>
      </c>
      <c r="S1013" s="1" t="s">
        <v>4740</v>
      </c>
      <c r="T1013" s="1" t="s">
        <v>4740</v>
      </c>
      <c r="V1013" s="5">
        <v>44484</v>
      </c>
      <c r="W1013" s="37">
        <v>825</v>
      </c>
      <c r="X1013" s="37" t="s">
        <v>7475</v>
      </c>
      <c r="Y1013" s="26"/>
      <c r="Z1013" s="26">
        <v>123.80980300187618</v>
      </c>
      <c r="AA1013" s="42"/>
    </row>
    <row r="1014" spans="1:27">
      <c r="A1014" s="1" t="s">
        <v>462</v>
      </c>
      <c r="B1014" s="1" t="s">
        <v>463</v>
      </c>
      <c r="C1014" s="1" t="s">
        <v>192</v>
      </c>
      <c r="D1014" s="1" t="s">
        <v>174</v>
      </c>
      <c r="F1014" s="25">
        <v>40000</v>
      </c>
      <c r="H1014" s="1" t="s">
        <v>3718</v>
      </c>
      <c r="Q1014" s="1" t="s">
        <v>4788</v>
      </c>
      <c r="R1014" s="1" t="s">
        <v>4788</v>
      </c>
      <c r="S1014" s="1" t="s">
        <v>4788</v>
      </c>
      <c r="T1014" s="1" t="s">
        <v>4788</v>
      </c>
      <c r="V1014" s="5">
        <v>44487</v>
      </c>
      <c r="W1014" s="37">
        <v>355</v>
      </c>
      <c r="X1014" s="37" t="s">
        <v>7379</v>
      </c>
      <c r="Y1014" s="26"/>
      <c r="Z1014" s="26">
        <v>1964.7619936439951</v>
      </c>
      <c r="AA1014" s="42"/>
    </row>
    <row r="1015" spans="1:27">
      <c r="A1015" s="1" t="s">
        <v>2803</v>
      </c>
      <c r="B1015" s="1" t="s">
        <v>2804</v>
      </c>
      <c r="C1015" s="1" t="s">
        <v>192</v>
      </c>
      <c r="D1015" s="1" t="s">
        <v>174</v>
      </c>
      <c r="F1015" s="25">
        <v>101740</v>
      </c>
      <c r="H1015" s="1" t="s">
        <v>2828</v>
      </c>
      <c r="Q1015" s="1" t="s">
        <v>4788</v>
      </c>
      <c r="R1015" s="1" t="s">
        <v>4788</v>
      </c>
      <c r="S1015" s="1" t="s">
        <v>4788</v>
      </c>
      <c r="T1015" s="1" t="s">
        <v>4788</v>
      </c>
      <c r="V1015" s="5">
        <v>44487</v>
      </c>
      <c r="W1015" s="37">
        <v>541</v>
      </c>
      <c r="X1015" s="37" t="s">
        <v>2803</v>
      </c>
      <c r="Y1015" s="26"/>
      <c r="Z1015" s="26">
        <v>4997.3721308335016</v>
      </c>
      <c r="AA1015" s="42"/>
    </row>
    <row r="1016" spans="1:27">
      <c r="A1016" s="1" t="s">
        <v>4789</v>
      </c>
      <c r="B1016" s="1" t="s">
        <v>4790</v>
      </c>
      <c r="C1016" s="1" t="s">
        <v>174</v>
      </c>
      <c r="D1016" s="1" t="s">
        <v>174</v>
      </c>
      <c r="F1016" s="25">
        <v>150000</v>
      </c>
      <c r="H1016" s="1" t="s">
        <v>4791</v>
      </c>
      <c r="Q1016" s="1" t="s">
        <v>4788</v>
      </c>
      <c r="R1016" s="1" t="s">
        <v>4788</v>
      </c>
      <c r="S1016" s="1" t="s">
        <v>4788</v>
      </c>
      <c r="T1016" s="1" t="s">
        <v>4788</v>
      </c>
      <c r="V1016" s="5">
        <v>44487</v>
      </c>
      <c r="W1016" s="37">
        <v>1025</v>
      </c>
      <c r="X1016" s="37" t="s">
        <v>8397</v>
      </c>
      <c r="Y1016" s="26"/>
      <c r="Z1016" s="26">
        <v>7367.8574761649816</v>
      </c>
      <c r="AA1016" s="42"/>
    </row>
    <row r="1017" spans="1:27">
      <c r="A1017" s="1" t="s">
        <v>569</v>
      </c>
      <c r="B1017" s="1" t="s">
        <v>570</v>
      </c>
      <c r="C1017" s="1" t="s">
        <v>174</v>
      </c>
      <c r="D1017" s="1" t="s">
        <v>174</v>
      </c>
      <c r="F1017" s="25">
        <v>250000</v>
      </c>
      <c r="H1017" s="1" t="s">
        <v>2448</v>
      </c>
      <c r="Q1017" s="1" t="s">
        <v>4788</v>
      </c>
      <c r="R1017" s="1" t="s">
        <v>4788</v>
      </c>
      <c r="S1017" s="1" t="s">
        <v>4788</v>
      </c>
      <c r="T1017" s="1" t="s">
        <v>4788</v>
      </c>
      <c r="V1017" s="5">
        <v>44487</v>
      </c>
      <c r="W1017" s="37">
        <v>293</v>
      </c>
      <c r="X1017" s="37" t="s">
        <v>7366</v>
      </c>
      <c r="Y1017" s="26"/>
      <c r="Z1017" s="26">
        <v>12279.762460274969</v>
      </c>
      <c r="AA1017" s="42"/>
    </row>
    <row r="1018" spans="1:27">
      <c r="A1018" s="1" t="s">
        <v>1238</v>
      </c>
      <c r="B1018" s="1" t="s">
        <v>1239</v>
      </c>
      <c r="C1018" s="1" t="s">
        <v>174</v>
      </c>
      <c r="D1018" s="1" t="s">
        <v>174</v>
      </c>
      <c r="F1018" s="25">
        <v>171002.46</v>
      </c>
      <c r="H1018" s="1" t="s">
        <v>4735</v>
      </c>
      <c r="Q1018" s="1" t="s">
        <v>4788</v>
      </c>
      <c r="R1018" s="1" t="s">
        <v>4788</v>
      </c>
      <c r="S1018" s="1" t="s">
        <v>4788</v>
      </c>
      <c r="T1018" s="1" t="s">
        <v>4788</v>
      </c>
      <c r="V1018" s="5">
        <v>44487</v>
      </c>
      <c r="W1018" s="37">
        <v>101</v>
      </c>
      <c r="X1018" s="37" t="s">
        <v>7304</v>
      </c>
      <c r="Y1018" s="26"/>
      <c r="Z1018" s="26">
        <v>8399.4783556906877</v>
      </c>
      <c r="AA1018" s="42"/>
    </row>
    <row r="1019" spans="1:27">
      <c r="A1019" s="1" t="s">
        <v>1245</v>
      </c>
      <c r="B1019" s="1" t="s">
        <v>1246</v>
      </c>
      <c r="C1019" s="1" t="s">
        <v>174</v>
      </c>
      <c r="D1019" s="1" t="s">
        <v>174</v>
      </c>
      <c r="F1019" s="25">
        <v>13000000</v>
      </c>
      <c r="H1019" s="1" t="s">
        <v>2663</v>
      </c>
      <c r="Q1019" s="1" t="s">
        <v>4788</v>
      </c>
      <c r="R1019" s="1" t="s">
        <v>4788</v>
      </c>
      <c r="S1019" s="1" t="s">
        <v>4788</v>
      </c>
      <c r="T1019" s="1" t="s">
        <v>4788</v>
      </c>
      <c r="V1019" s="5">
        <v>44487</v>
      </c>
      <c r="W1019" s="37">
        <v>51</v>
      </c>
      <c r="X1019" s="37" t="s">
        <v>88</v>
      </c>
      <c r="Y1019" s="26"/>
      <c r="Z1019" s="26">
        <v>638547.64793429838</v>
      </c>
      <c r="AA1019" s="42"/>
    </row>
    <row r="1020" spans="1:27">
      <c r="A1020" s="1" t="s">
        <v>4792</v>
      </c>
      <c r="B1020" s="1" t="s">
        <v>4793</v>
      </c>
      <c r="C1020" s="1" t="s">
        <v>174</v>
      </c>
      <c r="D1020" s="1" t="s">
        <v>4794</v>
      </c>
      <c r="E1020" s="1" t="s">
        <v>173</v>
      </c>
      <c r="F1020" s="25">
        <v>40000</v>
      </c>
      <c r="G1020" s="1" t="s">
        <v>174</v>
      </c>
      <c r="H1020" s="1" t="s">
        <v>4795</v>
      </c>
      <c r="I1020" s="1" t="s">
        <v>174</v>
      </c>
      <c r="K1020" s="1" t="s">
        <v>4796</v>
      </c>
      <c r="L1020" s="1" t="s">
        <v>4797</v>
      </c>
      <c r="M1020" s="1" t="s">
        <v>178</v>
      </c>
      <c r="N1020" s="1" t="s">
        <v>262</v>
      </c>
      <c r="O1020" s="1" t="s">
        <v>4798</v>
      </c>
      <c r="P1020" s="1" t="s">
        <v>4799</v>
      </c>
      <c r="Q1020" s="1" t="s">
        <v>4788</v>
      </c>
      <c r="R1020" s="1" t="s">
        <v>4788</v>
      </c>
      <c r="S1020" s="1" t="s">
        <v>4788</v>
      </c>
      <c r="T1020" s="1" t="s">
        <v>4800</v>
      </c>
      <c r="V1020" s="5">
        <v>44487</v>
      </c>
      <c r="W1020" s="37">
        <v>971</v>
      </c>
      <c r="X1020" s="37" t="s">
        <v>7510</v>
      </c>
      <c r="Y1020" s="26"/>
      <c r="Z1020" s="26">
        <v>1964.7619936439951</v>
      </c>
      <c r="AA1020" s="42"/>
    </row>
    <row r="1021" spans="1:27">
      <c r="A1021" s="1" t="s">
        <v>2862</v>
      </c>
      <c r="B1021" s="1" t="s">
        <v>2863</v>
      </c>
      <c r="C1021" s="1" t="s">
        <v>174</v>
      </c>
      <c r="D1021" s="1" t="s">
        <v>2864</v>
      </c>
      <c r="E1021" s="1" t="s">
        <v>173</v>
      </c>
      <c r="F1021" s="25">
        <v>2795886.52</v>
      </c>
      <c r="G1021" s="1" t="s">
        <v>174</v>
      </c>
      <c r="H1021" s="1" t="s">
        <v>2864</v>
      </c>
      <c r="I1021" s="1" t="s">
        <v>174</v>
      </c>
      <c r="K1021" s="1" t="s">
        <v>4801</v>
      </c>
      <c r="L1021" s="1" t="s">
        <v>370</v>
      </c>
      <c r="M1021" s="1" t="s">
        <v>178</v>
      </c>
      <c r="N1021" s="1" t="s">
        <v>262</v>
      </c>
      <c r="O1021" s="1" t="s">
        <v>4802</v>
      </c>
      <c r="P1021" s="1" t="s">
        <v>4803</v>
      </c>
      <c r="Q1021" s="1" t="s">
        <v>4804</v>
      </c>
      <c r="R1021" s="1" t="s">
        <v>4788</v>
      </c>
      <c r="S1021" s="1" t="s">
        <v>4804</v>
      </c>
      <c r="T1021" s="1" t="s">
        <v>4805</v>
      </c>
      <c r="V1021" s="5">
        <v>44488</v>
      </c>
      <c r="W1021" s="37">
        <v>826</v>
      </c>
      <c r="X1021" s="37" t="s">
        <v>7476</v>
      </c>
      <c r="Y1021" s="26"/>
      <c r="Z1021" s="26">
        <v>137968.3153463905</v>
      </c>
      <c r="AA1021" s="42"/>
    </row>
    <row r="1022" spans="1:27">
      <c r="A1022" s="1" t="s">
        <v>2825</v>
      </c>
      <c r="B1022" s="1" t="s">
        <v>2826</v>
      </c>
      <c r="C1022" s="1" t="s">
        <v>174</v>
      </c>
      <c r="D1022" s="1" t="s">
        <v>2849</v>
      </c>
      <c r="E1022" s="1" t="s">
        <v>173</v>
      </c>
      <c r="F1022" s="25">
        <v>3017767.18</v>
      </c>
      <c r="G1022" s="1" t="s">
        <v>174</v>
      </c>
      <c r="H1022" s="1" t="s">
        <v>2849</v>
      </c>
      <c r="I1022" s="1" t="s">
        <v>174</v>
      </c>
      <c r="K1022" s="1" t="s">
        <v>4806</v>
      </c>
      <c r="L1022" s="1" t="s">
        <v>177</v>
      </c>
      <c r="M1022" s="1" t="s">
        <v>178</v>
      </c>
      <c r="N1022" s="1" t="s">
        <v>262</v>
      </c>
      <c r="O1022" s="1" t="s">
        <v>4807</v>
      </c>
      <c r="P1022" s="1" t="s">
        <v>4808</v>
      </c>
      <c r="Q1022" s="1" t="s">
        <v>4804</v>
      </c>
      <c r="R1022" s="1" t="s">
        <v>4804</v>
      </c>
      <c r="S1022" s="1" t="s">
        <v>4804</v>
      </c>
      <c r="T1022" s="1" t="s">
        <v>4809</v>
      </c>
      <c r="V1022" s="5">
        <v>44488</v>
      </c>
      <c r="W1022" s="37">
        <v>825</v>
      </c>
      <c r="X1022" s="37" t="s">
        <v>7475</v>
      </c>
      <c r="Y1022" s="26"/>
      <c r="Z1022" s="26">
        <v>148917.43672494535</v>
      </c>
      <c r="AA1022" s="42"/>
    </row>
    <row r="1023" spans="1:27">
      <c r="A1023" s="1" t="s">
        <v>1468</v>
      </c>
      <c r="B1023" s="1" t="s">
        <v>1469</v>
      </c>
      <c r="C1023" s="1" t="s">
        <v>192</v>
      </c>
      <c r="D1023" s="1" t="s">
        <v>1470</v>
      </c>
      <c r="E1023" s="1" t="s">
        <v>173</v>
      </c>
      <c r="F1023" s="25">
        <v>1212.45</v>
      </c>
      <c r="G1023" s="1" t="s">
        <v>174</v>
      </c>
      <c r="H1023" s="1" t="s">
        <v>4810</v>
      </c>
      <c r="I1023" s="1" t="s">
        <v>174</v>
      </c>
      <c r="K1023" s="1" t="s">
        <v>4811</v>
      </c>
      <c r="L1023" s="1" t="s">
        <v>244</v>
      </c>
      <c r="M1023" s="1" t="s">
        <v>178</v>
      </c>
      <c r="N1023" s="1" t="s">
        <v>120</v>
      </c>
      <c r="O1023" s="1" t="s">
        <v>4812</v>
      </c>
      <c r="P1023" s="1" t="s">
        <v>4813</v>
      </c>
      <c r="Q1023" s="1" t="s">
        <v>4804</v>
      </c>
      <c r="R1023" s="1" t="s">
        <v>4804</v>
      </c>
      <c r="S1023" s="1" t="s">
        <v>4804</v>
      </c>
      <c r="T1023" s="1" t="s">
        <v>4814</v>
      </c>
      <c r="V1023" s="5">
        <v>44488</v>
      </c>
      <c r="W1023" s="37">
        <v>122</v>
      </c>
      <c r="X1023" s="37" t="s">
        <v>7315</v>
      </c>
      <c r="Y1023" s="26"/>
      <c r="Z1023" s="26">
        <v>59.830641460273284</v>
      </c>
      <c r="AA1023" s="42"/>
    </row>
    <row r="1024" spans="1:27">
      <c r="A1024" s="1" t="s">
        <v>3014</v>
      </c>
      <c r="B1024" s="1" t="s">
        <v>3015</v>
      </c>
      <c r="C1024" s="1" t="s">
        <v>192</v>
      </c>
      <c r="D1024" s="1" t="s">
        <v>4415</v>
      </c>
      <c r="E1024" s="1" t="s">
        <v>173</v>
      </c>
      <c r="F1024" s="25">
        <v>886525</v>
      </c>
      <c r="G1024" s="1" t="s">
        <v>174</v>
      </c>
      <c r="H1024" s="1" t="s">
        <v>1647</v>
      </c>
      <c r="I1024" s="1" t="s">
        <v>174</v>
      </c>
      <c r="K1024" s="1" t="s">
        <v>4815</v>
      </c>
      <c r="L1024" s="1" t="s">
        <v>271</v>
      </c>
      <c r="M1024" s="1" t="s">
        <v>178</v>
      </c>
      <c r="N1024" s="1" t="s">
        <v>120</v>
      </c>
      <c r="O1024" s="1" t="s">
        <v>4816</v>
      </c>
      <c r="P1024" s="1" t="s">
        <v>4817</v>
      </c>
      <c r="Q1024" s="1" t="s">
        <v>4804</v>
      </c>
      <c r="R1024" s="1" t="s">
        <v>4804</v>
      </c>
      <c r="S1024" s="1" t="s">
        <v>4804</v>
      </c>
      <c r="T1024" s="1" t="s">
        <v>4818</v>
      </c>
      <c r="V1024" s="5">
        <v>44488</v>
      </c>
      <c r="W1024" s="37">
        <v>776</v>
      </c>
      <c r="X1024" s="37" t="s">
        <v>7457</v>
      </c>
      <c r="Y1024" s="26"/>
      <c r="Z1024" s="26">
        <v>43747.255079029048</v>
      </c>
      <c r="AA1024" s="42"/>
    </row>
    <row r="1025" spans="1:27">
      <c r="A1025" s="1" t="s">
        <v>1591</v>
      </c>
      <c r="B1025" s="1" t="s">
        <v>1592</v>
      </c>
      <c r="C1025" s="1" t="s">
        <v>174</v>
      </c>
      <c r="D1025" s="1" t="s">
        <v>1593</v>
      </c>
      <c r="E1025" s="1" t="s">
        <v>173</v>
      </c>
      <c r="F1025" s="25">
        <v>22925.22</v>
      </c>
      <c r="G1025" s="1" t="s">
        <v>174</v>
      </c>
      <c r="H1025" s="1" t="s">
        <v>3713</v>
      </c>
      <c r="I1025" s="1" t="s">
        <v>174</v>
      </c>
      <c r="K1025" s="1" t="s">
        <v>4819</v>
      </c>
      <c r="L1025" s="1" t="s">
        <v>177</v>
      </c>
      <c r="M1025" s="1" t="s">
        <v>178</v>
      </c>
      <c r="N1025" s="1" t="s">
        <v>262</v>
      </c>
      <c r="O1025" s="1" t="s">
        <v>4820</v>
      </c>
      <c r="P1025" s="1" t="s">
        <v>4821</v>
      </c>
      <c r="Q1025" s="1" t="s">
        <v>4804</v>
      </c>
      <c r="R1025" s="1" t="s">
        <v>4804</v>
      </c>
      <c r="S1025" s="1" t="s">
        <v>4804</v>
      </c>
      <c r="T1025" s="1" t="s">
        <v>4822</v>
      </c>
      <c r="V1025" s="5">
        <v>44488</v>
      </c>
      <c r="W1025" s="37">
        <v>368</v>
      </c>
      <c r="X1025" s="37" t="s">
        <v>1594</v>
      </c>
      <c r="Y1025" s="26"/>
      <c r="Z1025" s="26">
        <v>1131.2883980517847</v>
      </c>
      <c r="AA1025" s="42"/>
    </row>
    <row r="1026" spans="1:27">
      <c r="A1026" s="1" t="s">
        <v>1102</v>
      </c>
      <c r="B1026" s="1" t="s">
        <v>1103</v>
      </c>
      <c r="C1026" s="1" t="s">
        <v>173</v>
      </c>
      <c r="D1026" s="1" t="s">
        <v>1104</v>
      </c>
      <c r="E1026" s="1" t="s">
        <v>173</v>
      </c>
      <c r="F1026" s="25">
        <v>26664.65</v>
      </c>
      <c r="G1026" s="1" t="s">
        <v>174</v>
      </c>
      <c r="H1026" s="1" t="s">
        <v>4823</v>
      </c>
      <c r="I1026" s="1" t="s">
        <v>174</v>
      </c>
      <c r="K1026" s="1" t="s">
        <v>4824</v>
      </c>
      <c r="L1026" s="1" t="s">
        <v>4825</v>
      </c>
      <c r="M1026" s="1" t="s">
        <v>178</v>
      </c>
      <c r="N1026" s="1" t="s">
        <v>281</v>
      </c>
      <c r="O1026" s="1" t="s">
        <v>4826</v>
      </c>
      <c r="P1026" s="1" t="s">
        <v>4827</v>
      </c>
      <c r="Q1026" s="1" t="s">
        <v>4804</v>
      </c>
      <c r="R1026" s="1" t="s">
        <v>4804</v>
      </c>
      <c r="S1026" s="1" t="s">
        <v>4804</v>
      </c>
      <c r="T1026" s="1" t="s">
        <v>4828</v>
      </c>
      <c r="V1026" s="5">
        <v>44488</v>
      </c>
      <c r="W1026" s="37">
        <v>90</v>
      </c>
      <c r="X1026" s="37" t="s">
        <v>7302</v>
      </c>
      <c r="Y1026" s="26"/>
      <c r="Z1026" s="26">
        <v>1315.8176533578094</v>
      </c>
      <c r="AA1026" s="42"/>
    </row>
    <row r="1027" spans="1:27">
      <c r="A1027" s="1" t="s">
        <v>4829</v>
      </c>
      <c r="B1027" s="1" t="s">
        <v>4830</v>
      </c>
      <c r="C1027" s="1" t="s">
        <v>244</v>
      </c>
      <c r="D1027" s="1" t="s">
        <v>4831</v>
      </c>
      <c r="E1027" s="1" t="s">
        <v>173</v>
      </c>
      <c r="F1027" s="25">
        <v>130960</v>
      </c>
      <c r="G1027" s="1" t="s">
        <v>244</v>
      </c>
      <c r="H1027" s="1" t="s">
        <v>1647</v>
      </c>
      <c r="I1027" s="1" t="s">
        <v>174</v>
      </c>
      <c r="K1027" s="1" t="s">
        <v>4832</v>
      </c>
      <c r="L1027" s="1" t="s">
        <v>244</v>
      </c>
      <c r="M1027" s="1" t="s">
        <v>178</v>
      </c>
      <c r="N1027" s="1" t="s">
        <v>178</v>
      </c>
      <c r="O1027" s="1" t="s">
        <v>4833</v>
      </c>
      <c r="P1027" s="1" t="s">
        <v>244</v>
      </c>
      <c r="Q1027" s="1" t="s">
        <v>4804</v>
      </c>
      <c r="R1027" s="1" t="s">
        <v>4804</v>
      </c>
      <c r="S1027" s="1" t="s">
        <v>4804</v>
      </c>
      <c r="T1027" s="1" t="s">
        <v>4834</v>
      </c>
      <c r="V1027" s="5">
        <v>44488</v>
      </c>
      <c r="W1027" s="37">
        <v>794</v>
      </c>
      <c r="X1027" s="37" t="s">
        <v>7466</v>
      </c>
      <c r="Y1027" s="26"/>
      <c r="Z1027" s="26">
        <v>6462.4692198749544</v>
      </c>
      <c r="AA1027" s="42"/>
    </row>
    <row r="1028" spans="1:27">
      <c r="A1028" s="1" t="s">
        <v>4835</v>
      </c>
      <c r="B1028" s="1" t="s">
        <v>4836</v>
      </c>
      <c r="C1028" s="1" t="s">
        <v>174</v>
      </c>
      <c r="D1028" s="1" t="s">
        <v>4837</v>
      </c>
      <c r="E1028" s="1" t="s">
        <v>173</v>
      </c>
      <c r="F1028" s="25">
        <v>9868</v>
      </c>
      <c r="G1028" s="1" t="s">
        <v>174</v>
      </c>
      <c r="H1028" s="1" t="s">
        <v>4838</v>
      </c>
      <c r="I1028" s="1" t="s">
        <v>174</v>
      </c>
      <c r="K1028" s="1" t="s">
        <v>4839</v>
      </c>
      <c r="L1028" s="1" t="s">
        <v>244</v>
      </c>
      <c r="M1028" s="1" t="s">
        <v>178</v>
      </c>
      <c r="N1028" s="1" t="s">
        <v>991</v>
      </c>
      <c r="O1028" s="1" t="s">
        <v>4840</v>
      </c>
      <c r="P1028" s="1" t="s">
        <v>4841</v>
      </c>
      <c r="Q1028" s="1" t="s">
        <v>4804</v>
      </c>
      <c r="R1028" s="1" t="s">
        <v>4804</v>
      </c>
      <c r="S1028" s="1" t="s">
        <v>4804</v>
      </c>
      <c r="T1028" s="1" t="s">
        <v>4842</v>
      </c>
      <c r="V1028" s="5">
        <v>44488</v>
      </c>
      <c r="W1028" s="37">
        <v>723</v>
      </c>
      <c r="X1028" s="37" t="s">
        <v>7442</v>
      </c>
      <c r="Y1028" s="26"/>
      <c r="Z1028" s="26">
        <v>486.95514860817082</v>
      </c>
      <c r="AA1028" s="42"/>
    </row>
    <row r="1029" spans="1:27">
      <c r="A1029" s="1" t="s">
        <v>2854</v>
      </c>
      <c r="B1029" s="1" t="s">
        <v>2855</v>
      </c>
      <c r="C1029" s="1" t="s">
        <v>174</v>
      </c>
      <c r="D1029" s="1" t="s">
        <v>2856</v>
      </c>
      <c r="E1029" s="1" t="s">
        <v>173</v>
      </c>
      <c r="F1029" s="25">
        <v>659924.04</v>
      </c>
      <c r="G1029" s="1" t="s">
        <v>174</v>
      </c>
      <c r="H1029" s="1" t="s">
        <v>2856</v>
      </c>
      <c r="I1029" s="1" t="s">
        <v>174</v>
      </c>
      <c r="K1029" s="1" t="s">
        <v>4843</v>
      </c>
      <c r="L1029" s="1" t="s">
        <v>939</v>
      </c>
      <c r="M1029" s="1" t="s">
        <v>178</v>
      </c>
      <c r="N1029" s="1" t="s">
        <v>262</v>
      </c>
      <c r="O1029" s="1" t="s">
        <v>4844</v>
      </c>
      <c r="P1029" s="1" t="s">
        <v>4845</v>
      </c>
      <c r="Q1029" s="1" t="s">
        <v>4804</v>
      </c>
      <c r="R1029" s="1" t="s">
        <v>4804</v>
      </c>
      <c r="S1029" s="1" t="s">
        <v>4804</v>
      </c>
      <c r="T1029" s="1" t="s">
        <v>4846</v>
      </c>
      <c r="V1029" s="5">
        <v>44488</v>
      </c>
      <c r="W1029" s="37">
        <v>827</v>
      </c>
      <c r="X1029" s="37" t="s">
        <v>7477</v>
      </c>
      <c r="Y1029" s="41"/>
      <c r="Z1029" s="41">
        <v>32565.201557387969</v>
      </c>
      <c r="AA1029" s="42"/>
    </row>
    <row r="1030" spans="1:27">
      <c r="A1030" s="1" t="s">
        <v>2716</v>
      </c>
      <c r="B1030" s="1" t="s">
        <v>2717</v>
      </c>
      <c r="C1030" s="1" t="s">
        <v>174</v>
      </c>
      <c r="D1030" s="1" t="s">
        <v>2718</v>
      </c>
      <c r="E1030" s="1" t="s">
        <v>173</v>
      </c>
      <c r="F1030" s="25">
        <v>1120</v>
      </c>
      <c r="G1030" s="1" t="s">
        <v>174</v>
      </c>
      <c r="H1030" s="1" t="s">
        <v>352</v>
      </c>
      <c r="I1030" s="1" t="s">
        <v>174</v>
      </c>
      <c r="K1030" s="1" t="s">
        <v>4847</v>
      </c>
      <c r="L1030" s="1" t="s">
        <v>2041</v>
      </c>
      <c r="M1030" s="1" t="s">
        <v>178</v>
      </c>
      <c r="N1030" s="1" t="s">
        <v>262</v>
      </c>
      <c r="O1030" s="1" t="s">
        <v>4848</v>
      </c>
      <c r="P1030" s="1" t="s">
        <v>4849</v>
      </c>
      <c r="Q1030" s="1" t="s">
        <v>4804</v>
      </c>
      <c r="R1030" s="1" t="s">
        <v>4804</v>
      </c>
      <c r="S1030" s="1" t="s">
        <v>4804</v>
      </c>
      <c r="T1030" s="1" t="s">
        <v>4804</v>
      </c>
      <c r="V1030" s="5">
        <v>44488</v>
      </c>
      <c r="W1030" s="37">
        <v>468</v>
      </c>
      <c r="X1030" s="37" t="s">
        <v>7405</v>
      </c>
      <c r="Y1030" s="26"/>
      <c r="Z1030" s="26">
        <v>55.268521122937912</v>
      </c>
      <c r="AA1030" s="42"/>
    </row>
    <row r="1031" spans="1:27">
      <c r="A1031" s="1" t="s">
        <v>3376</v>
      </c>
      <c r="B1031" s="1" t="s">
        <v>3377</v>
      </c>
      <c r="F1031" s="25">
        <v>3000000</v>
      </c>
      <c r="Q1031" s="1" t="s">
        <v>4804</v>
      </c>
      <c r="R1031" s="1" t="s">
        <v>4804</v>
      </c>
      <c r="S1031" s="1" t="s">
        <v>4804</v>
      </c>
      <c r="T1031" s="1" t="s">
        <v>4804</v>
      </c>
      <c r="V1031" s="5">
        <v>44488</v>
      </c>
      <c r="W1031" s="37">
        <v>832</v>
      </c>
      <c r="X1031" s="37" t="s">
        <v>7480</v>
      </c>
      <c r="Y1031" s="26"/>
      <c r="Z1031" s="26">
        <v>148040.68157929799</v>
      </c>
      <c r="AA1031" s="42"/>
    </row>
    <row r="1032" spans="1:27">
      <c r="A1032" s="1" t="s">
        <v>3376</v>
      </c>
      <c r="B1032" s="1" t="s">
        <v>3377</v>
      </c>
      <c r="F1032" s="25">
        <v>43500</v>
      </c>
      <c r="Q1032" s="1" t="s">
        <v>4804</v>
      </c>
      <c r="R1032" s="1" t="s">
        <v>4804</v>
      </c>
      <c r="S1032" s="1" t="s">
        <v>4804</v>
      </c>
      <c r="T1032" s="1" t="s">
        <v>4804</v>
      </c>
      <c r="V1032" s="5">
        <v>44488</v>
      </c>
      <c r="W1032" s="37">
        <v>832</v>
      </c>
      <c r="X1032" s="37" t="s">
        <v>7480</v>
      </c>
      <c r="Y1032" s="26"/>
      <c r="Z1032" s="26">
        <v>2146.5898828998206</v>
      </c>
      <c r="AA1032" s="42"/>
    </row>
    <row r="1033" spans="1:27">
      <c r="A1033" s="1" t="s">
        <v>1260</v>
      </c>
      <c r="B1033" s="1" t="s">
        <v>1261</v>
      </c>
      <c r="F1033" s="25">
        <v>277499.33</v>
      </c>
      <c r="H1033" s="1" t="s">
        <v>937</v>
      </c>
      <c r="Q1033" s="1" t="s">
        <v>4804</v>
      </c>
      <c r="V1033" s="5">
        <v>44488</v>
      </c>
      <c r="W1033" s="37">
        <v>298</v>
      </c>
      <c r="X1033" s="37" t="s">
        <v>7367</v>
      </c>
      <c r="Y1033" s="26"/>
      <c r="Z1033" s="26">
        <v>13693.729983666179</v>
      </c>
      <c r="AA1033" s="42"/>
    </row>
    <row r="1034" spans="1:27">
      <c r="A1034" s="1" t="s">
        <v>200</v>
      </c>
      <c r="B1034" s="1" t="s">
        <v>201</v>
      </c>
      <c r="F1034" s="25">
        <v>1017400</v>
      </c>
      <c r="H1034" s="1" t="s">
        <v>210</v>
      </c>
      <c r="Q1034" s="1" t="s">
        <v>4804</v>
      </c>
      <c r="V1034" s="5">
        <v>44488</v>
      </c>
      <c r="W1034" s="37">
        <v>219</v>
      </c>
      <c r="X1034" s="37" t="s">
        <v>31</v>
      </c>
      <c r="Y1034" s="26"/>
      <c r="Z1034" s="26">
        <v>50205.529812925924</v>
      </c>
      <c r="AA1034" s="42"/>
    </row>
    <row r="1035" spans="1:27">
      <c r="A1035" s="1" t="s">
        <v>323</v>
      </c>
      <c r="B1035" s="1" t="s">
        <v>324</v>
      </c>
      <c r="F1035" s="25">
        <v>1098792</v>
      </c>
      <c r="H1035" s="1" t="s">
        <v>4850</v>
      </c>
      <c r="Q1035" s="1" t="s">
        <v>4804</v>
      </c>
      <c r="V1035" s="5">
        <v>44488</v>
      </c>
      <c r="W1035" s="37">
        <v>384</v>
      </c>
      <c r="X1035" s="37" t="s">
        <v>58</v>
      </c>
      <c r="Y1035" s="26"/>
      <c r="Z1035" s="26">
        <v>54221.972197959993</v>
      </c>
      <c r="AA1035" s="42"/>
    </row>
    <row r="1036" spans="1:27">
      <c r="A1036" s="1" t="s">
        <v>832</v>
      </c>
      <c r="B1036" s="1" t="s">
        <v>833</v>
      </c>
      <c r="F1036" s="25">
        <v>200000</v>
      </c>
      <c r="H1036" s="1" t="s">
        <v>832</v>
      </c>
      <c r="Q1036" s="1" t="s">
        <v>4804</v>
      </c>
      <c r="V1036" s="5">
        <v>44488</v>
      </c>
      <c r="W1036" s="37">
        <v>215</v>
      </c>
      <c r="X1036" s="37" t="s">
        <v>8364</v>
      </c>
      <c r="Y1036" s="26"/>
      <c r="Z1036" s="26">
        <v>9869.3787719531992</v>
      </c>
      <c r="AA1036" s="42"/>
    </row>
    <row r="1037" spans="1:27">
      <c r="A1037" s="1" t="s">
        <v>4197</v>
      </c>
      <c r="B1037" s="1" t="s">
        <v>4198</v>
      </c>
      <c r="F1037" s="25">
        <v>3886</v>
      </c>
      <c r="H1037" s="1" t="s">
        <v>4851</v>
      </c>
      <c r="Q1037" s="1" t="s">
        <v>4804</v>
      </c>
      <c r="V1037" s="5">
        <v>44488</v>
      </c>
      <c r="W1037" s="37">
        <v>1087</v>
      </c>
      <c r="X1037" s="37" t="s">
        <v>6172</v>
      </c>
      <c r="Y1037" s="26"/>
      <c r="Z1037" s="26">
        <v>191.76202953905064</v>
      </c>
      <c r="AA1037" s="42"/>
    </row>
    <row r="1038" spans="1:27">
      <c r="A1038" s="1" t="s">
        <v>2854</v>
      </c>
      <c r="B1038" s="1" t="s">
        <v>2855</v>
      </c>
      <c r="C1038" s="1" t="s">
        <v>174</v>
      </c>
      <c r="D1038" s="1" t="s">
        <v>2856</v>
      </c>
      <c r="E1038" s="1" t="s">
        <v>173</v>
      </c>
      <c r="F1038" s="25">
        <v>5170.0600000000004</v>
      </c>
      <c r="G1038" s="1" t="s">
        <v>174</v>
      </c>
      <c r="H1038" s="1" t="s">
        <v>2856</v>
      </c>
      <c r="I1038" s="1" t="s">
        <v>174</v>
      </c>
      <c r="K1038" s="1" t="s">
        <v>4852</v>
      </c>
      <c r="L1038" s="1" t="s">
        <v>328</v>
      </c>
      <c r="M1038" s="1" t="s">
        <v>178</v>
      </c>
      <c r="N1038" s="1" t="s">
        <v>262</v>
      </c>
      <c r="O1038" s="1" t="s">
        <v>4853</v>
      </c>
      <c r="P1038" s="1" t="s">
        <v>4854</v>
      </c>
      <c r="Q1038" s="1" t="s">
        <v>4855</v>
      </c>
      <c r="R1038" s="1" t="s">
        <v>4855</v>
      </c>
      <c r="S1038" s="1" t="s">
        <v>4855</v>
      </c>
      <c r="T1038" s="1" t="s">
        <v>4856</v>
      </c>
      <c r="V1038" s="5">
        <v>44489</v>
      </c>
      <c r="W1038" s="37">
        <v>827</v>
      </c>
      <c r="X1038" s="37" t="s">
        <v>7477</v>
      </c>
      <c r="Y1038" s="41"/>
      <c r="Z1038" s="41">
        <v>253.94843482147684</v>
      </c>
      <c r="AA1038" s="42"/>
    </row>
    <row r="1039" spans="1:27">
      <c r="A1039" s="1" t="s">
        <v>2825</v>
      </c>
      <c r="B1039" s="1" t="s">
        <v>2826</v>
      </c>
      <c r="C1039" s="1" t="s">
        <v>174</v>
      </c>
      <c r="D1039" s="1" t="s">
        <v>2849</v>
      </c>
      <c r="E1039" s="1" t="s">
        <v>173</v>
      </c>
      <c r="F1039" s="25">
        <v>409949.22</v>
      </c>
      <c r="G1039" s="1" t="s">
        <v>174</v>
      </c>
      <c r="H1039" s="1" t="s">
        <v>2849</v>
      </c>
      <c r="I1039" s="1" t="s">
        <v>174</v>
      </c>
      <c r="K1039" s="1" t="s">
        <v>4857</v>
      </c>
      <c r="L1039" s="1" t="s">
        <v>370</v>
      </c>
      <c r="M1039" s="1" t="s">
        <v>178</v>
      </c>
      <c r="N1039" s="1" t="s">
        <v>262</v>
      </c>
      <c r="O1039" s="1" t="s">
        <v>4858</v>
      </c>
      <c r="P1039" s="1" t="s">
        <v>4854</v>
      </c>
      <c r="Q1039" s="1" t="s">
        <v>4855</v>
      </c>
      <c r="R1039" s="1" t="s">
        <v>4855</v>
      </c>
      <c r="S1039" s="1" t="s">
        <v>4855</v>
      </c>
      <c r="T1039" s="1" t="s">
        <v>4856</v>
      </c>
      <c r="V1039" s="5">
        <v>44489</v>
      </c>
      <c r="W1039" s="37">
        <v>825</v>
      </c>
      <c r="X1039" s="37" t="s">
        <v>7475</v>
      </c>
      <c r="Y1039" s="26"/>
      <c r="Z1039" s="26">
        <v>20136.316169500016</v>
      </c>
      <c r="AA1039" s="42"/>
    </row>
    <row r="1040" spans="1:27">
      <c r="A1040" s="1" t="s">
        <v>4859</v>
      </c>
      <c r="B1040" s="1" t="s">
        <v>4860</v>
      </c>
      <c r="C1040" s="1" t="s">
        <v>192</v>
      </c>
      <c r="D1040" s="1" t="s">
        <v>4861</v>
      </c>
      <c r="E1040" s="1" t="s">
        <v>173</v>
      </c>
      <c r="F1040" s="25">
        <v>14000</v>
      </c>
      <c r="G1040" s="1" t="s">
        <v>174</v>
      </c>
      <c r="H1040" s="1" t="s">
        <v>4862</v>
      </c>
      <c r="I1040" s="1" t="s">
        <v>174</v>
      </c>
      <c r="K1040" s="1" t="s">
        <v>4863</v>
      </c>
      <c r="L1040" s="1" t="s">
        <v>370</v>
      </c>
      <c r="M1040" s="1" t="s">
        <v>178</v>
      </c>
      <c r="N1040" s="1" t="s">
        <v>179</v>
      </c>
      <c r="O1040" s="1" t="s">
        <v>4864</v>
      </c>
      <c r="P1040" s="1" t="s">
        <v>4865</v>
      </c>
      <c r="Q1040" s="1" t="s">
        <v>4855</v>
      </c>
      <c r="R1040" s="1" t="s">
        <v>4855</v>
      </c>
      <c r="S1040" s="1" t="s">
        <v>4855</v>
      </c>
      <c r="T1040" s="1" t="s">
        <v>4866</v>
      </c>
      <c r="V1040" s="5">
        <v>44489</v>
      </c>
      <c r="W1040" s="37">
        <v>1403</v>
      </c>
      <c r="X1040" s="37" t="s">
        <v>7566</v>
      </c>
      <c r="Y1040" s="26"/>
      <c r="Z1040" s="26">
        <v>687.66669777539823</v>
      </c>
      <c r="AA1040" s="42"/>
    </row>
    <row r="1041" spans="1:27">
      <c r="A1041" s="1" t="s">
        <v>4867</v>
      </c>
      <c r="B1041" s="1" t="s">
        <v>4868</v>
      </c>
      <c r="C1041" s="1" t="s">
        <v>174</v>
      </c>
      <c r="D1041" s="1" t="s">
        <v>4869</v>
      </c>
      <c r="E1041" s="1" t="s">
        <v>173</v>
      </c>
      <c r="F1041" s="25">
        <v>24066.6</v>
      </c>
      <c r="G1041" s="1" t="s">
        <v>174</v>
      </c>
      <c r="H1041" s="1" t="s">
        <v>4870</v>
      </c>
      <c r="I1041" s="1" t="s">
        <v>174</v>
      </c>
      <c r="K1041" s="1" t="s">
        <v>4871</v>
      </c>
      <c r="L1041" s="1" t="s">
        <v>3530</v>
      </c>
      <c r="M1041" s="1" t="s">
        <v>178</v>
      </c>
      <c r="N1041" s="1" t="s">
        <v>262</v>
      </c>
      <c r="O1041" s="1" t="s">
        <v>4872</v>
      </c>
      <c r="P1041" s="1" t="s">
        <v>4873</v>
      </c>
      <c r="Q1041" s="1" t="s">
        <v>4855</v>
      </c>
      <c r="R1041" s="1" t="s">
        <v>4855</v>
      </c>
      <c r="S1041" s="1" t="s">
        <v>4855</v>
      </c>
      <c r="T1041" s="1" t="s">
        <v>4874</v>
      </c>
      <c r="V1041" s="5">
        <v>44489</v>
      </c>
      <c r="W1041" s="37">
        <v>85</v>
      </c>
      <c r="X1041" s="37" t="s">
        <v>7299</v>
      </c>
      <c r="Y1041" s="26"/>
      <c r="Z1041" s="26">
        <v>1182.1285249058142</v>
      </c>
      <c r="AA1041" s="42"/>
    </row>
    <row r="1042" spans="1:27">
      <c r="A1042" s="1" t="s">
        <v>4875</v>
      </c>
      <c r="B1042" s="1" t="s">
        <v>4876</v>
      </c>
      <c r="F1042" s="25">
        <v>15367.86</v>
      </c>
      <c r="Q1042" s="1" t="s">
        <v>4877</v>
      </c>
      <c r="R1042" s="1" t="s">
        <v>4877</v>
      </c>
      <c r="S1042" s="1" t="s">
        <v>4877</v>
      </c>
      <c r="T1042" s="1" t="s">
        <v>4877</v>
      </c>
      <c r="V1042" s="5">
        <v>44490</v>
      </c>
      <c r="W1042" s="37">
        <v>933</v>
      </c>
      <c r="X1042" s="37" t="s">
        <v>7503</v>
      </c>
      <c r="Y1042" s="26"/>
      <c r="Z1042" s="26">
        <v>758.37112557551961</v>
      </c>
      <c r="AA1042" s="42"/>
    </row>
    <row r="1043" spans="1:27">
      <c r="A1043" s="1" t="s">
        <v>2673</v>
      </c>
      <c r="B1043" s="1" t="s">
        <v>2674</v>
      </c>
      <c r="F1043" s="25">
        <v>980</v>
      </c>
      <c r="Q1043" s="1" t="s">
        <v>4877</v>
      </c>
      <c r="R1043" s="1" t="s">
        <v>4877</v>
      </c>
      <c r="S1043" s="1" t="s">
        <v>4877</v>
      </c>
      <c r="T1043" s="1" t="s">
        <v>4877</v>
      </c>
      <c r="V1043" s="5">
        <v>44490</v>
      </c>
      <c r="W1043" s="37">
        <v>155</v>
      </c>
      <c r="X1043" s="37" t="s">
        <v>7330</v>
      </c>
      <c r="Y1043" s="26"/>
      <c r="Z1043" s="26">
        <v>48.360910566858962</v>
      </c>
      <c r="AA1043" s="42"/>
    </row>
    <row r="1044" spans="1:27">
      <c r="A1044" s="1" t="s">
        <v>707</v>
      </c>
      <c r="B1044" s="1" t="s">
        <v>708</v>
      </c>
      <c r="F1044" s="25">
        <v>1303665</v>
      </c>
      <c r="Q1044" s="1" t="s">
        <v>4877</v>
      </c>
      <c r="R1044" s="1" t="s">
        <v>4877</v>
      </c>
      <c r="S1044" s="1" t="s">
        <v>4877</v>
      </c>
      <c r="T1044" s="1" t="s">
        <v>4877</v>
      </c>
      <c r="U1044" t="s">
        <v>4878</v>
      </c>
      <c r="V1044" s="5">
        <v>44490</v>
      </c>
      <c r="W1044" s="37">
        <v>183</v>
      </c>
      <c r="X1044" s="37" t="s">
        <v>7340</v>
      </c>
      <c r="Y1044" s="26"/>
      <c r="Z1044" s="26">
        <v>64333.088238922639</v>
      </c>
      <c r="AA1044" s="42"/>
    </row>
    <row r="1045" spans="1:27">
      <c r="A1045" s="1" t="s">
        <v>3178</v>
      </c>
      <c r="B1045" s="1" t="s">
        <v>4879</v>
      </c>
      <c r="F1045" s="25">
        <v>100000</v>
      </c>
      <c r="Q1045" s="1" t="s">
        <v>4877</v>
      </c>
      <c r="R1045" s="1" t="s">
        <v>4877</v>
      </c>
      <c r="S1045" s="1" t="s">
        <v>4877</v>
      </c>
      <c r="T1045" s="1" t="s">
        <v>4877</v>
      </c>
      <c r="V1045" s="5">
        <v>44490</v>
      </c>
      <c r="W1045" s="37">
        <v>649</v>
      </c>
      <c r="X1045" s="37" t="s">
        <v>6998</v>
      </c>
      <c r="Y1045" s="26"/>
      <c r="Z1045" s="26">
        <v>4934.786792536629</v>
      </c>
      <c r="AA1045" s="42"/>
    </row>
    <row r="1046" spans="1:27">
      <c r="A1046" s="1" t="s">
        <v>4880</v>
      </c>
      <c r="B1046" s="1" t="s">
        <v>4881</v>
      </c>
      <c r="C1046" s="1" t="s">
        <v>174</v>
      </c>
      <c r="D1046" s="1" t="s">
        <v>4882</v>
      </c>
      <c r="E1046" s="1" t="s">
        <v>173</v>
      </c>
      <c r="F1046" s="25">
        <v>38310.199999999997</v>
      </c>
      <c r="G1046" s="1" t="s">
        <v>174</v>
      </c>
      <c r="H1046" s="1" t="s">
        <v>4883</v>
      </c>
      <c r="I1046" s="1" t="s">
        <v>174</v>
      </c>
      <c r="K1046" s="1" t="s">
        <v>4884</v>
      </c>
      <c r="L1046" s="1" t="s">
        <v>328</v>
      </c>
      <c r="M1046" s="1" t="s">
        <v>178</v>
      </c>
      <c r="N1046" s="1" t="s">
        <v>262</v>
      </c>
      <c r="O1046" s="1" t="s">
        <v>4885</v>
      </c>
      <c r="P1046" s="1" t="s">
        <v>4886</v>
      </c>
      <c r="Q1046" s="1" t="s">
        <v>4877</v>
      </c>
      <c r="R1046" s="1" t="s">
        <v>4877</v>
      </c>
      <c r="S1046" s="1" t="s">
        <v>4877</v>
      </c>
      <c r="T1046" s="1" t="s">
        <v>4887</v>
      </c>
      <c r="V1046" s="5">
        <v>44490</v>
      </c>
      <c r="W1046" s="37">
        <v>983</v>
      </c>
      <c r="X1046" s="37" t="s">
        <v>7513</v>
      </c>
      <c r="Y1046" s="26"/>
      <c r="Z1046" s="26">
        <v>1890.5266897943675</v>
      </c>
      <c r="AA1046" s="42"/>
    </row>
    <row r="1047" spans="1:27">
      <c r="A1047" s="1" t="s">
        <v>1275</v>
      </c>
      <c r="B1047" s="1" t="s">
        <v>1276</v>
      </c>
      <c r="C1047" s="1" t="s">
        <v>174</v>
      </c>
      <c r="D1047" s="1" t="s">
        <v>1277</v>
      </c>
      <c r="E1047" s="1" t="s">
        <v>173</v>
      </c>
      <c r="F1047" s="25">
        <v>150000</v>
      </c>
      <c r="G1047" s="1" t="s">
        <v>174</v>
      </c>
      <c r="H1047" s="1" t="s">
        <v>2016</v>
      </c>
      <c r="I1047" s="1" t="s">
        <v>174</v>
      </c>
      <c r="K1047" s="1" t="s">
        <v>4888</v>
      </c>
      <c r="L1047" s="1" t="s">
        <v>4889</v>
      </c>
      <c r="M1047" s="1" t="s">
        <v>178</v>
      </c>
      <c r="N1047" s="1" t="s">
        <v>262</v>
      </c>
      <c r="O1047" s="1" t="s">
        <v>4890</v>
      </c>
      <c r="P1047" s="1" t="s">
        <v>4891</v>
      </c>
      <c r="Q1047" s="1" t="s">
        <v>4877</v>
      </c>
      <c r="R1047" s="1" t="s">
        <v>4877</v>
      </c>
      <c r="S1047" s="1" t="s">
        <v>4877</v>
      </c>
      <c r="T1047" s="1" t="s">
        <v>4892</v>
      </c>
      <c r="V1047" s="5">
        <v>44490</v>
      </c>
      <c r="W1047" s="37">
        <v>55</v>
      </c>
      <c r="X1047" s="37" t="s">
        <v>7287</v>
      </c>
      <c r="Y1047" s="26"/>
      <c r="Z1047" s="26">
        <v>7402.1801888049431</v>
      </c>
      <c r="AA1047" s="42"/>
    </row>
    <row r="1048" spans="1:27">
      <c r="A1048" s="1" t="s">
        <v>4893</v>
      </c>
      <c r="B1048" s="1" t="s">
        <v>4894</v>
      </c>
      <c r="C1048" s="1" t="s">
        <v>174</v>
      </c>
      <c r="D1048" s="1" t="s">
        <v>4895</v>
      </c>
      <c r="E1048" s="1" t="s">
        <v>173</v>
      </c>
      <c r="F1048" s="25">
        <v>17611.490000000002</v>
      </c>
      <c r="G1048" s="1" t="s">
        <v>174</v>
      </c>
      <c r="H1048" s="1" t="s">
        <v>4896</v>
      </c>
      <c r="I1048" s="1" t="s">
        <v>174</v>
      </c>
      <c r="K1048" s="1" t="s">
        <v>4897</v>
      </c>
      <c r="L1048" s="1" t="s">
        <v>4456</v>
      </c>
      <c r="M1048" s="1" t="s">
        <v>178</v>
      </c>
      <c r="N1048" s="1" t="s">
        <v>262</v>
      </c>
      <c r="O1048" s="1" t="s">
        <v>4898</v>
      </c>
      <c r="P1048" s="1" t="s">
        <v>4899</v>
      </c>
      <c r="Q1048" s="1" t="s">
        <v>4877</v>
      </c>
      <c r="R1048" s="1" t="s">
        <v>4877</v>
      </c>
      <c r="S1048" s="1" t="s">
        <v>4877</v>
      </c>
      <c r="T1048" s="1" t="s">
        <v>4900</v>
      </c>
      <c r="V1048" s="5">
        <v>44490</v>
      </c>
      <c r="W1048" s="37">
        <v>1379</v>
      </c>
      <c r="X1048" s="37" t="s">
        <v>7563</v>
      </c>
      <c r="Y1048" s="26"/>
      <c r="Z1048" s="26">
        <v>869.0894824889092</v>
      </c>
      <c r="AA1048" s="42"/>
    </row>
    <row r="1049" spans="1:27">
      <c r="A1049" s="1" t="s">
        <v>174</v>
      </c>
      <c r="B1049" s="1" t="s">
        <v>174</v>
      </c>
      <c r="F1049" s="25">
        <v>40000</v>
      </c>
      <c r="Q1049" s="1" t="s">
        <v>4901</v>
      </c>
      <c r="R1049" s="1" t="s">
        <v>4901</v>
      </c>
      <c r="S1049" s="1" t="s">
        <v>4901</v>
      </c>
      <c r="T1049" s="1" t="s">
        <v>4901</v>
      </c>
      <c r="V1049" s="5">
        <v>44491</v>
      </c>
      <c r="W1049" s="37" t="s">
        <v>7655</v>
      </c>
      <c r="X1049" s="37" t="s">
        <v>174</v>
      </c>
      <c r="Y1049" s="26"/>
      <c r="Z1049" s="26">
        <v>1981.7971927842761</v>
      </c>
      <c r="AA1049" s="42"/>
    </row>
    <row r="1050" spans="1:27">
      <c r="A1050" s="1" t="s">
        <v>2825</v>
      </c>
      <c r="B1050" s="1" t="s">
        <v>2826</v>
      </c>
      <c r="F1050" s="25">
        <v>6897.95</v>
      </c>
      <c r="Q1050" s="1" t="s">
        <v>4901</v>
      </c>
      <c r="R1050" s="1" t="s">
        <v>4901</v>
      </c>
      <c r="S1050" s="1" t="s">
        <v>4901</v>
      </c>
      <c r="T1050" s="1" t="s">
        <v>4901</v>
      </c>
      <c r="V1050" s="5">
        <v>44491</v>
      </c>
      <c r="W1050" s="37">
        <v>825</v>
      </c>
      <c r="X1050" s="37" t="s">
        <v>7475</v>
      </c>
      <c r="Y1050" s="26"/>
      <c r="Z1050" s="26">
        <v>341.75844864915746</v>
      </c>
      <c r="AA1050" s="42"/>
    </row>
    <row r="1051" spans="1:27">
      <c r="A1051" s="1" t="s">
        <v>902</v>
      </c>
      <c r="B1051" s="1" t="s">
        <v>903</v>
      </c>
      <c r="F1051" s="25">
        <v>3000</v>
      </c>
      <c r="Q1051" s="1" t="s">
        <v>4901</v>
      </c>
      <c r="R1051" s="1" t="s">
        <v>4901</v>
      </c>
      <c r="S1051" s="1" t="s">
        <v>4901</v>
      </c>
      <c r="T1051" s="1" t="s">
        <v>4901</v>
      </c>
      <c r="V1051" s="5">
        <v>44491</v>
      </c>
      <c r="W1051" s="37">
        <v>378</v>
      </c>
      <c r="X1051" s="37" t="s">
        <v>7389</v>
      </c>
      <c r="Y1051" s="26"/>
      <c r="Z1051" s="26">
        <v>148.63478945882071</v>
      </c>
      <c r="AA1051" s="42"/>
    </row>
    <row r="1052" spans="1:27">
      <c r="A1052" s="1" t="s">
        <v>3372</v>
      </c>
      <c r="B1052" s="1" t="s">
        <v>3373</v>
      </c>
      <c r="C1052" s="1" t="s">
        <v>174</v>
      </c>
      <c r="D1052" s="1" t="s">
        <v>4902</v>
      </c>
      <c r="E1052" s="1" t="s">
        <v>173</v>
      </c>
      <c r="F1052" s="25">
        <v>4046400</v>
      </c>
      <c r="G1052" s="1" t="s">
        <v>174</v>
      </c>
      <c r="H1052" s="1" t="s">
        <v>4903</v>
      </c>
      <c r="I1052" s="1" t="s">
        <v>174</v>
      </c>
      <c r="K1052" s="1" t="s">
        <v>4904</v>
      </c>
      <c r="L1052" s="1" t="s">
        <v>4905</v>
      </c>
      <c r="M1052" s="1" t="s">
        <v>178</v>
      </c>
      <c r="N1052" s="1" t="s">
        <v>262</v>
      </c>
      <c r="O1052" s="1" t="s">
        <v>4906</v>
      </c>
      <c r="P1052" s="1" t="s">
        <v>4907</v>
      </c>
      <c r="Q1052" s="1" t="s">
        <v>4901</v>
      </c>
      <c r="R1052" s="1" t="s">
        <v>4901</v>
      </c>
      <c r="S1052" s="1" t="s">
        <v>4901</v>
      </c>
      <c r="T1052" s="1" t="s">
        <v>4908</v>
      </c>
      <c r="V1052" s="5">
        <v>44491</v>
      </c>
      <c r="W1052" s="37">
        <v>120</v>
      </c>
      <c r="X1052" s="37" t="s">
        <v>7314</v>
      </c>
      <c r="Y1052" s="26"/>
      <c r="Z1052" s="26">
        <v>200478.60402205738</v>
      </c>
      <c r="AA1052" s="42"/>
    </row>
    <row r="1053" spans="1:27">
      <c r="A1053" s="1" t="s">
        <v>559</v>
      </c>
      <c r="B1053" s="1" t="s">
        <v>560</v>
      </c>
      <c r="F1053" s="25">
        <v>40000</v>
      </c>
      <c r="Q1053" s="1" t="s">
        <v>4909</v>
      </c>
      <c r="V1053" s="5">
        <v>44494</v>
      </c>
      <c r="W1053" s="37">
        <v>262</v>
      </c>
      <c r="X1053" s="37" t="s">
        <v>7358</v>
      </c>
      <c r="Y1053" s="26"/>
      <c r="Z1053" s="26">
        <v>1973.9147170146516</v>
      </c>
      <c r="AA1053" s="42"/>
    </row>
    <row r="1054" spans="1:27">
      <c r="A1054" s="1" t="s">
        <v>559</v>
      </c>
      <c r="B1054" s="1" t="s">
        <v>560</v>
      </c>
      <c r="F1054" s="25">
        <v>41000</v>
      </c>
      <c r="Q1054" s="1" t="s">
        <v>4909</v>
      </c>
      <c r="V1054" s="5">
        <v>44494</v>
      </c>
      <c r="W1054" s="37">
        <v>262</v>
      </c>
      <c r="X1054" s="37" t="s">
        <v>7358</v>
      </c>
      <c r="Y1054" s="26"/>
      <c r="Z1054" s="26">
        <v>2023.2625849400179</v>
      </c>
      <c r="AA1054" s="42"/>
    </row>
    <row r="1055" spans="1:27">
      <c r="A1055" s="1" t="s">
        <v>559</v>
      </c>
      <c r="B1055" s="1" t="s">
        <v>560</v>
      </c>
      <c r="F1055" s="25">
        <v>20000</v>
      </c>
      <c r="Q1055" s="1" t="s">
        <v>4909</v>
      </c>
      <c r="V1055" s="5">
        <v>44494</v>
      </c>
      <c r="W1055" s="37">
        <v>262</v>
      </c>
      <c r="X1055" s="37" t="s">
        <v>7358</v>
      </c>
      <c r="Y1055" s="26"/>
      <c r="Z1055" s="26">
        <v>986.95735850732581</v>
      </c>
      <c r="AA1055" s="42"/>
    </row>
    <row r="1056" spans="1:27">
      <c r="A1056" s="1" t="s">
        <v>1352</v>
      </c>
      <c r="B1056" s="1" t="s">
        <v>1353</v>
      </c>
      <c r="F1056" s="25">
        <v>105058.4</v>
      </c>
      <c r="Q1056" s="1" t="s">
        <v>4909</v>
      </c>
      <c r="V1056" s="5">
        <v>44494</v>
      </c>
      <c r="W1056" s="37">
        <v>197</v>
      </c>
      <c r="X1056" s="37" t="s">
        <v>8373</v>
      </c>
      <c r="Y1056" s="26"/>
      <c r="Z1056" s="26">
        <v>5184.4080476503013</v>
      </c>
      <c r="AA1056" s="42"/>
    </row>
    <row r="1057" spans="1:27">
      <c r="A1057" s="1" t="s">
        <v>2813</v>
      </c>
      <c r="B1057" s="1" t="s">
        <v>2814</v>
      </c>
      <c r="F1057" s="25">
        <v>1624128</v>
      </c>
      <c r="Q1057" s="1" t="s">
        <v>4909</v>
      </c>
      <c r="V1057" s="5">
        <v>44494</v>
      </c>
      <c r="W1057" s="37">
        <v>382</v>
      </c>
      <c r="X1057" s="37" t="s">
        <v>131</v>
      </c>
      <c r="Y1057" s="26"/>
      <c r="Z1057" s="26">
        <v>80147.254037889303</v>
      </c>
      <c r="AA1057" s="42"/>
    </row>
    <row r="1058" spans="1:27">
      <c r="A1058" s="1" t="s">
        <v>3002</v>
      </c>
      <c r="B1058" s="1" t="s">
        <v>3003</v>
      </c>
      <c r="F1058" s="25">
        <v>209633.59</v>
      </c>
      <c r="Q1058" s="1" t="s">
        <v>4909</v>
      </c>
      <c r="V1058" s="5">
        <v>44494</v>
      </c>
      <c r="W1058" s="37">
        <v>598</v>
      </c>
      <c r="X1058" s="37" t="s">
        <v>7422</v>
      </c>
      <c r="Y1058" s="26"/>
      <c r="Z1058" s="26">
        <v>10344.970712040387</v>
      </c>
      <c r="AA1058" s="42"/>
    </row>
    <row r="1059" spans="1:27">
      <c r="A1059" s="1" t="s">
        <v>4910</v>
      </c>
      <c r="B1059" s="1" t="s">
        <v>4911</v>
      </c>
      <c r="F1059" s="25">
        <v>101798</v>
      </c>
      <c r="Q1059" s="1" t="s">
        <v>4909</v>
      </c>
      <c r="V1059" s="5">
        <v>44494</v>
      </c>
      <c r="W1059" s="37">
        <v>1218</v>
      </c>
      <c r="X1059" s="37" t="s">
        <v>7544</v>
      </c>
      <c r="Y1059" s="26"/>
      <c r="Z1059" s="26">
        <v>5023.5142590664373</v>
      </c>
      <c r="AA1059" s="42"/>
    </row>
    <row r="1060" spans="1:27">
      <c r="A1060" s="1" t="s">
        <v>2896</v>
      </c>
      <c r="B1060" s="1" t="s">
        <v>2897</v>
      </c>
      <c r="C1060" s="1" t="s">
        <v>174</v>
      </c>
      <c r="D1060" s="1" t="s">
        <v>4912</v>
      </c>
      <c r="E1060" s="1" t="s">
        <v>173</v>
      </c>
      <c r="F1060" s="25">
        <v>29000</v>
      </c>
      <c r="G1060" s="1" t="s">
        <v>174</v>
      </c>
      <c r="H1060" s="1" t="s">
        <v>4913</v>
      </c>
      <c r="I1060" s="1" t="s">
        <v>174</v>
      </c>
      <c r="K1060" s="1" t="s">
        <v>4914</v>
      </c>
      <c r="L1060" s="1" t="s">
        <v>177</v>
      </c>
      <c r="M1060" s="1" t="s">
        <v>178</v>
      </c>
      <c r="N1060" s="1" t="s">
        <v>262</v>
      </c>
      <c r="O1060" s="1" t="s">
        <v>4915</v>
      </c>
      <c r="P1060" s="1" t="s">
        <v>4916</v>
      </c>
      <c r="Q1060" s="1" t="s">
        <v>4909</v>
      </c>
      <c r="R1060" s="1" t="s">
        <v>4909</v>
      </c>
      <c r="S1060" s="1" t="s">
        <v>4909</v>
      </c>
      <c r="T1060" s="1" t="s">
        <v>4917</v>
      </c>
      <c r="V1060" s="5">
        <v>44494</v>
      </c>
      <c r="W1060" s="37">
        <v>841</v>
      </c>
      <c r="X1060" s="37" t="s">
        <v>7482</v>
      </c>
      <c r="Y1060" s="26"/>
      <c r="Z1060" s="26">
        <v>1431.0881698356222</v>
      </c>
      <c r="AA1060" s="42"/>
    </row>
    <row r="1061" spans="1:27">
      <c r="A1061" s="1" t="s">
        <v>1335</v>
      </c>
      <c r="B1061" s="1" t="s">
        <v>1336</v>
      </c>
      <c r="C1061" s="1" t="s">
        <v>174</v>
      </c>
      <c r="D1061" s="1" t="s">
        <v>1337</v>
      </c>
      <c r="E1061" s="1" t="s">
        <v>173</v>
      </c>
      <c r="F1061" s="25">
        <v>396489.76</v>
      </c>
      <c r="G1061" s="1" t="s">
        <v>174</v>
      </c>
      <c r="H1061" s="1" t="s">
        <v>4918</v>
      </c>
      <c r="I1061" s="1" t="s">
        <v>174</v>
      </c>
      <c r="K1061" s="1" t="s">
        <v>4919</v>
      </c>
      <c r="L1061" s="1" t="s">
        <v>882</v>
      </c>
      <c r="M1061" s="1" t="s">
        <v>178</v>
      </c>
      <c r="N1061" s="1" t="s">
        <v>262</v>
      </c>
      <c r="O1061" s="1" t="s">
        <v>4920</v>
      </c>
      <c r="P1061" s="1" t="s">
        <v>4921</v>
      </c>
      <c r="Q1061" s="1" t="s">
        <v>4909</v>
      </c>
      <c r="R1061" s="1" t="s">
        <v>4909</v>
      </c>
      <c r="S1061" s="1" t="s">
        <v>4909</v>
      </c>
      <c r="T1061" s="1" t="s">
        <v>4922</v>
      </c>
      <c r="V1061" s="5">
        <v>44494</v>
      </c>
      <c r="W1061" s="37">
        <v>137</v>
      </c>
      <c r="X1061" s="37" t="s">
        <v>7320</v>
      </c>
      <c r="Y1061" s="26"/>
      <c r="Z1061" s="26">
        <v>19565.924310240178</v>
      </c>
      <c r="AA1061" s="42"/>
    </row>
    <row r="1062" spans="1:27">
      <c r="A1062" s="1" t="s">
        <v>3287</v>
      </c>
      <c r="B1062" s="1" t="s">
        <v>3288</v>
      </c>
      <c r="C1062" s="1" t="s">
        <v>192</v>
      </c>
      <c r="D1062" s="1" t="s">
        <v>3289</v>
      </c>
      <c r="E1062" s="1" t="s">
        <v>173</v>
      </c>
      <c r="F1062" s="25">
        <v>27272.09</v>
      </c>
      <c r="G1062" s="1" t="s">
        <v>174</v>
      </c>
      <c r="H1062" s="1" t="s">
        <v>4923</v>
      </c>
      <c r="I1062" s="1" t="s">
        <v>174</v>
      </c>
      <c r="K1062" s="1" t="s">
        <v>4924</v>
      </c>
      <c r="L1062" s="1" t="s">
        <v>509</v>
      </c>
      <c r="M1062" s="1" t="s">
        <v>178</v>
      </c>
      <c r="N1062" s="1" t="s">
        <v>120</v>
      </c>
      <c r="O1062" s="1" t="s">
        <v>4925</v>
      </c>
      <c r="P1062" s="1" t="s">
        <v>4926</v>
      </c>
      <c r="Q1062" s="1" t="s">
        <v>4909</v>
      </c>
      <c r="R1062" s="1" t="s">
        <v>4909</v>
      </c>
      <c r="S1062" s="1" t="s">
        <v>4909</v>
      </c>
      <c r="T1062" s="1" t="s">
        <v>4927</v>
      </c>
      <c r="V1062" s="5">
        <v>44494</v>
      </c>
      <c r="W1062" s="37">
        <v>891</v>
      </c>
      <c r="X1062" s="37" t="s">
        <v>7489</v>
      </c>
      <c r="Y1062" s="26"/>
      <c r="Z1062" s="26">
        <v>1345.8194953687027</v>
      </c>
      <c r="AA1062" s="42"/>
    </row>
    <row r="1063" spans="1:27">
      <c r="A1063" s="1" t="s">
        <v>2825</v>
      </c>
      <c r="B1063" s="1" t="s">
        <v>2826</v>
      </c>
      <c r="C1063" s="1" t="s">
        <v>174</v>
      </c>
      <c r="D1063" s="1" t="s">
        <v>2849</v>
      </c>
      <c r="E1063" s="1" t="s">
        <v>173</v>
      </c>
      <c r="F1063" s="25">
        <v>3182873.76</v>
      </c>
      <c r="G1063" s="1" t="s">
        <v>174</v>
      </c>
      <c r="H1063" s="1" t="s">
        <v>2849</v>
      </c>
      <c r="I1063" s="1" t="s">
        <v>174</v>
      </c>
      <c r="K1063" s="1" t="s">
        <v>4928</v>
      </c>
      <c r="L1063" s="1" t="s">
        <v>177</v>
      </c>
      <c r="M1063" s="1" t="s">
        <v>178</v>
      </c>
      <c r="N1063" s="1" t="s">
        <v>262</v>
      </c>
      <c r="O1063" s="1" t="s">
        <v>4929</v>
      </c>
      <c r="P1063" s="1" t="s">
        <v>4930</v>
      </c>
      <c r="Q1063" s="1" t="s">
        <v>4909</v>
      </c>
      <c r="R1063" s="1" t="s">
        <v>4909</v>
      </c>
      <c r="S1063" s="1" t="s">
        <v>4909</v>
      </c>
      <c r="T1063" s="1" t="s">
        <v>4931</v>
      </c>
      <c r="V1063" s="5">
        <v>44494</v>
      </c>
      <c r="W1063" s="37">
        <v>825</v>
      </c>
      <c r="X1063" s="37" t="s">
        <v>7475</v>
      </c>
      <c r="Y1063" s="26"/>
      <c r="Z1063" s="26">
        <v>157068.03393159399</v>
      </c>
      <c r="AA1063" s="42"/>
    </row>
    <row r="1064" spans="1:27">
      <c r="A1064" s="1" t="s">
        <v>2862</v>
      </c>
      <c r="B1064" s="1" t="s">
        <v>2863</v>
      </c>
      <c r="C1064" s="1" t="s">
        <v>174</v>
      </c>
      <c r="D1064" s="1" t="s">
        <v>2864</v>
      </c>
      <c r="E1064" s="1" t="s">
        <v>173</v>
      </c>
      <c r="F1064" s="25">
        <v>2558540.08</v>
      </c>
      <c r="G1064" s="1" t="s">
        <v>174</v>
      </c>
      <c r="H1064" s="1" t="s">
        <v>2864</v>
      </c>
      <c r="I1064" s="1" t="s">
        <v>174</v>
      </c>
      <c r="K1064" s="1" t="s">
        <v>4932</v>
      </c>
      <c r="L1064" s="1" t="s">
        <v>196</v>
      </c>
      <c r="M1064" s="1" t="s">
        <v>178</v>
      </c>
      <c r="N1064" s="1" t="s">
        <v>262</v>
      </c>
      <c r="O1064" s="1" t="s">
        <v>4933</v>
      </c>
      <c r="P1064" s="1" t="s">
        <v>4934</v>
      </c>
      <c r="Q1064" s="1" t="s">
        <v>4909</v>
      </c>
      <c r="R1064" s="1" t="s">
        <v>4909</v>
      </c>
      <c r="S1064" s="1" t="s">
        <v>4909</v>
      </c>
      <c r="T1064" s="1" t="s">
        <v>4935</v>
      </c>
      <c r="V1064" s="5">
        <v>44494</v>
      </c>
      <c r="W1064" s="37">
        <v>826</v>
      </c>
      <c r="X1064" s="37" t="s">
        <v>7476</v>
      </c>
      <c r="Y1064" s="26"/>
      <c r="Z1064" s="26">
        <v>126258.4979495961</v>
      </c>
      <c r="AA1064" s="42"/>
    </row>
    <row r="1065" spans="1:27">
      <c r="A1065" s="1" t="s">
        <v>839</v>
      </c>
      <c r="B1065" s="1" t="s">
        <v>840</v>
      </c>
      <c r="C1065" s="1" t="s">
        <v>192</v>
      </c>
      <c r="D1065" s="1" t="s">
        <v>841</v>
      </c>
      <c r="E1065" s="1" t="s">
        <v>173</v>
      </c>
      <c r="F1065" s="25">
        <v>100000</v>
      </c>
      <c r="G1065" s="1" t="s">
        <v>174</v>
      </c>
      <c r="H1065" s="1" t="s">
        <v>4936</v>
      </c>
      <c r="I1065" s="1" t="s">
        <v>174</v>
      </c>
      <c r="K1065" s="1" t="s">
        <v>4937</v>
      </c>
      <c r="L1065" s="1" t="s">
        <v>271</v>
      </c>
      <c r="M1065" s="1" t="s">
        <v>178</v>
      </c>
      <c r="N1065" s="1" t="s">
        <v>120</v>
      </c>
      <c r="O1065" s="1" t="s">
        <v>4938</v>
      </c>
      <c r="P1065" s="1" t="s">
        <v>4939</v>
      </c>
      <c r="Q1065" s="1" t="s">
        <v>4909</v>
      </c>
      <c r="R1065" s="1" t="s">
        <v>4909</v>
      </c>
      <c r="S1065" s="1" t="s">
        <v>4909</v>
      </c>
      <c r="T1065" s="1" t="s">
        <v>4940</v>
      </c>
      <c r="V1065" s="5">
        <v>44494</v>
      </c>
      <c r="W1065" s="37">
        <v>139</v>
      </c>
      <c r="X1065" s="37" t="s">
        <v>7322</v>
      </c>
      <c r="Y1065" s="26"/>
      <c r="Z1065" s="26">
        <v>4934.786792536629</v>
      </c>
      <c r="AA1065" s="42"/>
    </row>
    <row r="1066" spans="1:27">
      <c r="A1066" s="1" t="s">
        <v>2854</v>
      </c>
      <c r="B1066" s="1" t="s">
        <v>2855</v>
      </c>
      <c r="C1066" s="1" t="s">
        <v>174</v>
      </c>
      <c r="D1066" s="1" t="s">
        <v>2856</v>
      </c>
      <c r="E1066" s="1" t="s">
        <v>173</v>
      </c>
      <c r="F1066" s="25">
        <v>544527.19999999995</v>
      </c>
      <c r="G1066" s="1" t="s">
        <v>174</v>
      </c>
      <c r="H1066" s="1" t="s">
        <v>2864</v>
      </c>
      <c r="I1066" s="1" t="s">
        <v>174</v>
      </c>
      <c r="K1066" s="1" t="s">
        <v>4941</v>
      </c>
      <c r="L1066" s="1" t="s">
        <v>1671</v>
      </c>
      <c r="M1066" s="1" t="s">
        <v>178</v>
      </c>
      <c r="N1066" s="1" t="s">
        <v>262</v>
      </c>
      <c r="O1066" s="1" t="s">
        <v>4942</v>
      </c>
      <c r="P1066" s="1" t="s">
        <v>4943</v>
      </c>
      <c r="Q1066" s="1" t="s">
        <v>4909</v>
      </c>
      <c r="R1066" s="1" t="s">
        <v>4909</v>
      </c>
      <c r="S1066" s="1" t="s">
        <v>4909</v>
      </c>
      <c r="T1066" s="1" t="s">
        <v>4944</v>
      </c>
      <c r="V1066" s="5">
        <v>44494</v>
      </c>
      <c r="W1066" s="37">
        <v>826</v>
      </c>
      <c r="X1066" s="37" t="s">
        <v>7476</v>
      </c>
      <c r="Y1066" s="26"/>
      <c r="Z1066" s="26">
        <v>26871.256347369512</v>
      </c>
      <c r="AA1066" s="42"/>
    </row>
    <row r="1067" spans="1:27">
      <c r="A1067" s="1" t="s">
        <v>4859</v>
      </c>
      <c r="B1067" s="1" t="s">
        <v>4860</v>
      </c>
      <c r="C1067" s="1" t="s">
        <v>192</v>
      </c>
      <c r="D1067" s="1" t="s">
        <v>4861</v>
      </c>
      <c r="E1067" s="1" t="s">
        <v>173</v>
      </c>
      <c r="F1067" s="25">
        <v>14000</v>
      </c>
      <c r="G1067" s="1" t="s">
        <v>174</v>
      </c>
      <c r="H1067" s="1" t="s">
        <v>4945</v>
      </c>
      <c r="I1067" s="1" t="s">
        <v>174</v>
      </c>
      <c r="K1067" s="1" t="s">
        <v>4946</v>
      </c>
      <c r="L1067" s="1" t="s">
        <v>177</v>
      </c>
      <c r="M1067" s="1" t="s">
        <v>178</v>
      </c>
      <c r="N1067" s="1" t="s">
        <v>179</v>
      </c>
      <c r="O1067" s="1" t="s">
        <v>4947</v>
      </c>
      <c r="P1067" s="1" t="s">
        <v>4948</v>
      </c>
      <c r="Q1067" s="1" t="s">
        <v>4909</v>
      </c>
      <c r="R1067" s="1" t="s">
        <v>4909</v>
      </c>
      <c r="S1067" s="1" t="s">
        <v>4909</v>
      </c>
      <c r="T1067" s="1" t="s">
        <v>4949</v>
      </c>
      <c r="V1067" s="5">
        <v>44494</v>
      </c>
      <c r="W1067" s="37">
        <v>1403</v>
      </c>
      <c r="X1067" s="37" t="s">
        <v>7566</v>
      </c>
      <c r="Y1067" s="26"/>
      <c r="Z1067" s="26">
        <v>690.870150955128</v>
      </c>
      <c r="AA1067" s="42"/>
    </row>
    <row r="1068" spans="1:27">
      <c r="A1068" s="1" t="s">
        <v>4950</v>
      </c>
      <c r="B1068" s="1" t="s">
        <v>4951</v>
      </c>
      <c r="C1068" s="1" t="s">
        <v>192</v>
      </c>
      <c r="D1068" s="1" t="s">
        <v>4831</v>
      </c>
      <c r="E1068" s="1" t="s">
        <v>173</v>
      </c>
      <c r="F1068" s="25">
        <v>100000</v>
      </c>
      <c r="G1068" s="1" t="s">
        <v>174</v>
      </c>
      <c r="H1068" s="1" t="s">
        <v>4952</v>
      </c>
      <c r="I1068" s="1" t="s">
        <v>174</v>
      </c>
      <c r="K1068" s="1" t="s">
        <v>4953</v>
      </c>
      <c r="L1068" s="1" t="s">
        <v>177</v>
      </c>
      <c r="M1068" s="1" t="s">
        <v>178</v>
      </c>
      <c r="N1068" s="1" t="s">
        <v>179</v>
      </c>
      <c r="O1068" s="1" t="s">
        <v>4954</v>
      </c>
      <c r="P1068" s="1" t="s">
        <v>4955</v>
      </c>
      <c r="Q1068" s="1" t="s">
        <v>4956</v>
      </c>
      <c r="R1068" s="1" t="s">
        <v>4956</v>
      </c>
      <c r="S1068" s="1" t="s">
        <v>4956</v>
      </c>
      <c r="T1068" s="1" t="s">
        <v>4957</v>
      </c>
      <c r="V1068" s="5">
        <v>44495</v>
      </c>
      <c r="W1068" s="37">
        <v>794</v>
      </c>
      <c r="X1068" s="37" t="s">
        <v>7466</v>
      </c>
      <c r="Y1068" s="26"/>
      <c r="Z1068" s="26">
        <v>4953.241401172927</v>
      </c>
      <c r="AA1068" s="42"/>
    </row>
    <row r="1069" spans="1:27">
      <c r="A1069" s="1" t="s">
        <v>707</v>
      </c>
      <c r="B1069" s="1" t="s">
        <v>708</v>
      </c>
      <c r="C1069" s="1" t="s">
        <v>173</v>
      </c>
      <c r="D1069" s="1" t="s">
        <v>709</v>
      </c>
      <c r="E1069" s="1" t="s">
        <v>173</v>
      </c>
      <c r="F1069" s="25">
        <v>245000</v>
      </c>
      <c r="G1069" s="1" t="s">
        <v>174</v>
      </c>
      <c r="H1069" s="1" t="s">
        <v>2843</v>
      </c>
      <c r="I1069" s="1" t="s">
        <v>174</v>
      </c>
      <c r="K1069" s="1" t="s">
        <v>4958</v>
      </c>
      <c r="L1069" s="1" t="s">
        <v>4959</v>
      </c>
      <c r="M1069" s="1" t="s">
        <v>178</v>
      </c>
      <c r="N1069" s="1" t="s">
        <v>281</v>
      </c>
      <c r="O1069" s="1" t="s">
        <v>4960</v>
      </c>
      <c r="P1069" s="1" t="s">
        <v>4961</v>
      </c>
      <c r="Q1069" s="1" t="s">
        <v>4956</v>
      </c>
      <c r="R1069" s="1" t="s">
        <v>4956</v>
      </c>
      <c r="S1069" s="1" t="s">
        <v>4956</v>
      </c>
      <c r="T1069" s="1" t="s">
        <v>4962</v>
      </c>
      <c r="V1069" s="5">
        <v>44495</v>
      </c>
      <c r="W1069" s="37">
        <v>183</v>
      </c>
      <c r="X1069" s="37" t="s">
        <v>7340</v>
      </c>
      <c r="Y1069" s="26"/>
      <c r="Z1069" s="26">
        <v>12135.441432873673</v>
      </c>
      <c r="AA1069" s="42"/>
    </row>
    <row r="1070" spans="1:27">
      <c r="A1070" s="1" t="s">
        <v>1644</v>
      </c>
      <c r="B1070" s="1" t="s">
        <v>1645</v>
      </c>
      <c r="C1070" s="1" t="s">
        <v>174</v>
      </c>
      <c r="D1070" s="1" t="s">
        <v>1646</v>
      </c>
      <c r="E1070" s="1" t="s">
        <v>173</v>
      </c>
      <c r="F1070" s="25">
        <v>2539150</v>
      </c>
      <c r="G1070" s="1" t="s">
        <v>174</v>
      </c>
      <c r="H1070" s="1" t="s">
        <v>4963</v>
      </c>
      <c r="I1070" s="1" t="s">
        <v>174</v>
      </c>
      <c r="K1070" s="1" t="s">
        <v>4964</v>
      </c>
      <c r="L1070" s="1" t="s">
        <v>492</v>
      </c>
      <c r="M1070" s="1" t="s">
        <v>178</v>
      </c>
      <c r="N1070" s="1" t="s">
        <v>262</v>
      </c>
      <c r="O1070" s="1" t="s">
        <v>4965</v>
      </c>
      <c r="P1070" s="1" t="s">
        <v>4966</v>
      </c>
      <c r="Q1070" s="1" t="s">
        <v>4956</v>
      </c>
      <c r="R1070" s="1" t="s">
        <v>4956</v>
      </c>
      <c r="S1070" s="1" t="s">
        <v>4956</v>
      </c>
      <c r="T1070" s="1" t="s">
        <v>4967</v>
      </c>
      <c r="V1070" s="5">
        <v>44495</v>
      </c>
      <c r="W1070" s="37">
        <v>372</v>
      </c>
      <c r="X1070" s="37" t="s">
        <v>134</v>
      </c>
      <c r="Y1070" s="26"/>
      <c r="Z1070" s="26">
        <v>125770.22903788238</v>
      </c>
      <c r="AA1070" s="42"/>
    </row>
    <row r="1071" spans="1:27">
      <c r="A1071" s="1" t="s">
        <v>2979</v>
      </c>
      <c r="B1071" s="1" t="s">
        <v>2980</v>
      </c>
      <c r="C1071" s="1" t="s">
        <v>192</v>
      </c>
      <c r="D1071" s="1" t="s">
        <v>3597</v>
      </c>
      <c r="E1071" s="1" t="s">
        <v>173</v>
      </c>
      <c r="F1071" s="25">
        <v>3000000</v>
      </c>
      <c r="G1071" s="1" t="s">
        <v>174</v>
      </c>
      <c r="H1071" s="1" t="s">
        <v>4968</v>
      </c>
      <c r="I1071" s="1" t="s">
        <v>174</v>
      </c>
      <c r="K1071" s="1" t="s">
        <v>4969</v>
      </c>
      <c r="L1071" s="1" t="s">
        <v>196</v>
      </c>
      <c r="M1071" s="1" t="s">
        <v>178</v>
      </c>
      <c r="N1071" s="1" t="s">
        <v>179</v>
      </c>
      <c r="O1071" s="1" t="s">
        <v>4970</v>
      </c>
      <c r="P1071" s="1" t="s">
        <v>4971</v>
      </c>
      <c r="Q1071" s="1" t="s">
        <v>4956</v>
      </c>
      <c r="R1071" s="1" t="s">
        <v>4956</v>
      </c>
      <c r="S1071" s="1" t="s">
        <v>4956</v>
      </c>
      <c r="T1071" s="1" t="s">
        <v>4972</v>
      </c>
      <c r="V1071" s="5">
        <v>44495</v>
      </c>
      <c r="W1071" s="37">
        <v>666</v>
      </c>
      <c r="X1071" s="37" t="s">
        <v>7430</v>
      </c>
      <c r="Y1071" s="26"/>
      <c r="Z1071" s="26">
        <v>148597.24203518781</v>
      </c>
      <c r="AA1071" s="42"/>
    </row>
    <row r="1072" spans="1:27">
      <c r="A1072" s="1" t="s">
        <v>174</v>
      </c>
      <c r="B1072" s="1" t="s">
        <v>174</v>
      </c>
      <c r="C1072" s="1" t="s">
        <v>174</v>
      </c>
      <c r="D1072" s="1" t="s">
        <v>174</v>
      </c>
      <c r="E1072" s="1" t="s">
        <v>174</v>
      </c>
      <c r="F1072" s="25">
        <v>190014.15</v>
      </c>
      <c r="G1072" s="1" t="s">
        <v>174</v>
      </c>
      <c r="H1072" s="1" t="s">
        <v>174</v>
      </c>
      <c r="I1072" s="1" t="s">
        <v>174</v>
      </c>
      <c r="K1072" s="1" t="s">
        <v>4973</v>
      </c>
      <c r="L1072" s="1" t="s">
        <v>1640</v>
      </c>
      <c r="M1072" s="1" t="s">
        <v>178</v>
      </c>
      <c r="N1072" s="1" t="s">
        <v>262</v>
      </c>
      <c r="O1072" s="1" t="s">
        <v>4974</v>
      </c>
      <c r="P1072" s="1" t="s">
        <v>4975</v>
      </c>
      <c r="Q1072" s="1" t="s">
        <v>4956</v>
      </c>
      <c r="R1072" s="1" t="s">
        <v>4956</v>
      </c>
      <c r="S1072" s="1" t="s">
        <v>4956</v>
      </c>
      <c r="T1072" s="1" t="s">
        <v>4976</v>
      </c>
      <c r="V1072" s="5">
        <v>44495</v>
      </c>
      <c r="W1072" s="37" t="s">
        <v>7655</v>
      </c>
      <c r="X1072" s="37" t="s">
        <v>174</v>
      </c>
      <c r="Y1072" s="26"/>
      <c r="Z1072" s="26">
        <v>9411.8595458868276</v>
      </c>
      <c r="AA1072" s="42"/>
    </row>
    <row r="1073" spans="1:27">
      <c r="A1073" s="1" t="s">
        <v>174</v>
      </c>
      <c r="B1073" s="1" t="s">
        <v>174</v>
      </c>
      <c r="C1073" s="1" t="s">
        <v>174</v>
      </c>
      <c r="D1073" s="1" t="s">
        <v>174</v>
      </c>
      <c r="E1073" s="1" t="s">
        <v>174</v>
      </c>
      <c r="F1073" s="25">
        <v>6200</v>
      </c>
      <c r="G1073" s="1" t="s">
        <v>174</v>
      </c>
      <c r="H1073" s="1" t="s">
        <v>174</v>
      </c>
      <c r="I1073" s="1" t="s">
        <v>174</v>
      </c>
      <c r="K1073" s="1" t="s">
        <v>4977</v>
      </c>
      <c r="L1073" s="1" t="s">
        <v>1640</v>
      </c>
      <c r="M1073" s="1" t="s">
        <v>178</v>
      </c>
      <c r="N1073" s="1" t="s">
        <v>262</v>
      </c>
      <c r="O1073" s="1" t="s">
        <v>4978</v>
      </c>
      <c r="P1073" s="1" t="s">
        <v>4979</v>
      </c>
      <c r="Q1073" s="1" t="s">
        <v>4956</v>
      </c>
      <c r="R1073" s="1" t="s">
        <v>4956</v>
      </c>
      <c r="S1073" s="1" t="s">
        <v>4956</v>
      </c>
      <c r="T1073" s="1" t="s">
        <v>4980</v>
      </c>
      <c r="V1073" s="5">
        <v>44495</v>
      </c>
      <c r="W1073" s="37" t="s">
        <v>7655</v>
      </c>
      <c r="X1073" s="37" t="s">
        <v>174</v>
      </c>
      <c r="Y1073" s="26"/>
      <c r="Z1073" s="26">
        <v>307.10096687272153</v>
      </c>
      <c r="AA1073" s="42"/>
    </row>
    <row r="1074" spans="1:27">
      <c r="A1074" s="1" t="s">
        <v>2990</v>
      </c>
      <c r="B1074" s="1" t="s">
        <v>2991</v>
      </c>
      <c r="C1074" s="1" t="s">
        <v>192</v>
      </c>
      <c r="D1074" s="1" t="s">
        <v>3693</v>
      </c>
      <c r="E1074" s="1" t="s">
        <v>173</v>
      </c>
      <c r="F1074" s="25">
        <v>129909</v>
      </c>
      <c r="G1074" s="1" t="s">
        <v>174</v>
      </c>
      <c r="H1074" s="1" t="s">
        <v>4981</v>
      </c>
      <c r="I1074" s="1" t="s">
        <v>174</v>
      </c>
      <c r="K1074" s="1" t="s">
        <v>4982</v>
      </c>
      <c r="L1074" s="1" t="s">
        <v>196</v>
      </c>
      <c r="M1074" s="1" t="s">
        <v>178</v>
      </c>
      <c r="N1074" s="1" t="s">
        <v>120</v>
      </c>
      <c r="O1074" s="1" t="s">
        <v>4983</v>
      </c>
      <c r="P1074" s="1" t="s">
        <v>4984</v>
      </c>
      <c r="Q1074" s="1" t="s">
        <v>4956</v>
      </c>
      <c r="R1074" s="1" t="s">
        <v>4956</v>
      </c>
      <c r="S1074" s="1" t="s">
        <v>4956</v>
      </c>
      <c r="T1074" s="1" t="s">
        <v>4985</v>
      </c>
      <c r="V1074" s="5">
        <v>44495</v>
      </c>
      <c r="W1074" s="37">
        <v>592</v>
      </c>
      <c r="X1074" s="37" t="s">
        <v>8389</v>
      </c>
      <c r="Y1074" s="26"/>
      <c r="Z1074" s="26">
        <v>6434.7063718497384</v>
      </c>
      <c r="AA1074" s="42"/>
    </row>
    <row r="1075" spans="1:27">
      <c r="A1075" s="1" t="s">
        <v>2896</v>
      </c>
      <c r="B1075" s="1" t="s">
        <v>2897</v>
      </c>
      <c r="C1075" s="1" t="s">
        <v>174</v>
      </c>
      <c r="D1075" s="1" t="s">
        <v>4912</v>
      </c>
      <c r="E1075" s="1" t="s">
        <v>173</v>
      </c>
      <c r="F1075" s="25">
        <v>30000</v>
      </c>
      <c r="G1075" s="1" t="s">
        <v>174</v>
      </c>
      <c r="H1075" s="1" t="s">
        <v>4986</v>
      </c>
      <c r="I1075" s="1" t="s">
        <v>174</v>
      </c>
      <c r="K1075" s="1" t="s">
        <v>4987</v>
      </c>
      <c r="L1075" s="1" t="s">
        <v>939</v>
      </c>
      <c r="M1075" s="1" t="s">
        <v>178</v>
      </c>
      <c r="N1075" s="1" t="s">
        <v>262</v>
      </c>
      <c r="O1075" s="1" t="s">
        <v>4988</v>
      </c>
      <c r="P1075" s="1" t="s">
        <v>4989</v>
      </c>
      <c r="Q1075" s="1" t="s">
        <v>4956</v>
      </c>
      <c r="R1075" s="1" t="s">
        <v>4956</v>
      </c>
      <c r="S1075" s="1" t="s">
        <v>4956</v>
      </c>
      <c r="T1075" s="1" t="s">
        <v>4990</v>
      </c>
      <c r="V1075" s="5">
        <v>44495</v>
      </c>
      <c r="W1075" s="37">
        <v>841</v>
      </c>
      <c r="X1075" s="37" t="s">
        <v>7482</v>
      </c>
      <c r="Y1075" s="26"/>
      <c r="Z1075" s="26">
        <v>1485.9724203518783</v>
      </c>
      <c r="AA1075" s="42"/>
    </row>
    <row r="1076" spans="1:27">
      <c r="A1076" s="1" t="s">
        <v>1591</v>
      </c>
      <c r="B1076" s="1" t="s">
        <v>1592</v>
      </c>
      <c r="C1076" s="1" t="s">
        <v>174</v>
      </c>
      <c r="D1076" s="1" t="s">
        <v>1593</v>
      </c>
      <c r="E1076" s="1" t="s">
        <v>173</v>
      </c>
      <c r="F1076" s="25">
        <v>26019.68</v>
      </c>
      <c r="G1076" s="1" t="s">
        <v>174</v>
      </c>
      <c r="H1076" s="1" t="s">
        <v>3713</v>
      </c>
      <c r="I1076" s="1" t="s">
        <v>174</v>
      </c>
      <c r="K1076" s="1" t="s">
        <v>4991</v>
      </c>
      <c r="L1076" s="1" t="s">
        <v>1671</v>
      </c>
      <c r="M1076" s="1" t="s">
        <v>178</v>
      </c>
      <c r="N1076" s="1" t="s">
        <v>262</v>
      </c>
      <c r="O1076" s="1" t="s">
        <v>4992</v>
      </c>
      <c r="P1076" s="1" t="s">
        <v>4993</v>
      </c>
      <c r="Q1076" s="1" t="s">
        <v>4956</v>
      </c>
      <c r="R1076" s="1" t="s">
        <v>4956</v>
      </c>
      <c r="S1076" s="1" t="s">
        <v>4956</v>
      </c>
      <c r="T1076" s="1" t="s">
        <v>4994</v>
      </c>
      <c r="V1076" s="5">
        <v>44495</v>
      </c>
      <c r="W1076" s="37">
        <v>368</v>
      </c>
      <c r="X1076" s="37" t="s">
        <v>1594</v>
      </c>
      <c r="Y1076" s="26"/>
      <c r="Z1076" s="26">
        <v>1288.8175622127119</v>
      </c>
      <c r="AA1076" s="42"/>
    </row>
    <row r="1077" spans="1:27">
      <c r="A1077" s="1" t="s">
        <v>1028</v>
      </c>
      <c r="B1077" s="1" t="s">
        <v>1029</v>
      </c>
      <c r="C1077" s="1" t="s">
        <v>192</v>
      </c>
      <c r="D1077" s="1" t="s">
        <v>1030</v>
      </c>
      <c r="E1077" s="1" t="s">
        <v>173</v>
      </c>
      <c r="F1077" s="25">
        <v>50000</v>
      </c>
      <c r="G1077" s="1" t="s">
        <v>174</v>
      </c>
      <c r="H1077" s="1" t="s">
        <v>4995</v>
      </c>
      <c r="I1077" s="1" t="s">
        <v>174</v>
      </c>
      <c r="K1077" s="1" t="s">
        <v>4996</v>
      </c>
      <c r="L1077" s="1" t="s">
        <v>196</v>
      </c>
      <c r="M1077" s="1" t="s">
        <v>178</v>
      </c>
      <c r="N1077" s="1" t="s">
        <v>179</v>
      </c>
      <c r="O1077" s="1" t="s">
        <v>4997</v>
      </c>
      <c r="P1077" s="1" t="s">
        <v>4998</v>
      </c>
      <c r="Q1077" s="1" t="s">
        <v>4956</v>
      </c>
      <c r="R1077" s="1" t="s">
        <v>4956</v>
      </c>
      <c r="S1077" s="1" t="s">
        <v>4956</v>
      </c>
      <c r="T1077" s="1" t="s">
        <v>4999</v>
      </c>
      <c r="V1077" s="5">
        <v>44495</v>
      </c>
      <c r="W1077" s="37">
        <v>271</v>
      </c>
      <c r="X1077" s="37" t="s">
        <v>7361</v>
      </c>
      <c r="Y1077" s="26"/>
      <c r="Z1077" s="26">
        <v>2476.6207005864635</v>
      </c>
      <c r="AA1077" s="42"/>
    </row>
    <row r="1078" spans="1:27">
      <c r="A1078" s="1" t="s">
        <v>174</v>
      </c>
      <c r="B1078" s="1" t="s">
        <v>174</v>
      </c>
      <c r="C1078" s="1" t="s">
        <v>174</v>
      </c>
      <c r="D1078" s="1" t="s">
        <v>174</v>
      </c>
      <c r="E1078" s="1" t="s">
        <v>174</v>
      </c>
      <c r="F1078" s="25">
        <v>60000</v>
      </c>
      <c r="G1078" s="1" t="s">
        <v>174</v>
      </c>
      <c r="H1078" s="1" t="s">
        <v>174</v>
      </c>
      <c r="I1078" s="1" t="s">
        <v>174</v>
      </c>
      <c r="K1078" s="1" t="s">
        <v>5000</v>
      </c>
      <c r="L1078" s="1" t="s">
        <v>1640</v>
      </c>
      <c r="M1078" s="1" t="s">
        <v>178</v>
      </c>
      <c r="N1078" s="1" t="s">
        <v>262</v>
      </c>
      <c r="O1078" s="1" t="s">
        <v>5001</v>
      </c>
      <c r="P1078" s="1" t="s">
        <v>5002</v>
      </c>
      <c r="Q1078" s="1" t="s">
        <v>5003</v>
      </c>
      <c r="R1078" s="1" t="s">
        <v>4956</v>
      </c>
      <c r="S1078" s="1" t="s">
        <v>5003</v>
      </c>
      <c r="T1078" s="1" t="s">
        <v>5004</v>
      </c>
      <c r="V1078" s="5">
        <v>44496</v>
      </c>
      <c r="W1078" s="37" t="s">
        <v>7655</v>
      </c>
      <c r="X1078" s="37" t="s">
        <v>174</v>
      </c>
      <c r="Y1078" s="26"/>
      <c r="Z1078" s="26">
        <v>2971.8123597676044</v>
      </c>
      <c r="AA1078" s="42"/>
    </row>
    <row r="1079" spans="1:27">
      <c r="A1079" s="1" t="s">
        <v>2420</v>
      </c>
      <c r="B1079" s="1" t="s">
        <v>2421</v>
      </c>
      <c r="C1079" s="1" t="s">
        <v>173</v>
      </c>
      <c r="D1079" s="1" t="s">
        <v>3491</v>
      </c>
      <c r="E1079" s="1" t="s">
        <v>173</v>
      </c>
      <c r="F1079" s="25">
        <v>20000</v>
      </c>
      <c r="G1079" s="1" t="s">
        <v>174</v>
      </c>
      <c r="H1079" s="1" t="s">
        <v>3492</v>
      </c>
      <c r="I1079" s="1" t="s">
        <v>174</v>
      </c>
      <c r="K1079" s="1" t="s">
        <v>5005</v>
      </c>
      <c r="L1079" s="1" t="s">
        <v>177</v>
      </c>
      <c r="M1079" s="1" t="s">
        <v>178</v>
      </c>
      <c r="N1079" s="1" t="s">
        <v>122</v>
      </c>
      <c r="O1079" s="1" t="s">
        <v>5006</v>
      </c>
      <c r="P1079" s="1" t="s">
        <v>5007</v>
      </c>
      <c r="Q1079" s="1" t="s">
        <v>5003</v>
      </c>
      <c r="R1079" s="1" t="s">
        <v>5003</v>
      </c>
      <c r="S1079" s="1" t="s">
        <v>5003</v>
      </c>
      <c r="T1079" s="1" t="s">
        <v>5008</v>
      </c>
      <c r="V1079" s="5">
        <v>44496</v>
      </c>
      <c r="W1079" s="37">
        <v>383</v>
      </c>
      <c r="X1079" s="37" t="s">
        <v>7391</v>
      </c>
      <c r="Y1079" s="26"/>
      <c r="Z1079" s="26">
        <v>990.60411992253489</v>
      </c>
      <c r="AA1079" s="42"/>
    </row>
    <row r="1080" spans="1:27">
      <c r="A1080" s="1" t="s">
        <v>1086</v>
      </c>
      <c r="B1080" s="1" t="s">
        <v>1087</v>
      </c>
      <c r="C1080" s="1" t="s">
        <v>192</v>
      </c>
      <c r="D1080" s="1" t="s">
        <v>1088</v>
      </c>
      <c r="E1080" s="1" t="s">
        <v>173</v>
      </c>
      <c r="F1080" s="25">
        <v>20000</v>
      </c>
      <c r="G1080" s="1" t="s">
        <v>174</v>
      </c>
      <c r="H1080" s="1" t="s">
        <v>5009</v>
      </c>
      <c r="I1080" s="1" t="s">
        <v>174</v>
      </c>
      <c r="K1080" s="1" t="s">
        <v>5010</v>
      </c>
      <c r="L1080" s="1" t="s">
        <v>5011</v>
      </c>
      <c r="M1080" s="1" t="s">
        <v>178</v>
      </c>
      <c r="N1080" s="1" t="s">
        <v>600</v>
      </c>
      <c r="O1080" s="1" t="s">
        <v>5012</v>
      </c>
      <c r="P1080" s="1" t="s">
        <v>5013</v>
      </c>
      <c r="Q1080" s="1" t="s">
        <v>5003</v>
      </c>
      <c r="R1080" s="1" t="s">
        <v>5003</v>
      </c>
      <c r="S1080" s="1" t="s">
        <v>5003</v>
      </c>
      <c r="T1080" s="1" t="s">
        <v>5014</v>
      </c>
      <c r="V1080" s="5">
        <v>44496</v>
      </c>
      <c r="W1080" s="37">
        <v>269</v>
      </c>
      <c r="X1080" s="37" t="s">
        <v>5009</v>
      </c>
      <c r="Y1080" s="26"/>
      <c r="Z1080" s="26">
        <v>990.60411992253489</v>
      </c>
      <c r="AA1080" s="42"/>
    </row>
    <row r="1081" spans="1:27">
      <c r="A1081" s="1" t="s">
        <v>3178</v>
      </c>
      <c r="B1081" s="1" t="s">
        <v>3179</v>
      </c>
      <c r="C1081" s="1" t="s">
        <v>3180</v>
      </c>
      <c r="D1081" s="1" t="s">
        <v>3181</v>
      </c>
      <c r="E1081" s="1" t="s">
        <v>173</v>
      </c>
      <c r="F1081" s="25">
        <v>100000</v>
      </c>
      <c r="G1081" s="1" t="s">
        <v>174</v>
      </c>
      <c r="H1081" s="1" t="s">
        <v>5015</v>
      </c>
      <c r="I1081" s="1" t="s">
        <v>174</v>
      </c>
      <c r="K1081" s="1" t="s">
        <v>5016</v>
      </c>
      <c r="L1081" s="1" t="s">
        <v>177</v>
      </c>
      <c r="M1081" s="1" t="s">
        <v>178</v>
      </c>
      <c r="N1081" s="1" t="s">
        <v>458</v>
      </c>
      <c r="O1081" s="1" t="s">
        <v>5017</v>
      </c>
      <c r="P1081" s="1" t="s">
        <v>5018</v>
      </c>
      <c r="Q1081" s="1" t="s">
        <v>5003</v>
      </c>
      <c r="R1081" s="1" t="s">
        <v>5003</v>
      </c>
      <c r="S1081" s="1" t="s">
        <v>5003</v>
      </c>
      <c r="T1081" s="1" t="s">
        <v>5019</v>
      </c>
      <c r="V1081" s="5">
        <v>44496</v>
      </c>
      <c r="W1081" s="37">
        <v>649</v>
      </c>
      <c r="X1081" s="37" t="s">
        <v>6998</v>
      </c>
      <c r="Y1081" s="26"/>
      <c r="Z1081" s="26">
        <v>4953.0205996126742</v>
      </c>
      <c r="AA1081" s="42"/>
    </row>
    <row r="1082" spans="1:27">
      <c r="A1082" s="1" t="s">
        <v>4792</v>
      </c>
      <c r="B1082" s="1" t="s">
        <v>4793</v>
      </c>
      <c r="C1082" s="1" t="s">
        <v>174</v>
      </c>
      <c r="D1082" s="1" t="s">
        <v>4794</v>
      </c>
      <c r="E1082" s="1" t="s">
        <v>173</v>
      </c>
      <c r="F1082" s="25">
        <v>24560</v>
      </c>
      <c r="G1082" s="1" t="s">
        <v>174</v>
      </c>
      <c r="H1082" s="1" t="s">
        <v>5020</v>
      </c>
      <c r="I1082" s="1" t="s">
        <v>174</v>
      </c>
      <c r="K1082" s="1" t="s">
        <v>5021</v>
      </c>
      <c r="L1082" s="1" t="s">
        <v>492</v>
      </c>
      <c r="M1082" s="1" t="s">
        <v>178</v>
      </c>
      <c r="N1082" s="1" t="s">
        <v>262</v>
      </c>
      <c r="O1082" s="1" t="s">
        <v>5022</v>
      </c>
      <c r="P1082" s="1" t="s">
        <v>5023</v>
      </c>
      <c r="Q1082" s="1" t="s">
        <v>5003</v>
      </c>
      <c r="R1082" s="1" t="s">
        <v>5003</v>
      </c>
      <c r="S1082" s="1" t="s">
        <v>5003</v>
      </c>
      <c r="T1082" s="1" t="s">
        <v>5024</v>
      </c>
      <c r="V1082" s="5">
        <v>44496</v>
      </c>
      <c r="W1082" s="37">
        <v>971</v>
      </c>
      <c r="X1082" s="37" t="s">
        <v>7510</v>
      </c>
      <c r="Y1082" s="26"/>
      <c r="Z1082" s="26">
        <v>1216.4618592648728</v>
      </c>
      <c r="AA1082" s="42"/>
    </row>
    <row r="1083" spans="1:27">
      <c r="A1083" s="1" t="s">
        <v>5025</v>
      </c>
      <c r="B1083" s="1" t="s">
        <v>5026</v>
      </c>
      <c r="C1083" s="1" t="s">
        <v>174</v>
      </c>
      <c r="D1083" s="1" t="s">
        <v>5027</v>
      </c>
      <c r="E1083" s="1" t="s">
        <v>173</v>
      </c>
      <c r="F1083" s="25">
        <v>254495</v>
      </c>
      <c r="G1083" s="1" t="s">
        <v>174</v>
      </c>
      <c r="H1083" s="1" t="s">
        <v>3638</v>
      </c>
      <c r="I1083" s="1" t="s">
        <v>174</v>
      </c>
      <c r="K1083" s="1" t="s">
        <v>5028</v>
      </c>
      <c r="L1083" s="1" t="s">
        <v>177</v>
      </c>
      <c r="M1083" s="1" t="s">
        <v>178</v>
      </c>
      <c r="N1083" s="1" t="s">
        <v>122</v>
      </c>
      <c r="O1083" s="1" t="s">
        <v>5029</v>
      </c>
      <c r="P1083" s="1" t="s">
        <v>5030</v>
      </c>
      <c r="Q1083" s="1" t="s">
        <v>5003</v>
      </c>
      <c r="R1083" s="1" t="s">
        <v>5003</v>
      </c>
      <c r="S1083" s="1" t="s">
        <v>5003</v>
      </c>
      <c r="T1083" s="1" t="s">
        <v>5031</v>
      </c>
      <c r="V1083" s="5">
        <v>44496</v>
      </c>
      <c r="W1083" s="37">
        <v>1095</v>
      </c>
      <c r="X1083" s="37" t="s">
        <v>7531</v>
      </c>
      <c r="Y1083" s="26"/>
      <c r="Z1083" s="26">
        <v>12605.189774984276</v>
      </c>
      <c r="AA1083" s="42"/>
    </row>
    <row r="1084" spans="1:27">
      <c r="A1084" s="1" t="s">
        <v>3132</v>
      </c>
      <c r="B1084" s="1" t="s">
        <v>3133</v>
      </c>
      <c r="C1084" s="1" t="s">
        <v>174</v>
      </c>
      <c r="D1084" s="1" t="s">
        <v>3134</v>
      </c>
      <c r="E1084" s="1" t="s">
        <v>173</v>
      </c>
      <c r="F1084" s="25">
        <v>213775.8</v>
      </c>
      <c r="G1084" s="1" t="s">
        <v>174</v>
      </c>
      <c r="H1084" s="1" t="s">
        <v>352</v>
      </c>
      <c r="I1084" s="1" t="s">
        <v>174</v>
      </c>
      <c r="K1084" s="1" t="s">
        <v>5032</v>
      </c>
      <c r="L1084" s="1" t="s">
        <v>177</v>
      </c>
      <c r="M1084" s="1" t="s">
        <v>178</v>
      </c>
      <c r="N1084" s="1" t="s">
        <v>262</v>
      </c>
      <c r="O1084" s="1" t="s">
        <v>5033</v>
      </c>
      <c r="P1084" s="1" t="s">
        <v>5034</v>
      </c>
      <c r="Q1084" s="1" t="s">
        <v>5003</v>
      </c>
      <c r="R1084" s="1" t="s">
        <v>5003</v>
      </c>
      <c r="S1084" s="1" t="s">
        <v>5003</v>
      </c>
      <c r="T1084" s="1" t="s">
        <v>5035</v>
      </c>
      <c r="V1084" s="5">
        <v>44496</v>
      </c>
      <c r="W1084" s="37">
        <v>663</v>
      </c>
      <c r="X1084" s="37" t="s">
        <v>7428</v>
      </c>
      <c r="Y1084" s="26"/>
      <c r="Z1084" s="26">
        <v>10588.35941098679</v>
      </c>
      <c r="AA1084" s="42"/>
    </row>
    <row r="1085" spans="1:27">
      <c r="A1085" s="1" t="s">
        <v>2825</v>
      </c>
      <c r="B1085" s="1" t="s">
        <v>2826</v>
      </c>
      <c r="C1085" s="1" t="s">
        <v>174</v>
      </c>
      <c r="D1085" s="1" t="s">
        <v>2849</v>
      </c>
      <c r="E1085" s="1" t="s">
        <v>173</v>
      </c>
      <c r="F1085" s="25">
        <v>6000</v>
      </c>
      <c r="G1085" s="1" t="s">
        <v>174</v>
      </c>
      <c r="H1085" s="1" t="s">
        <v>2849</v>
      </c>
      <c r="I1085" s="1" t="s">
        <v>174</v>
      </c>
      <c r="K1085" s="1" t="s">
        <v>5036</v>
      </c>
      <c r="L1085" s="1" t="s">
        <v>177</v>
      </c>
      <c r="M1085" s="1" t="s">
        <v>178</v>
      </c>
      <c r="N1085" s="1" t="s">
        <v>262</v>
      </c>
      <c r="O1085" s="1" t="s">
        <v>5037</v>
      </c>
      <c r="P1085" s="1" t="s">
        <v>5038</v>
      </c>
      <c r="Q1085" s="1" t="s">
        <v>5039</v>
      </c>
      <c r="R1085" s="1" t="s">
        <v>5003</v>
      </c>
      <c r="S1085" s="1" t="s">
        <v>5039</v>
      </c>
      <c r="T1085" s="1" t="s">
        <v>5040</v>
      </c>
      <c r="V1085" s="5">
        <v>44497</v>
      </c>
      <c r="W1085" s="37">
        <v>825</v>
      </c>
      <c r="X1085" s="37" t="s">
        <v>7475</v>
      </c>
      <c r="Y1085" s="26"/>
      <c r="Z1085" s="26">
        <v>297.19448407037567</v>
      </c>
      <c r="AA1085" s="42"/>
    </row>
    <row r="1086" spans="1:27">
      <c r="A1086" s="1" t="s">
        <v>2825</v>
      </c>
      <c r="B1086" s="1" t="s">
        <v>2826</v>
      </c>
      <c r="C1086" s="1" t="s">
        <v>174</v>
      </c>
      <c r="D1086" s="1" t="s">
        <v>2849</v>
      </c>
      <c r="E1086" s="1" t="s">
        <v>173</v>
      </c>
      <c r="F1086" s="25">
        <v>20010</v>
      </c>
      <c r="G1086" s="1" t="s">
        <v>174</v>
      </c>
      <c r="H1086" s="1" t="s">
        <v>2849</v>
      </c>
      <c r="I1086" s="1" t="s">
        <v>174</v>
      </c>
      <c r="K1086" s="1" t="s">
        <v>5041</v>
      </c>
      <c r="L1086" s="1" t="s">
        <v>196</v>
      </c>
      <c r="M1086" s="1" t="s">
        <v>178</v>
      </c>
      <c r="N1086" s="1" t="s">
        <v>262</v>
      </c>
      <c r="O1086" s="1" t="s">
        <v>5042</v>
      </c>
      <c r="P1086" s="1" t="s">
        <v>5038</v>
      </c>
      <c r="Q1086" s="1" t="s">
        <v>5039</v>
      </c>
      <c r="R1086" s="1" t="s">
        <v>5003</v>
      </c>
      <c r="S1086" s="1" t="s">
        <v>5039</v>
      </c>
      <c r="T1086" s="1" t="s">
        <v>5040</v>
      </c>
      <c r="V1086" s="5">
        <v>44497</v>
      </c>
      <c r="W1086" s="37">
        <v>825</v>
      </c>
      <c r="X1086" s="37" t="s">
        <v>7475</v>
      </c>
      <c r="Y1086" s="26"/>
      <c r="Z1086" s="26">
        <v>991.14360437470282</v>
      </c>
      <c r="AA1086" s="42"/>
    </row>
    <row r="1087" spans="1:27">
      <c r="A1087" s="1" t="s">
        <v>2896</v>
      </c>
      <c r="B1087" s="1" t="s">
        <v>2897</v>
      </c>
      <c r="C1087" s="1" t="s">
        <v>174</v>
      </c>
      <c r="D1087" s="1" t="s">
        <v>4912</v>
      </c>
      <c r="E1087" s="1" t="s">
        <v>173</v>
      </c>
      <c r="F1087" s="25">
        <v>29900</v>
      </c>
      <c r="G1087" s="1" t="s">
        <v>174</v>
      </c>
      <c r="H1087" s="1" t="s">
        <v>4986</v>
      </c>
      <c r="I1087" s="1" t="s">
        <v>174</v>
      </c>
      <c r="K1087" s="1" t="s">
        <v>5043</v>
      </c>
      <c r="L1087" s="1" t="s">
        <v>2734</v>
      </c>
      <c r="M1087" s="1" t="s">
        <v>178</v>
      </c>
      <c r="N1087" s="1" t="s">
        <v>262</v>
      </c>
      <c r="O1087" s="1" t="s">
        <v>5044</v>
      </c>
      <c r="P1087" s="1" t="s">
        <v>5045</v>
      </c>
      <c r="Q1087" s="1" t="s">
        <v>5039</v>
      </c>
      <c r="R1087" s="1" t="s">
        <v>5003</v>
      </c>
      <c r="S1087" s="1" t="s">
        <v>5039</v>
      </c>
      <c r="T1087" s="1" t="s">
        <v>5046</v>
      </c>
      <c r="V1087" s="5">
        <v>44497</v>
      </c>
      <c r="W1087" s="37">
        <v>841</v>
      </c>
      <c r="X1087" s="37" t="s">
        <v>7482</v>
      </c>
      <c r="Y1087" s="26"/>
      <c r="Z1087" s="26">
        <v>1481.0191789507053</v>
      </c>
      <c r="AA1087" s="42"/>
    </row>
    <row r="1088" spans="1:27">
      <c r="A1088" s="1" t="s">
        <v>707</v>
      </c>
      <c r="B1088" s="1" t="s">
        <v>708</v>
      </c>
      <c r="C1088" s="1" t="s">
        <v>173</v>
      </c>
      <c r="D1088" s="1" t="s">
        <v>709</v>
      </c>
      <c r="E1088" s="1" t="s">
        <v>173</v>
      </c>
      <c r="F1088" s="25">
        <v>240000</v>
      </c>
      <c r="G1088" s="1" t="s">
        <v>174</v>
      </c>
      <c r="H1088" s="1" t="s">
        <v>2843</v>
      </c>
      <c r="I1088" s="1" t="s">
        <v>174</v>
      </c>
      <c r="K1088" s="1" t="s">
        <v>5047</v>
      </c>
      <c r="L1088" s="1" t="s">
        <v>5048</v>
      </c>
      <c r="M1088" s="1" t="s">
        <v>178</v>
      </c>
      <c r="N1088" s="1" t="s">
        <v>281</v>
      </c>
      <c r="O1088" s="1" t="s">
        <v>5049</v>
      </c>
      <c r="P1088" s="1" t="s">
        <v>5050</v>
      </c>
      <c r="Q1088" s="1" t="s">
        <v>5039</v>
      </c>
      <c r="R1088" s="1" t="s">
        <v>5039</v>
      </c>
      <c r="S1088" s="1" t="s">
        <v>5039</v>
      </c>
      <c r="T1088" s="1" t="s">
        <v>5051</v>
      </c>
      <c r="V1088" s="5">
        <v>44497</v>
      </c>
      <c r="W1088" s="37">
        <v>183</v>
      </c>
      <c r="X1088" s="37" t="s">
        <v>7340</v>
      </c>
      <c r="Y1088" s="26"/>
      <c r="Z1088" s="26">
        <v>11887.779362815027</v>
      </c>
      <c r="AA1088" s="42"/>
    </row>
    <row r="1089" spans="1:27 16363:16368">
      <c r="A1089" s="1" t="s">
        <v>2825</v>
      </c>
      <c r="B1089" s="1" t="s">
        <v>2826</v>
      </c>
      <c r="C1089" s="1" t="s">
        <v>174</v>
      </c>
      <c r="D1089" s="1" t="s">
        <v>2849</v>
      </c>
      <c r="E1089" s="1" t="s">
        <v>173</v>
      </c>
      <c r="F1089" s="25">
        <v>2202753.85</v>
      </c>
      <c r="G1089" s="1" t="s">
        <v>174</v>
      </c>
      <c r="H1089" s="1" t="s">
        <v>2849</v>
      </c>
      <c r="I1089" s="1" t="s">
        <v>174</v>
      </c>
      <c r="K1089" s="1" t="s">
        <v>5052</v>
      </c>
      <c r="L1089" s="1" t="s">
        <v>271</v>
      </c>
      <c r="M1089" s="1" t="s">
        <v>178</v>
      </c>
      <c r="N1089" s="1" t="s">
        <v>262</v>
      </c>
      <c r="O1089" s="1" t="s">
        <v>5053</v>
      </c>
      <c r="P1089" s="1" t="s">
        <v>5054</v>
      </c>
      <c r="Q1089" s="1" t="s">
        <v>5039</v>
      </c>
      <c r="R1089" s="1" t="s">
        <v>5039</v>
      </c>
      <c r="S1089" s="1" t="s">
        <v>5039</v>
      </c>
      <c r="T1089" s="1" t="s">
        <v>5055</v>
      </c>
      <c r="V1089" s="5">
        <v>44497</v>
      </c>
      <c r="W1089" s="37">
        <v>825</v>
      </c>
      <c r="X1089" s="37" t="s">
        <v>7475</v>
      </c>
      <c r="Y1089" s="26"/>
      <c r="Z1089" s="26">
        <v>109107.71566413061</v>
      </c>
      <c r="AA1089" s="42"/>
    </row>
    <row r="1090" spans="1:27 16363:16368">
      <c r="A1090" s="1" t="s">
        <v>2862</v>
      </c>
      <c r="B1090" s="1" t="s">
        <v>2863</v>
      </c>
      <c r="C1090" s="1" t="s">
        <v>174</v>
      </c>
      <c r="D1090" s="1" t="s">
        <v>2864</v>
      </c>
      <c r="E1090" s="1" t="s">
        <v>173</v>
      </c>
      <c r="F1090" s="25">
        <v>1118778.24</v>
      </c>
      <c r="G1090" s="1" t="s">
        <v>174</v>
      </c>
      <c r="H1090" s="1" t="s">
        <v>2864</v>
      </c>
      <c r="I1090" s="1" t="s">
        <v>174</v>
      </c>
      <c r="K1090" s="1" t="s">
        <v>5056</v>
      </c>
      <c r="L1090" s="1" t="s">
        <v>177</v>
      </c>
      <c r="M1090" s="1" t="s">
        <v>178</v>
      </c>
      <c r="N1090" s="1" t="s">
        <v>262</v>
      </c>
      <c r="O1090" s="1" t="s">
        <v>5057</v>
      </c>
      <c r="P1090" s="1" t="s">
        <v>5058</v>
      </c>
      <c r="Q1090" s="1" t="s">
        <v>5039</v>
      </c>
      <c r="R1090" s="1" t="s">
        <v>5039</v>
      </c>
      <c r="S1090" s="1" t="s">
        <v>5039</v>
      </c>
      <c r="T1090" s="1" t="s">
        <v>5059</v>
      </c>
      <c r="V1090" s="5">
        <v>44497</v>
      </c>
      <c r="W1090" s="37">
        <v>826</v>
      </c>
      <c r="X1090" s="37" t="s">
        <v>7476</v>
      </c>
      <c r="Y1090" s="26"/>
      <c r="Z1090" s="26">
        <v>55415.786970993817</v>
      </c>
      <c r="AA1090" s="42"/>
    </row>
    <row r="1091" spans="1:27 16363:16368">
      <c r="A1091" s="1" t="s">
        <v>2613</v>
      </c>
      <c r="B1091" s="1" t="s">
        <v>2614</v>
      </c>
      <c r="C1091" s="1" t="s">
        <v>174</v>
      </c>
      <c r="D1091" s="1" t="s">
        <v>2615</v>
      </c>
      <c r="E1091" s="1" t="s">
        <v>173</v>
      </c>
      <c r="F1091" s="25">
        <v>3052200</v>
      </c>
      <c r="G1091" s="1" t="s">
        <v>174</v>
      </c>
      <c r="H1091" s="1" t="s">
        <v>2616</v>
      </c>
      <c r="I1091" s="1" t="s">
        <v>174</v>
      </c>
      <c r="K1091" s="1" t="s">
        <v>5060</v>
      </c>
      <c r="L1091" s="1" t="s">
        <v>939</v>
      </c>
      <c r="M1091" s="1" t="s">
        <v>178</v>
      </c>
      <c r="N1091" s="1" t="s">
        <v>262</v>
      </c>
      <c r="O1091" s="1" t="s">
        <v>5061</v>
      </c>
      <c r="P1091" s="1" t="s">
        <v>5062</v>
      </c>
      <c r="Q1091" s="1" t="s">
        <v>5039</v>
      </c>
      <c r="R1091" s="1" t="s">
        <v>5039</v>
      </c>
      <c r="S1091" s="1" t="s">
        <v>5039</v>
      </c>
      <c r="T1091" s="1" t="s">
        <v>5063</v>
      </c>
      <c r="V1091" s="5">
        <v>44497</v>
      </c>
      <c r="W1091" s="37">
        <v>526</v>
      </c>
      <c r="X1091" s="37" t="s">
        <v>97</v>
      </c>
      <c r="Y1091" s="26"/>
      <c r="Z1091" s="26">
        <v>151182.8340466001</v>
      </c>
      <c r="AA1091" s="42"/>
    </row>
    <row r="1092" spans="1:27 16363:16368">
      <c r="A1092" s="1" t="s">
        <v>3287</v>
      </c>
      <c r="B1092" s="1" t="s">
        <v>3288</v>
      </c>
      <c r="C1092" s="1" t="s">
        <v>192</v>
      </c>
      <c r="D1092" s="1" t="s">
        <v>3289</v>
      </c>
      <c r="E1092" s="1" t="s">
        <v>173</v>
      </c>
      <c r="F1092" s="25">
        <v>10645.9</v>
      </c>
      <c r="G1092" s="1" t="s">
        <v>174</v>
      </c>
      <c r="H1092" s="1" t="s">
        <v>4923</v>
      </c>
      <c r="I1092" s="1" t="s">
        <v>174</v>
      </c>
      <c r="K1092" s="1" t="s">
        <v>5064</v>
      </c>
      <c r="L1092" s="1" t="s">
        <v>509</v>
      </c>
      <c r="M1092" s="1" t="s">
        <v>178</v>
      </c>
      <c r="N1092" s="1" t="s">
        <v>120</v>
      </c>
      <c r="O1092" s="1" t="s">
        <v>5065</v>
      </c>
      <c r="P1092" s="1" t="s">
        <v>5066</v>
      </c>
      <c r="Q1092" s="1" t="s">
        <v>5039</v>
      </c>
      <c r="R1092" s="1" t="s">
        <v>5039</v>
      </c>
      <c r="S1092" s="1" t="s">
        <v>5039</v>
      </c>
      <c r="T1092" s="1" t="s">
        <v>5067</v>
      </c>
      <c r="V1092" s="5">
        <v>44497</v>
      </c>
      <c r="W1092" s="37">
        <v>891</v>
      </c>
      <c r="X1092" s="37" t="s">
        <v>7489</v>
      </c>
      <c r="Y1092" s="26"/>
      <c r="Z1092" s="26">
        <v>527.31712632746871</v>
      </c>
      <c r="AA1092" s="42"/>
    </row>
    <row r="1093" spans="1:27 16363:16368">
      <c r="A1093" s="1" t="s">
        <v>174</v>
      </c>
      <c r="B1093" s="1" t="s">
        <v>174</v>
      </c>
      <c r="C1093" s="1" t="s">
        <v>174</v>
      </c>
      <c r="D1093" s="1" t="s">
        <v>174</v>
      </c>
      <c r="E1093" s="1" t="s">
        <v>174</v>
      </c>
      <c r="F1093" s="25">
        <v>17400</v>
      </c>
      <c r="G1093" s="1" t="s">
        <v>174</v>
      </c>
      <c r="H1093" s="1" t="s">
        <v>174</v>
      </c>
      <c r="I1093" s="1" t="s">
        <v>174</v>
      </c>
      <c r="K1093" s="1" t="s">
        <v>5068</v>
      </c>
      <c r="L1093" s="1" t="s">
        <v>1640</v>
      </c>
      <c r="M1093" s="1" t="s">
        <v>178</v>
      </c>
      <c r="N1093" s="1" t="s">
        <v>262</v>
      </c>
      <c r="O1093" s="1" t="s">
        <v>5069</v>
      </c>
      <c r="P1093" s="1" t="s">
        <v>5070</v>
      </c>
      <c r="Q1093" s="1" t="s">
        <v>5039</v>
      </c>
      <c r="R1093" s="1" t="s">
        <v>5039</v>
      </c>
      <c r="S1093" s="1" t="s">
        <v>5039</v>
      </c>
      <c r="T1093" s="1" t="s">
        <v>5071</v>
      </c>
      <c r="V1093" s="5">
        <v>44497</v>
      </c>
      <c r="W1093" s="37" t="s">
        <v>7655</v>
      </c>
      <c r="X1093" s="37" t="s">
        <v>174</v>
      </c>
      <c r="Y1093" s="26"/>
      <c r="Z1093" s="26">
        <v>861.86400380408941</v>
      </c>
      <c r="AA1093" s="42"/>
    </row>
    <row r="1094" spans="1:27 16363:16368">
      <c r="A1094" s="1" t="s">
        <v>586</v>
      </c>
      <c r="B1094" s="1" t="s">
        <v>5072</v>
      </c>
      <c r="C1094" s="1" t="s">
        <v>536</v>
      </c>
      <c r="D1094" s="1" t="s">
        <v>588</v>
      </c>
      <c r="E1094" s="1" t="s">
        <v>173</v>
      </c>
      <c r="F1094" s="25">
        <v>2544950</v>
      </c>
      <c r="G1094" s="1" t="s">
        <v>174</v>
      </c>
      <c r="H1094" s="1" t="s">
        <v>5073</v>
      </c>
      <c r="I1094" s="1" t="s">
        <v>174</v>
      </c>
      <c r="K1094" s="1" t="s">
        <v>5074</v>
      </c>
      <c r="L1094" s="1" t="s">
        <v>196</v>
      </c>
      <c r="M1094" s="1" t="s">
        <v>178</v>
      </c>
      <c r="N1094" s="1" t="s">
        <v>458</v>
      </c>
      <c r="O1094" s="1" t="s">
        <v>5075</v>
      </c>
      <c r="P1094" s="1" t="s">
        <v>5076</v>
      </c>
      <c r="Q1094" s="1" t="s">
        <v>5039</v>
      </c>
      <c r="R1094" s="1" t="s">
        <v>5039</v>
      </c>
      <c r="S1094" s="1" t="s">
        <v>5039</v>
      </c>
      <c r="T1094" s="1" t="s">
        <v>5077</v>
      </c>
      <c r="V1094" s="5">
        <v>44497</v>
      </c>
      <c r="W1094" s="37">
        <v>399</v>
      </c>
      <c r="X1094" s="37" t="s">
        <v>67</v>
      </c>
      <c r="Y1094" s="26"/>
      <c r="Z1094" s="26">
        <v>126057.51703915042</v>
      </c>
      <c r="AA1094" s="42"/>
    </row>
    <row r="1095" spans="1:27 16363:16368">
      <c r="A1095" s="1" t="s">
        <v>1752</v>
      </c>
      <c r="B1095" s="1" t="s">
        <v>1753</v>
      </c>
      <c r="C1095" s="1" t="s">
        <v>173</v>
      </c>
      <c r="D1095" s="1" t="s">
        <v>1754</v>
      </c>
      <c r="E1095" s="1" t="s">
        <v>173</v>
      </c>
      <c r="F1095" s="25">
        <v>2039440</v>
      </c>
      <c r="G1095" s="1" t="s">
        <v>174</v>
      </c>
      <c r="H1095" s="1" t="s">
        <v>1575</v>
      </c>
      <c r="I1095" s="1" t="s">
        <v>174</v>
      </c>
      <c r="K1095" s="1" t="s">
        <v>5078</v>
      </c>
      <c r="L1095" s="1" t="s">
        <v>177</v>
      </c>
      <c r="M1095" s="1" t="s">
        <v>178</v>
      </c>
      <c r="N1095" s="1" t="s">
        <v>458</v>
      </c>
      <c r="O1095" s="1" t="s">
        <v>5079</v>
      </c>
      <c r="P1095" s="1" t="s">
        <v>5080</v>
      </c>
      <c r="Q1095" s="1" t="s">
        <v>5039</v>
      </c>
      <c r="R1095" s="1" t="s">
        <v>5039</v>
      </c>
      <c r="S1095" s="1" t="s">
        <v>5039</v>
      </c>
      <c r="T1095" s="1" t="s">
        <v>5081</v>
      </c>
      <c r="U1095" s="31"/>
      <c r="V1095" s="39">
        <v>44497</v>
      </c>
      <c r="W1095" s="52">
        <v>508</v>
      </c>
      <c r="X1095" s="37" t="s">
        <v>143</v>
      </c>
      <c r="Y1095" s="41"/>
      <c r="Z1095" s="41">
        <v>101018.38643208116</v>
      </c>
      <c r="AA1095" s="42"/>
    </row>
    <row r="1096" spans="1:27 16363:16368">
      <c r="A1096" s="1" t="s">
        <v>3400</v>
      </c>
      <c r="B1096" s="1" t="s">
        <v>3401</v>
      </c>
      <c r="C1096" s="1" t="s">
        <v>174</v>
      </c>
      <c r="D1096" s="1" t="s">
        <v>3402</v>
      </c>
      <c r="E1096" s="1" t="s">
        <v>173</v>
      </c>
      <c r="F1096" s="25">
        <v>200000</v>
      </c>
      <c r="G1096" s="5" t="s">
        <v>174</v>
      </c>
      <c r="H1096" s="6" t="s">
        <v>1647</v>
      </c>
      <c r="I1096" t="s">
        <v>174</v>
      </c>
      <c r="J1096" s="26"/>
      <c r="K1096" s="7" t="s">
        <v>5082</v>
      </c>
      <c r="L1096" t="s">
        <v>177</v>
      </c>
      <c r="M1096" t="s">
        <v>178</v>
      </c>
      <c r="N1096" t="s">
        <v>122</v>
      </c>
      <c r="O1096" t="s">
        <v>5083</v>
      </c>
      <c r="P1096" t="s">
        <v>5084</v>
      </c>
      <c r="Q1096" t="s">
        <v>5039</v>
      </c>
      <c r="R1096" t="s">
        <v>5039</v>
      </c>
      <c r="S1096" t="s">
        <v>5039</v>
      </c>
      <c r="T1096" t="s">
        <v>5085</v>
      </c>
      <c r="V1096" s="5">
        <v>44497</v>
      </c>
      <c r="W1096" s="37">
        <v>567</v>
      </c>
      <c r="X1096" s="37" t="s">
        <v>7419</v>
      </c>
      <c r="Y1096" s="26"/>
      <c r="Z1096" s="26">
        <v>9906.482802345854</v>
      </c>
      <c r="AA1096" s="42"/>
      <c r="XEI1096" s="43"/>
      <c r="XEJ1096" s="43"/>
      <c r="XEK1096" s="43"/>
      <c r="XEL1096" s="43"/>
      <c r="XEM1096" s="43"/>
      <c r="XEN1096" s="44"/>
    </row>
    <row r="1097" spans="1:27 16363:16368">
      <c r="A1097" s="1" t="s">
        <v>3387</v>
      </c>
      <c r="B1097" s="1" t="s">
        <v>3388</v>
      </c>
      <c r="C1097" s="1" t="s">
        <v>174</v>
      </c>
      <c r="D1097" s="1" t="s">
        <v>1520</v>
      </c>
      <c r="E1097" s="1" t="s">
        <v>173</v>
      </c>
      <c r="F1097" s="25">
        <v>4071920</v>
      </c>
      <c r="G1097" s="1" t="s">
        <v>174</v>
      </c>
      <c r="H1097" s="1" t="s">
        <v>5086</v>
      </c>
      <c r="I1097" s="1" t="s">
        <v>174</v>
      </c>
      <c r="K1097" s="1" t="s">
        <v>5087</v>
      </c>
      <c r="L1097" s="1" t="s">
        <v>244</v>
      </c>
      <c r="M1097" s="1" t="s">
        <v>178</v>
      </c>
      <c r="N1097" s="1" t="s">
        <v>991</v>
      </c>
      <c r="O1097" s="1" t="s">
        <v>5088</v>
      </c>
      <c r="P1097" s="1" t="s">
        <v>5089</v>
      </c>
      <c r="Q1097" s="1" t="s">
        <v>5039</v>
      </c>
      <c r="R1097" s="1" t="s">
        <v>5039</v>
      </c>
      <c r="S1097" s="1" t="s">
        <v>5039</v>
      </c>
      <c r="T1097" s="1" t="s">
        <v>5090</v>
      </c>
      <c r="V1097" s="5">
        <v>44497</v>
      </c>
      <c r="W1097" s="37">
        <v>391</v>
      </c>
      <c r="X1097" s="37" t="s">
        <v>112</v>
      </c>
      <c r="Y1097" s="26"/>
      <c r="Z1097" s="26">
        <v>201692.02726264068</v>
      </c>
      <c r="AA1097" s="42"/>
    </row>
    <row r="1098" spans="1:27 16363:16368">
      <c r="A1098" s="1" t="s">
        <v>1275</v>
      </c>
      <c r="B1098" s="1" t="s">
        <v>1276</v>
      </c>
      <c r="C1098" s="1" t="s">
        <v>174</v>
      </c>
      <c r="D1098" s="1" t="s">
        <v>1277</v>
      </c>
      <c r="E1098" s="1" t="s">
        <v>173</v>
      </c>
      <c r="F1098" s="25">
        <v>179708.04</v>
      </c>
      <c r="G1098" s="1" t="s">
        <v>174</v>
      </c>
      <c r="H1098" s="1" t="s">
        <v>2016</v>
      </c>
      <c r="I1098" s="1" t="s">
        <v>174</v>
      </c>
      <c r="K1098" s="1" t="s">
        <v>5091</v>
      </c>
      <c r="L1098" s="1" t="s">
        <v>177</v>
      </c>
      <c r="M1098" s="1" t="s">
        <v>178</v>
      </c>
      <c r="N1098" s="1" t="s">
        <v>262</v>
      </c>
      <c r="O1098" s="1" t="s">
        <v>5092</v>
      </c>
      <c r="P1098" s="1" t="s">
        <v>5093</v>
      </c>
      <c r="Q1098" s="1" t="s">
        <v>5094</v>
      </c>
      <c r="R1098" s="1" t="s">
        <v>5039</v>
      </c>
      <c r="S1098" s="1" t="s">
        <v>5094</v>
      </c>
      <c r="T1098" s="1" t="s">
        <v>5095</v>
      </c>
      <c r="V1098" s="5">
        <v>44498</v>
      </c>
      <c r="W1098" s="37">
        <v>55</v>
      </c>
      <c r="X1098" s="37" t="s">
        <v>7287</v>
      </c>
      <c r="Y1098" s="26"/>
      <c r="Z1098" s="26">
        <v>8899.5216164017238</v>
      </c>
      <c r="AA1098" s="42"/>
    </row>
    <row r="1099" spans="1:27 16363:16368">
      <c r="A1099" s="1" t="s">
        <v>2896</v>
      </c>
      <c r="B1099" s="1" t="s">
        <v>2897</v>
      </c>
      <c r="C1099" s="1" t="s">
        <v>174</v>
      </c>
      <c r="D1099" s="1" t="s">
        <v>4912</v>
      </c>
      <c r="E1099" s="1" t="s">
        <v>173</v>
      </c>
      <c r="F1099" s="25">
        <v>27000</v>
      </c>
      <c r="G1099" s="1" t="s">
        <v>174</v>
      </c>
      <c r="H1099" s="1" t="s">
        <v>5096</v>
      </c>
      <c r="I1099" s="1" t="s">
        <v>174</v>
      </c>
      <c r="K1099" s="1" t="s">
        <v>5097</v>
      </c>
      <c r="L1099" s="1" t="s">
        <v>177</v>
      </c>
      <c r="M1099" s="1" t="s">
        <v>178</v>
      </c>
      <c r="N1099" s="1" t="s">
        <v>262</v>
      </c>
      <c r="O1099" s="1" t="s">
        <v>5098</v>
      </c>
      <c r="P1099" s="1" t="s">
        <v>5099</v>
      </c>
      <c r="Q1099" s="1" t="s">
        <v>5094</v>
      </c>
      <c r="R1099" s="1" t="s">
        <v>5039</v>
      </c>
      <c r="S1099" s="1" t="s">
        <v>5094</v>
      </c>
      <c r="T1099" s="1" t="s">
        <v>5100</v>
      </c>
      <c r="V1099" s="5">
        <v>44498</v>
      </c>
      <c r="W1099" s="37">
        <v>841</v>
      </c>
      <c r="X1099" s="37" t="s">
        <v>7482</v>
      </c>
      <c r="Y1099" s="26"/>
      <c r="Z1099" s="26">
        <v>1337.097013816669</v>
      </c>
      <c r="AA1099" s="42"/>
    </row>
    <row r="1100" spans="1:27 16363:16368">
      <c r="A1100" s="1" t="s">
        <v>233</v>
      </c>
      <c r="B1100" s="1" t="s">
        <v>234</v>
      </c>
      <c r="C1100" s="1" t="s">
        <v>192</v>
      </c>
      <c r="D1100" s="1" t="s">
        <v>235</v>
      </c>
      <c r="E1100" s="1" t="s">
        <v>173</v>
      </c>
      <c r="F1100" s="25">
        <v>508700</v>
      </c>
      <c r="G1100" s="1" t="s">
        <v>174</v>
      </c>
      <c r="H1100" s="1" t="s">
        <v>2913</v>
      </c>
      <c r="I1100" s="1" t="s">
        <v>174</v>
      </c>
      <c r="K1100" s="1" t="s">
        <v>5101</v>
      </c>
      <c r="L1100" s="1" t="s">
        <v>177</v>
      </c>
      <c r="M1100" s="1" t="s">
        <v>178</v>
      </c>
      <c r="N1100" s="1" t="s">
        <v>179</v>
      </c>
      <c r="O1100" s="1" t="s">
        <v>5102</v>
      </c>
      <c r="P1100" s="1" t="s">
        <v>5103</v>
      </c>
      <c r="Q1100" s="1" t="s">
        <v>5094</v>
      </c>
      <c r="R1100" s="1" t="s">
        <v>5094</v>
      </c>
      <c r="S1100" s="1" t="s">
        <v>5094</v>
      </c>
      <c r="T1100" s="1" t="s">
        <v>5104</v>
      </c>
      <c r="V1100" s="5">
        <v>44498</v>
      </c>
      <c r="W1100" s="37">
        <v>364</v>
      </c>
      <c r="X1100" s="37" t="s">
        <v>37</v>
      </c>
      <c r="Y1100" s="26"/>
      <c r="Z1100" s="26">
        <v>25191.898182538502</v>
      </c>
      <c r="AA1100" s="42"/>
    </row>
    <row r="1101" spans="1:27 16363:16368">
      <c r="A1101" s="1" t="s">
        <v>4893</v>
      </c>
      <c r="B1101" s="1" t="s">
        <v>4894</v>
      </c>
      <c r="C1101" s="1" t="s">
        <v>174</v>
      </c>
      <c r="D1101" s="1" t="s">
        <v>4895</v>
      </c>
      <c r="E1101" s="1" t="s">
        <v>173</v>
      </c>
      <c r="F1101" s="25">
        <v>12000</v>
      </c>
      <c r="G1101" s="1" t="s">
        <v>174</v>
      </c>
      <c r="H1101" s="1" t="s">
        <v>5105</v>
      </c>
      <c r="I1101" s="1" t="s">
        <v>174</v>
      </c>
      <c r="K1101" s="1" t="s">
        <v>5106</v>
      </c>
      <c r="L1101" s="1" t="s">
        <v>196</v>
      </c>
      <c r="M1101" s="1" t="s">
        <v>178</v>
      </c>
      <c r="N1101" s="1" t="s">
        <v>262</v>
      </c>
      <c r="O1101" s="1" t="s">
        <v>5107</v>
      </c>
      <c r="P1101" s="1" t="s">
        <v>5108</v>
      </c>
      <c r="Q1101" s="1" t="s">
        <v>5094</v>
      </c>
      <c r="R1101" s="1" t="s">
        <v>5094</v>
      </c>
      <c r="S1101" s="1" t="s">
        <v>5094</v>
      </c>
      <c r="T1101" s="1" t="s">
        <v>5109</v>
      </c>
      <c r="V1101" s="5">
        <v>44498</v>
      </c>
      <c r="W1101" s="37">
        <v>1379</v>
      </c>
      <c r="X1101" s="37" t="s">
        <v>7563</v>
      </c>
      <c r="Y1101" s="26"/>
      <c r="Z1101" s="26">
        <v>594.26533947407518</v>
      </c>
      <c r="AA1101" s="42"/>
    </row>
    <row r="1102" spans="1:27 16363:16368">
      <c r="A1102" s="1" t="s">
        <v>4163</v>
      </c>
      <c r="B1102" s="1" t="s">
        <v>4164</v>
      </c>
      <c r="C1102" s="1" t="s">
        <v>192</v>
      </c>
      <c r="D1102" s="1" t="s">
        <v>489</v>
      </c>
      <c r="E1102" s="1" t="s">
        <v>173</v>
      </c>
      <c r="F1102" s="25">
        <v>23000</v>
      </c>
      <c r="G1102" s="1" t="s">
        <v>174</v>
      </c>
      <c r="H1102" s="1" t="s">
        <v>5110</v>
      </c>
      <c r="I1102" s="1" t="s">
        <v>174</v>
      </c>
      <c r="K1102" s="1" t="s">
        <v>5111</v>
      </c>
      <c r="L1102" s="1" t="s">
        <v>1153</v>
      </c>
      <c r="M1102" s="1" t="s">
        <v>178</v>
      </c>
      <c r="N1102" s="1" t="s">
        <v>179</v>
      </c>
      <c r="O1102" s="1" t="s">
        <v>5112</v>
      </c>
      <c r="P1102" s="1" t="s">
        <v>5113</v>
      </c>
      <c r="Q1102" s="1" t="s">
        <v>5094</v>
      </c>
      <c r="R1102" s="1" t="s">
        <v>5094</v>
      </c>
      <c r="S1102" s="1" t="s">
        <v>5094</v>
      </c>
      <c r="T1102" s="1" t="s">
        <v>5114</v>
      </c>
      <c r="V1102" s="5">
        <v>44498</v>
      </c>
      <c r="W1102" s="37">
        <v>393</v>
      </c>
      <c r="X1102" s="37" t="s">
        <v>7395</v>
      </c>
      <c r="Y1102" s="26"/>
      <c r="Z1102" s="26">
        <v>1139.0085673253107</v>
      </c>
      <c r="AA1102" s="42"/>
    </row>
    <row r="1103" spans="1:27 16363:16368">
      <c r="A1103" s="1" t="s">
        <v>3178</v>
      </c>
      <c r="B1103" s="1" t="s">
        <v>3179</v>
      </c>
      <c r="C1103" s="1" t="s">
        <v>3180</v>
      </c>
      <c r="D1103" s="1" t="s">
        <v>3181</v>
      </c>
      <c r="E1103" s="1" t="s">
        <v>173</v>
      </c>
      <c r="F1103" s="25">
        <v>100000</v>
      </c>
      <c r="G1103" s="1" t="s">
        <v>174</v>
      </c>
      <c r="H1103" s="1" t="s">
        <v>5015</v>
      </c>
      <c r="I1103" s="1" t="s">
        <v>174</v>
      </c>
      <c r="K1103" s="1" t="s">
        <v>5115</v>
      </c>
      <c r="L1103" s="1" t="s">
        <v>177</v>
      </c>
      <c r="M1103" s="1" t="s">
        <v>178</v>
      </c>
      <c r="N1103" s="1" t="s">
        <v>458</v>
      </c>
      <c r="O1103" s="1" t="s">
        <v>5116</v>
      </c>
      <c r="P1103" s="1" t="s">
        <v>5117</v>
      </c>
      <c r="Q1103" s="1" t="s">
        <v>5094</v>
      </c>
      <c r="R1103" s="1" t="s">
        <v>5094</v>
      </c>
      <c r="S1103" s="1" t="s">
        <v>5094</v>
      </c>
      <c r="T1103" s="1" t="s">
        <v>5118</v>
      </c>
      <c r="V1103" s="5">
        <v>44498</v>
      </c>
      <c r="W1103" s="37">
        <v>649</v>
      </c>
      <c r="X1103" s="37" t="s">
        <v>6998</v>
      </c>
      <c r="Y1103" s="26"/>
      <c r="Z1103" s="26">
        <v>4952.2111622839593</v>
      </c>
      <c r="AA1103" s="42"/>
    </row>
    <row r="1104" spans="1:27 16363:16368">
      <c r="A1104" s="1" t="s">
        <v>2762</v>
      </c>
      <c r="B1104" s="1" t="s">
        <v>2763</v>
      </c>
      <c r="C1104" s="1" t="s">
        <v>192</v>
      </c>
      <c r="D1104" s="1" t="s">
        <v>2764</v>
      </c>
      <c r="E1104" s="1" t="s">
        <v>173</v>
      </c>
      <c r="F1104" s="25">
        <v>75000</v>
      </c>
      <c r="G1104" s="1" t="s">
        <v>174</v>
      </c>
      <c r="H1104" s="1" t="s">
        <v>1575</v>
      </c>
      <c r="I1104" s="1" t="s">
        <v>174</v>
      </c>
      <c r="K1104" s="1" t="s">
        <v>5119</v>
      </c>
      <c r="L1104" s="1" t="s">
        <v>5120</v>
      </c>
      <c r="M1104" s="1" t="s">
        <v>178</v>
      </c>
      <c r="N1104" s="1" t="s">
        <v>120</v>
      </c>
      <c r="O1104" s="1" t="s">
        <v>5121</v>
      </c>
      <c r="P1104" s="1" t="s">
        <v>5122</v>
      </c>
      <c r="Q1104" s="1" t="s">
        <v>5094</v>
      </c>
      <c r="R1104" s="1" t="s">
        <v>5094</v>
      </c>
      <c r="S1104" s="1" t="s">
        <v>5094</v>
      </c>
      <c r="T1104" s="1" t="s">
        <v>5123</v>
      </c>
      <c r="V1104" s="5">
        <v>44498</v>
      </c>
      <c r="W1104" s="37">
        <v>533</v>
      </c>
      <c r="X1104" s="37" t="s">
        <v>103</v>
      </c>
      <c r="Y1104" s="26"/>
      <c r="Z1104" s="26">
        <v>3714.1583717129697</v>
      </c>
      <c r="AA1104" s="42"/>
    </row>
    <row r="1105" spans="1:27">
      <c r="A1105" s="1" t="s">
        <v>5124</v>
      </c>
      <c r="B1105" s="1" t="s">
        <v>5125</v>
      </c>
      <c r="C1105" s="1" t="s">
        <v>192</v>
      </c>
      <c r="D1105" s="1" t="s">
        <v>5126</v>
      </c>
      <c r="E1105" s="1" t="s">
        <v>173</v>
      </c>
      <c r="F1105" s="25">
        <v>10000</v>
      </c>
      <c r="G1105" s="1" t="s">
        <v>174</v>
      </c>
      <c r="H1105" s="1" t="s">
        <v>5127</v>
      </c>
      <c r="I1105" s="1" t="s">
        <v>174</v>
      </c>
      <c r="K1105" s="1" t="s">
        <v>5128</v>
      </c>
      <c r="L1105" s="1" t="s">
        <v>177</v>
      </c>
      <c r="M1105" s="1" t="s">
        <v>178</v>
      </c>
      <c r="N1105" s="1" t="s">
        <v>2555</v>
      </c>
      <c r="O1105" s="1" t="s">
        <v>5129</v>
      </c>
      <c r="P1105" s="1" t="s">
        <v>5130</v>
      </c>
      <c r="Q1105" s="1" t="s">
        <v>5094</v>
      </c>
      <c r="R1105" s="1" t="s">
        <v>5094</v>
      </c>
      <c r="S1105" s="1" t="s">
        <v>5094</v>
      </c>
      <c r="T1105" s="1" t="s">
        <v>5131</v>
      </c>
      <c r="V1105" s="5">
        <v>44498</v>
      </c>
      <c r="W1105" s="37">
        <v>277</v>
      </c>
      <c r="X1105" s="37" t="s">
        <v>8377</v>
      </c>
      <c r="Y1105" s="26"/>
      <c r="Z1105" s="26">
        <v>495.22111622839594</v>
      </c>
      <c r="AA1105" s="42"/>
    </row>
    <row r="1106" spans="1:27">
      <c r="A1106" s="1" t="s">
        <v>5124</v>
      </c>
      <c r="B1106" s="1" t="s">
        <v>5125</v>
      </c>
      <c r="C1106" s="1" t="s">
        <v>192</v>
      </c>
      <c r="D1106" s="1" t="s">
        <v>5126</v>
      </c>
      <c r="E1106" s="1" t="s">
        <v>173</v>
      </c>
      <c r="F1106" s="25">
        <v>1388.88</v>
      </c>
      <c r="G1106" s="1" t="s">
        <v>174</v>
      </c>
      <c r="H1106" s="1" t="s">
        <v>5127</v>
      </c>
      <c r="I1106" s="1" t="s">
        <v>174</v>
      </c>
      <c r="K1106" s="1" t="s">
        <v>5132</v>
      </c>
      <c r="L1106" s="1" t="s">
        <v>177</v>
      </c>
      <c r="M1106" s="1" t="s">
        <v>178</v>
      </c>
      <c r="N1106" s="1" t="s">
        <v>2555</v>
      </c>
      <c r="O1106" s="1" t="s">
        <v>5133</v>
      </c>
      <c r="P1106" s="1" t="s">
        <v>5134</v>
      </c>
      <c r="Q1106" s="1" t="s">
        <v>5094</v>
      </c>
      <c r="R1106" s="1" t="s">
        <v>5094</v>
      </c>
      <c r="S1106" s="1" t="s">
        <v>5094</v>
      </c>
      <c r="T1106" s="1" t="s">
        <v>5135</v>
      </c>
      <c r="V1106" s="5">
        <v>44498</v>
      </c>
      <c r="W1106" s="37">
        <v>277</v>
      </c>
      <c r="X1106" s="37" t="s">
        <v>8377</v>
      </c>
      <c r="Y1106" s="26"/>
      <c r="Z1106" s="26">
        <v>68.780270390729456</v>
      </c>
      <c r="AA1106" s="42"/>
    </row>
    <row r="1107" spans="1:27">
      <c r="A1107" s="1" t="s">
        <v>2774</v>
      </c>
      <c r="B1107" s="1" t="s">
        <v>2775</v>
      </c>
      <c r="C1107" s="1" t="s">
        <v>174</v>
      </c>
      <c r="D1107" s="1" t="s">
        <v>3485</v>
      </c>
      <c r="E1107" s="1" t="s">
        <v>173</v>
      </c>
      <c r="F1107" s="25">
        <v>22620</v>
      </c>
      <c r="G1107" s="1" t="s">
        <v>174</v>
      </c>
      <c r="H1107" s="1" t="s">
        <v>1647</v>
      </c>
      <c r="I1107" s="1" t="s">
        <v>174</v>
      </c>
      <c r="K1107" s="1" t="s">
        <v>5136</v>
      </c>
      <c r="L1107" s="1" t="s">
        <v>244</v>
      </c>
      <c r="M1107" s="1" t="s">
        <v>178</v>
      </c>
      <c r="N1107" s="1" t="s">
        <v>991</v>
      </c>
      <c r="O1107" s="1" t="s">
        <v>5137</v>
      </c>
      <c r="P1107" s="1" t="s">
        <v>5138</v>
      </c>
      <c r="Q1107" s="1" t="s">
        <v>5094</v>
      </c>
      <c r="R1107" s="1" t="s">
        <v>5094</v>
      </c>
      <c r="S1107" s="1" t="s">
        <v>5094</v>
      </c>
      <c r="T1107" s="1" t="s">
        <v>5139</v>
      </c>
      <c r="V1107" s="5">
        <v>44498</v>
      </c>
      <c r="W1107" s="37">
        <v>444</v>
      </c>
      <c r="X1107" s="37" t="s">
        <v>100</v>
      </c>
      <c r="Y1107" s="26"/>
      <c r="Z1107" s="26">
        <v>1120.1901649086317</v>
      </c>
      <c r="AA1107" s="42"/>
    </row>
    <row r="1108" spans="1:27">
      <c r="A1108" s="1" t="s">
        <v>249</v>
      </c>
      <c r="B1108" s="1" t="s">
        <v>250</v>
      </c>
      <c r="C1108" s="1" t="s">
        <v>192</v>
      </c>
      <c r="D1108" s="1" t="s">
        <v>251</v>
      </c>
      <c r="E1108" s="1" t="s">
        <v>173</v>
      </c>
      <c r="F1108" s="25">
        <v>11800000</v>
      </c>
      <c r="G1108" s="1" t="s">
        <v>174</v>
      </c>
      <c r="H1108" s="1" t="s">
        <v>1396</v>
      </c>
      <c r="I1108" s="1" t="s">
        <v>174</v>
      </c>
      <c r="K1108" s="1" t="s">
        <v>5140</v>
      </c>
      <c r="L1108" s="1" t="s">
        <v>177</v>
      </c>
      <c r="M1108" s="1" t="s">
        <v>178</v>
      </c>
      <c r="N1108" s="1" t="s">
        <v>179</v>
      </c>
      <c r="O1108" s="1" t="s">
        <v>5141</v>
      </c>
      <c r="P1108" s="1" t="s">
        <v>5142</v>
      </c>
      <c r="Q1108" s="1" t="s">
        <v>5094</v>
      </c>
      <c r="R1108" s="1" t="s">
        <v>5094</v>
      </c>
      <c r="S1108" s="1" t="s">
        <v>5094</v>
      </c>
      <c r="T1108" s="1" t="s">
        <v>5143</v>
      </c>
      <c r="V1108" s="5">
        <v>44498</v>
      </c>
      <c r="W1108" s="37">
        <v>133</v>
      </c>
      <c r="X1108" s="37" t="s">
        <v>7318</v>
      </c>
      <c r="Y1108" s="26"/>
      <c r="Z1108" s="26">
        <v>584360.91714950721</v>
      </c>
      <c r="AA1108" s="42"/>
    </row>
    <row r="1109" spans="1:27">
      <c r="A1109" s="1" t="s">
        <v>3372</v>
      </c>
      <c r="B1109" s="1" t="s">
        <v>3373</v>
      </c>
      <c r="C1109" s="1" t="s">
        <v>174</v>
      </c>
      <c r="D1109" s="1" t="s">
        <v>4902</v>
      </c>
      <c r="E1109" s="1" t="s">
        <v>173</v>
      </c>
      <c r="F1109" s="25">
        <v>8092800</v>
      </c>
      <c r="G1109" s="1" t="s">
        <v>174</v>
      </c>
      <c r="H1109" s="1" t="s">
        <v>5144</v>
      </c>
      <c r="I1109" s="1" t="s">
        <v>174</v>
      </c>
      <c r="K1109" s="1" t="s">
        <v>5145</v>
      </c>
      <c r="L1109" s="1" t="s">
        <v>2041</v>
      </c>
      <c r="M1109" s="1" t="s">
        <v>178</v>
      </c>
      <c r="N1109" s="1" t="s">
        <v>262</v>
      </c>
      <c r="O1109" s="1" t="s">
        <v>5146</v>
      </c>
      <c r="P1109" s="1" t="s">
        <v>5147</v>
      </c>
      <c r="Q1109" s="1" t="s">
        <v>5094</v>
      </c>
      <c r="R1109" s="1" t="s">
        <v>5094</v>
      </c>
      <c r="S1109" s="1" t="s">
        <v>5094</v>
      </c>
      <c r="T1109" s="1" t="s">
        <v>5148</v>
      </c>
      <c r="V1109" s="5">
        <v>44498</v>
      </c>
      <c r="W1109" s="37">
        <v>120</v>
      </c>
      <c r="X1109" s="37" t="s">
        <v>7314</v>
      </c>
      <c r="Y1109" s="26"/>
      <c r="Z1109" s="26">
        <v>400772.54494131624</v>
      </c>
      <c r="AA1109" s="42"/>
    </row>
    <row r="1110" spans="1:27">
      <c r="A1110" s="1" t="s">
        <v>4520</v>
      </c>
      <c r="B1110" s="1" t="s">
        <v>5149</v>
      </c>
      <c r="C1110" s="1" t="s">
        <v>174</v>
      </c>
      <c r="D1110" s="1" t="s">
        <v>4522</v>
      </c>
      <c r="E1110" s="1" t="s">
        <v>173</v>
      </c>
      <c r="F1110" s="25">
        <v>827087.57</v>
      </c>
      <c r="G1110" s="1" t="s">
        <v>174</v>
      </c>
      <c r="H1110" s="1" t="s">
        <v>5150</v>
      </c>
      <c r="I1110" s="1" t="s">
        <v>174</v>
      </c>
      <c r="K1110" s="1" t="s">
        <v>5151</v>
      </c>
      <c r="L1110" s="1" t="s">
        <v>177</v>
      </c>
      <c r="M1110" s="1" t="s">
        <v>178</v>
      </c>
      <c r="N1110" s="1" t="s">
        <v>262</v>
      </c>
      <c r="O1110" s="1" t="s">
        <v>5152</v>
      </c>
      <c r="P1110" s="1" t="s">
        <v>5153</v>
      </c>
      <c r="Q1110" s="1" t="s">
        <v>5094</v>
      </c>
      <c r="R1110" s="1" t="s">
        <v>5094</v>
      </c>
      <c r="S1110" s="1" t="s">
        <v>5094</v>
      </c>
      <c r="T1110" s="1" t="s">
        <v>5154</v>
      </c>
      <c r="V1110" s="5">
        <v>44498</v>
      </c>
      <c r="W1110" s="37">
        <v>982</v>
      </c>
      <c r="X1110" s="37" t="s">
        <v>7512</v>
      </c>
      <c r="Y1110" s="26"/>
      <c r="Z1110" s="26">
        <v>40959.122963403155</v>
      </c>
      <c r="AA1110" s="42"/>
    </row>
    <row r="1111" spans="1:27">
      <c r="A1111" s="1" t="s">
        <v>496</v>
      </c>
      <c r="B1111" s="1" t="s">
        <v>497</v>
      </c>
      <c r="C1111" s="1" t="s">
        <v>173</v>
      </c>
      <c r="D1111" s="1" t="s">
        <v>498</v>
      </c>
      <c r="E1111" s="1" t="s">
        <v>173</v>
      </c>
      <c r="F1111" s="25">
        <v>6336.54</v>
      </c>
      <c r="G1111" s="1" t="s">
        <v>174</v>
      </c>
      <c r="H1111" s="1" t="s">
        <v>5155</v>
      </c>
      <c r="I1111" s="1" t="s">
        <v>174</v>
      </c>
      <c r="K1111" s="1" t="s">
        <v>5156</v>
      </c>
      <c r="L1111" s="1" t="s">
        <v>271</v>
      </c>
      <c r="M1111" s="1" t="s">
        <v>178</v>
      </c>
      <c r="N1111" s="1" t="s">
        <v>122</v>
      </c>
      <c r="O1111" s="1" t="s">
        <v>5157</v>
      </c>
      <c r="P1111" s="1" t="s">
        <v>5158</v>
      </c>
      <c r="Q1111" s="1" t="s">
        <v>5094</v>
      </c>
      <c r="R1111" s="1" t="s">
        <v>5094</v>
      </c>
      <c r="S1111" s="1" t="s">
        <v>5094</v>
      </c>
      <c r="T1111" s="1" t="s">
        <v>5159</v>
      </c>
      <c r="V1111" s="5">
        <v>44498</v>
      </c>
      <c r="W1111" s="37">
        <v>299</v>
      </c>
      <c r="X1111" s="37" t="s">
        <v>7368</v>
      </c>
      <c r="Y1111" s="26"/>
      <c r="Z1111" s="26">
        <v>313.79884118258798</v>
      </c>
      <c r="AA1111" s="42"/>
    </row>
    <row r="1112" spans="1:27">
      <c r="A1112" s="1" t="s">
        <v>961</v>
      </c>
      <c r="B1112" s="1" t="s">
        <v>962</v>
      </c>
      <c r="C1112" s="1" t="s">
        <v>192</v>
      </c>
      <c r="D1112" s="1" t="s">
        <v>963</v>
      </c>
      <c r="E1112" s="1" t="s">
        <v>173</v>
      </c>
      <c r="F1112" s="25">
        <v>13840</v>
      </c>
      <c r="G1112" s="1" t="s">
        <v>174</v>
      </c>
      <c r="H1112" s="1" t="s">
        <v>5160</v>
      </c>
      <c r="I1112" s="1" t="s">
        <v>174</v>
      </c>
      <c r="K1112" s="1" t="s">
        <v>5161</v>
      </c>
      <c r="L1112" s="1" t="s">
        <v>4020</v>
      </c>
      <c r="M1112" s="1" t="s">
        <v>178</v>
      </c>
      <c r="N1112" s="1" t="s">
        <v>179</v>
      </c>
      <c r="O1112" s="1" t="s">
        <v>5162</v>
      </c>
      <c r="P1112" s="1" t="s">
        <v>5163</v>
      </c>
      <c r="Q1112" s="1" t="s">
        <v>5094</v>
      </c>
      <c r="R1112" s="1" t="s">
        <v>5094</v>
      </c>
      <c r="S1112" s="1" t="s">
        <v>5094</v>
      </c>
      <c r="T1112" s="1" t="s">
        <v>5164</v>
      </c>
      <c r="V1112" s="5">
        <v>44498</v>
      </c>
      <c r="W1112" s="37">
        <v>164</v>
      </c>
      <c r="X1112" s="37" t="s">
        <v>7335</v>
      </c>
      <c r="Y1112" s="26"/>
      <c r="Z1112" s="26">
        <v>685.38602486009995</v>
      </c>
      <c r="AA1112" s="42"/>
    </row>
    <row r="1113" spans="1:27">
      <c r="A1113" s="1" t="s">
        <v>716</v>
      </c>
      <c r="B1113" s="1" t="s">
        <v>717</v>
      </c>
      <c r="C1113" s="1" t="s">
        <v>174</v>
      </c>
      <c r="D1113" s="1" t="s">
        <v>718</v>
      </c>
      <c r="E1113" s="1" t="s">
        <v>173</v>
      </c>
      <c r="F1113" s="25">
        <v>10000</v>
      </c>
      <c r="G1113" s="1" t="s">
        <v>174</v>
      </c>
      <c r="H1113" s="1" t="s">
        <v>1647</v>
      </c>
      <c r="I1113" s="1" t="s">
        <v>174</v>
      </c>
      <c r="K1113" s="1" t="s">
        <v>5165</v>
      </c>
      <c r="L1113" s="1" t="s">
        <v>177</v>
      </c>
      <c r="M1113" s="1" t="s">
        <v>178</v>
      </c>
      <c r="N1113" s="1" t="s">
        <v>262</v>
      </c>
      <c r="O1113" s="1" t="s">
        <v>5166</v>
      </c>
      <c r="P1113" s="1" t="s">
        <v>5167</v>
      </c>
      <c r="Q1113" s="1" t="s">
        <v>5094</v>
      </c>
      <c r="R1113" s="1" t="s">
        <v>5094</v>
      </c>
      <c r="S1113" s="1" t="s">
        <v>5094</v>
      </c>
      <c r="T1113" s="1" t="s">
        <v>5168</v>
      </c>
      <c r="V1113" s="5">
        <v>44498</v>
      </c>
      <c r="W1113" s="37">
        <v>386</v>
      </c>
      <c r="X1113" s="37" t="s">
        <v>719</v>
      </c>
      <c r="Y1113" s="26"/>
      <c r="Z1113" s="26">
        <v>495.22111622839594</v>
      </c>
      <c r="AA1113" s="42"/>
    </row>
    <row r="1114" spans="1:27">
      <c r="A1114" s="1" t="s">
        <v>926</v>
      </c>
      <c r="B1114" s="1" t="s">
        <v>927</v>
      </c>
      <c r="C1114" s="1" t="s">
        <v>173</v>
      </c>
      <c r="D1114" s="1" t="s">
        <v>928</v>
      </c>
      <c r="E1114" s="1" t="s">
        <v>173</v>
      </c>
      <c r="F1114" s="25">
        <v>35000</v>
      </c>
      <c r="G1114" s="1" t="s">
        <v>174</v>
      </c>
      <c r="H1114" s="1" t="s">
        <v>5169</v>
      </c>
      <c r="I1114" s="1" t="s">
        <v>174</v>
      </c>
      <c r="K1114" s="1" t="s">
        <v>5170</v>
      </c>
      <c r="L1114" s="1" t="s">
        <v>177</v>
      </c>
      <c r="M1114" s="1" t="s">
        <v>178</v>
      </c>
      <c r="N1114" s="1" t="s">
        <v>458</v>
      </c>
      <c r="O1114" s="1" t="s">
        <v>5171</v>
      </c>
      <c r="P1114" s="1" t="s">
        <v>5172</v>
      </c>
      <c r="Q1114" s="1" t="s">
        <v>5173</v>
      </c>
      <c r="R1114" s="1" t="s">
        <v>5094</v>
      </c>
      <c r="S1114" s="1" t="s">
        <v>5173</v>
      </c>
      <c r="T1114" s="1" t="s">
        <v>5174</v>
      </c>
      <c r="V1114" s="5">
        <v>44501</v>
      </c>
      <c r="W1114" s="37">
        <v>152</v>
      </c>
      <c r="X1114" s="37" t="s">
        <v>7328</v>
      </c>
      <c r="Y1114" s="26"/>
      <c r="Z1114" s="26">
        <v>1721.9748591670559</v>
      </c>
      <c r="AA1114" s="42"/>
    </row>
    <row r="1115" spans="1:27">
      <c r="A1115" s="1" t="s">
        <v>3987</v>
      </c>
      <c r="B1115" s="1" t="s">
        <v>5175</v>
      </c>
      <c r="C1115" s="1" t="s">
        <v>149</v>
      </c>
      <c r="D1115" s="1" t="s">
        <v>5176</v>
      </c>
      <c r="E1115" s="1" t="s">
        <v>173</v>
      </c>
      <c r="F1115" s="25">
        <v>13000</v>
      </c>
      <c r="G1115" s="1" t="s">
        <v>244</v>
      </c>
      <c r="H1115" s="1" t="s">
        <v>5177</v>
      </c>
      <c r="I1115" s="1" t="s">
        <v>174</v>
      </c>
      <c r="K1115" s="1" t="s">
        <v>5178</v>
      </c>
      <c r="L1115" s="1" t="s">
        <v>244</v>
      </c>
      <c r="M1115" s="1" t="s">
        <v>178</v>
      </c>
      <c r="N1115" s="1" t="s">
        <v>178</v>
      </c>
      <c r="O1115" s="1" t="s">
        <v>5179</v>
      </c>
      <c r="P1115" s="1" t="s">
        <v>244</v>
      </c>
      <c r="Q1115" s="1" t="s">
        <v>5173</v>
      </c>
      <c r="R1115" s="1" t="s">
        <v>5094</v>
      </c>
      <c r="S1115" s="1" t="s">
        <v>5094</v>
      </c>
      <c r="T1115" s="1" t="s">
        <v>5180</v>
      </c>
      <c r="V1115" s="5">
        <v>44501</v>
      </c>
      <c r="W1115" s="37">
        <v>880</v>
      </c>
      <c r="X1115" s="37" t="s">
        <v>8394</v>
      </c>
      <c r="Y1115" s="26"/>
      <c r="Z1115" s="26">
        <v>639.59066197633513</v>
      </c>
      <c r="AA1115" s="42"/>
    </row>
    <row r="1116" spans="1:27">
      <c r="A1116" s="1" t="s">
        <v>4407</v>
      </c>
      <c r="B1116" s="1" t="s">
        <v>4408</v>
      </c>
      <c r="C1116" s="1" t="s">
        <v>192</v>
      </c>
      <c r="D1116" s="1" t="s">
        <v>4409</v>
      </c>
      <c r="E1116" s="1" t="s">
        <v>173</v>
      </c>
      <c r="F1116" s="25">
        <v>50000</v>
      </c>
      <c r="G1116" s="1" t="s">
        <v>174</v>
      </c>
      <c r="H1116" s="1" t="s">
        <v>5181</v>
      </c>
      <c r="I1116" s="1" t="s">
        <v>174</v>
      </c>
      <c r="K1116" s="1" t="s">
        <v>5182</v>
      </c>
      <c r="L1116" s="1" t="s">
        <v>196</v>
      </c>
      <c r="M1116" s="1" t="s">
        <v>178</v>
      </c>
      <c r="N1116" s="1" t="s">
        <v>120</v>
      </c>
      <c r="O1116" s="1" t="s">
        <v>5183</v>
      </c>
      <c r="P1116" s="1" t="s">
        <v>5184</v>
      </c>
      <c r="Q1116" s="1" t="s">
        <v>5173</v>
      </c>
      <c r="R1116" s="1" t="s">
        <v>5185</v>
      </c>
      <c r="S1116" s="1" t="s">
        <v>5173</v>
      </c>
      <c r="T1116" s="1" t="s">
        <v>5186</v>
      </c>
      <c r="V1116" s="5">
        <v>44501</v>
      </c>
      <c r="W1116" s="37">
        <v>1089</v>
      </c>
      <c r="X1116" s="37" t="s">
        <v>7529</v>
      </c>
      <c r="Y1116" s="26"/>
      <c r="Z1116" s="26">
        <v>2459.9640845243657</v>
      </c>
      <c r="AA1116" s="42"/>
    </row>
    <row r="1117" spans="1:27">
      <c r="A1117" s="1" t="s">
        <v>5187</v>
      </c>
      <c r="B1117" s="1" t="s">
        <v>5188</v>
      </c>
      <c r="C1117" s="1" t="s">
        <v>174</v>
      </c>
      <c r="D1117" s="1" t="s">
        <v>5189</v>
      </c>
      <c r="E1117" s="1" t="s">
        <v>173</v>
      </c>
      <c r="F1117" s="25">
        <v>10058</v>
      </c>
      <c r="G1117" s="1" t="s">
        <v>174</v>
      </c>
      <c r="H1117" s="1" t="s">
        <v>5190</v>
      </c>
      <c r="I1117" s="1" t="s">
        <v>174</v>
      </c>
      <c r="K1117" s="1" t="s">
        <v>5191</v>
      </c>
      <c r="L1117" s="1" t="s">
        <v>177</v>
      </c>
      <c r="M1117" s="1" t="s">
        <v>178</v>
      </c>
      <c r="N1117" s="1" t="s">
        <v>262</v>
      </c>
      <c r="O1117" s="1" t="s">
        <v>5192</v>
      </c>
      <c r="P1117" s="1" t="s">
        <v>5193</v>
      </c>
      <c r="Q1117" s="1" t="s">
        <v>5173</v>
      </c>
      <c r="R1117" s="1" t="s">
        <v>5194</v>
      </c>
      <c r="S1117" s="1" t="s">
        <v>5173</v>
      </c>
      <c r="T1117" s="1" t="s">
        <v>5195</v>
      </c>
      <c r="V1117" s="5">
        <v>44501</v>
      </c>
      <c r="W1117" s="37">
        <v>1261</v>
      </c>
      <c r="X1117" s="37" t="s">
        <v>7551</v>
      </c>
      <c r="Y1117" s="26"/>
      <c r="Z1117" s="26">
        <v>494.8463752429214</v>
      </c>
      <c r="AA1117" s="42"/>
    </row>
    <row r="1118" spans="1:27">
      <c r="A1118" s="1" t="s">
        <v>275</v>
      </c>
      <c r="B1118" s="1" t="s">
        <v>276</v>
      </c>
      <c r="C1118" s="1" t="s">
        <v>173</v>
      </c>
      <c r="D1118" s="1" t="s">
        <v>277</v>
      </c>
      <c r="E1118" s="1" t="s">
        <v>173</v>
      </c>
      <c r="F1118" s="25">
        <v>122470.09</v>
      </c>
      <c r="G1118" s="1" t="s">
        <v>174</v>
      </c>
      <c r="H1118" s="1" t="s">
        <v>5196</v>
      </c>
      <c r="I1118" s="1" t="s">
        <v>174</v>
      </c>
      <c r="K1118" s="1" t="s">
        <v>5197</v>
      </c>
      <c r="L1118" s="1" t="s">
        <v>5198</v>
      </c>
      <c r="M1118" s="1" t="s">
        <v>178</v>
      </c>
      <c r="N1118" s="1" t="s">
        <v>281</v>
      </c>
      <c r="O1118" s="1" t="s">
        <v>5199</v>
      </c>
      <c r="P1118" s="1" t="s">
        <v>5200</v>
      </c>
      <c r="Q1118" s="1" t="s">
        <v>5173</v>
      </c>
      <c r="R1118" s="1" t="s">
        <v>5173</v>
      </c>
      <c r="S1118" s="1" t="s">
        <v>5173</v>
      </c>
      <c r="T1118" s="1" t="s">
        <v>5201</v>
      </c>
      <c r="V1118" s="5">
        <v>44501</v>
      </c>
      <c r="W1118" s="37">
        <v>374</v>
      </c>
      <c r="X1118" s="37" t="s">
        <v>7388</v>
      </c>
      <c r="Y1118" s="26"/>
      <c r="Z1118" s="26">
        <v>6025.440456569333</v>
      </c>
      <c r="AA1118" s="42"/>
    </row>
    <row r="1119" spans="1:27">
      <c r="A1119" s="1" t="s">
        <v>2813</v>
      </c>
      <c r="B1119" s="1" t="s">
        <v>2814</v>
      </c>
      <c r="C1119" s="1" t="s">
        <v>192</v>
      </c>
      <c r="D1119" s="1" t="s">
        <v>1628</v>
      </c>
      <c r="E1119" s="1" t="s">
        <v>173</v>
      </c>
      <c r="F1119" s="25">
        <v>957612</v>
      </c>
      <c r="G1119" s="1" t="s">
        <v>174</v>
      </c>
      <c r="H1119" s="1" t="s">
        <v>5202</v>
      </c>
      <c r="I1119" s="1" t="s">
        <v>174</v>
      </c>
      <c r="K1119" s="1" t="s">
        <v>5203</v>
      </c>
      <c r="L1119" s="1" t="s">
        <v>5204</v>
      </c>
      <c r="M1119" s="1" t="s">
        <v>178</v>
      </c>
      <c r="N1119" s="1" t="s">
        <v>600</v>
      </c>
      <c r="O1119" s="1" t="s">
        <v>5205</v>
      </c>
      <c r="P1119" s="1" t="s">
        <v>5206</v>
      </c>
      <c r="Q1119" s="1" t="s">
        <v>5173</v>
      </c>
      <c r="R1119" s="1" t="s">
        <v>5173</v>
      </c>
      <c r="S1119" s="1" t="s">
        <v>5173</v>
      </c>
      <c r="T1119" s="1" t="s">
        <v>5207</v>
      </c>
      <c r="V1119" s="5">
        <v>44501</v>
      </c>
      <c r="W1119" s="37">
        <v>382</v>
      </c>
      <c r="X1119" s="37" t="s">
        <v>131</v>
      </c>
      <c r="Y1119" s="26"/>
      <c r="Z1119" s="26">
        <v>47113.822538190936</v>
      </c>
      <c r="AA1119" s="42"/>
    </row>
    <row r="1120" spans="1:27">
      <c r="A1120" s="1" t="s">
        <v>5208</v>
      </c>
      <c r="B1120" s="1" t="s">
        <v>5209</v>
      </c>
      <c r="C1120" s="1" t="s">
        <v>173</v>
      </c>
      <c r="D1120" s="1" t="s">
        <v>5210</v>
      </c>
      <c r="E1120" s="1" t="s">
        <v>173</v>
      </c>
      <c r="F1120" s="25">
        <v>10475</v>
      </c>
      <c r="G1120" s="1" t="s">
        <v>174</v>
      </c>
      <c r="H1120" s="1" t="s">
        <v>5211</v>
      </c>
      <c r="I1120" s="1" t="s">
        <v>174</v>
      </c>
      <c r="K1120" s="1" t="s">
        <v>5212</v>
      </c>
      <c r="L1120" s="1" t="s">
        <v>177</v>
      </c>
      <c r="M1120" s="1" t="s">
        <v>178</v>
      </c>
      <c r="N1120" s="1" t="s">
        <v>458</v>
      </c>
      <c r="O1120" s="1" t="s">
        <v>5213</v>
      </c>
      <c r="P1120" s="1" t="s">
        <v>5214</v>
      </c>
      <c r="Q1120" s="1" t="s">
        <v>5173</v>
      </c>
      <c r="R1120" s="1" t="s">
        <v>5173</v>
      </c>
      <c r="S1120" s="1" t="s">
        <v>5173</v>
      </c>
      <c r="T1120" s="1" t="s">
        <v>5215</v>
      </c>
      <c r="V1120" s="5">
        <v>44501</v>
      </c>
      <c r="W1120" s="37">
        <v>700</v>
      </c>
      <c r="X1120" s="37" t="s">
        <v>7437</v>
      </c>
      <c r="Y1120" s="26"/>
      <c r="Z1120" s="26">
        <v>515.36247570785463</v>
      </c>
      <c r="AA1120" s="42"/>
    </row>
    <row r="1121" spans="1:27">
      <c r="A1121" s="1" t="s">
        <v>200</v>
      </c>
      <c r="B1121" s="1" t="s">
        <v>201</v>
      </c>
      <c r="C1121" s="1" t="s">
        <v>174</v>
      </c>
      <c r="D1121" s="1" t="s">
        <v>202</v>
      </c>
      <c r="E1121" s="1" t="s">
        <v>173</v>
      </c>
      <c r="F1121" s="25">
        <v>4071920</v>
      </c>
      <c r="G1121" s="1" t="s">
        <v>174</v>
      </c>
      <c r="H1121" s="1" t="s">
        <v>210</v>
      </c>
      <c r="I1121" s="1" t="s">
        <v>174</v>
      </c>
      <c r="K1121" s="1" t="s">
        <v>5216</v>
      </c>
      <c r="L1121" s="1" t="s">
        <v>5217</v>
      </c>
      <c r="M1121" s="1" t="s">
        <v>178</v>
      </c>
      <c r="N1121" s="1" t="s">
        <v>206</v>
      </c>
      <c r="O1121" s="1" t="s">
        <v>5218</v>
      </c>
      <c r="P1121" s="1" t="s">
        <v>5219</v>
      </c>
      <c r="Q1121" s="1" t="s">
        <v>5173</v>
      </c>
      <c r="R1121" s="1" t="s">
        <v>5173</v>
      </c>
      <c r="S1121" s="1" t="s">
        <v>5173</v>
      </c>
      <c r="T1121" s="1" t="s">
        <v>5220</v>
      </c>
      <c r="V1121" s="5">
        <v>44501</v>
      </c>
      <c r="W1121" s="37">
        <v>219</v>
      </c>
      <c r="X1121" s="37" t="s">
        <v>31</v>
      </c>
      <c r="Y1121" s="26"/>
      <c r="Z1121" s="26">
        <v>200335.53910112911</v>
      </c>
      <c r="AA1121" s="42"/>
    </row>
    <row r="1122" spans="1:27">
      <c r="A1122" s="1" t="s">
        <v>293</v>
      </c>
      <c r="B1122" s="1" t="s">
        <v>294</v>
      </c>
      <c r="C1122" s="1" t="s">
        <v>174</v>
      </c>
      <c r="D1122" s="1" t="s">
        <v>295</v>
      </c>
      <c r="E1122" s="1" t="s">
        <v>173</v>
      </c>
      <c r="F1122" s="25">
        <v>475489.2</v>
      </c>
      <c r="G1122" s="1" t="s">
        <v>174</v>
      </c>
      <c r="H1122" s="1" t="s">
        <v>1732</v>
      </c>
      <c r="I1122" s="1" t="s">
        <v>174</v>
      </c>
      <c r="K1122" s="1" t="s">
        <v>5221</v>
      </c>
      <c r="L1122" s="1" t="s">
        <v>5222</v>
      </c>
      <c r="M1122" s="1" t="s">
        <v>178</v>
      </c>
      <c r="N1122" s="1" t="s">
        <v>206</v>
      </c>
      <c r="O1122" s="1" t="s">
        <v>5223</v>
      </c>
      <c r="P1122" s="1" t="s">
        <v>5224</v>
      </c>
      <c r="Q1122" s="1" t="s">
        <v>5173</v>
      </c>
      <c r="R1122" s="1" t="s">
        <v>5173</v>
      </c>
      <c r="S1122" s="1" t="s">
        <v>5173</v>
      </c>
      <c r="T1122" s="1" t="s">
        <v>5225</v>
      </c>
      <c r="V1122" s="5">
        <v>44501</v>
      </c>
      <c r="W1122" s="37">
        <v>324</v>
      </c>
      <c r="X1122" s="37" t="s">
        <v>1732</v>
      </c>
      <c r="Y1122" s="26"/>
      <c r="Z1122" s="26">
        <v>23393.72709158446</v>
      </c>
      <c r="AA1122" s="42"/>
    </row>
    <row r="1123" spans="1:27">
      <c r="A1123" s="1" t="s">
        <v>3113</v>
      </c>
      <c r="B1123" s="1" t="s">
        <v>3114</v>
      </c>
      <c r="C1123" s="1" t="s">
        <v>174</v>
      </c>
      <c r="D1123" s="1" t="s">
        <v>5226</v>
      </c>
      <c r="E1123" s="1" t="s">
        <v>174</v>
      </c>
      <c r="F1123" s="25">
        <v>15179800</v>
      </c>
      <c r="G1123" s="1" t="s">
        <v>174</v>
      </c>
      <c r="H1123" s="1" t="s">
        <v>3115</v>
      </c>
      <c r="I1123" s="1" t="s">
        <v>174</v>
      </c>
      <c r="K1123" s="1" t="s">
        <v>5227</v>
      </c>
      <c r="L1123" s="1" t="s">
        <v>5228</v>
      </c>
      <c r="M1123" s="1" t="s">
        <v>178</v>
      </c>
      <c r="N1123" s="1" t="s">
        <v>262</v>
      </c>
      <c r="O1123" s="1" t="s">
        <v>5229</v>
      </c>
      <c r="P1123" s="1" t="s">
        <v>5230</v>
      </c>
      <c r="Q1123" s="1" t="s">
        <v>5173</v>
      </c>
      <c r="R1123" s="1" t="s">
        <v>5173</v>
      </c>
      <c r="S1123" s="1" t="s">
        <v>5173</v>
      </c>
      <c r="T1123" s="1" t="s">
        <v>5231</v>
      </c>
      <c r="V1123" s="5">
        <v>44501</v>
      </c>
      <c r="W1123" s="37">
        <v>750</v>
      </c>
      <c r="X1123" s="37" t="s">
        <v>7450</v>
      </c>
      <c r="Y1123" s="26"/>
      <c r="Z1123" s="26">
        <v>746835.25620525936</v>
      </c>
      <c r="AA1123" s="42"/>
    </row>
    <row r="1124" spans="1:27">
      <c r="A1124" s="1" t="s">
        <v>3113</v>
      </c>
      <c r="B1124" s="1" t="s">
        <v>3114</v>
      </c>
      <c r="C1124" s="1" t="s">
        <v>174</v>
      </c>
      <c r="D1124" s="1" t="s">
        <v>5226</v>
      </c>
      <c r="E1124" s="1" t="s">
        <v>174</v>
      </c>
      <c r="F1124" s="25">
        <v>15191400</v>
      </c>
      <c r="G1124" s="1" t="s">
        <v>174</v>
      </c>
      <c r="H1124" s="1" t="s">
        <v>3115</v>
      </c>
      <c r="I1124" s="1" t="s">
        <v>174</v>
      </c>
      <c r="K1124" s="1" t="s">
        <v>5232</v>
      </c>
      <c r="L1124" s="1" t="s">
        <v>5120</v>
      </c>
      <c r="M1124" s="1" t="s">
        <v>178</v>
      </c>
      <c r="N1124" s="1" t="s">
        <v>262</v>
      </c>
      <c r="O1124" s="1" t="s">
        <v>5233</v>
      </c>
      <c r="P1124" s="1" t="s">
        <v>5230</v>
      </c>
      <c r="Q1124" s="1" t="s">
        <v>5173</v>
      </c>
      <c r="R1124" s="1" t="s">
        <v>5173</v>
      </c>
      <c r="S1124" s="1" t="s">
        <v>5173</v>
      </c>
      <c r="T1124" s="1" t="s">
        <v>5231</v>
      </c>
      <c r="V1124" s="5">
        <v>44501</v>
      </c>
      <c r="W1124" s="37">
        <v>750</v>
      </c>
      <c r="X1124" s="37" t="s">
        <v>7450</v>
      </c>
      <c r="Y1124" s="26"/>
      <c r="Z1124" s="26">
        <v>747405.96787286899</v>
      </c>
      <c r="AA1124" s="42"/>
    </row>
    <row r="1125" spans="1:27">
      <c r="A1125" s="1" t="s">
        <v>3840</v>
      </c>
      <c r="B1125" s="1" t="s">
        <v>3841</v>
      </c>
      <c r="C1125" s="1" t="s">
        <v>174</v>
      </c>
      <c r="D1125" s="1" t="s">
        <v>3842</v>
      </c>
      <c r="E1125" s="1" t="s">
        <v>174</v>
      </c>
      <c r="F1125" s="25">
        <v>88442</v>
      </c>
      <c r="G1125" s="1" t="s">
        <v>174</v>
      </c>
      <c r="H1125" s="1" t="s">
        <v>5234</v>
      </c>
      <c r="I1125" s="1" t="s">
        <v>174</v>
      </c>
      <c r="K1125" s="1" t="s">
        <v>5235</v>
      </c>
      <c r="L1125" s="1" t="s">
        <v>882</v>
      </c>
      <c r="M1125" s="1" t="s">
        <v>178</v>
      </c>
      <c r="N1125" s="1" t="s">
        <v>262</v>
      </c>
      <c r="O1125" s="1" t="s">
        <v>5236</v>
      </c>
      <c r="P1125" s="1" t="s">
        <v>5237</v>
      </c>
      <c r="Q1125" s="1" t="s">
        <v>5173</v>
      </c>
      <c r="R1125" s="1" t="s">
        <v>5173</v>
      </c>
      <c r="S1125" s="1" t="s">
        <v>5173</v>
      </c>
      <c r="T1125" s="1" t="s">
        <v>5238</v>
      </c>
      <c r="V1125" s="5">
        <v>44501</v>
      </c>
      <c r="W1125" s="37">
        <v>860</v>
      </c>
      <c r="X1125" s="37" t="s">
        <v>8361</v>
      </c>
      <c r="Y1125" s="26"/>
      <c r="Z1125" s="26">
        <v>4351.2828712700793</v>
      </c>
      <c r="AA1125" s="42"/>
    </row>
    <row r="1126" spans="1:27">
      <c r="A1126" s="1" t="s">
        <v>551</v>
      </c>
      <c r="B1126" s="1" t="s">
        <v>552</v>
      </c>
      <c r="C1126" s="1" t="s">
        <v>174</v>
      </c>
      <c r="D1126" s="1" t="s">
        <v>553</v>
      </c>
      <c r="E1126" s="1" t="s">
        <v>174</v>
      </c>
      <c r="F1126" s="25">
        <v>1526100</v>
      </c>
      <c r="G1126" s="1" t="s">
        <v>174</v>
      </c>
      <c r="H1126" s="1" t="s">
        <v>5239</v>
      </c>
      <c r="I1126" s="1" t="s">
        <v>174</v>
      </c>
      <c r="K1126" s="1" t="s">
        <v>5240</v>
      </c>
      <c r="L1126" s="1" t="s">
        <v>271</v>
      </c>
      <c r="M1126" s="1" t="s">
        <v>178</v>
      </c>
      <c r="N1126" s="1" t="s">
        <v>262</v>
      </c>
      <c r="O1126" s="1" t="s">
        <v>5241</v>
      </c>
      <c r="P1126" s="1" t="s">
        <v>5242</v>
      </c>
      <c r="Q1126" s="1" t="s">
        <v>5173</v>
      </c>
      <c r="R1126" s="1" t="s">
        <v>5173</v>
      </c>
      <c r="S1126" s="1" t="s">
        <v>5173</v>
      </c>
      <c r="T1126" s="1" t="s">
        <v>5243</v>
      </c>
      <c r="V1126" s="5">
        <v>44501</v>
      </c>
      <c r="W1126" s="37">
        <v>311</v>
      </c>
      <c r="X1126" s="37" t="s">
        <v>8382</v>
      </c>
      <c r="Y1126" s="26"/>
      <c r="Z1126" s="26">
        <v>75083.023787852697</v>
      </c>
      <c r="AA1126" s="42"/>
    </row>
    <row r="1127" spans="1:27">
      <c r="A1127" s="1" t="s">
        <v>3620</v>
      </c>
      <c r="B1127" s="1" t="s">
        <v>3621</v>
      </c>
      <c r="C1127" s="1" t="s">
        <v>174</v>
      </c>
      <c r="D1127" s="1" t="s">
        <v>218</v>
      </c>
      <c r="E1127" s="1" t="s">
        <v>174</v>
      </c>
      <c r="F1127" s="25">
        <v>3255680</v>
      </c>
      <c r="G1127" s="1" t="s">
        <v>174</v>
      </c>
      <c r="H1127" s="1" t="s">
        <v>3622</v>
      </c>
      <c r="I1127" s="1" t="s">
        <v>174</v>
      </c>
      <c r="K1127" s="1" t="s">
        <v>5244</v>
      </c>
      <c r="L1127" s="1" t="s">
        <v>177</v>
      </c>
      <c r="M1127" s="1" t="s">
        <v>178</v>
      </c>
      <c r="N1127" s="1" t="s">
        <v>565</v>
      </c>
      <c r="O1127" s="1" t="s">
        <v>5245</v>
      </c>
      <c r="P1127" s="1" t="s">
        <v>5246</v>
      </c>
      <c r="Q1127" s="1" t="s">
        <v>5173</v>
      </c>
      <c r="R1127" s="1" t="s">
        <v>5173</v>
      </c>
      <c r="S1127" s="1" t="s">
        <v>5173</v>
      </c>
      <c r="T1127" s="1" t="s">
        <v>5247</v>
      </c>
      <c r="V1127" s="5">
        <v>44501</v>
      </c>
      <c r="W1127" s="37">
        <v>306</v>
      </c>
      <c r="X1127" s="37" t="s">
        <v>34</v>
      </c>
      <c r="Y1127" s="26"/>
      <c r="Z1127" s="26">
        <v>160177.11741408575</v>
      </c>
      <c r="AA1127" s="42"/>
    </row>
    <row r="1128" spans="1:27">
      <c r="A1128" s="1" t="s">
        <v>2673</v>
      </c>
      <c r="B1128" s="1" t="s">
        <v>2674</v>
      </c>
      <c r="C1128" s="1" t="s">
        <v>173</v>
      </c>
      <c r="D1128" s="1" t="s">
        <v>2675</v>
      </c>
      <c r="E1128" s="1" t="s">
        <v>174</v>
      </c>
      <c r="F1128" s="25">
        <v>1013.65</v>
      </c>
      <c r="G1128" s="1" t="s">
        <v>174</v>
      </c>
      <c r="H1128" s="1" t="s">
        <v>5248</v>
      </c>
      <c r="I1128" s="1" t="s">
        <v>174</v>
      </c>
      <c r="K1128" s="1" t="s">
        <v>5249</v>
      </c>
      <c r="L1128" s="1" t="s">
        <v>177</v>
      </c>
      <c r="M1128" s="1" t="s">
        <v>178</v>
      </c>
      <c r="N1128" s="1" t="s">
        <v>122</v>
      </c>
      <c r="O1128" s="1" t="s">
        <v>5250</v>
      </c>
      <c r="P1128" s="1" t="s">
        <v>5251</v>
      </c>
      <c r="Q1128" s="1" t="s">
        <v>5173</v>
      </c>
      <c r="R1128" s="1" t="s">
        <v>5173</v>
      </c>
      <c r="S1128" s="1" t="s">
        <v>5173</v>
      </c>
      <c r="T1128" s="1" t="s">
        <v>5252</v>
      </c>
      <c r="V1128" s="5">
        <v>44501</v>
      </c>
      <c r="W1128" s="37">
        <v>155</v>
      </c>
      <c r="X1128" s="37" t="s">
        <v>7330</v>
      </c>
      <c r="Y1128" s="26"/>
      <c r="Z1128" s="26">
        <v>49.870851885562466</v>
      </c>
      <c r="AA1128" s="42"/>
    </row>
    <row r="1129" spans="1:27">
      <c r="A1129" s="1" t="s">
        <v>1190</v>
      </c>
      <c r="B1129" s="1" t="s">
        <v>1191</v>
      </c>
      <c r="C1129" s="1" t="s">
        <v>174</v>
      </c>
      <c r="D1129" s="1" t="s">
        <v>1192</v>
      </c>
      <c r="E1129" s="1" t="s">
        <v>174</v>
      </c>
      <c r="F1129" s="25">
        <v>494831.97</v>
      </c>
      <c r="G1129" s="1" t="s">
        <v>174</v>
      </c>
      <c r="H1129" s="1" t="s">
        <v>5253</v>
      </c>
      <c r="I1129" s="1" t="s">
        <v>174</v>
      </c>
      <c r="K1129" s="1" t="s">
        <v>5254</v>
      </c>
      <c r="L1129" s="1" t="s">
        <v>177</v>
      </c>
      <c r="M1129" s="1" t="s">
        <v>178</v>
      </c>
      <c r="N1129" s="1" t="s">
        <v>565</v>
      </c>
      <c r="O1129" s="1" t="s">
        <v>5255</v>
      </c>
      <c r="P1129" s="1" t="s">
        <v>5256</v>
      </c>
      <c r="Q1129" s="1" t="s">
        <v>5173</v>
      </c>
      <c r="R1129" s="1" t="s">
        <v>5173</v>
      </c>
      <c r="S1129" s="1" t="s">
        <v>5173</v>
      </c>
      <c r="T1129" s="1" t="s">
        <v>5257</v>
      </c>
      <c r="V1129" s="5">
        <v>44501</v>
      </c>
      <c r="W1129" s="37">
        <v>280</v>
      </c>
      <c r="X1129" s="37" t="s">
        <v>85</v>
      </c>
      <c r="Y1129" s="26"/>
      <c r="Z1129" s="26">
        <v>24345.377481488766</v>
      </c>
      <c r="AA1129" s="42"/>
    </row>
    <row r="1130" spans="1:27">
      <c r="A1130" s="1" t="s">
        <v>2092</v>
      </c>
      <c r="B1130" s="1" t="s">
        <v>2093</v>
      </c>
      <c r="C1130" s="1" t="s">
        <v>192</v>
      </c>
      <c r="D1130" s="1" t="s">
        <v>2094</v>
      </c>
      <c r="E1130" s="1" t="s">
        <v>173</v>
      </c>
      <c r="F1130" s="25">
        <v>7002.46</v>
      </c>
      <c r="G1130" s="1" t="s">
        <v>244</v>
      </c>
      <c r="H1130" s="1" t="s">
        <v>5258</v>
      </c>
      <c r="I1130" s="1" t="s">
        <v>174</v>
      </c>
      <c r="K1130" s="1" t="s">
        <v>5259</v>
      </c>
      <c r="L1130" s="1" t="s">
        <v>244</v>
      </c>
      <c r="M1130" s="1" t="s">
        <v>178</v>
      </c>
      <c r="N1130" s="1" t="s">
        <v>178</v>
      </c>
      <c r="O1130" s="1" t="s">
        <v>5260</v>
      </c>
      <c r="P1130" s="1" t="s">
        <v>244</v>
      </c>
      <c r="Q1130" s="1" t="s">
        <v>5173</v>
      </c>
      <c r="R1130" s="1" t="s">
        <v>5173</v>
      </c>
      <c r="S1130" s="1" t="s">
        <v>5173</v>
      </c>
      <c r="T1130" s="1" t="s">
        <v>5261</v>
      </c>
      <c r="V1130" s="5">
        <v>44501</v>
      </c>
      <c r="W1130" s="37">
        <v>710</v>
      </c>
      <c r="X1130" s="37" t="s">
        <v>8388</v>
      </c>
      <c r="Y1130" s="26"/>
      <c r="Z1130" s="26">
        <v>344.51600206636982</v>
      </c>
      <c r="AA1130" s="42"/>
    </row>
    <row r="1131" spans="1:27">
      <c r="A1131" s="1" t="s">
        <v>1932</v>
      </c>
      <c r="B1131" s="1" t="s">
        <v>1933</v>
      </c>
      <c r="C1131" s="1" t="s">
        <v>173</v>
      </c>
      <c r="D1131" s="1" t="s">
        <v>1934</v>
      </c>
      <c r="E1131" s="1" t="s">
        <v>174</v>
      </c>
      <c r="F1131" s="25">
        <v>53036.959999999999</v>
      </c>
      <c r="G1131" s="1" t="s">
        <v>174</v>
      </c>
      <c r="H1131" s="1" t="s">
        <v>5262</v>
      </c>
      <c r="I1131" s="1" t="s">
        <v>174</v>
      </c>
      <c r="K1131" s="1" t="s">
        <v>5263</v>
      </c>
      <c r="L1131" s="1" t="s">
        <v>5264</v>
      </c>
      <c r="M1131" s="1" t="s">
        <v>178</v>
      </c>
      <c r="N1131" s="1" t="s">
        <v>281</v>
      </c>
      <c r="O1131" s="1" t="s">
        <v>5265</v>
      </c>
      <c r="P1131" s="1" t="s">
        <v>5266</v>
      </c>
      <c r="Q1131" s="1" t="s">
        <v>5173</v>
      </c>
      <c r="R1131" s="1" t="s">
        <v>5173</v>
      </c>
      <c r="S1131" s="1" t="s">
        <v>5173</v>
      </c>
      <c r="T1131" s="1" t="s">
        <v>5267</v>
      </c>
      <c r="V1131" s="5">
        <v>44501</v>
      </c>
      <c r="W1131" s="37">
        <v>571</v>
      </c>
      <c r="X1131" s="37" t="s">
        <v>7420</v>
      </c>
      <c r="Y1131" s="26"/>
      <c r="Z1131" s="26">
        <v>2609.380335047108</v>
      </c>
      <c r="AA1131" s="42"/>
    </row>
    <row r="1132" spans="1:27">
      <c r="A1132" s="1" t="s">
        <v>323</v>
      </c>
      <c r="B1132" s="1" t="s">
        <v>324</v>
      </c>
      <c r="C1132" s="1" t="s">
        <v>174</v>
      </c>
      <c r="D1132" s="1" t="s">
        <v>325</v>
      </c>
      <c r="E1132" s="1" t="s">
        <v>174</v>
      </c>
      <c r="F1132" s="25">
        <v>916182</v>
      </c>
      <c r="G1132" s="1" t="s">
        <v>174</v>
      </c>
      <c r="H1132" s="1" t="s">
        <v>5268</v>
      </c>
      <c r="I1132" s="1" t="s">
        <v>174</v>
      </c>
      <c r="K1132" s="1" t="s">
        <v>5269</v>
      </c>
      <c r="L1132" s="1" t="s">
        <v>177</v>
      </c>
      <c r="M1132" s="1" t="s">
        <v>178</v>
      </c>
      <c r="N1132" s="1" t="s">
        <v>262</v>
      </c>
      <c r="O1132" s="1" t="s">
        <v>5270</v>
      </c>
      <c r="P1132" s="1" t="s">
        <v>5271</v>
      </c>
      <c r="Q1132" s="1" t="s">
        <v>5173</v>
      </c>
      <c r="R1132" s="1" t="s">
        <v>5173</v>
      </c>
      <c r="S1132" s="1" t="s">
        <v>5173</v>
      </c>
      <c r="T1132" s="1" t="s">
        <v>5272</v>
      </c>
      <c r="V1132" s="5">
        <v>44501</v>
      </c>
      <c r="W1132" s="37">
        <v>384</v>
      </c>
      <c r="X1132" s="37" t="s">
        <v>58</v>
      </c>
      <c r="Y1132" s="26"/>
      <c r="Z1132" s="26">
        <v>45075.496297754049</v>
      </c>
      <c r="AA1132" s="42"/>
    </row>
    <row r="1133" spans="1:27">
      <c r="A1133" s="1" t="s">
        <v>3569</v>
      </c>
      <c r="B1133" s="1" t="s">
        <v>3570</v>
      </c>
      <c r="C1133" s="1" t="s">
        <v>174</v>
      </c>
      <c r="D1133" s="1" t="s">
        <v>5273</v>
      </c>
      <c r="E1133" s="1" t="s">
        <v>174</v>
      </c>
      <c r="F1133" s="25">
        <v>104020.47</v>
      </c>
      <c r="G1133" s="1" t="s">
        <v>174</v>
      </c>
      <c r="H1133" s="1" t="s">
        <v>5274</v>
      </c>
      <c r="I1133" s="1" t="s">
        <v>174</v>
      </c>
      <c r="K1133" s="1" t="s">
        <v>5275</v>
      </c>
      <c r="L1133" s="1" t="s">
        <v>328</v>
      </c>
      <c r="M1133" s="1" t="s">
        <v>178</v>
      </c>
      <c r="N1133" s="1" t="s">
        <v>262</v>
      </c>
      <c r="O1133" s="1" t="s">
        <v>5276</v>
      </c>
      <c r="P1133" s="1" t="s">
        <v>5277</v>
      </c>
      <c r="Q1133" s="1" t="s">
        <v>5173</v>
      </c>
      <c r="R1133" s="1" t="s">
        <v>5173</v>
      </c>
      <c r="S1133" s="1" t="s">
        <v>5173</v>
      </c>
      <c r="T1133" s="1" t="s">
        <v>5278</v>
      </c>
      <c r="V1133" s="5">
        <v>44501</v>
      </c>
      <c r="W1133" s="37">
        <v>734</v>
      </c>
      <c r="X1133" s="37" t="s">
        <v>7443</v>
      </c>
      <c r="Y1133" s="26"/>
      <c r="Z1133" s="26">
        <v>5117.7324051068854</v>
      </c>
      <c r="AA1133" s="42"/>
    </row>
    <row r="1134" spans="1:27">
      <c r="A1134" s="1" t="s">
        <v>1102</v>
      </c>
      <c r="B1134" s="1" t="s">
        <v>1103</v>
      </c>
      <c r="C1134" s="1" t="s">
        <v>173</v>
      </c>
      <c r="D1134" s="1" t="s">
        <v>1104</v>
      </c>
      <c r="E1134" s="1" t="s">
        <v>174</v>
      </c>
      <c r="F1134" s="25">
        <v>29931.919999999998</v>
      </c>
      <c r="G1134" s="1" t="s">
        <v>174</v>
      </c>
      <c r="H1134" s="1" t="s">
        <v>5279</v>
      </c>
      <c r="I1134" s="1" t="s">
        <v>174</v>
      </c>
      <c r="K1134" s="1" t="s">
        <v>5280</v>
      </c>
      <c r="L1134" s="1" t="s">
        <v>5281</v>
      </c>
      <c r="M1134" s="1" t="s">
        <v>178</v>
      </c>
      <c r="N1134" s="1" t="s">
        <v>281</v>
      </c>
      <c r="O1134" s="1" t="s">
        <v>5282</v>
      </c>
      <c r="P1134" s="1" t="s">
        <v>5283</v>
      </c>
      <c r="Q1134" s="1" t="s">
        <v>5173</v>
      </c>
      <c r="R1134" s="1" t="s">
        <v>5173</v>
      </c>
      <c r="S1134" s="1" t="s">
        <v>5173</v>
      </c>
      <c r="T1134" s="1" t="s">
        <v>5284</v>
      </c>
      <c r="V1134" s="5">
        <v>44501</v>
      </c>
      <c r="W1134" s="37">
        <v>90</v>
      </c>
      <c r="X1134" s="37" t="s">
        <v>7302</v>
      </c>
      <c r="Y1134" s="26"/>
      <c r="Z1134" s="26">
        <v>1472.6289636171309</v>
      </c>
      <c r="AA1134" s="42"/>
    </row>
    <row r="1135" spans="1:27">
      <c r="A1135" s="1" t="s">
        <v>5285</v>
      </c>
      <c r="B1135" s="1" t="s">
        <v>5286</v>
      </c>
      <c r="C1135" s="1" t="s">
        <v>174</v>
      </c>
      <c r="D1135" s="1" t="s">
        <v>5287</v>
      </c>
      <c r="E1135" s="1" t="s">
        <v>174</v>
      </c>
      <c r="F1135" s="25">
        <v>240000</v>
      </c>
      <c r="G1135" s="1" t="s">
        <v>174</v>
      </c>
      <c r="H1135" s="1" t="s">
        <v>5288</v>
      </c>
      <c r="I1135" s="1" t="s">
        <v>174</v>
      </c>
      <c r="K1135" s="1" t="s">
        <v>5289</v>
      </c>
      <c r="L1135" s="1" t="s">
        <v>177</v>
      </c>
      <c r="M1135" s="1" t="s">
        <v>178</v>
      </c>
      <c r="N1135" s="1" t="s">
        <v>565</v>
      </c>
      <c r="O1135" s="1" t="s">
        <v>5290</v>
      </c>
      <c r="P1135" s="1" t="s">
        <v>5291</v>
      </c>
      <c r="Q1135" s="1" t="s">
        <v>5173</v>
      </c>
      <c r="R1135" s="1" t="s">
        <v>5173</v>
      </c>
      <c r="S1135" s="1" t="s">
        <v>5173</v>
      </c>
      <c r="T1135" s="1" t="s">
        <v>5292</v>
      </c>
      <c r="V1135" s="5">
        <v>44501</v>
      </c>
      <c r="W1135" s="37">
        <v>543</v>
      </c>
      <c r="X1135" s="37" t="s">
        <v>8407</v>
      </c>
      <c r="Y1135" s="26"/>
      <c r="Z1135" s="26">
        <v>11807.827605716955</v>
      </c>
      <c r="AA1135" s="42"/>
    </row>
    <row r="1136" spans="1:27">
      <c r="A1136" s="1" t="s">
        <v>816</v>
      </c>
      <c r="B1136" s="1" t="s">
        <v>817</v>
      </c>
      <c r="C1136" s="1" t="s">
        <v>174</v>
      </c>
      <c r="D1136" s="1" t="s">
        <v>818</v>
      </c>
      <c r="E1136" s="1" t="s">
        <v>174</v>
      </c>
      <c r="F1136" s="25">
        <v>10989.52</v>
      </c>
      <c r="G1136" s="1" t="s">
        <v>174</v>
      </c>
      <c r="H1136" s="1" t="s">
        <v>5293</v>
      </c>
      <c r="I1136" s="1" t="s">
        <v>174</v>
      </c>
      <c r="K1136" s="1" t="s">
        <v>5294</v>
      </c>
      <c r="L1136" s="1" t="s">
        <v>177</v>
      </c>
      <c r="M1136" s="1" t="s">
        <v>178</v>
      </c>
      <c r="N1136" s="1" t="s">
        <v>262</v>
      </c>
      <c r="O1136" s="1" t="s">
        <v>5295</v>
      </c>
      <c r="P1136" s="1" t="s">
        <v>5296</v>
      </c>
      <c r="Q1136" s="1" t="s">
        <v>5173</v>
      </c>
      <c r="R1136" s="1" t="s">
        <v>5173</v>
      </c>
      <c r="S1136" s="1" t="s">
        <v>5173</v>
      </c>
      <c r="T1136" s="1" t="s">
        <v>5297</v>
      </c>
      <c r="V1136" s="5">
        <v>44501</v>
      </c>
      <c r="W1136" s="37">
        <v>104</v>
      </c>
      <c r="X1136" s="37" t="s">
        <v>7307</v>
      </c>
      <c r="Y1136" s="26"/>
      <c r="Z1136" s="26">
        <v>540.67649012324421</v>
      </c>
      <c r="AA1136" s="42"/>
    </row>
    <row r="1137" spans="1:27">
      <c r="A1137" s="1" t="s">
        <v>1165</v>
      </c>
      <c r="B1137" s="1" t="s">
        <v>1166</v>
      </c>
      <c r="C1137" s="1" t="s">
        <v>192</v>
      </c>
      <c r="D1137" s="1" t="s">
        <v>1167</v>
      </c>
      <c r="E1137" s="1" t="s">
        <v>174</v>
      </c>
      <c r="F1137" s="25">
        <v>215315.62</v>
      </c>
      <c r="G1137" s="1" t="s">
        <v>174</v>
      </c>
      <c r="H1137" s="1" t="s">
        <v>5298</v>
      </c>
      <c r="I1137" s="1" t="s">
        <v>174</v>
      </c>
      <c r="K1137" s="1" t="s">
        <v>5299</v>
      </c>
      <c r="L1137" s="1" t="s">
        <v>177</v>
      </c>
      <c r="M1137" s="1" t="s">
        <v>178</v>
      </c>
      <c r="N1137" s="1" t="s">
        <v>221</v>
      </c>
      <c r="O1137" s="1" t="s">
        <v>5300</v>
      </c>
      <c r="P1137" s="1" t="s">
        <v>5301</v>
      </c>
      <c r="Q1137" s="1" t="s">
        <v>5173</v>
      </c>
      <c r="R1137" s="1" t="s">
        <v>5173</v>
      </c>
      <c r="S1137" s="1" t="s">
        <v>5173</v>
      </c>
      <c r="T1137" s="1" t="s">
        <v>5302</v>
      </c>
      <c r="V1137" s="5">
        <v>44501</v>
      </c>
      <c r="W1137" s="37">
        <v>105</v>
      </c>
      <c r="X1137" s="37" t="s">
        <v>7308</v>
      </c>
      <c r="Y1137" s="26"/>
      <c r="Z1137" s="26">
        <v>10593.373840741924</v>
      </c>
      <c r="AA1137" s="42"/>
    </row>
    <row r="1138" spans="1:27">
      <c r="A1138" s="1" t="s">
        <v>621</v>
      </c>
      <c r="B1138" s="1" t="s">
        <v>622</v>
      </c>
      <c r="C1138" s="1" t="s">
        <v>174</v>
      </c>
      <c r="D1138" s="1" t="s">
        <v>623</v>
      </c>
      <c r="E1138" s="1" t="s">
        <v>174</v>
      </c>
      <c r="F1138" s="25">
        <v>95543.32</v>
      </c>
      <c r="G1138" s="1" t="s">
        <v>174</v>
      </c>
      <c r="H1138" s="1" t="s">
        <v>5303</v>
      </c>
      <c r="I1138" s="1" t="s">
        <v>174</v>
      </c>
      <c r="K1138" s="1" t="s">
        <v>5304</v>
      </c>
      <c r="L1138" s="1" t="s">
        <v>370</v>
      </c>
      <c r="M1138" s="1" t="s">
        <v>178</v>
      </c>
      <c r="N1138" s="1" t="s">
        <v>262</v>
      </c>
      <c r="O1138" s="1" t="s">
        <v>5305</v>
      </c>
      <c r="P1138" s="1" t="s">
        <v>5306</v>
      </c>
      <c r="Q1138" s="1" t="s">
        <v>5173</v>
      </c>
      <c r="R1138" s="1" t="s">
        <v>5173</v>
      </c>
      <c r="S1138" s="1" t="s">
        <v>5173</v>
      </c>
      <c r="T1138" s="1" t="s">
        <v>5307</v>
      </c>
      <c r="V1138" s="5">
        <v>44501</v>
      </c>
      <c r="W1138" s="37">
        <v>113</v>
      </c>
      <c r="X1138" s="37" t="s">
        <v>7311</v>
      </c>
      <c r="Y1138" s="26"/>
      <c r="Z1138" s="26">
        <v>4700.6627143243704</v>
      </c>
      <c r="AA1138" s="42"/>
    </row>
    <row r="1139" spans="1:27">
      <c r="A1139" s="1" t="s">
        <v>5308</v>
      </c>
      <c r="B1139" s="1" t="s">
        <v>5309</v>
      </c>
      <c r="C1139" s="1" t="s">
        <v>192</v>
      </c>
      <c r="D1139" s="1" t="s">
        <v>5310</v>
      </c>
      <c r="E1139" s="1" t="s">
        <v>174</v>
      </c>
      <c r="F1139" s="25">
        <v>686592</v>
      </c>
      <c r="G1139" s="1" t="s">
        <v>174</v>
      </c>
      <c r="H1139" s="1" t="s">
        <v>5311</v>
      </c>
      <c r="I1139" s="1" t="s">
        <v>174</v>
      </c>
      <c r="K1139" s="1" t="s">
        <v>5312</v>
      </c>
      <c r="L1139" s="1" t="s">
        <v>177</v>
      </c>
      <c r="M1139" s="1" t="s">
        <v>178</v>
      </c>
      <c r="N1139" s="1" t="s">
        <v>693</v>
      </c>
      <c r="O1139" s="1" t="s">
        <v>5313</v>
      </c>
      <c r="P1139" s="1" t="s">
        <v>5314</v>
      </c>
      <c r="Q1139" s="1" t="s">
        <v>5173</v>
      </c>
      <c r="R1139" s="1" t="s">
        <v>5173</v>
      </c>
      <c r="S1139" s="1" t="s">
        <v>5173</v>
      </c>
      <c r="T1139" s="1" t="s">
        <v>5315</v>
      </c>
      <c r="V1139" s="5">
        <v>44501</v>
      </c>
      <c r="W1139" s="37">
        <v>539</v>
      </c>
      <c r="X1139" s="37" t="s">
        <v>7415</v>
      </c>
      <c r="Y1139" s="26"/>
      <c r="Z1139" s="26">
        <v>33779.833214435064</v>
      </c>
      <c r="AA1139" s="42"/>
    </row>
    <row r="1140" spans="1:27">
      <c r="A1140" s="1" t="s">
        <v>5316</v>
      </c>
      <c r="B1140" s="1" t="s">
        <v>5317</v>
      </c>
      <c r="C1140" s="1" t="s">
        <v>174</v>
      </c>
      <c r="D1140" s="1" t="s">
        <v>5318</v>
      </c>
      <c r="E1140" s="1" t="s">
        <v>174</v>
      </c>
      <c r="F1140" s="25">
        <v>3264.6</v>
      </c>
      <c r="G1140" s="1" t="s">
        <v>174</v>
      </c>
      <c r="H1140" s="1" t="s">
        <v>5319</v>
      </c>
      <c r="I1140" s="1" t="s">
        <v>174</v>
      </c>
      <c r="K1140" s="1" t="s">
        <v>5320</v>
      </c>
      <c r="L1140" s="1" t="s">
        <v>177</v>
      </c>
      <c r="M1140" s="1" t="s">
        <v>178</v>
      </c>
      <c r="N1140" s="1" t="s">
        <v>262</v>
      </c>
      <c r="O1140" s="1" t="s">
        <v>5321</v>
      </c>
      <c r="P1140" s="1" t="s">
        <v>5322</v>
      </c>
      <c r="Q1140" s="1" t="s">
        <v>5173</v>
      </c>
      <c r="R1140" s="1" t="s">
        <v>5173</v>
      </c>
      <c r="S1140" s="1" t="s">
        <v>5173</v>
      </c>
      <c r="T1140" s="1" t="s">
        <v>5323</v>
      </c>
      <c r="V1140" s="5">
        <v>44501</v>
      </c>
      <c r="W1140" s="37">
        <v>1161</v>
      </c>
      <c r="X1140" s="37" t="s">
        <v>7536</v>
      </c>
      <c r="Y1140" s="26"/>
      <c r="Z1140" s="26">
        <v>160.61597500676487</v>
      </c>
      <c r="AA1140" s="42"/>
    </row>
    <row r="1141" spans="1:27">
      <c r="A1141" s="1" t="s">
        <v>5324</v>
      </c>
      <c r="B1141" s="1" t="s">
        <v>5325</v>
      </c>
      <c r="C1141" s="1" t="s">
        <v>192</v>
      </c>
      <c r="D1141" s="1" t="s">
        <v>5326</v>
      </c>
      <c r="E1141" s="1" t="s">
        <v>174</v>
      </c>
      <c r="F1141" s="25">
        <v>2705.48</v>
      </c>
      <c r="G1141" s="1" t="s">
        <v>174</v>
      </c>
      <c r="H1141" s="1" t="s">
        <v>5327</v>
      </c>
      <c r="I1141" s="1" t="s">
        <v>174</v>
      </c>
      <c r="K1141" s="1" t="s">
        <v>5328</v>
      </c>
      <c r="L1141" s="1" t="s">
        <v>5329</v>
      </c>
      <c r="M1141" s="1" t="s">
        <v>178</v>
      </c>
      <c r="N1141" s="1" t="s">
        <v>600</v>
      </c>
      <c r="O1141" s="1" t="s">
        <v>5330</v>
      </c>
      <c r="P1141" s="1" t="s">
        <v>5331</v>
      </c>
      <c r="Q1141" s="1" t="s">
        <v>5173</v>
      </c>
      <c r="R1141" s="1" t="s">
        <v>5173</v>
      </c>
      <c r="S1141" s="1" t="s">
        <v>5173</v>
      </c>
      <c r="T1141" s="1" t="s">
        <v>5332</v>
      </c>
      <c r="V1141" s="5">
        <v>44501</v>
      </c>
      <c r="W1141" s="37">
        <v>1443</v>
      </c>
      <c r="X1141" s="37" t="s">
        <v>7569</v>
      </c>
      <c r="Y1141" s="26"/>
      <c r="Z1141" s="26">
        <v>133.10767262797961</v>
      </c>
      <c r="AA1141" s="42"/>
    </row>
    <row r="1142" spans="1:27">
      <c r="A1142" s="1" t="s">
        <v>2979</v>
      </c>
      <c r="B1142" s="1" t="s">
        <v>2980</v>
      </c>
      <c r="C1142" s="1" t="s">
        <v>192</v>
      </c>
      <c r="D1142" s="1" t="s">
        <v>3597</v>
      </c>
      <c r="E1142" s="1" t="s">
        <v>174</v>
      </c>
      <c r="F1142" s="25">
        <v>4210522.53</v>
      </c>
      <c r="G1142" s="1" t="s">
        <v>174</v>
      </c>
      <c r="H1142" s="1" t="s">
        <v>5333</v>
      </c>
      <c r="I1142" s="1" t="s">
        <v>174</v>
      </c>
      <c r="K1142" s="1" t="s">
        <v>5334</v>
      </c>
      <c r="L1142" s="1" t="s">
        <v>196</v>
      </c>
      <c r="M1142" s="1" t="s">
        <v>178</v>
      </c>
      <c r="N1142" s="1" t="s">
        <v>179</v>
      </c>
      <c r="O1142" s="1" t="s">
        <v>5335</v>
      </c>
      <c r="P1142" s="1" t="s">
        <v>5336</v>
      </c>
      <c r="Q1142" s="1" t="s">
        <v>5173</v>
      </c>
      <c r="R1142" s="1" t="s">
        <v>5173</v>
      </c>
      <c r="S1142" s="1" t="s">
        <v>5173</v>
      </c>
      <c r="T1142" s="1" t="s">
        <v>5337</v>
      </c>
      <c r="V1142" s="5">
        <v>44501</v>
      </c>
      <c r="W1142" s="37">
        <v>666</v>
      </c>
      <c r="X1142" s="37" t="s">
        <v>7430</v>
      </c>
      <c r="Y1142" s="26"/>
      <c r="Z1142" s="26">
        <v>207154.68401761333</v>
      </c>
      <c r="AA1142" s="42"/>
    </row>
    <row r="1143" spans="1:27">
      <c r="A1143" s="1" t="s">
        <v>5338</v>
      </c>
      <c r="B1143" s="1" t="s">
        <v>5339</v>
      </c>
      <c r="C1143" s="1" t="s">
        <v>174</v>
      </c>
      <c r="D1143" s="1" t="s">
        <v>5340</v>
      </c>
      <c r="E1143" s="1" t="s">
        <v>174</v>
      </c>
      <c r="F1143" s="25">
        <v>2941.82</v>
      </c>
      <c r="G1143" s="1" t="s">
        <v>174</v>
      </c>
      <c r="H1143" s="1" t="s">
        <v>352</v>
      </c>
      <c r="I1143" s="1" t="s">
        <v>174</v>
      </c>
      <c r="K1143" s="1" t="s">
        <v>5341</v>
      </c>
      <c r="L1143" s="1" t="s">
        <v>328</v>
      </c>
      <c r="M1143" s="1" t="s">
        <v>178</v>
      </c>
      <c r="N1143" s="1" t="s">
        <v>262</v>
      </c>
      <c r="O1143" s="1" t="s">
        <v>5342</v>
      </c>
      <c r="P1143" s="1" t="s">
        <v>5343</v>
      </c>
      <c r="Q1143" s="1" t="s">
        <v>5173</v>
      </c>
      <c r="R1143" s="1" t="s">
        <v>5173</v>
      </c>
      <c r="S1143" s="1" t="s">
        <v>5173</v>
      </c>
      <c r="T1143" s="1" t="s">
        <v>5344</v>
      </c>
      <c r="V1143" s="5">
        <v>44501</v>
      </c>
      <c r="W1143" s="37">
        <v>1599</v>
      </c>
      <c r="X1143" s="37" t="s">
        <v>7583</v>
      </c>
      <c r="Y1143" s="26"/>
      <c r="Z1143" s="26">
        <v>144.73543086270939</v>
      </c>
      <c r="AA1143" s="42"/>
    </row>
    <row r="1144" spans="1:27">
      <c r="A1144" s="1" t="s">
        <v>680</v>
      </c>
      <c r="B1144" s="1" t="s">
        <v>681</v>
      </c>
      <c r="C1144" s="1" t="s">
        <v>174</v>
      </c>
      <c r="D1144" s="1" t="s">
        <v>682</v>
      </c>
      <c r="E1144" s="1" t="s">
        <v>174</v>
      </c>
      <c r="F1144" s="25">
        <v>135500.42000000001</v>
      </c>
      <c r="G1144" s="1" t="s">
        <v>174</v>
      </c>
      <c r="H1144" s="1" t="s">
        <v>5345</v>
      </c>
      <c r="I1144" s="1" t="s">
        <v>174</v>
      </c>
      <c r="K1144" s="1" t="s">
        <v>5346</v>
      </c>
      <c r="L1144" s="1" t="s">
        <v>177</v>
      </c>
      <c r="M1144" s="1" t="s">
        <v>178</v>
      </c>
      <c r="N1144" s="1" t="s">
        <v>262</v>
      </c>
      <c r="O1144" s="1" t="s">
        <v>5347</v>
      </c>
      <c r="P1144" s="1" t="s">
        <v>5348</v>
      </c>
      <c r="Q1144" s="1" t="s">
        <v>5173</v>
      </c>
      <c r="R1144" s="1" t="s">
        <v>5173</v>
      </c>
      <c r="S1144" s="1" t="s">
        <v>5173</v>
      </c>
      <c r="T1144" s="1" t="s">
        <v>5349</v>
      </c>
      <c r="V1144" s="5">
        <v>44501</v>
      </c>
      <c r="W1144" s="37">
        <v>414</v>
      </c>
      <c r="X1144" s="37" t="s">
        <v>7398</v>
      </c>
      <c r="Y1144" s="26"/>
      <c r="Z1144" s="26">
        <v>6666.5233327593414</v>
      </c>
      <c r="AA1144" s="42"/>
    </row>
    <row r="1145" spans="1:27">
      <c r="A1145" s="1" t="s">
        <v>1267</v>
      </c>
      <c r="B1145" s="1" t="s">
        <v>1268</v>
      </c>
      <c r="C1145" s="1" t="s">
        <v>174</v>
      </c>
      <c r="D1145" s="1" t="s">
        <v>1269</v>
      </c>
      <c r="E1145" s="1" t="s">
        <v>174</v>
      </c>
      <c r="F1145" s="25">
        <v>10888.86</v>
      </c>
      <c r="G1145" s="1" t="s">
        <v>174</v>
      </c>
      <c r="H1145" s="1" t="s">
        <v>5350</v>
      </c>
      <c r="I1145" s="1" t="s">
        <v>174</v>
      </c>
      <c r="K1145" s="1" t="s">
        <v>5351</v>
      </c>
      <c r="L1145" s="1" t="s">
        <v>509</v>
      </c>
      <c r="M1145" s="1" t="s">
        <v>178</v>
      </c>
      <c r="N1145" s="1" t="s">
        <v>262</v>
      </c>
      <c r="O1145" s="1" t="s">
        <v>5352</v>
      </c>
      <c r="P1145" s="1" t="s">
        <v>5353</v>
      </c>
      <c r="Q1145" s="1" t="s">
        <v>5173</v>
      </c>
      <c r="R1145" s="1" t="s">
        <v>5173</v>
      </c>
      <c r="S1145" s="1" t="s">
        <v>5173</v>
      </c>
      <c r="T1145" s="1" t="s">
        <v>5354</v>
      </c>
      <c r="V1145" s="5">
        <v>44501</v>
      </c>
      <c r="W1145" s="37">
        <v>146</v>
      </c>
      <c r="X1145" s="37" t="s">
        <v>7325</v>
      </c>
      <c r="Y1145" s="26"/>
      <c r="Z1145" s="26">
        <v>535.72409042827974</v>
      </c>
      <c r="AA1145" s="42"/>
    </row>
    <row r="1146" spans="1:27">
      <c r="A1146" s="1" t="s">
        <v>5355</v>
      </c>
      <c r="B1146" s="1" t="s">
        <v>5356</v>
      </c>
      <c r="C1146" s="1" t="s">
        <v>173</v>
      </c>
      <c r="D1146" s="1" t="s">
        <v>5357</v>
      </c>
      <c r="E1146" s="1" t="s">
        <v>174</v>
      </c>
      <c r="F1146" s="25">
        <v>12273.54</v>
      </c>
      <c r="G1146" s="1" t="s">
        <v>174</v>
      </c>
      <c r="H1146" s="1" t="s">
        <v>5358</v>
      </c>
      <c r="I1146" s="1" t="s">
        <v>174</v>
      </c>
      <c r="K1146" s="1" t="s">
        <v>5359</v>
      </c>
      <c r="L1146" s="1" t="s">
        <v>177</v>
      </c>
      <c r="M1146" s="1" t="s">
        <v>178</v>
      </c>
      <c r="N1146" s="1" t="s">
        <v>565</v>
      </c>
      <c r="O1146" s="1" t="s">
        <v>5360</v>
      </c>
      <c r="P1146" s="1" t="s">
        <v>5361</v>
      </c>
      <c r="Q1146" s="1" t="s">
        <v>5173</v>
      </c>
      <c r="R1146" s="1" t="s">
        <v>5173</v>
      </c>
      <c r="S1146" s="1" t="s">
        <v>5173</v>
      </c>
      <c r="T1146" s="1" t="s">
        <v>5362</v>
      </c>
      <c r="V1146" s="5">
        <v>44501</v>
      </c>
      <c r="W1146" s="37">
        <v>1056</v>
      </c>
      <c r="X1146" s="37" t="s">
        <v>7522</v>
      </c>
      <c r="Y1146" s="26"/>
      <c r="Z1146" s="26">
        <v>603.84935179946376</v>
      </c>
      <c r="AA1146" s="42"/>
    </row>
    <row r="1147" spans="1:27">
      <c r="A1147" s="1" t="s">
        <v>3612</v>
      </c>
      <c r="B1147" s="1" t="s">
        <v>3613</v>
      </c>
      <c r="C1147" s="1" t="s">
        <v>173</v>
      </c>
      <c r="D1147" s="1" t="s">
        <v>3614</v>
      </c>
      <c r="E1147" s="1" t="s">
        <v>174</v>
      </c>
      <c r="F1147" s="25">
        <v>30000</v>
      </c>
      <c r="G1147" s="1" t="s">
        <v>174</v>
      </c>
      <c r="H1147" s="1" t="s">
        <v>5363</v>
      </c>
      <c r="I1147" s="1" t="s">
        <v>174</v>
      </c>
      <c r="K1147" s="1" t="s">
        <v>5364</v>
      </c>
      <c r="L1147" s="1" t="s">
        <v>177</v>
      </c>
      <c r="M1147" s="1" t="s">
        <v>178</v>
      </c>
      <c r="N1147" s="1" t="s">
        <v>458</v>
      </c>
      <c r="O1147" s="1" t="s">
        <v>5365</v>
      </c>
      <c r="P1147" s="1" t="s">
        <v>5366</v>
      </c>
      <c r="Q1147" s="1" t="s">
        <v>5173</v>
      </c>
      <c r="R1147" s="1" t="s">
        <v>5173</v>
      </c>
      <c r="S1147" s="1" t="s">
        <v>5173</v>
      </c>
      <c r="T1147" s="1" t="s">
        <v>5367</v>
      </c>
      <c r="V1147" s="5">
        <v>44501</v>
      </c>
      <c r="W1147" s="37">
        <v>814</v>
      </c>
      <c r="X1147" s="37" t="s">
        <v>7471</v>
      </c>
      <c r="Y1147" s="26"/>
      <c r="Z1147" s="26">
        <v>1475.9784507146194</v>
      </c>
      <c r="AA1147" s="42"/>
    </row>
    <row r="1148" spans="1:27">
      <c r="A1148" s="1" t="s">
        <v>4950</v>
      </c>
      <c r="B1148" s="1" t="s">
        <v>4951</v>
      </c>
      <c r="C1148" s="1" t="s">
        <v>192</v>
      </c>
      <c r="D1148" s="1" t="s">
        <v>4831</v>
      </c>
      <c r="E1148" s="1" t="s">
        <v>174</v>
      </c>
      <c r="F1148" s="25">
        <v>100000</v>
      </c>
      <c r="G1148" s="1" t="s">
        <v>174</v>
      </c>
      <c r="H1148" s="1" t="s">
        <v>5015</v>
      </c>
      <c r="I1148" s="1" t="s">
        <v>174</v>
      </c>
      <c r="K1148" s="1" t="s">
        <v>5368</v>
      </c>
      <c r="L1148" s="1" t="s">
        <v>177</v>
      </c>
      <c r="M1148" s="1" t="s">
        <v>178</v>
      </c>
      <c r="N1148" s="1" t="s">
        <v>179</v>
      </c>
      <c r="O1148" s="1" t="s">
        <v>5369</v>
      </c>
      <c r="P1148" s="1" t="s">
        <v>5370</v>
      </c>
      <c r="Q1148" s="1" t="s">
        <v>5173</v>
      </c>
      <c r="R1148" s="1" t="s">
        <v>5173</v>
      </c>
      <c r="S1148" s="1" t="s">
        <v>5173</v>
      </c>
      <c r="T1148" s="1" t="s">
        <v>5371</v>
      </c>
      <c r="V1148" s="5">
        <v>44501</v>
      </c>
      <c r="W1148" s="37">
        <v>794</v>
      </c>
      <c r="X1148" s="37" t="s">
        <v>7466</v>
      </c>
      <c r="Y1148" s="26"/>
      <c r="Z1148" s="26">
        <v>4919.9281690487314</v>
      </c>
      <c r="AA1148" s="42"/>
    </row>
    <row r="1149" spans="1:27">
      <c r="A1149" s="1" t="s">
        <v>147</v>
      </c>
      <c r="B1149" s="1" t="s">
        <v>5372</v>
      </c>
      <c r="C1149" s="1" t="s">
        <v>192</v>
      </c>
      <c r="D1149" s="1" t="s">
        <v>5373</v>
      </c>
      <c r="E1149" s="1" t="s">
        <v>173</v>
      </c>
      <c r="F1149" s="25">
        <v>18122.990000000002</v>
      </c>
      <c r="G1149" s="1" t="s">
        <v>244</v>
      </c>
      <c r="H1149" s="1" t="s">
        <v>5374</v>
      </c>
      <c r="I1149" s="1" t="s">
        <v>174</v>
      </c>
      <c r="K1149" s="1" t="s">
        <v>5375</v>
      </c>
      <c r="L1149" s="1" t="s">
        <v>244</v>
      </c>
      <c r="M1149" s="1" t="s">
        <v>178</v>
      </c>
      <c r="N1149" s="1" t="s">
        <v>178</v>
      </c>
      <c r="O1149" s="1" t="s">
        <v>5376</v>
      </c>
      <c r="P1149" s="1" t="s">
        <v>244</v>
      </c>
      <c r="Q1149" s="1" t="s">
        <v>5173</v>
      </c>
      <c r="R1149" s="1" t="s">
        <v>5173</v>
      </c>
      <c r="S1149" s="1" t="s">
        <v>5173</v>
      </c>
      <c r="T1149" s="1" t="s">
        <v>5377</v>
      </c>
      <c r="V1149" s="5">
        <v>44501</v>
      </c>
      <c r="W1149" s="37">
        <v>584</v>
      </c>
      <c r="X1149" s="37" t="s">
        <v>147</v>
      </c>
      <c r="Y1149" s="26"/>
      <c r="Z1149" s="26">
        <v>891.63809008388478</v>
      </c>
      <c r="AA1149" s="42"/>
    </row>
    <row r="1150" spans="1:27">
      <c r="A1150" s="1" t="s">
        <v>3863</v>
      </c>
      <c r="B1150" s="1" t="s">
        <v>3864</v>
      </c>
      <c r="C1150" s="1" t="s">
        <v>173</v>
      </c>
      <c r="D1150" s="1" t="s">
        <v>3865</v>
      </c>
      <c r="E1150" s="1" t="s">
        <v>174</v>
      </c>
      <c r="F1150" s="25">
        <v>8929.01</v>
      </c>
      <c r="G1150" s="1" t="s">
        <v>174</v>
      </c>
      <c r="H1150" s="1" t="s">
        <v>5378</v>
      </c>
      <c r="I1150" s="1" t="s">
        <v>174</v>
      </c>
      <c r="K1150" s="1" t="s">
        <v>5379</v>
      </c>
      <c r="L1150" s="1" t="s">
        <v>196</v>
      </c>
      <c r="M1150" s="1" t="s">
        <v>178</v>
      </c>
      <c r="N1150" s="1" t="s">
        <v>122</v>
      </c>
      <c r="O1150" s="1" t="s">
        <v>5380</v>
      </c>
      <c r="P1150" s="1" t="s">
        <v>5381</v>
      </c>
      <c r="Q1150" s="1" t="s">
        <v>5173</v>
      </c>
      <c r="R1150" s="1" t="s">
        <v>5173</v>
      </c>
      <c r="S1150" s="1" t="s">
        <v>5173</v>
      </c>
      <c r="T1150" s="1" t="s">
        <v>5382</v>
      </c>
      <c r="V1150" s="5">
        <v>44501</v>
      </c>
      <c r="W1150" s="37">
        <v>898</v>
      </c>
      <c r="X1150" s="37" t="s">
        <v>7491</v>
      </c>
      <c r="Y1150" s="26"/>
      <c r="Z1150" s="26">
        <v>439.30087820717813</v>
      </c>
      <c r="AA1150" s="42"/>
    </row>
    <row r="1151" spans="1:27">
      <c r="A1151" s="1" t="s">
        <v>5383</v>
      </c>
      <c r="B1151" s="1" t="s">
        <v>5384</v>
      </c>
      <c r="C1151" s="1" t="s">
        <v>173</v>
      </c>
      <c r="D1151" s="1" t="s">
        <v>5385</v>
      </c>
      <c r="E1151" s="1" t="s">
        <v>174</v>
      </c>
      <c r="F1151" s="25">
        <v>2500</v>
      </c>
      <c r="G1151" s="1" t="s">
        <v>174</v>
      </c>
      <c r="H1151" s="1" t="s">
        <v>5386</v>
      </c>
      <c r="I1151" s="1" t="s">
        <v>174</v>
      </c>
      <c r="K1151" s="1" t="s">
        <v>5387</v>
      </c>
      <c r="L1151" s="1" t="s">
        <v>177</v>
      </c>
      <c r="M1151" s="1" t="s">
        <v>178</v>
      </c>
      <c r="N1151" s="1" t="s">
        <v>458</v>
      </c>
      <c r="O1151" s="1" t="s">
        <v>5388</v>
      </c>
      <c r="P1151" s="1" t="s">
        <v>5389</v>
      </c>
      <c r="Q1151" s="1" t="s">
        <v>5173</v>
      </c>
      <c r="R1151" s="1" t="s">
        <v>5173</v>
      </c>
      <c r="S1151" s="1" t="s">
        <v>5173</v>
      </c>
      <c r="T1151" s="1" t="s">
        <v>5390</v>
      </c>
      <c r="V1151" s="5">
        <v>44501</v>
      </c>
      <c r="W1151" s="37">
        <v>1265</v>
      </c>
      <c r="X1151" s="37" t="s">
        <v>7552</v>
      </c>
      <c r="Y1151" s="26"/>
      <c r="Z1151" s="26">
        <v>122.99820422621829</v>
      </c>
      <c r="AA1151" s="42"/>
    </row>
    <row r="1152" spans="1:27">
      <c r="A1152" s="1" t="s">
        <v>5391</v>
      </c>
      <c r="B1152" s="1" t="s">
        <v>5392</v>
      </c>
      <c r="C1152" s="1" t="s">
        <v>3180</v>
      </c>
      <c r="D1152" s="1" t="s">
        <v>5393</v>
      </c>
      <c r="E1152" s="1" t="s">
        <v>174</v>
      </c>
      <c r="F1152" s="25">
        <v>6452.66</v>
      </c>
      <c r="G1152" s="1" t="s">
        <v>174</v>
      </c>
      <c r="H1152" s="1" t="s">
        <v>5394</v>
      </c>
      <c r="I1152" s="1" t="s">
        <v>174</v>
      </c>
      <c r="K1152" s="1" t="s">
        <v>5395</v>
      </c>
      <c r="L1152" s="1" t="s">
        <v>177</v>
      </c>
      <c r="M1152" s="1" t="s">
        <v>178</v>
      </c>
      <c r="N1152" s="1" t="s">
        <v>458</v>
      </c>
      <c r="O1152" s="1" t="s">
        <v>5396</v>
      </c>
      <c r="P1152" s="1" t="s">
        <v>5397</v>
      </c>
      <c r="Q1152" s="1" t="s">
        <v>5173</v>
      </c>
      <c r="R1152" s="1" t="s">
        <v>5173</v>
      </c>
      <c r="S1152" s="1" t="s">
        <v>5173</v>
      </c>
      <c r="T1152" s="1" t="s">
        <v>5398</v>
      </c>
      <c r="V1152" s="5">
        <v>44501</v>
      </c>
      <c r="W1152" s="37">
        <v>1214</v>
      </c>
      <c r="X1152" s="37" t="s">
        <v>7543</v>
      </c>
      <c r="Y1152" s="26"/>
      <c r="Z1152" s="26">
        <v>317.46623699293986</v>
      </c>
      <c r="AA1152" s="42"/>
    </row>
    <row r="1153" spans="1:27">
      <c r="A1153" s="1" t="s">
        <v>5399</v>
      </c>
      <c r="B1153" s="1" t="s">
        <v>5400</v>
      </c>
      <c r="C1153" s="1" t="s">
        <v>660</v>
      </c>
      <c r="D1153" s="1" t="s">
        <v>5401</v>
      </c>
      <c r="E1153" s="1" t="s">
        <v>174</v>
      </c>
      <c r="F1153" s="25">
        <v>1396.94</v>
      </c>
      <c r="G1153" s="1" t="s">
        <v>174</v>
      </c>
      <c r="H1153" s="1" t="s">
        <v>5402</v>
      </c>
      <c r="I1153" s="1" t="s">
        <v>174</v>
      </c>
      <c r="K1153" s="1" t="s">
        <v>5403</v>
      </c>
      <c r="L1153" s="1" t="s">
        <v>177</v>
      </c>
      <c r="M1153" s="1" t="s">
        <v>178</v>
      </c>
      <c r="N1153" s="1" t="s">
        <v>262</v>
      </c>
      <c r="O1153" s="1" t="s">
        <v>5404</v>
      </c>
      <c r="P1153" s="1" t="s">
        <v>5405</v>
      </c>
      <c r="Q1153" s="1" t="s">
        <v>5173</v>
      </c>
      <c r="R1153" s="1" t="s">
        <v>5173</v>
      </c>
      <c r="S1153" s="1" t="s">
        <v>5173</v>
      </c>
      <c r="T1153" s="1" t="s">
        <v>5406</v>
      </c>
      <c r="V1153" s="5">
        <v>44501</v>
      </c>
      <c r="W1153" s="37">
        <v>1194</v>
      </c>
      <c r="X1153" s="37" t="s">
        <v>7539</v>
      </c>
      <c r="Y1153" s="26"/>
      <c r="Z1153" s="26">
        <v>68.728444564709349</v>
      </c>
      <c r="AA1153" s="42"/>
    </row>
    <row r="1154" spans="1:27">
      <c r="A1154" s="1" t="s">
        <v>5407</v>
      </c>
      <c r="B1154" s="1" t="s">
        <v>5408</v>
      </c>
      <c r="C1154" s="1" t="s">
        <v>173</v>
      </c>
      <c r="D1154" s="1" t="s">
        <v>5409</v>
      </c>
      <c r="E1154" s="1" t="s">
        <v>174</v>
      </c>
      <c r="F1154" s="25">
        <v>85840.72</v>
      </c>
      <c r="G1154" s="1" t="s">
        <v>174</v>
      </c>
      <c r="H1154" s="1" t="s">
        <v>5410</v>
      </c>
      <c r="I1154" s="1" t="s">
        <v>174</v>
      </c>
      <c r="K1154" s="1" t="s">
        <v>5411</v>
      </c>
      <c r="L1154" s="1" t="s">
        <v>177</v>
      </c>
      <c r="M1154" s="1" t="s">
        <v>178</v>
      </c>
      <c r="N1154" s="1" t="s">
        <v>565</v>
      </c>
      <c r="O1154" s="1" t="s">
        <v>5412</v>
      </c>
      <c r="P1154" s="1" t="s">
        <v>5413</v>
      </c>
      <c r="Q1154" s="1" t="s">
        <v>5173</v>
      </c>
      <c r="R1154" s="1" t="s">
        <v>5173</v>
      </c>
      <c r="S1154" s="1" t="s">
        <v>5173</v>
      </c>
      <c r="T1154" s="1" t="s">
        <v>5414</v>
      </c>
      <c r="V1154" s="5">
        <v>44501</v>
      </c>
      <c r="W1154" s="37">
        <v>1431</v>
      </c>
      <c r="X1154" s="37" t="s">
        <v>7567</v>
      </c>
      <c r="Y1154" s="26"/>
      <c r="Z1154" s="26">
        <v>4223.3017637942485</v>
      </c>
      <c r="AA1154" s="42"/>
    </row>
    <row r="1155" spans="1:27">
      <c r="A1155" s="1" t="s">
        <v>5415</v>
      </c>
      <c r="B1155" s="1" t="s">
        <v>5416</v>
      </c>
      <c r="C1155" s="1" t="s">
        <v>173</v>
      </c>
      <c r="D1155" s="1" t="s">
        <v>5417</v>
      </c>
      <c r="E1155" s="1" t="s">
        <v>173</v>
      </c>
      <c r="F1155" s="25">
        <v>87511.37</v>
      </c>
      <c r="G1155" s="1" t="s">
        <v>244</v>
      </c>
      <c r="H1155" s="1" t="s">
        <v>5418</v>
      </c>
      <c r="I1155" s="1" t="s">
        <v>174</v>
      </c>
      <c r="K1155" s="1" t="s">
        <v>5419</v>
      </c>
      <c r="L1155" s="1" t="s">
        <v>244</v>
      </c>
      <c r="M1155" s="1" t="s">
        <v>178</v>
      </c>
      <c r="N1155" s="1" t="s">
        <v>178</v>
      </c>
      <c r="O1155" s="1" t="s">
        <v>5420</v>
      </c>
      <c r="P1155" s="1" t="s">
        <v>244</v>
      </c>
      <c r="Q1155" s="1" t="s">
        <v>5173</v>
      </c>
      <c r="R1155" s="1" t="s">
        <v>5173</v>
      </c>
      <c r="S1155" s="1" t="s">
        <v>5173</v>
      </c>
      <c r="T1155" s="1" t="s">
        <v>5421</v>
      </c>
      <c r="V1155" s="5">
        <v>44501</v>
      </c>
      <c r="W1155" s="37">
        <v>736</v>
      </c>
      <c r="X1155" s="37" t="s">
        <v>7444</v>
      </c>
      <c r="Y1155" s="26"/>
      <c r="Z1155" s="26">
        <v>4305.4965437504607</v>
      </c>
      <c r="AA1155" s="42"/>
    </row>
    <row r="1156" spans="1:27">
      <c r="A1156" s="1" t="s">
        <v>433</v>
      </c>
      <c r="B1156" s="1" t="s">
        <v>1610</v>
      </c>
      <c r="C1156" s="1" t="s">
        <v>174</v>
      </c>
      <c r="D1156" s="1" t="s">
        <v>435</v>
      </c>
      <c r="E1156" s="1" t="s">
        <v>174</v>
      </c>
      <c r="F1156" s="25">
        <v>46920.2</v>
      </c>
      <c r="G1156" s="1" t="s">
        <v>174</v>
      </c>
      <c r="H1156" s="1" t="s">
        <v>5422</v>
      </c>
      <c r="I1156" s="1" t="s">
        <v>174</v>
      </c>
      <c r="K1156" s="1" t="s">
        <v>5423</v>
      </c>
      <c r="L1156" s="1" t="s">
        <v>2734</v>
      </c>
      <c r="M1156" s="1" t="s">
        <v>178</v>
      </c>
      <c r="N1156" s="1" t="s">
        <v>262</v>
      </c>
      <c r="O1156" s="1" t="s">
        <v>5424</v>
      </c>
      <c r="P1156" s="1" t="s">
        <v>5425</v>
      </c>
      <c r="Q1156" s="1" t="s">
        <v>5173</v>
      </c>
      <c r="R1156" s="1" t="s">
        <v>5173</v>
      </c>
      <c r="S1156" s="1" t="s">
        <v>5173</v>
      </c>
      <c r="T1156" s="1" t="s">
        <v>5426</v>
      </c>
      <c r="V1156" s="5">
        <v>44501</v>
      </c>
      <c r="W1156" s="37">
        <v>370</v>
      </c>
      <c r="X1156" s="37" t="s">
        <v>7386</v>
      </c>
      <c r="Y1156" s="26"/>
      <c r="Z1156" s="26">
        <v>2308.4401367740029</v>
      </c>
      <c r="AA1156" s="42"/>
    </row>
    <row r="1157" spans="1:27">
      <c r="A1157" s="1" t="s">
        <v>3004</v>
      </c>
      <c r="B1157" s="1" t="s">
        <v>3005</v>
      </c>
      <c r="C1157" s="1" t="s">
        <v>174</v>
      </c>
      <c r="D1157" s="1" t="s">
        <v>3848</v>
      </c>
      <c r="E1157" s="1" t="s">
        <v>174</v>
      </c>
      <c r="F1157" s="25">
        <v>28432.59</v>
      </c>
      <c r="G1157" s="1" t="s">
        <v>174</v>
      </c>
      <c r="H1157" s="1" t="s">
        <v>683</v>
      </c>
      <c r="I1157" s="1" t="s">
        <v>174</v>
      </c>
      <c r="K1157" s="1" t="s">
        <v>5427</v>
      </c>
      <c r="L1157" s="1" t="s">
        <v>2734</v>
      </c>
      <c r="M1157" s="1" t="s">
        <v>178</v>
      </c>
      <c r="N1157" s="1" t="s">
        <v>262</v>
      </c>
      <c r="O1157" s="1" t="s">
        <v>5428</v>
      </c>
      <c r="P1157" s="1" t="s">
        <v>5429</v>
      </c>
      <c r="Q1157" s="1" t="s">
        <v>5173</v>
      </c>
      <c r="R1157" s="1" t="s">
        <v>5173</v>
      </c>
      <c r="S1157" s="1" t="s">
        <v>5173</v>
      </c>
      <c r="T1157" s="1" t="s">
        <v>5430</v>
      </c>
      <c r="V1157" s="5">
        <v>44501</v>
      </c>
      <c r="W1157" s="37">
        <v>740</v>
      </c>
      <c r="X1157" s="37" t="s">
        <v>7445</v>
      </c>
      <c r="Y1157" s="26"/>
      <c r="Z1157" s="26">
        <v>1398.8630046001326</v>
      </c>
      <c r="AA1157" s="42"/>
    </row>
    <row r="1158" spans="1:27">
      <c r="A1158" s="1" t="s">
        <v>5431</v>
      </c>
      <c r="B1158" s="1" t="s">
        <v>5432</v>
      </c>
      <c r="C1158" s="1" t="s">
        <v>174</v>
      </c>
      <c r="D1158" s="1" t="s">
        <v>5433</v>
      </c>
      <c r="E1158" s="1" t="s">
        <v>174</v>
      </c>
      <c r="F1158" s="25">
        <v>340890.4</v>
      </c>
      <c r="G1158" s="1" t="s">
        <v>174</v>
      </c>
      <c r="H1158" s="1" t="s">
        <v>5434</v>
      </c>
      <c r="I1158" s="1" t="s">
        <v>174</v>
      </c>
      <c r="K1158" s="1" t="s">
        <v>5435</v>
      </c>
      <c r="L1158" s="1" t="s">
        <v>177</v>
      </c>
      <c r="M1158" s="1" t="s">
        <v>178</v>
      </c>
      <c r="N1158" s="1" t="s">
        <v>262</v>
      </c>
      <c r="O1158" s="1" t="s">
        <v>5436</v>
      </c>
      <c r="P1158" s="1" t="s">
        <v>5437</v>
      </c>
      <c r="Q1158" s="1" t="s">
        <v>5173</v>
      </c>
      <c r="R1158" s="1" t="s">
        <v>5173</v>
      </c>
      <c r="S1158" s="1" t="s">
        <v>5173</v>
      </c>
      <c r="T1158" s="1" t="s">
        <v>5438</v>
      </c>
      <c r="V1158" s="5">
        <v>44501</v>
      </c>
      <c r="W1158" s="37">
        <v>976</v>
      </c>
      <c r="X1158" s="37" t="s">
        <v>7511</v>
      </c>
      <c r="Y1158" s="26"/>
      <c r="Z1158" s="26">
        <v>16771.562815182897</v>
      </c>
      <c r="AA1158" s="42"/>
    </row>
    <row r="1159" spans="1:27">
      <c r="A1159" s="1" t="s">
        <v>1679</v>
      </c>
      <c r="B1159" s="1" t="s">
        <v>1680</v>
      </c>
      <c r="C1159" s="1" t="s">
        <v>174</v>
      </c>
      <c r="D1159" s="1" t="s">
        <v>1681</v>
      </c>
      <c r="E1159" s="1" t="s">
        <v>174</v>
      </c>
      <c r="F1159" s="25">
        <v>46400</v>
      </c>
      <c r="G1159" s="1" t="s">
        <v>174</v>
      </c>
      <c r="H1159" s="1" t="s">
        <v>140</v>
      </c>
      <c r="I1159" s="1" t="s">
        <v>174</v>
      </c>
      <c r="K1159" s="1" t="s">
        <v>5439</v>
      </c>
      <c r="L1159" s="1" t="s">
        <v>2041</v>
      </c>
      <c r="M1159" s="1" t="s">
        <v>178</v>
      </c>
      <c r="N1159" s="1" t="s">
        <v>262</v>
      </c>
      <c r="O1159" s="1" t="s">
        <v>5440</v>
      </c>
      <c r="P1159" s="1" t="s">
        <v>5441</v>
      </c>
      <c r="Q1159" s="1" t="s">
        <v>5173</v>
      </c>
      <c r="R1159" s="1" t="s">
        <v>5173</v>
      </c>
      <c r="S1159" s="1" t="s">
        <v>5173</v>
      </c>
      <c r="T1159" s="1" t="s">
        <v>5442</v>
      </c>
      <c r="V1159" s="5">
        <v>44501</v>
      </c>
      <c r="W1159" s="37">
        <v>147</v>
      </c>
      <c r="X1159" s="37" t="s">
        <v>140</v>
      </c>
      <c r="Y1159" s="26"/>
      <c r="Z1159" s="26">
        <v>2282.8466704386115</v>
      </c>
      <c r="AA1159" s="42"/>
    </row>
    <row r="1160" spans="1:27">
      <c r="A1160" s="1" t="s">
        <v>4893</v>
      </c>
      <c r="B1160" s="1" t="s">
        <v>4894</v>
      </c>
      <c r="C1160" s="1" t="s">
        <v>174</v>
      </c>
      <c r="D1160" s="1" t="s">
        <v>4895</v>
      </c>
      <c r="E1160" s="1" t="s">
        <v>174</v>
      </c>
      <c r="F1160" s="25">
        <v>2871.72</v>
      </c>
      <c r="G1160" s="1" t="s">
        <v>174</v>
      </c>
      <c r="H1160" s="1" t="s">
        <v>5443</v>
      </c>
      <c r="I1160" s="1" t="s">
        <v>174</v>
      </c>
      <c r="K1160" s="1" t="s">
        <v>5444</v>
      </c>
      <c r="L1160" s="1" t="s">
        <v>939</v>
      </c>
      <c r="M1160" s="1" t="s">
        <v>178</v>
      </c>
      <c r="N1160" s="1" t="s">
        <v>262</v>
      </c>
      <c r="O1160" s="1" t="s">
        <v>5445</v>
      </c>
      <c r="P1160" s="1" t="s">
        <v>5446</v>
      </c>
      <c r="Q1160" s="1" t="s">
        <v>5173</v>
      </c>
      <c r="R1160" s="1" t="s">
        <v>5173</v>
      </c>
      <c r="S1160" s="1" t="s">
        <v>5173</v>
      </c>
      <c r="T1160" s="1" t="s">
        <v>5447</v>
      </c>
      <c r="V1160" s="5">
        <v>44501</v>
      </c>
      <c r="W1160" s="37">
        <v>1379</v>
      </c>
      <c r="X1160" s="37" t="s">
        <v>7563</v>
      </c>
      <c r="Y1160" s="26"/>
      <c r="Z1160" s="26">
        <v>141.28656121620622</v>
      </c>
      <c r="AA1160" s="42"/>
    </row>
    <row r="1161" spans="1:27">
      <c r="A1161" s="1" t="s">
        <v>79</v>
      </c>
      <c r="B1161" s="1" t="s">
        <v>1095</v>
      </c>
      <c r="C1161" s="1" t="s">
        <v>192</v>
      </c>
      <c r="D1161" s="1" t="s">
        <v>1096</v>
      </c>
      <c r="E1161" s="1" t="s">
        <v>174</v>
      </c>
      <c r="F1161" s="25">
        <v>287183.52</v>
      </c>
      <c r="G1161" s="1" t="s">
        <v>174</v>
      </c>
      <c r="H1161" s="1" t="s">
        <v>5448</v>
      </c>
      <c r="I1161" s="1" t="s">
        <v>174</v>
      </c>
      <c r="K1161" s="1" t="s">
        <v>5449</v>
      </c>
      <c r="L1161" s="1" t="s">
        <v>196</v>
      </c>
      <c r="M1161" s="1" t="s">
        <v>178</v>
      </c>
      <c r="N1161" s="1" t="s">
        <v>179</v>
      </c>
      <c r="O1161" s="1" t="s">
        <v>5450</v>
      </c>
      <c r="P1161" s="1" t="s">
        <v>5451</v>
      </c>
      <c r="Q1161" s="1" t="s">
        <v>5173</v>
      </c>
      <c r="R1161" s="1" t="s">
        <v>5173</v>
      </c>
      <c r="S1161" s="1" t="s">
        <v>5173</v>
      </c>
      <c r="T1161" s="1" t="s">
        <v>5452</v>
      </c>
      <c r="V1161" s="5">
        <v>44501</v>
      </c>
      <c r="W1161" s="37">
        <v>100</v>
      </c>
      <c r="X1161" s="37" t="s">
        <v>79</v>
      </c>
      <c r="Y1161" s="26"/>
      <c r="Z1161" s="26">
        <v>14129.222897345699</v>
      </c>
      <c r="AA1161" s="42"/>
    </row>
    <row r="1162" spans="1:27">
      <c r="A1162" s="1" t="s">
        <v>1679</v>
      </c>
      <c r="B1162" s="1" t="s">
        <v>1680</v>
      </c>
      <c r="C1162" s="1" t="s">
        <v>174</v>
      </c>
      <c r="D1162" s="1" t="s">
        <v>1681</v>
      </c>
      <c r="E1162" s="1" t="s">
        <v>174</v>
      </c>
      <c r="F1162" s="25">
        <v>4000000</v>
      </c>
      <c r="G1162" s="1" t="s">
        <v>174</v>
      </c>
      <c r="H1162" s="1" t="s">
        <v>140</v>
      </c>
      <c r="I1162" s="1" t="s">
        <v>174</v>
      </c>
      <c r="K1162" s="1" t="s">
        <v>5453</v>
      </c>
      <c r="L1162" s="1" t="s">
        <v>177</v>
      </c>
      <c r="M1162" s="1" t="s">
        <v>178</v>
      </c>
      <c r="N1162" s="1" t="s">
        <v>262</v>
      </c>
      <c r="O1162" s="1" t="s">
        <v>5454</v>
      </c>
      <c r="P1162" s="1" t="s">
        <v>5455</v>
      </c>
      <c r="Q1162" s="1" t="s">
        <v>5173</v>
      </c>
      <c r="R1162" s="1" t="s">
        <v>5173</v>
      </c>
      <c r="S1162" s="1" t="s">
        <v>5173</v>
      </c>
      <c r="T1162" s="1" t="s">
        <v>5456</v>
      </c>
      <c r="V1162" s="5">
        <v>44501</v>
      </c>
      <c r="W1162" s="37">
        <v>147</v>
      </c>
      <c r="X1162" s="37" t="s">
        <v>140</v>
      </c>
      <c r="Y1162" s="26"/>
      <c r="Z1162" s="26">
        <v>196797.12676194927</v>
      </c>
      <c r="AA1162" s="42"/>
    </row>
    <row r="1163" spans="1:27">
      <c r="A1163" s="1" t="s">
        <v>3080</v>
      </c>
      <c r="B1163" s="1" t="s">
        <v>3081</v>
      </c>
      <c r="C1163" s="1" t="s">
        <v>192</v>
      </c>
      <c r="D1163" s="1" t="s">
        <v>3871</v>
      </c>
      <c r="E1163" s="1" t="s">
        <v>174</v>
      </c>
      <c r="F1163" s="25">
        <v>206915.08</v>
      </c>
      <c r="G1163" s="1" t="s">
        <v>174</v>
      </c>
      <c r="H1163" s="1" t="s">
        <v>5457</v>
      </c>
      <c r="I1163" s="1" t="s">
        <v>174</v>
      </c>
      <c r="K1163" s="1" t="s">
        <v>5458</v>
      </c>
      <c r="L1163" s="1" t="s">
        <v>271</v>
      </c>
      <c r="M1163" s="1" t="s">
        <v>178</v>
      </c>
      <c r="N1163" s="1" t="s">
        <v>179</v>
      </c>
      <c r="O1163" s="1" t="s">
        <v>5459</v>
      </c>
      <c r="P1163" s="1" t="s">
        <v>5460</v>
      </c>
      <c r="Q1163" s="1" t="s">
        <v>5173</v>
      </c>
      <c r="R1163" s="1" t="s">
        <v>5173</v>
      </c>
      <c r="S1163" s="1" t="s">
        <v>5173</v>
      </c>
      <c r="T1163" s="1" t="s">
        <v>5461</v>
      </c>
      <c r="V1163" s="5">
        <v>44501</v>
      </c>
      <c r="W1163" s="37">
        <v>558</v>
      </c>
      <c r="X1163" s="37" t="s">
        <v>7418</v>
      </c>
      <c r="Y1163" s="26"/>
      <c r="Z1163" s="26">
        <v>10180.073306929717</v>
      </c>
      <c r="AA1163" s="42"/>
    </row>
    <row r="1164" spans="1:27">
      <c r="A1164" s="1" t="s">
        <v>2862</v>
      </c>
      <c r="B1164" s="1" t="s">
        <v>2863</v>
      </c>
      <c r="C1164" s="1" t="s">
        <v>174</v>
      </c>
      <c r="D1164" s="1" t="s">
        <v>2864</v>
      </c>
      <c r="E1164" s="1" t="s">
        <v>174</v>
      </c>
      <c r="F1164" s="25">
        <v>934054.26</v>
      </c>
      <c r="G1164" s="1" t="s">
        <v>174</v>
      </c>
      <c r="H1164" s="1" t="s">
        <v>2864</v>
      </c>
      <c r="I1164" s="1" t="s">
        <v>174</v>
      </c>
      <c r="K1164" s="1" t="s">
        <v>5462</v>
      </c>
      <c r="L1164" s="1" t="s">
        <v>196</v>
      </c>
      <c r="M1164" s="1" t="s">
        <v>178</v>
      </c>
      <c r="N1164" s="1" t="s">
        <v>262</v>
      </c>
      <c r="O1164" s="1" t="s">
        <v>5463</v>
      </c>
      <c r="P1164" s="1" t="s">
        <v>5464</v>
      </c>
      <c r="Q1164" s="1" t="s">
        <v>5173</v>
      </c>
      <c r="R1164" s="1" t="s">
        <v>5173</v>
      </c>
      <c r="S1164" s="1" t="s">
        <v>5173</v>
      </c>
      <c r="T1164" s="1" t="s">
        <v>5465</v>
      </c>
      <c r="V1164" s="5">
        <v>44501</v>
      </c>
      <c r="W1164" s="37">
        <v>826</v>
      </c>
      <c r="X1164" s="37" t="s">
        <v>7476</v>
      </c>
      <c r="Y1164" s="26"/>
      <c r="Z1164" s="26">
        <v>45954.79865193968</v>
      </c>
      <c r="AA1164" s="42"/>
    </row>
    <row r="1165" spans="1:27">
      <c r="A1165" s="1" t="s">
        <v>2854</v>
      </c>
      <c r="B1165" s="1" t="s">
        <v>2855</v>
      </c>
      <c r="C1165" s="1" t="s">
        <v>174</v>
      </c>
      <c r="D1165" s="1" t="s">
        <v>2856</v>
      </c>
      <c r="E1165" s="1" t="s">
        <v>174</v>
      </c>
      <c r="F1165" s="25">
        <v>547473.64</v>
      </c>
      <c r="G1165" s="1" t="s">
        <v>174</v>
      </c>
      <c r="H1165" s="1" t="s">
        <v>2856</v>
      </c>
      <c r="I1165" s="1" t="s">
        <v>174</v>
      </c>
      <c r="K1165" s="1" t="s">
        <v>5466</v>
      </c>
      <c r="L1165" s="1" t="s">
        <v>271</v>
      </c>
      <c r="M1165" s="1" t="s">
        <v>178</v>
      </c>
      <c r="N1165" s="1" t="s">
        <v>262</v>
      </c>
      <c r="O1165" s="1" t="s">
        <v>5467</v>
      </c>
      <c r="P1165" s="1" t="s">
        <v>5464</v>
      </c>
      <c r="Q1165" s="1" t="s">
        <v>5173</v>
      </c>
      <c r="R1165" s="1" t="s">
        <v>5173</v>
      </c>
      <c r="S1165" s="1" t="s">
        <v>5173</v>
      </c>
      <c r="T1165" s="1" t="s">
        <v>5465</v>
      </c>
      <c r="V1165" s="5">
        <v>44501</v>
      </c>
      <c r="W1165" s="37">
        <v>827</v>
      </c>
      <c r="X1165" s="37" t="s">
        <v>7477</v>
      </c>
      <c r="Y1165" s="41"/>
      <c r="Z1165" s="41">
        <v>26935.309832476443</v>
      </c>
      <c r="AA1165" s="42"/>
    </row>
    <row r="1166" spans="1:27">
      <c r="A1166" s="1" t="s">
        <v>3031</v>
      </c>
      <c r="B1166" s="1" t="s">
        <v>3032</v>
      </c>
      <c r="C1166" s="1" t="s">
        <v>174</v>
      </c>
      <c r="D1166" s="1" t="s">
        <v>3808</v>
      </c>
      <c r="E1166" s="1" t="s">
        <v>174</v>
      </c>
      <c r="F1166" s="25">
        <v>8191</v>
      </c>
      <c r="G1166" s="1" t="s">
        <v>174</v>
      </c>
      <c r="H1166" s="1" t="s">
        <v>5468</v>
      </c>
      <c r="I1166" s="1" t="s">
        <v>174</v>
      </c>
      <c r="K1166" s="1" t="s">
        <v>5469</v>
      </c>
      <c r="L1166" s="1" t="s">
        <v>370</v>
      </c>
      <c r="M1166" s="1" t="s">
        <v>178</v>
      </c>
      <c r="N1166" s="1" t="s">
        <v>262</v>
      </c>
      <c r="O1166" s="1" t="s">
        <v>5470</v>
      </c>
      <c r="P1166" s="1" t="s">
        <v>5471</v>
      </c>
      <c r="Q1166" s="1" t="s">
        <v>5173</v>
      </c>
      <c r="R1166" s="1" t="s">
        <v>5173</v>
      </c>
      <c r="S1166" s="1" t="s">
        <v>5173</v>
      </c>
      <c r="T1166" s="1" t="s">
        <v>5472</v>
      </c>
      <c r="V1166" s="5">
        <v>44501</v>
      </c>
      <c r="W1166" s="37">
        <v>448</v>
      </c>
      <c r="X1166" s="37" t="s">
        <v>8391</v>
      </c>
      <c r="Y1166" s="26"/>
      <c r="Z1166" s="26">
        <v>402.9913163267816</v>
      </c>
      <c r="AA1166" s="42"/>
    </row>
    <row r="1167" spans="1:27">
      <c r="A1167" s="1" t="s">
        <v>5473</v>
      </c>
      <c r="B1167" s="1" t="s">
        <v>5474</v>
      </c>
      <c r="C1167" s="1" t="s">
        <v>174</v>
      </c>
      <c r="D1167" s="1" t="s">
        <v>5475</v>
      </c>
      <c r="E1167" s="1" t="s">
        <v>174</v>
      </c>
      <c r="F1167" s="25">
        <v>181068.11</v>
      </c>
      <c r="G1167" s="1" t="s">
        <v>174</v>
      </c>
      <c r="H1167" s="1" t="s">
        <v>5476</v>
      </c>
      <c r="I1167" s="1" t="s">
        <v>174</v>
      </c>
      <c r="K1167" s="1" t="s">
        <v>5477</v>
      </c>
      <c r="L1167" s="1" t="s">
        <v>271</v>
      </c>
      <c r="M1167" s="1" t="s">
        <v>178</v>
      </c>
      <c r="N1167" s="1" t="s">
        <v>262</v>
      </c>
      <c r="O1167" s="1" t="s">
        <v>5478</v>
      </c>
      <c r="P1167" s="1" t="s">
        <v>5479</v>
      </c>
      <c r="Q1167" s="1" t="s">
        <v>5173</v>
      </c>
      <c r="R1167" s="1" t="s">
        <v>5173</v>
      </c>
      <c r="S1167" s="1" t="s">
        <v>5173</v>
      </c>
      <c r="T1167" s="1" t="s">
        <v>5480</v>
      </c>
      <c r="V1167" s="5">
        <v>44501</v>
      </c>
      <c r="W1167" s="37">
        <v>1294</v>
      </c>
      <c r="X1167" s="37" t="s">
        <v>7554</v>
      </c>
      <c r="Y1167" s="26"/>
      <c r="Z1167" s="26">
        <v>8908.4209490541416</v>
      </c>
      <c r="AA1167" s="42"/>
    </row>
    <row r="1168" spans="1:27">
      <c r="A1168" s="1" t="s">
        <v>926</v>
      </c>
      <c r="B1168" s="1" t="s">
        <v>927</v>
      </c>
      <c r="C1168" s="1" t="s">
        <v>173</v>
      </c>
      <c r="D1168" s="1" t="s">
        <v>174</v>
      </c>
      <c r="F1168" s="25">
        <v>216767.93</v>
      </c>
      <c r="Q1168" s="1" t="s">
        <v>5173</v>
      </c>
      <c r="V1168" s="5">
        <v>44501</v>
      </c>
      <c r="W1168" s="37">
        <v>152</v>
      </c>
      <c r="X1168" s="37" t="s">
        <v>7328</v>
      </c>
      <c r="Y1168" s="26"/>
      <c r="Z1168" s="26">
        <v>10664.826449533835</v>
      </c>
      <c r="AA1168" s="42"/>
    </row>
    <row r="1169" spans="1:27 16363:16368">
      <c r="A1169" s="1" t="s">
        <v>5481</v>
      </c>
      <c r="B1169" s="1" t="s">
        <v>5482</v>
      </c>
      <c r="F1169" s="25">
        <v>4481.25</v>
      </c>
      <c r="Q1169" s="1" t="s">
        <v>5483</v>
      </c>
      <c r="V1169" s="5">
        <v>44502</v>
      </c>
      <c r="W1169" s="37">
        <v>1204</v>
      </c>
      <c r="X1169" s="37" t="s">
        <v>7540</v>
      </c>
      <c r="Y1169" s="26"/>
      <c r="Z1169" s="26">
        <v>220.47428107549629</v>
      </c>
      <c r="AA1169" s="42"/>
    </row>
    <row r="1170" spans="1:27 16363:16368">
      <c r="A1170" s="1" t="s">
        <v>5481</v>
      </c>
      <c r="B1170" s="1" t="s">
        <v>5482</v>
      </c>
      <c r="F1170" s="25">
        <v>5000</v>
      </c>
      <c r="Q1170" s="1" t="s">
        <v>5483</v>
      </c>
      <c r="V1170" s="5">
        <v>44502</v>
      </c>
      <c r="W1170" s="37">
        <v>1204</v>
      </c>
      <c r="X1170" s="37" t="s">
        <v>7540</v>
      </c>
      <c r="Y1170" s="26"/>
      <c r="Z1170" s="26">
        <v>245.99640845243658</v>
      </c>
      <c r="AA1170" s="42"/>
    </row>
    <row r="1171" spans="1:27 16363:16368">
      <c r="A1171" s="1" t="s">
        <v>4206</v>
      </c>
      <c r="B1171" s="1" t="s">
        <v>4207</v>
      </c>
      <c r="F1171" s="25">
        <v>434475.4</v>
      </c>
      <c r="Q1171" s="1" t="s">
        <v>5483</v>
      </c>
      <c r="V1171" s="5">
        <v>44502</v>
      </c>
      <c r="W1171" s="37">
        <v>929</v>
      </c>
      <c r="X1171" s="37" t="s">
        <v>7501</v>
      </c>
      <c r="Y1171" s="26"/>
      <c r="Z1171" s="26">
        <v>21375.877592187153</v>
      </c>
      <c r="AA1171" s="42"/>
    </row>
    <row r="1172" spans="1:27 16363:16368">
      <c r="A1172" s="1" t="s">
        <v>174</v>
      </c>
      <c r="B1172" s="1" t="s">
        <v>174</v>
      </c>
      <c r="F1172" s="25">
        <v>17400</v>
      </c>
      <c r="Q1172" s="1" t="s">
        <v>5483</v>
      </c>
      <c r="V1172" s="5">
        <v>44502</v>
      </c>
      <c r="W1172" s="37" t="s">
        <v>7655</v>
      </c>
      <c r="X1172" s="37" t="s">
        <v>174</v>
      </c>
      <c r="Y1172" s="26"/>
      <c r="Z1172" s="26">
        <v>856.06750141447924</v>
      </c>
      <c r="AA1172" s="42"/>
    </row>
    <row r="1173" spans="1:27 16363:16368">
      <c r="A1173" s="1" t="s">
        <v>174</v>
      </c>
      <c r="B1173" s="1" t="s">
        <v>174</v>
      </c>
      <c r="F1173" s="25">
        <v>750</v>
      </c>
      <c r="Q1173" s="1" t="s">
        <v>5483</v>
      </c>
      <c r="V1173" s="5">
        <v>44502</v>
      </c>
      <c r="W1173" s="37" t="s">
        <v>7655</v>
      </c>
      <c r="X1173" s="37" t="s">
        <v>174</v>
      </c>
      <c r="Y1173" s="26"/>
      <c r="Z1173" s="26">
        <v>36.899461267865483</v>
      </c>
      <c r="AA1173" s="42"/>
    </row>
    <row r="1174" spans="1:27 16363:16368">
      <c r="A1174" s="1" t="s">
        <v>4002</v>
      </c>
      <c r="B1174" s="1" t="s">
        <v>4003</v>
      </c>
      <c r="F1174" s="25">
        <v>10071.16</v>
      </c>
      <c r="Q1174" s="1" t="s">
        <v>5483</v>
      </c>
      <c r="V1174" s="5">
        <v>44502</v>
      </c>
      <c r="W1174" s="37">
        <v>743</v>
      </c>
      <c r="X1174" s="37" t="s">
        <v>7448</v>
      </c>
      <c r="Y1174" s="26"/>
      <c r="Z1174" s="26">
        <v>495.49383778996821</v>
      </c>
      <c r="AA1174" s="42"/>
    </row>
    <row r="1175" spans="1:27 16363:16368">
      <c r="A1175" s="1" t="s">
        <v>5484</v>
      </c>
      <c r="B1175" s="1" t="s">
        <v>5485</v>
      </c>
      <c r="F1175" s="25">
        <v>1826</v>
      </c>
      <c r="Q1175" s="1" t="s">
        <v>5483</v>
      </c>
      <c r="V1175" s="5">
        <v>44502</v>
      </c>
      <c r="W1175" s="37">
        <v>712</v>
      </c>
      <c r="X1175" s="37" t="s">
        <v>7440</v>
      </c>
      <c r="Y1175" s="26"/>
      <c r="Z1175" s="26">
        <v>89.83788836682983</v>
      </c>
      <c r="AA1175" s="42"/>
    </row>
    <row r="1176" spans="1:27 16363:16368">
      <c r="A1176" s="1" t="s">
        <v>453</v>
      </c>
      <c r="B1176" s="1" t="s">
        <v>454</v>
      </c>
      <c r="F1176" s="25">
        <v>34076.620000000003</v>
      </c>
      <c r="Q1176" s="1" t="s">
        <v>5483</v>
      </c>
      <c r="V1176" s="5">
        <v>44502</v>
      </c>
      <c r="W1176" s="37">
        <v>157</v>
      </c>
      <c r="X1176" s="37" t="s">
        <v>7331</v>
      </c>
      <c r="Y1176" s="26"/>
      <c r="Z1176" s="26">
        <v>1676.545226439694</v>
      </c>
      <c r="AA1176" s="42"/>
    </row>
    <row r="1177" spans="1:27 16363:16368">
      <c r="A1177" s="1" t="s">
        <v>2092</v>
      </c>
      <c r="B1177" s="1" t="s">
        <v>5486</v>
      </c>
      <c r="F1177" s="25">
        <v>35452.83</v>
      </c>
      <c r="G1177" s="5"/>
      <c r="H1177" s="6"/>
      <c r="I1177"/>
      <c r="J1177" s="26"/>
      <c r="K1177" s="7"/>
      <c r="L1177"/>
      <c r="M1177"/>
      <c r="N1177"/>
      <c r="O1177"/>
      <c r="P1177"/>
      <c r="Q1177" t="s">
        <v>5483</v>
      </c>
      <c r="R1177"/>
      <c r="S1177"/>
      <c r="T1177"/>
      <c r="V1177" s="5">
        <v>44502</v>
      </c>
      <c r="W1177" s="37">
        <v>779</v>
      </c>
      <c r="X1177" s="37" t="s">
        <v>8393</v>
      </c>
      <c r="Y1177" s="26"/>
      <c r="Z1177" s="26">
        <v>1744.2537698949595</v>
      </c>
      <c r="AA1177" s="42"/>
      <c r="XEI1177" s="43"/>
      <c r="XEJ1177" s="43"/>
      <c r="XEK1177" s="43"/>
      <c r="XEL1177" s="43"/>
      <c r="XEM1177" s="43"/>
      <c r="XEN1177" s="44"/>
    </row>
    <row r="1178" spans="1:27 16363:16368">
      <c r="A1178" s="1" t="s">
        <v>5487</v>
      </c>
      <c r="B1178" s="1" t="s">
        <v>5488</v>
      </c>
      <c r="F1178" s="25">
        <v>12431.35</v>
      </c>
      <c r="Q1178" s="1" t="s">
        <v>5483</v>
      </c>
      <c r="V1178" s="5">
        <v>44502</v>
      </c>
      <c r="W1178" s="37">
        <v>1084</v>
      </c>
      <c r="X1178" s="37" t="s">
        <v>7527</v>
      </c>
      <c r="Y1178" s="26"/>
      <c r="Z1178" s="26">
        <v>611.6134904430395</v>
      </c>
      <c r="AA1178" s="42"/>
    </row>
    <row r="1179" spans="1:27 16363:16368">
      <c r="A1179" s="1" t="s">
        <v>3650</v>
      </c>
      <c r="B1179" s="1" t="s">
        <v>3651</v>
      </c>
      <c r="F1179" s="25">
        <v>101847.74</v>
      </c>
      <c r="Q1179" s="1" t="s">
        <v>5483</v>
      </c>
      <c r="V1179" s="5">
        <v>44502</v>
      </c>
      <c r="W1179" s="37">
        <v>796</v>
      </c>
      <c r="X1179" s="37" t="s">
        <v>8392</v>
      </c>
      <c r="Y1179" s="26"/>
      <c r="Z1179" s="26">
        <v>5010.8356497995128</v>
      </c>
      <c r="AA1179" s="42"/>
    </row>
    <row r="1180" spans="1:27 16363:16368">
      <c r="A1180" s="1" t="s">
        <v>4010</v>
      </c>
      <c r="B1180" s="1" t="s">
        <v>4011</v>
      </c>
      <c r="F1180" s="25">
        <v>6305.71</v>
      </c>
      <c r="Q1180" s="1" t="s">
        <v>5483</v>
      </c>
      <c r="V1180" s="5">
        <v>44502</v>
      </c>
      <c r="W1180" s="37">
        <v>692</v>
      </c>
      <c r="X1180" s="37" t="s">
        <v>7434</v>
      </c>
      <c r="Y1180" s="26"/>
      <c r="Z1180" s="26">
        <v>310.23640254852279</v>
      </c>
      <c r="AA1180" s="42"/>
    </row>
    <row r="1181" spans="1:27 16363:16368">
      <c r="A1181" s="1" t="s">
        <v>2084</v>
      </c>
      <c r="B1181" s="1" t="s">
        <v>2085</v>
      </c>
      <c r="F1181" s="25">
        <v>5500</v>
      </c>
      <c r="Q1181" s="1" t="s">
        <v>5483</v>
      </c>
      <c r="V1181" s="5">
        <v>44502</v>
      </c>
      <c r="W1181" s="37">
        <v>385</v>
      </c>
      <c r="X1181" s="37" t="s">
        <v>7392</v>
      </c>
      <c r="Y1181" s="26"/>
      <c r="Z1181" s="26">
        <v>270.59604929768022</v>
      </c>
      <c r="AA1181" s="42"/>
    </row>
    <row r="1182" spans="1:27 16363:16368">
      <c r="A1182" s="1" t="s">
        <v>4558</v>
      </c>
      <c r="B1182" s="1" t="s">
        <v>4559</v>
      </c>
      <c r="F1182" s="25">
        <v>44465.65</v>
      </c>
      <c r="Q1182" s="1" t="s">
        <v>5483</v>
      </c>
      <c r="V1182" s="5">
        <v>44502</v>
      </c>
      <c r="W1182" s="37">
        <v>908</v>
      </c>
      <c r="X1182" s="37" t="s">
        <v>7496</v>
      </c>
      <c r="Y1182" s="26"/>
      <c r="Z1182" s="26">
        <v>2187.6780399006175</v>
      </c>
      <c r="AA1182" s="42"/>
    </row>
    <row r="1183" spans="1:27 16363:16368">
      <c r="A1183" s="1" t="s">
        <v>2245</v>
      </c>
      <c r="B1183" s="1" t="s">
        <v>2246</v>
      </c>
      <c r="F1183" s="25">
        <v>105594.59</v>
      </c>
      <c r="Q1183" s="1" t="s">
        <v>5483</v>
      </c>
      <c r="V1183" s="5">
        <v>44502</v>
      </c>
      <c r="W1183" s="37">
        <v>461</v>
      </c>
      <c r="X1183" s="37" t="s">
        <v>7404</v>
      </c>
      <c r="Y1183" s="26"/>
      <c r="Z1183" s="26">
        <v>5195.1779784015143</v>
      </c>
      <c r="AA1183" s="42"/>
    </row>
    <row r="1184" spans="1:27 16363:16368">
      <c r="A1184" s="1" t="s">
        <v>2060</v>
      </c>
      <c r="B1184" s="1" t="s">
        <v>2061</v>
      </c>
      <c r="F1184" s="25">
        <v>650</v>
      </c>
      <c r="Q1184" s="1" t="s">
        <v>5483</v>
      </c>
      <c r="V1184" s="5">
        <v>44502</v>
      </c>
      <c r="W1184" s="37">
        <v>258</v>
      </c>
      <c r="X1184" s="37" t="s">
        <v>7357</v>
      </c>
      <c r="Y1184" s="26"/>
      <c r="Z1184" s="26">
        <v>31.979533098816756</v>
      </c>
      <c r="AA1184" s="42"/>
    </row>
    <row r="1185" spans="1:27">
      <c r="A1185" s="1" t="s">
        <v>5489</v>
      </c>
      <c r="B1185" s="1" t="s">
        <v>5490</v>
      </c>
      <c r="F1185" s="25">
        <v>3607.84</v>
      </c>
      <c r="Q1185" s="1" t="s">
        <v>5483</v>
      </c>
      <c r="V1185" s="5">
        <v>44502</v>
      </c>
      <c r="W1185" s="37">
        <v>956</v>
      </c>
      <c r="X1185" s="37" t="s">
        <v>7507</v>
      </c>
      <c r="Y1185" s="26"/>
      <c r="Z1185" s="26">
        <v>177.50313645420775</v>
      </c>
      <c r="AA1185" s="42"/>
    </row>
    <row r="1186" spans="1:27">
      <c r="A1186" s="1" t="s">
        <v>4155</v>
      </c>
      <c r="B1186" s="1" t="s">
        <v>4156</v>
      </c>
      <c r="F1186" s="25">
        <v>3948.14</v>
      </c>
      <c r="Q1186" s="1" t="s">
        <v>5483</v>
      </c>
      <c r="V1186" s="5">
        <v>44502</v>
      </c>
      <c r="W1186" s="37">
        <v>1178</v>
      </c>
      <c r="X1186" s="37" t="s">
        <v>8396</v>
      </c>
      <c r="Y1186" s="26"/>
      <c r="Z1186" s="26">
        <v>194.24565201348059</v>
      </c>
      <c r="AA1186" s="42"/>
    </row>
    <row r="1187" spans="1:27">
      <c r="A1187" s="1" t="s">
        <v>2060</v>
      </c>
      <c r="B1187" s="1" t="s">
        <v>2061</v>
      </c>
      <c r="F1187" s="25">
        <v>8303</v>
      </c>
      <c r="Q1187" s="1" t="s">
        <v>5483</v>
      </c>
      <c r="V1187" s="5">
        <v>44502</v>
      </c>
      <c r="W1187" s="37">
        <v>258</v>
      </c>
      <c r="X1187" s="37" t="s">
        <v>7357</v>
      </c>
      <c r="Y1187" s="26"/>
      <c r="Z1187" s="26">
        <v>408.50163587611615</v>
      </c>
      <c r="AA1187" s="42"/>
    </row>
    <row r="1188" spans="1:27">
      <c r="A1188" s="1" t="s">
        <v>3923</v>
      </c>
      <c r="B1188" s="1" t="s">
        <v>3924</v>
      </c>
      <c r="F1188" s="25">
        <v>4200</v>
      </c>
      <c r="Q1188" s="1" t="s">
        <v>5483</v>
      </c>
      <c r="V1188" s="5">
        <v>44502</v>
      </c>
      <c r="W1188" s="37">
        <v>1036</v>
      </c>
      <c r="X1188" s="37" t="s">
        <v>7520</v>
      </c>
      <c r="Y1188" s="26"/>
      <c r="Z1188" s="26">
        <v>206.63698310004673</v>
      </c>
      <c r="AA1188" s="42"/>
    </row>
    <row r="1189" spans="1:27">
      <c r="A1189" s="1" t="s">
        <v>3923</v>
      </c>
      <c r="B1189" s="1" t="s">
        <v>3924</v>
      </c>
      <c r="F1189" s="25">
        <v>2151.42</v>
      </c>
      <c r="Q1189" s="1" t="s">
        <v>5483</v>
      </c>
      <c r="V1189" s="5">
        <v>44502</v>
      </c>
      <c r="W1189" s="37">
        <v>1036</v>
      </c>
      <c r="X1189" s="37" t="s">
        <v>7520</v>
      </c>
      <c r="Y1189" s="26"/>
      <c r="Z1189" s="26">
        <v>105.84831861454822</v>
      </c>
      <c r="AA1189" s="42"/>
    </row>
    <row r="1190" spans="1:27">
      <c r="A1190" s="1" t="s">
        <v>3923</v>
      </c>
      <c r="B1190" s="1" t="s">
        <v>3924</v>
      </c>
      <c r="F1190" s="25">
        <v>12500</v>
      </c>
      <c r="Q1190" s="1" t="s">
        <v>5483</v>
      </c>
      <c r="V1190" s="5">
        <v>44502</v>
      </c>
      <c r="W1190" s="37">
        <v>1036</v>
      </c>
      <c r="X1190" s="37" t="s">
        <v>7520</v>
      </c>
      <c r="Y1190" s="26"/>
      <c r="Z1190" s="26">
        <v>614.99102113109143</v>
      </c>
      <c r="AA1190" s="42"/>
    </row>
    <row r="1191" spans="1:27">
      <c r="A1191" s="1" t="s">
        <v>3923</v>
      </c>
      <c r="B1191" s="1" t="s">
        <v>3924</v>
      </c>
      <c r="F1191" s="25">
        <v>70000</v>
      </c>
      <c r="Q1191" s="1" t="s">
        <v>5483</v>
      </c>
      <c r="V1191" s="5">
        <v>44502</v>
      </c>
      <c r="W1191" s="37">
        <v>1036</v>
      </c>
      <c r="X1191" s="37" t="s">
        <v>7520</v>
      </c>
      <c r="Y1191" s="26"/>
      <c r="Z1191" s="26">
        <v>3443.9497183341118</v>
      </c>
      <c r="AA1191" s="42"/>
    </row>
    <row r="1192" spans="1:27">
      <c r="A1192" s="1" t="s">
        <v>3923</v>
      </c>
      <c r="B1192" s="1" t="s">
        <v>3924</v>
      </c>
      <c r="F1192" s="25">
        <v>10000</v>
      </c>
      <c r="Q1192" s="1" t="s">
        <v>5483</v>
      </c>
      <c r="V1192" s="5">
        <v>44502</v>
      </c>
      <c r="W1192" s="37">
        <v>1036</v>
      </c>
      <c r="X1192" s="37" t="s">
        <v>7520</v>
      </c>
      <c r="Y1192" s="26"/>
      <c r="Z1192" s="26">
        <v>491.99281690487317</v>
      </c>
      <c r="AA1192" s="42"/>
    </row>
    <row r="1193" spans="1:27">
      <c r="A1193" s="1" t="s">
        <v>5491</v>
      </c>
      <c r="B1193" s="1" t="s">
        <v>5492</v>
      </c>
      <c r="F1193" s="25">
        <v>5310.3</v>
      </c>
      <c r="Q1193" s="1" t="s">
        <v>5483</v>
      </c>
      <c r="V1193" s="5">
        <v>44502</v>
      </c>
      <c r="W1193" s="37">
        <v>959</v>
      </c>
      <c r="X1193" s="37" t="s">
        <v>7508</v>
      </c>
      <c r="Y1193" s="26"/>
      <c r="Z1193" s="26">
        <v>261.26294556099481</v>
      </c>
      <c r="AA1193" s="42"/>
    </row>
    <row r="1194" spans="1:27">
      <c r="A1194" s="1" t="s">
        <v>5493</v>
      </c>
      <c r="B1194" s="1" t="s">
        <v>5494</v>
      </c>
      <c r="F1194" s="25">
        <v>101150</v>
      </c>
      <c r="Q1194" s="1" t="s">
        <v>5483</v>
      </c>
      <c r="V1194" s="5">
        <v>44502</v>
      </c>
      <c r="W1194" s="37">
        <v>806</v>
      </c>
      <c r="X1194" s="37" t="s">
        <v>7468</v>
      </c>
      <c r="Y1194" s="26"/>
      <c r="Z1194" s="26">
        <v>4976.5073429927916</v>
      </c>
      <c r="AA1194" s="42"/>
    </row>
    <row r="1195" spans="1:27">
      <c r="A1195" s="1" t="s">
        <v>5495</v>
      </c>
      <c r="B1195" s="1" t="s">
        <v>5496</v>
      </c>
      <c r="C1195" s="1" t="s">
        <v>174</v>
      </c>
      <c r="D1195" s="1" t="s">
        <v>5497</v>
      </c>
      <c r="E1195" s="1" t="s">
        <v>173</v>
      </c>
      <c r="F1195" s="25">
        <v>87111.85</v>
      </c>
      <c r="G1195" s="1" t="s">
        <v>174</v>
      </c>
      <c r="H1195" s="1" t="s">
        <v>5498</v>
      </c>
      <c r="I1195" s="1" t="s">
        <v>174</v>
      </c>
      <c r="K1195" s="1" t="s">
        <v>5499</v>
      </c>
      <c r="L1195" s="1" t="s">
        <v>1523</v>
      </c>
      <c r="M1195" s="1" t="s">
        <v>178</v>
      </c>
      <c r="N1195" s="1" t="s">
        <v>262</v>
      </c>
      <c r="O1195" s="1" t="s">
        <v>5500</v>
      </c>
      <c r="P1195" s="1" t="s">
        <v>5501</v>
      </c>
      <c r="Q1195" s="1" t="s">
        <v>5502</v>
      </c>
      <c r="R1195" s="1" t="s">
        <v>5483</v>
      </c>
      <c r="S1195" s="1" t="s">
        <v>5502</v>
      </c>
      <c r="T1195" s="1" t="s">
        <v>5503</v>
      </c>
      <c r="V1195" s="5">
        <v>44503</v>
      </c>
      <c r="W1195" s="37">
        <v>1585</v>
      </c>
      <c r="X1195" s="37" t="s">
        <v>8400</v>
      </c>
      <c r="Y1195" s="26"/>
      <c r="Z1195" s="26">
        <v>4243.2110552029508</v>
      </c>
      <c r="AA1195" s="42"/>
    </row>
    <row r="1196" spans="1:27">
      <c r="A1196" s="1" t="s">
        <v>5504</v>
      </c>
      <c r="B1196" s="1" t="s">
        <v>5505</v>
      </c>
      <c r="C1196" s="1" t="s">
        <v>174</v>
      </c>
      <c r="D1196" s="1" t="s">
        <v>5506</v>
      </c>
      <c r="E1196" s="1" t="s">
        <v>173</v>
      </c>
      <c r="F1196" s="25">
        <v>130000</v>
      </c>
      <c r="G1196" s="1" t="s">
        <v>174</v>
      </c>
      <c r="H1196" s="1" t="s">
        <v>5507</v>
      </c>
      <c r="I1196" s="1" t="s">
        <v>174</v>
      </c>
      <c r="K1196" s="1" t="s">
        <v>5508</v>
      </c>
      <c r="L1196" s="1" t="s">
        <v>3368</v>
      </c>
      <c r="M1196" s="1" t="s">
        <v>178</v>
      </c>
      <c r="N1196" s="1" t="s">
        <v>262</v>
      </c>
      <c r="O1196" s="1" t="s">
        <v>5509</v>
      </c>
      <c r="P1196" s="1" t="s">
        <v>5501</v>
      </c>
      <c r="Q1196" s="1" t="s">
        <v>5502</v>
      </c>
      <c r="R1196" s="1" t="s">
        <v>5483</v>
      </c>
      <c r="S1196" s="1" t="s">
        <v>5502</v>
      </c>
      <c r="T1196" s="1" t="s">
        <v>5503</v>
      </c>
      <c r="V1196" s="5">
        <v>44503</v>
      </c>
      <c r="W1196" s="37" t="s">
        <v>6993</v>
      </c>
      <c r="X1196" s="37" t="s">
        <v>174</v>
      </c>
      <c r="Y1196" s="26"/>
      <c r="Z1196" s="26">
        <v>6332.2893174279225</v>
      </c>
      <c r="AA1196" s="42"/>
    </row>
    <row r="1197" spans="1:27">
      <c r="A1197" s="1" t="s">
        <v>2103</v>
      </c>
      <c r="B1197" s="1" t="s">
        <v>2104</v>
      </c>
      <c r="C1197" s="1" t="s">
        <v>192</v>
      </c>
      <c r="D1197" s="1" t="s">
        <v>614</v>
      </c>
      <c r="E1197" s="1" t="s">
        <v>173</v>
      </c>
      <c r="F1197" s="25">
        <v>13365.51</v>
      </c>
      <c r="G1197" s="1" t="s">
        <v>244</v>
      </c>
      <c r="H1197" s="1" t="s">
        <v>352</v>
      </c>
      <c r="I1197" s="1" t="s">
        <v>174</v>
      </c>
      <c r="K1197" s="1" t="s">
        <v>5510</v>
      </c>
      <c r="L1197" s="1" t="s">
        <v>244</v>
      </c>
      <c r="M1197" s="1" t="s">
        <v>178</v>
      </c>
      <c r="N1197" s="1" t="s">
        <v>178</v>
      </c>
      <c r="O1197" s="1" t="s">
        <v>5511</v>
      </c>
      <c r="P1197" s="1" t="s">
        <v>244</v>
      </c>
      <c r="Q1197" s="1" t="s">
        <v>5502</v>
      </c>
      <c r="R1197" s="1" t="s">
        <v>5483</v>
      </c>
      <c r="S1197" s="1" t="s">
        <v>5483</v>
      </c>
      <c r="T1197" s="1" t="s">
        <v>5512</v>
      </c>
      <c r="V1197" s="5">
        <v>44503</v>
      </c>
      <c r="W1197" s="37">
        <v>185</v>
      </c>
      <c r="X1197" s="37" t="s">
        <v>7341</v>
      </c>
      <c r="Y1197" s="26"/>
      <c r="Z1197" s="26">
        <v>651.03289380750823</v>
      </c>
      <c r="AA1197" s="42"/>
    </row>
    <row r="1198" spans="1:27">
      <c r="A1198" s="1" t="s">
        <v>2825</v>
      </c>
      <c r="B1198" s="1" t="s">
        <v>2826</v>
      </c>
      <c r="C1198" s="1" t="s">
        <v>174</v>
      </c>
      <c r="D1198" s="1" t="s">
        <v>2849</v>
      </c>
      <c r="E1198" s="1" t="s">
        <v>173</v>
      </c>
      <c r="F1198" s="25">
        <v>724548.32</v>
      </c>
      <c r="G1198" s="1" t="s">
        <v>174</v>
      </c>
      <c r="H1198" s="1" t="s">
        <v>2849</v>
      </c>
      <c r="I1198" s="1" t="s">
        <v>174</v>
      </c>
      <c r="K1198" s="1" t="s">
        <v>5513</v>
      </c>
      <c r="L1198" s="1" t="s">
        <v>271</v>
      </c>
      <c r="M1198" s="1" t="s">
        <v>178</v>
      </c>
      <c r="N1198" s="1" t="s">
        <v>262</v>
      </c>
      <c r="O1198" s="1" t="s">
        <v>5514</v>
      </c>
      <c r="P1198" s="1" t="s">
        <v>5515</v>
      </c>
      <c r="Q1198" s="1" t="s">
        <v>5502</v>
      </c>
      <c r="R1198" s="1" t="s">
        <v>5483</v>
      </c>
      <c r="S1198" s="1" t="s">
        <v>5502</v>
      </c>
      <c r="T1198" s="1" t="s">
        <v>5516</v>
      </c>
      <c r="V1198" s="5">
        <v>44503</v>
      </c>
      <c r="W1198" s="37">
        <v>825</v>
      </c>
      <c r="X1198" s="37" t="s">
        <v>7475</v>
      </c>
      <c r="Y1198" s="26"/>
      <c r="Z1198" s="26">
        <v>35292.689128433442</v>
      </c>
      <c r="AA1198" s="42"/>
    </row>
    <row r="1199" spans="1:27">
      <c r="A1199" s="1" t="s">
        <v>5517</v>
      </c>
      <c r="B1199" s="1" t="s">
        <v>5518</v>
      </c>
      <c r="C1199" s="1" t="s">
        <v>174</v>
      </c>
      <c r="D1199" s="1" t="s">
        <v>5519</v>
      </c>
      <c r="E1199" s="1" t="s">
        <v>173</v>
      </c>
      <c r="F1199" s="25">
        <v>24661.77</v>
      </c>
      <c r="G1199" s="1" t="s">
        <v>174</v>
      </c>
      <c r="H1199" s="1" t="s">
        <v>795</v>
      </c>
      <c r="I1199" s="1" t="s">
        <v>174</v>
      </c>
      <c r="K1199" s="1" t="s">
        <v>5520</v>
      </c>
      <c r="L1199" s="1" t="s">
        <v>1523</v>
      </c>
      <c r="M1199" s="1" t="s">
        <v>178</v>
      </c>
      <c r="N1199" s="1" t="s">
        <v>262</v>
      </c>
      <c r="O1199" s="1" t="s">
        <v>5521</v>
      </c>
      <c r="P1199" s="1" t="s">
        <v>5522</v>
      </c>
      <c r="Q1199" s="1" t="s">
        <v>5502</v>
      </c>
      <c r="R1199" s="1" t="s">
        <v>5483</v>
      </c>
      <c r="S1199" s="1" t="s">
        <v>5502</v>
      </c>
      <c r="T1199" s="1" t="s">
        <v>5523</v>
      </c>
      <c r="V1199" s="5">
        <v>44503</v>
      </c>
      <c r="W1199" s="37">
        <v>1653</v>
      </c>
      <c r="X1199" s="37" t="s">
        <v>8535</v>
      </c>
      <c r="Y1199" s="26"/>
      <c r="Z1199" s="26">
        <v>1201.2727901528031</v>
      </c>
      <c r="AA1199" s="42"/>
    </row>
    <row r="1200" spans="1:27">
      <c r="A1200" s="1" t="s">
        <v>3818</v>
      </c>
      <c r="B1200" s="1" t="s">
        <v>3819</v>
      </c>
      <c r="C1200" s="1" t="s">
        <v>174</v>
      </c>
      <c r="D1200" s="1" t="s">
        <v>3820</v>
      </c>
      <c r="E1200" s="1" t="s">
        <v>173</v>
      </c>
      <c r="F1200" s="25">
        <v>104855.19</v>
      </c>
      <c r="G1200" s="1" t="s">
        <v>174</v>
      </c>
      <c r="H1200" s="1" t="s">
        <v>3821</v>
      </c>
      <c r="I1200" s="1" t="s">
        <v>174</v>
      </c>
      <c r="K1200" s="1" t="s">
        <v>5524</v>
      </c>
      <c r="L1200" s="1" t="s">
        <v>328</v>
      </c>
      <c r="M1200" s="1" t="s">
        <v>178</v>
      </c>
      <c r="N1200" s="1" t="s">
        <v>262</v>
      </c>
      <c r="O1200" s="1" t="s">
        <v>5525</v>
      </c>
      <c r="P1200" s="1" t="s">
        <v>5526</v>
      </c>
      <c r="Q1200" s="1" t="s">
        <v>5502</v>
      </c>
      <c r="R1200" s="1" t="s">
        <v>5483</v>
      </c>
      <c r="S1200" s="1" t="s">
        <v>5502</v>
      </c>
      <c r="T1200" s="1" t="s">
        <v>5527</v>
      </c>
      <c r="V1200" s="5">
        <v>44503</v>
      </c>
      <c r="W1200" s="37">
        <v>762</v>
      </c>
      <c r="X1200" s="37" t="s">
        <v>7453</v>
      </c>
      <c r="Y1200" s="26"/>
      <c r="Z1200" s="26">
        <v>5107.4876885682697</v>
      </c>
      <c r="AA1200" s="42"/>
    </row>
    <row r="1201" spans="1:27">
      <c r="A1201" s="1" t="s">
        <v>2825</v>
      </c>
      <c r="B1201" s="1" t="s">
        <v>2826</v>
      </c>
      <c r="C1201" s="1" t="s">
        <v>174</v>
      </c>
      <c r="D1201" s="1" t="s">
        <v>2849</v>
      </c>
      <c r="E1201" s="1" t="s">
        <v>173</v>
      </c>
      <c r="F1201" s="25">
        <v>6000</v>
      </c>
      <c r="G1201" s="1" t="s">
        <v>174</v>
      </c>
      <c r="H1201" s="1" t="s">
        <v>2849</v>
      </c>
      <c r="I1201" s="1" t="s">
        <v>174</v>
      </c>
      <c r="K1201" s="1" t="s">
        <v>5528</v>
      </c>
      <c r="L1201" s="1" t="s">
        <v>882</v>
      </c>
      <c r="M1201" s="1" t="s">
        <v>178</v>
      </c>
      <c r="N1201" s="1" t="s">
        <v>262</v>
      </c>
      <c r="O1201" s="1" t="s">
        <v>5529</v>
      </c>
      <c r="P1201" s="1" t="s">
        <v>5530</v>
      </c>
      <c r="Q1201" s="1" t="s">
        <v>5502</v>
      </c>
      <c r="R1201" s="1" t="s">
        <v>5483</v>
      </c>
      <c r="S1201" s="1" t="s">
        <v>5502</v>
      </c>
      <c r="T1201" s="1" t="s">
        <v>5531</v>
      </c>
      <c r="V1201" s="5">
        <v>44503</v>
      </c>
      <c r="W1201" s="37">
        <v>825</v>
      </c>
      <c r="X1201" s="37" t="s">
        <v>7475</v>
      </c>
      <c r="Y1201" s="26"/>
      <c r="Z1201" s="26">
        <v>292.25950695821177</v>
      </c>
      <c r="AA1201" s="42"/>
    </row>
    <row r="1202" spans="1:27">
      <c r="A1202" s="1" t="s">
        <v>629</v>
      </c>
      <c r="B1202" s="1" t="s">
        <v>630</v>
      </c>
      <c r="C1202" s="1" t="s">
        <v>192</v>
      </c>
      <c r="D1202" s="1" t="s">
        <v>631</v>
      </c>
      <c r="E1202" s="1" t="s">
        <v>173</v>
      </c>
      <c r="F1202" s="25">
        <v>134960.31</v>
      </c>
      <c r="G1202" s="1" t="s">
        <v>174</v>
      </c>
      <c r="H1202" s="1" t="s">
        <v>1647</v>
      </c>
      <c r="I1202" s="1" t="s">
        <v>174</v>
      </c>
      <c r="K1202" s="1" t="s">
        <v>5532</v>
      </c>
      <c r="L1202" s="1" t="s">
        <v>271</v>
      </c>
      <c r="M1202" s="1" t="s">
        <v>178</v>
      </c>
      <c r="N1202" s="1" t="s">
        <v>120</v>
      </c>
      <c r="O1202" s="1" t="s">
        <v>5533</v>
      </c>
      <c r="P1202" s="1" t="s">
        <v>5534</v>
      </c>
      <c r="Q1202" s="1" t="s">
        <v>5502</v>
      </c>
      <c r="R1202" s="1" t="s">
        <v>5483</v>
      </c>
      <c r="S1202" s="1" t="s">
        <v>5502</v>
      </c>
      <c r="T1202" s="1" t="s">
        <v>5535</v>
      </c>
      <c r="V1202" s="5">
        <v>44503</v>
      </c>
      <c r="W1202" s="37">
        <v>84</v>
      </c>
      <c r="X1202" s="37" t="s">
        <v>7298</v>
      </c>
      <c r="Y1202" s="26"/>
      <c r="Z1202" s="26">
        <v>6573.9056099212366</v>
      </c>
      <c r="AA1202" s="42"/>
    </row>
    <row r="1203" spans="1:27">
      <c r="A1203" s="1" t="s">
        <v>2092</v>
      </c>
      <c r="B1203" s="1" t="s">
        <v>5536</v>
      </c>
      <c r="C1203" s="1" t="s">
        <v>192</v>
      </c>
      <c r="D1203" s="1" t="s">
        <v>2094</v>
      </c>
      <c r="E1203" s="1" t="s">
        <v>173</v>
      </c>
      <c r="F1203" s="25">
        <v>930.9</v>
      </c>
      <c r="G1203" s="1" t="s">
        <v>244</v>
      </c>
      <c r="H1203" s="1" t="s">
        <v>5537</v>
      </c>
      <c r="I1203" s="1" t="s">
        <v>174</v>
      </c>
      <c r="K1203" s="1" t="s">
        <v>5538</v>
      </c>
      <c r="L1203" s="1" t="s">
        <v>244</v>
      </c>
      <c r="M1203" s="1" t="s">
        <v>178</v>
      </c>
      <c r="N1203" s="1" t="s">
        <v>178</v>
      </c>
      <c r="O1203" s="1" t="s">
        <v>5539</v>
      </c>
      <c r="P1203" s="1" t="s">
        <v>244</v>
      </c>
      <c r="Q1203" s="1" t="s">
        <v>5502</v>
      </c>
      <c r="R1203" s="1" t="s">
        <v>5483</v>
      </c>
      <c r="S1203" s="1" t="s">
        <v>5483</v>
      </c>
      <c r="T1203" s="1" t="s">
        <v>5540</v>
      </c>
      <c r="V1203" s="5">
        <v>44503</v>
      </c>
      <c r="W1203" s="37">
        <v>1589</v>
      </c>
      <c r="X1203" s="37" t="s">
        <v>7582</v>
      </c>
      <c r="Y1203" s="26"/>
      <c r="Z1203" s="26">
        <v>45.344062504566558</v>
      </c>
      <c r="AA1203" s="42"/>
    </row>
    <row r="1204" spans="1:27">
      <c r="A1204" s="1" t="s">
        <v>2825</v>
      </c>
      <c r="B1204" s="1" t="s">
        <v>2826</v>
      </c>
      <c r="C1204" s="1" t="s">
        <v>174</v>
      </c>
      <c r="D1204" s="1" t="s">
        <v>2849</v>
      </c>
      <c r="E1204" s="1" t="s">
        <v>173</v>
      </c>
      <c r="F1204" s="25">
        <v>15150.71</v>
      </c>
      <c r="G1204" s="1" t="s">
        <v>174</v>
      </c>
      <c r="H1204" s="1" t="s">
        <v>2849</v>
      </c>
      <c r="I1204" s="1" t="s">
        <v>174</v>
      </c>
      <c r="K1204" s="1" t="s">
        <v>5541</v>
      </c>
      <c r="L1204" s="1" t="s">
        <v>939</v>
      </c>
      <c r="M1204" s="1" t="s">
        <v>178</v>
      </c>
      <c r="N1204" s="1" t="s">
        <v>262</v>
      </c>
      <c r="O1204" s="1" t="s">
        <v>5542</v>
      </c>
      <c r="P1204" s="1" t="s">
        <v>5543</v>
      </c>
      <c r="Q1204" s="1" t="s">
        <v>5502</v>
      </c>
      <c r="R1204" s="1" t="s">
        <v>5483</v>
      </c>
      <c r="S1204" s="1" t="s">
        <v>5502</v>
      </c>
      <c r="T1204" s="1" t="s">
        <v>5544</v>
      </c>
      <c r="V1204" s="5">
        <v>44503</v>
      </c>
      <c r="W1204" s="37">
        <v>825</v>
      </c>
      <c r="X1204" s="37" t="s">
        <v>7475</v>
      </c>
      <c r="Y1204" s="26"/>
      <c r="Z1204" s="26">
        <v>737.98983911114146</v>
      </c>
      <c r="AA1204" s="42"/>
    </row>
    <row r="1205" spans="1:27">
      <c r="A1205" s="1" t="s">
        <v>2825</v>
      </c>
      <c r="B1205" s="1" t="s">
        <v>2826</v>
      </c>
      <c r="C1205" s="1" t="s">
        <v>174</v>
      </c>
      <c r="D1205" s="1" t="s">
        <v>2849</v>
      </c>
      <c r="E1205" s="1" t="s">
        <v>173</v>
      </c>
      <c r="F1205" s="25">
        <v>17151.330000000002</v>
      </c>
      <c r="G1205" s="1" t="s">
        <v>174</v>
      </c>
      <c r="H1205" s="1" t="s">
        <v>2849</v>
      </c>
      <c r="I1205" s="1" t="s">
        <v>174</v>
      </c>
      <c r="K1205" s="1" t="s">
        <v>5545</v>
      </c>
      <c r="L1205" s="1" t="s">
        <v>328</v>
      </c>
      <c r="M1205" s="1" t="s">
        <v>178</v>
      </c>
      <c r="N1205" s="1" t="s">
        <v>262</v>
      </c>
      <c r="O1205" s="1" t="s">
        <v>5546</v>
      </c>
      <c r="P1205" s="1" t="s">
        <v>5543</v>
      </c>
      <c r="Q1205" s="1" t="s">
        <v>5502</v>
      </c>
      <c r="R1205" s="1" t="s">
        <v>5483</v>
      </c>
      <c r="S1205" s="1" t="s">
        <v>5502</v>
      </c>
      <c r="T1205" s="1" t="s">
        <v>5544</v>
      </c>
      <c r="V1205" s="5">
        <v>44503</v>
      </c>
      <c r="W1205" s="37">
        <v>825</v>
      </c>
      <c r="X1205" s="37" t="s">
        <v>7475</v>
      </c>
      <c r="Y1205" s="26"/>
      <c r="Z1205" s="26">
        <v>835.43987491293115</v>
      </c>
      <c r="AA1205" s="42"/>
    </row>
    <row r="1206" spans="1:27">
      <c r="A1206" s="1" t="s">
        <v>2825</v>
      </c>
      <c r="B1206" s="1" t="s">
        <v>2826</v>
      </c>
      <c r="C1206" s="1" t="s">
        <v>174</v>
      </c>
      <c r="D1206" s="1" t="s">
        <v>2849</v>
      </c>
      <c r="E1206" s="1" t="s">
        <v>173</v>
      </c>
      <c r="F1206" s="25">
        <v>2662.25</v>
      </c>
      <c r="G1206" s="1" t="s">
        <v>174</v>
      </c>
      <c r="H1206" s="1" t="s">
        <v>2849</v>
      </c>
      <c r="I1206" s="1" t="s">
        <v>174</v>
      </c>
      <c r="K1206" s="1" t="s">
        <v>5547</v>
      </c>
      <c r="L1206" s="1" t="s">
        <v>492</v>
      </c>
      <c r="M1206" s="1" t="s">
        <v>178</v>
      </c>
      <c r="N1206" s="1" t="s">
        <v>262</v>
      </c>
      <c r="O1206" s="1" t="s">
        <v>5548</v>
      </c>
      <c r="P1206" s="1" t="s">
        <v>5543</v>
      </c>
      <c r="Q1206" s="1" t="s">
        <v>5502</v>
      </c>
      <c r="R1206" s="1" t="s">
        <v>5483</v>
      </c>
      <c r="S1206" s="1" t="s">
        <v>5502</v>
      </c>
      <c r="T1206" s="1" t="s">
        <v>5544</v>
      </c>
      <c r="V1206" s="5">
        <v>44503</v>
      </c>
      <c r="W1206" s="37">
        <v>825</v>
      </c>
      <c r="X1206" s="37" t="s">
        <v>7475</v>
      </c>
      <c r="Y1206" s="26"/>
      <c r="Z1206" s="26">
        <v>129.67797873324989</v>
      </c>
      <c r="AA1206" s="42"/>
    </row>
    <row r="1207" spans="1:27">
      <c r="A1207" s="1" t="s">
        <v>4587</v>
      </c>
      <c r="B1207" s="1" t="s">
        <v>4588</v>
      </c>
      <c r="C1207" s="1" t="s">
        <v>174</v>
      </c>
      <c r="D1207" s="1" t="s">
        <v>4589</v>
      </c>
      <c r="E1207" s="1" t="s">
        <v>173</v>
      </c>
      <c r="F1207" s="25">
        <v>18919.45</v>
      </c>
      <c r="G1207" s="1" t="s">
        <v>174</v>
      </c>
      <c r="H1207" s="1" t="s">
        <v>5549</v>
      </c>
      <c r="I1207" s="1" t="s">
        <v>174</v>
      </c>
      <c r="K1207" s="1" t="s">
        <v>5550</v>
      </c>
      <c r="L1207" s="1" t="s">
        <v>177</v>
      </c>
      <c r="M1207" s="1" t="s">
        <v>178</v>
      </c>
      <c r="N1207" s="1" t="s">
        <v>262</v>
      </c>
      <c r="O1207" s="1" t="s">
        <v>5551</v>
      </c>
      <c r="P1207" s="1" t="s">
        <v>5552</v>
      </c>
      <c r="Q1207" s="1" t="s">
        <v>5502</v>
      </c>
      <c r="R1207" s="1" t="s">
        <v>5483</v>
      </c>
      <c r="S1207" s="1" t="s">
        <v>5502</v>
      </c>
      <c r="T1207" s="1" t="s">
        <v>5553</v>
      </c>
      <c r="V1207" s="5">
        <v>44503</v>
      </c>
      <c r="W1207" s="37">
        <v>545</v>
      </c>
      <c r="X1207" s="37" t="s">
        <v>7416</v>
      </c>
      <c r="Y1207" s="26"/>
      <c r="Z1207" s="26">
        <v>921.56485482008998</v>
      </c>
      <c r="AA1207" s="42"/>
    </row>
    <row r="1208" spans="1:27">
      <c r="A1208" s="1" t="s">
        <v>5554</v>
      </c>
      <c r="B1208" s="1" t="s">
        <v>5555</v>
      </c>
      <c r="C1208" s="1" t="s">
        <v>174</v>
      </c>
      <c r="D1208" s="1" t="s">
        <v>5556</v>
      </c>
      <c r="E1208" s="1" t="s">
        <v>173</v>
      </c>
      <c r="F1208" s="25">
        <v>14460.07</v>
      </c>
      <c r="G1208" s="1" t="s">
        <v>174</v>
      </c>
      <c r="H1208" s="1" t="s">
        <v>5557</v>
      </c>
      <c r="I1208" s="1" t="s">
        <v>174</v>
      </c>
      <c r="K1208" s="1" t="s">
        <v>5558</v>
      </c>
      <c r="L1208" s="1" t="s">
        <v>328</v>
      </c>
      <c r="M1208" s="1" t="s">
        <v>178</v>
      </c>
      <c r="N1208" s="1" t="s">
        <v>262</v>
      </c>
      <c r="O1208" s="1" t="s">
        <v>5559</v>
      </c>
      <c r="P1208" s="1" t="s">
        <v>5560</v>
      </c>
      <c r="Q1208" s="1" t="s">
        <v>5502</v>
      </c>
      <c r="R1208" s="1" t="s">
        <v>5483</v>
      </c>
      <c r="S1208" s="1" t="s">
        <v>5502</v>
      </c>
      <c r="T1208" s="1" t="s">
        <v>5561</v>
      </c>
      <c r="V1208" s="5">
        <v>44503</v>
      </c>
      <c r="W1208" s="37">
        <v>1364</v>
      </c>
      <c r="X1208" s="37" t="s">
        <v>7560</v>
      </c>
      <c r="Y1208" s="26"/>
      <c r="Z1208" s="26">
        <v>704.34882146353823</v>
      </c>
      <c r="AA1208" s="42"/>
    </row>
    <row r="1209" spans="1:27">
      <c r="A1209" s="1" t="s">
        <v>5562</v>
      </c>
      <c r="B1209" s="1" t="s">
        <v>5563</v>
      </c>
      <c r="C1209" s="1" t="s">
        <v>174</v>
      </c>
      <c r="D1209" s="1" t="s">
        <v>5564</v>
      </c>
      <c r="E1209" s="1" t="s">
        <v>173</v>
      </c>
      <c r="F1209" s="25">
        <v>27756.080000000002</v>
      </c>
      <c r="G1209" s="1" t="s">
        <v>174</v>
      </c>
      <c r="H1209" s="1" t="s">
        <v>5565</v>
      </c>
      <c r="I1209" s="1" t="s">
        <v>174</v>
      </c>
      <c r="K1209" s="1" t="s">
        <v>5566</v>
      </c>
      <c r="L1209" s="1" t="s">
        <v>370</v>
      </c>
      <c r="M1209" s="1" t="s">
        <v>178</v>
      </c>
      <c r="N1209" s="1" t="s">
        <v>262</v>
      </c>
      <c r="O1209" s="1" t="s">
        <v>5567</v>
      </c>
      <c r="P1209" s="1" t="s">
        <v>5568</v>
      </c>
      <c r="Q1209" s="1" t="s">
        <v>5502</v>
      </c>
      <c r="R1209" s="1" t="s">
        <v>5502</v>
      </c>
      <c r="S1209" s="1" t="s">
        <v>5502</v>
      </c>
      <c r="T1209" s="1" t="s">
        <v>5569</v>
      </c>
      <c r="V1209" s="5">
        <v>44503</v>
      </c>
      <c r="W1209" s="37">
        <v>1624</v>
      </c>
      <c r="X1209" s="37" t="s">
        <v>7586</v>
      </c>
      <c r="Y1209" s="26"/>
      <c r="Z1209" s="26">
        <v>1351.9963759821139</v>
      </c>
      <c r="AA1209" s="42"/>
    </row>
    <row r="1210" spans="1:27">
      <c r="A1210" s="1" t="s">
        <v>778</v>
      </c>
      <c r="B1210" s="1" t="s">
        <v>779</v>
      </c>
      <c r="C1210" s="1" t="s">
        <v>173</v>
      </c>
      <c r="D1210" s="1" t="s">
        <v>780</v>
      </c>
      <c r="E1210" s="1" t="s">
        <v>173</v>
      </c>
      <c r="F1210" s="25">
        <v>125422.5</v>
      </c>
      <c r="G1210" s="1" t="s">
        <v>174</v>
      </c>
      <c r="H1210" s="1" t="s">
        <v>5570</v>
      </c>
      <c r="I1210" s="1" t="s">
        <v>174</v>
      </c>
      <c r="K1210" s="1" t="s">
        <v>5571</v>
      </c>
      <c r="L1210" s="1" t="s">
        <v>5572</v>
      </c>
      <c r="M1210" s="1" t="s">
        <v>178</v>
      </c>
      <c r="N1210" s="1" t="s">
        <v>281</v>
      </c>
      <c r="O1210" s="1" t="s">
        <v>5573</v>
      </c>
      <c r="P1210" s="1" t="s">
        <v>5574</v>
      </c>
      <c r="Q1210" s="1" t="s">
        <v>5502</v>
      </c>
      <c r="R1210" s="1" t="s">
        <v>5502</v>
      </c>
      <c r="S1210" s="1" t="s">
        <v>5502</v>
      </c>
      <c r="T1210" s="1" t="s">
        <v>5575</v>
      </c>
      <c r="V1210" s="5">
        <v>44503</v>
      </c>
      <c r="W1210" s="37">
        <v>320</v>
      </c>
      <c r="X1210" s="37" t="s">
        <v>7370</v>
      </c>
      <c r="Y1210" s="26"/>
      <c r="Z1210" s="26">
        <v>6109.3196685777193</v>
      </c>
      <c r="AA1210" s="42"/>
    </row>
    <row r="1211" spans="1:27">
      <c r="A1211" s="1" t="s">
        <v>3918</v>
      </c>
      <c r="B1211" s="1" t="s">
        <v>3919</v>
      </c>
      <c r="C1211" s="1" t="s">
        <v>173</v>
      </c>
      <c r="D1211" s="1" t="s">
        <v>5576</v>
      </c>
      <c r="E1211" s="1" t="s">
        <v>173</v>
      </c>
      <c r="F1211" s="25">
        <v>13281.33</v>
      </c>
      <c r="G1211" s="1" t="s">
        <v>174</v>
      </c>
      <c r="H1211" s="1" t="s">
        <v>5577</v>
      </c>
      <c r="I1211" s="1" t="s">
        <v>174</v>
      </c>
      <c r="K1211" s="1" t="s">
        <v>5578</v>
      </c>
      <c r="L1211" s="1" t="s">
        <v>177</v>
      </c>
      <c r="M1211" s="1" t="s">
        <v>178</v>
      </c>
      <c r="N1211" s="1" t="s">
        <v>122</v>
      </c>
      <c r="O1211" s="1" t="s">
        <v>5579</v>
      </c>
      <c r="P1211" s="1" t="s">
        <v>5580</v>
      </c>
      <c r="Q1211" s="1" t="s">
        <v>5502</v>
      </c>
      <c r="R1211" s="1" t="s">
        <v>5502</v>
      </c>
      <c r="S1211" s="1" t="s">
        <v>5502</v>
      </c>
      <c r="T1211" s="1" t="s">
        <v>5581</v>
      </c>
      <c r="V1211" s="5">
        <v>44503</v>
      </c>
      <c r="W1211" s="37">
        <v>819</v>
      </c>
      <c r="X1211" s="37" t="s">
        <v>7472</v>
      </c>
      <c r="Y1211" s="26"/>
      <c r="Z1211" s="26">
        <v>646.93249292488451</v>
      </c>
      <c r="AA1211" s="42"/>
    </row>
    <row r="1212" spans="1:27">
      <c r="A1212" s="1" t="s">
        <v>2092</v>
      </c>
      <c r="B1212" s="1" t="s">
        <v>5582</v>
      </c>
      <c r="C1212" s="1" t="s">
        <v>192</v>
      </c>
      <c r="D1212" s="1" t="s">
        <v>2094</v>
      </c>
      <c r="E1212" s="1" t="s">
        <v>173</v>
      </c>
      <c r="F1212" s="25">
        <v>252039.17</v>
      </c>
      <c r="G1212" s="1" t="s">
        <v>244</v>
      </c>
      <c r="H1212" s="1" t="s">
        <v>5583</v>
      </c>
      <c r="I1212" s="1" t="s">
        <v>174</v>
      </c>
      <c r="K1212" s="1" t="s">
        <v>5584</v>
      </c>
      <c r="L1212" s="1" t="s">
        <v>244</v>
      </c>
      <c r="M1212" s="1" t="s">
        <v>178</v>
      </c>
      <c r="N1212" s="1" t="s">
        <v>178</v>
      </c>
      <c r="O1212" s="1" t="s">
        <v>5585</v>
      </c>
      <c r="P1212" s="1" t="s">
        <v>244</v>
      </c>
      <c r="Q1212" s="1" t="s">
        <v>5502</v>
      </c>
      <c r="R1212" s="1" t="s">
        <v>5502</v>
      </c>
      <c r="S1212" s="1" t="s">
        <v>5502</v>
      </c>
      <c r="T1212" s="1" t="s">
        <v>5586</v>
      </c>
      <c r="V1212" s="5">
        <v>44503</v>
      </c>
      <c r="W1212" s="37">
        <v>1579</v>
      </c>
      <c r="X1212" s="37" t="s">
        <v>7579</v>
      </c>
      <c r="Y1212" s="26"/>
      <c r="Z1212" s="26">
        <v>12276.807259726154</v>
      </c>
      <c r="AA1212" s="42"/>
    </row>
    <row r="1213" spans="1:27">
      <c r="A1213" s="1" t="s">
        <v>5587</v>
      </c>
      <c r="B1213" s="1" t="s">
        <v>5588</v>
      </c>
      <c r="C1213" s="1" t="s">
        <v>174</v>
      </c>
      <c r="D1213" s="1" t="s">
        <v>5589</v>
      </c>
      <c r="E1213" s="1" t="s">
        <v>173</v>
      </c>
      <c r="F1213" s="25">
        <v>376.42</v>
      </c>
      <c r="G1213" s="1" t="s">
        <v>174</v>
      </c>
      <c r="H1213" s="1" t="s">
        <v>683</v>
      </c>
      <c r="I1213" s="1" t="s">
        <v>174</v>
      </c>
      <c r="K1213" s="1" t="s">
        <v>5590</v>
      </c>
      <c r="L1213" s="1" t="s">
        <v>196</v>
      </c>
      <c r="M1213" s="1" t="s">
        <v>178</v>
      </c>
      <c r="N1213" s="1" t="s">
        <v>262</v>
      </c>
      <c r="O1213" s="1" t="s">
        <v>5591</v>
      </c>
      <c r="P1213" s="1" t="s">
        <v>5592</v>
      </c>
      <c r="Q1213" s="1" t="s">
        <v>5502</v>
      </c>
      <c r="R1213" s="1" t="s">
        <v>5502</v>
      </c>
      <c r="S1213" s="1" t="s">
        <v>5502</v>
      </c>
      <c r="T1213" s="1" t="s">
        <v>5593</v>
      </c>
      <c r="V1213" s="5">
        <v>44503</v>
      </c>
      <c r="W1213" s="37">
        <v>742</v>
      </c>
      <c r="X1213" s="37" t="s">
        <v>7447</v>
      </c>
      <c r="Y1213" s="26"/>
      <c r="Z1213" s="26">
        <v>18.335387268201682</v>
      </c>
      <c r="AA1213" s="42"/>
    </row>
    <row r="1214" spans="1:27">
      <c r="A1214" s="1" t="s">
        <v>1319</v>
      </c>
      <c r="B1214" s="1" t="s">
        <v>1320</v>
      </c>
      <c r="C1214" s="1" t="s">
        <v>192</v>
      </c>
      <c r="D1214" s="1" t="s">
        <v>1321</v>
      </c>
      <c r="E1214" s="1" t="s">
        <v>173</v>
      </c>
      <c r="F1214" s="25">
        <v>418056.34</v>
      </c>
      <c r="G1214" s="1" t="s">
        <v>174</v>
      </c>
      <c r="H1214" s="1" t="s">
        <v>5594</v>
      </c>
      <c r="I1214" s="1" t="s">
        <v>174</v>
      </c>
      <c r="K1214" s="1" t="s">
        <v>5595</v>
      </c>
      <c r="L1214" s="1" t="s">
        <v>177</v>
      </c>
      <c r="M1214" s="1" t="s">
        <v>178</v>
      </c>
      <c r="N1214" s="1" t="s">
        <v>179</v>
      </c>
      <c r="O1214" s="1" t="s">
        <v>5596</v>
      </c>
      <c r="P1214" s="1" t="s">
        <v>5597</v>
      </c>
      <c r="Q1214" s="1" t="s">
        <v>5502</v>
      </c>
      <c r="R1214" s="1" t="s">
        <v>5502</v>
      </c>
      <c r="S1214" s="1" t="s">
        <v>5502</v>
      </c>
      <c r="T1214" s="1" t="s">
        <v>5598</v>
      </c>
      <c r="V1214" s="5">
        <v>44503</v>
      </c>
      <c r="W1214" s="37">
        <v>291</v>
      </c>
      <c r="X1214" s="37" t="s">
        <v>7364</v>
      </c>
      <c r="Y1214" s="26"/>
      <c r="Z1214" s="26">
        <v>20363.489968192425</v>
      </c>
      <c r="AA1214" s="42"/>
    </row>
    <row r="1215" spans="1:27">
      <c r="A1215" s="1" t="s">
        <v>5599</v>
      </c>
      <c r="B1215" s="1" t="s">
        <v>5600</v>
      </c>
      <c r="C1215" s="1" t="s">
        <v>174</v>
      </c>
      <c r="D1215" s="1" t="s">
        <v>5601</v>
      </c>
      <c r="E1215" s="1" t="s">
        <v>173</v>
      </c>
      <c r="F1215" s="25">
        <v>3620.4</v>
      </c>
      <c r="G1215" s="1" t="s">
        <v>174</v>
      </c>
      <c r="H1215" s="1" t="s">
        <v>5602</v>
      </c>
      <c r="I1215" s="1" t="s">
        <v>174</v>
      </c>
      <c r="K1215" s="1" t="s">
        <v>5603</v>
      </c>
      <c r="L1215" s="1" t="s">
        <v>244</v>
      </c>
      <c r="M1215" s="1" t="s">
        <v>178</v>
      </c>
      <c r="N1215" s="1" t="s">
        <v>991</v>
      </c>
      <c r="O1215" s="1" t="s">
        <v>5604</v>
      </c>
      <c r="P1215" s="1" t="s">
        <v>5605</v>
      </c>
      <c r="Q1215" s="1" t="s">
        <v>5502</v>
      </c>
      <c r="R1215" s="1" t="s">
        <v>5502</v>
      </c>
      <c r="S1215" s="1" t="s">
        <v>5502</v>
      </c>
      <c r="T1215" s="1" t="s">
        <v>5606</v>
      </c>
      <c r="V1215" s="5">
        <v>44503</v>
      </c>
      <c r="W1215" s="37">
        <v>1251</v>
      </c>
      <c r="X1215" s="37" t="s">
        <v>7550</v>
      </c>
      <c r="Y1215" s="26"/>
      <c r="Z1215" s="26">
        <v>176.34938649858501</v>
      </c>
      <c r="AA1215" s="42"/>
    </row>
    <row r="1216" spans="1:27">
      <c r="A1216" s="1" t="s">
        <v>1804</v>
      </c>
      <c r="B1216" s="1" t="s">
        <v>1805</v>
      </c>
      <c r="C1216" s="1" t="s">
        <v>173</v>
      </c>
      <c r="D1216" s="1" t="s">
        <v>1806</v>
      </c>
      <c r="E1216" s="1" t="s">
        <v>173</v>
      </c>
      <c r="F1216" s="25">
        <v>17851.98</v>
      </c>
      <c r="G1216" s="1" t="s">
        <v>174</v>
      </c>
      <c r="H1216" s="1" t="s">
        <v>5607</v>
      </c>
      <c r="I1216" s="1" t="s">
        <v>174</v>
      </c>
      <c r="K1216" s="1" t="s">
        <v>5608</v>
      </c>
      <c r="L1216" s="1" t="s">
        <v>5609</v>
      </c>
      <c r="M1216" s="1" t="s">
        <v>178</v>
      </c>
      <c r="N1216" s="1" t="s">
        <v>281</v>
      </c>
      <c r="O1216" s="1" t="s">
        <v>5610</v>
      </c>
      <c r="P1216" s="1" t="s">
        <v>5611</v>
      </c>
      <c r="Q1216" s="1" t="s">
        <v>5502</v>
      </c>
      <c r="R1216" s="1" t="s">
        <v>5502</v>
      </c>
      <c r="S1216" s="1" t="s">
        <v>5502</v>
      </c>
      <c r="T1216" s="1" t="s">
        <v>5612</v>
      </c>
      <c r="V1216" s="5">
        <v>44503</v>
      </c>
      <c r="W1216" s="37">
        <v>476</v>
      </c>
      <c r="X1216" s="37" t="s">
        <v>7408</v>
      </c>
      <c r="Y1216" s="26"/>
      <c r="Z1216" s="26">
        <v>869.56847883797627</v>
      </c>
      <c r="AA1216" s="42"/>
    </row>
    <row r="1217" spans="1:27">
      <c r="A1217" s="1" t="s">
        <v>5613</v>
      </c>
      <c r="B1217" s="1" t="s">
        <v>5614</v>
      </c>
      <c r="C1217" s="1" t="s">
        <v>173</v>
      </c>
      <c r="D1217" s="1" t="s">
        <v>5615</v>
      </c>
      <c r="E1217" s="1" t="s">
        <v>173</v>
      </c>
      <c r="F1217" s="25">
        <v>90869.16</v>
      </c>
      <c r="G1217" s="1" t="s">
        <v>244</v>
      </c>
      <c r="H1217" s="1" t="s">
        <v>5616</v>
      </c>
      <c r="I1217" s="1" t="s">
        <v>174</v>
      </c>
      <c r="K1217" s="1" t="s">
        <v>5617</v>
      </c>
      <c r="L1217" s="1" t="s">
        <v>244</v>
      </c>
      <c r="M1217" s="1" t="s">
        <v>178</v>
      </c>
      <c r="N1217" s="1" t="s">
        <v>178</v>
      </c>
      <c r="O1217" s="1" t="s">
        <v>5618</v>
      </c>
      <c r="P1217" s="1" t="s">
        <v>244</v>
      </c>
      <c r="Q1217" s="1" t="s">
        <v>5502</v>
      </c>
      <c r="R1217" s="1" t="s">
        <v>5502</v>
      </c>
      <c r="S1217" s="1" t="s">
        <v>5502</v>
      </c>
      <c r="T1217" s="1" t="s">
        <v>5619</v>
      </c>
      <c r="V1217" s="5">
        <v>44503</v>
      </c>
      <c r="W1217" s="37">
        <v>1316</v>
      </c>
      <c r="X1217" s="37" t="s">
        <v>7556</v>
      </c>
      <c r="Y1217" s="26"/>
      <c r="Z1217" s="26">
        <v>4426.2293165511437</v>
      </c>
      <c r="AA1217" s="42"/>
    </row>
    <row r="1218" spans="1:27">
      <c r="A1218" s="1" t="s">
        <v>3029</v>
      </c>
      <c r="B1218" s="1" t="s">
        <v>3030</v>
      </c>
      <c r="C1218" s="1" t="s">
        <v>174</v>
      </c>
      <c r="D1218" s="1" t="s">
        <v>1286</v>
      </c>
      <c r="E1218" s="1" t="s">
        <v>173</v>
      </c>
      <c r="F1218" s="25">
        <v>1427204.7</v>
      </c>
      <c r="G1218" s="1" t="s">
        <v>174</v>
      </c>
      <c r="H1218" s="1" t="s">
        <v>5620</v>
      </c>
      <c r="I1218" s="1" t="s">
        <v>174</v>
      </c>
      <c r="K1218" s="1" t="s">
        <v>5621</v>
      </c>
      <c r="L1218" s="1" t="s">
        <v>328</v>
      </c>
      <c r="M1218" s="1" t="s">
        <v>178</v>
      </c>
      <c r="N1218" s="1" t="s">
        <v>262</v>
      </c>
      <c r="O1218" s="1" t="s">
        <v>5622</v>
      </c>
      <c r="P1218" s="1" t="s">
        <v>5623</v>
      </c>
      <c r="Q1218" s="1" t="s">
        <v>5502</v>
      </c>
      <c r="R1218" s="1" t="s">
        <v>5502</v>
      </c>
      <c r="S1218" s="1" t="s">
        <v>5502</v>
      </c>
      <c r="T1218" s="1" t="s">
        <v>5624</v>
      </c>
      <c r="V1218" s="5">
        <v>44503</v>
      </c>
      <c r="W1218" s="37">
        <v>422</v>
      </c>
      <c r="X1218" s="37" t="s">
        <v>7400</v>
      </c>
      <c r="Y1218" s="26"/>
      <c r="Z1218" s="26">
        <v>69519.023658407095</v>
      </c>
      <c r="AA1218" s="42"/>
    </row>
    <row r="1219" spans="1:27">
      <c r="A1219" s="1" t="s">
        <v>1343</v>
      </c>
      <c r="B1219" s="1" t="s">
        <v>1344</v>
      </c>
      <c r="C1219" s="1" t="s">
        <v>174</v>
      </c>
      <c r="D1219" s="1" t="s">
        <v>1345</v>
      </c>
      <c r="E1219" s="1" t="s">
        <v>173</v>
      </c>
      <c r="F1219" s="25">
        <v>11014.59</v>
      </c>
      <c r="G1219" s="1" t="s">
        <v>174</v>
      </c>
      <c r="H1219" s="1" t="s">
        <v>1346</v>
      </c>
      <c r="I1219" s="1" t="s">
        <v>174</v>
      </c>
      <c r="K1219" s="1" t="s">
        <v>5625</v>
      </c>
      <c r="L1219" s="1" t="s">
        <v>177</v>
      </c>
      <c r="M1219" s="1" t="s">
        <v>178</v>
      </c>
      <c r="N1219" s="1" t="s">
        <v>262</v>
      </c>
      <c r="O1219" s="1" t="s">
        <v>5626</v>
      </c>
      <c r="P1219" s="1" t="s">
        <v>5627</v>
      </c>
      <c r="Q1219" s="1" t="s">
        <v>5502</v>
      </c>
      <c r="R1219" s="1" t="s">
        <v>5502</v>
      </c>
      <c r="S1219" s="1" t="s">
        <v>5502</v>
      </c>
      <c r="T1219" s="1" t="s">
        <v>5628</v>
      </c>
      <c r="V1219" s="5">
        <v>44503</v>
      </c>
      <c r="W1219" s="37">
        <v>340</v>
      </c>
      <c r="X1219" s="37" t="s">
        <v>1346</v>
      </c>
      <c r="Y1219" s="26"/>
      <c r="Z1219" s="26">
        <v>536.51977379114169</v>
      </c>
      <c r="AA1219" s="42"/>
    </row>
    <row r="1220" spans="1:27">
      <c r="A1220" s="1" t="s">
        <v>5629</v>
      </c>
      <c r="B1220" s="1" t="s">
        <v>5630</v>
      </c>
      <c r="C1220" s="1" t="s">
        <v>173</v>
      </c>
      <c r="D1220" s="1" t="s">
        <v>5631</v>
      </c>
      <c r="E1220" s="1" t="s">
        <v>173</v>
      </c>
      <c r="F1220" s="25">
        <v>168134.47</v>
      </c>
      <c r="G1220" s="1" t="s">
        <v>174</v>
      </c>
      <c r="H1220" s="1" t="s">
        <v>5632</v>
      </c>
      <c r="I1220" s="1" t="s">
        <v>174</v>
      </c>
      <c r="K1220" s="1" t="s">
        <v>5633</v>
      </c>
      <c r="L1220" s="1" t="s">
        <v>177</v>
      </c>
      <c r="M1220" s="1" t="s">
        <v>178</v>
      </c>
      <c r="N1220" s="1" t="s">
        <v>565</v>
      </c>
      <c r="O1220" s="1" t="s">
        <v>5634</v>
      </c>
      <c r="P1220" s="1" t="s">
        <v>5635</v>
      </c>
      <c r="Q1220" s="1" t="s">
        <v>5502</v>
      </c>
      <c r="R1220" s="1" t="s">
        <v>5502</v>
      </c>
      <c r="S1220" s="1" t="s">
        <v>5502</v>
      </c>
      <c r="T1220" s="1" t="s">
        <v>5636</v>
      </c>
      <c r="V1220" s="5">
        <v>44503</v>
      </c>
      <c r="W1220" s="37">
        <v>1338</v>
      </c>
      <c r="X1220" s="37" t="s">
        <v>7557</v>
      </c>
      <c r="Y1220" s="26"/>
      <c r="Z1220" s="26">
        <v>8189.8162174800418</v>
      </c>
      <c r="AA1220" s="42"/>
    </row>
    <row r="1221" spans="1:27">
      <c r="A1221" s="1" t="s">
        <v>3901</v>
      </c>
      <c r="B1221" s="1" t="s">
        <v>3902</v>
      </c>
      <c r="C1221" s="1" t="s">
        <v>174</v>
      </c>
      <c r="D1221" s="1" t="s">
        <v>5637</v>
      </c>
      <c r="E1221" s="1" t="s">
        <v>173</v>
      </c>
      <c r="F1221" s="25">
        <v>13681.75</v>
      </c>
      <c r="G1221" s="1" t="s">
        <v>174</v>
      </c>
      <c r="H1221" s="1" t="s">
        <v>5638</v>
      </c>
      <c r="I1221" s="1" t="s">
        <v>174</v>
      </c>
      <c r="K1221" s="1" t="s">
        <v>5639</v>
      </c>
      <c r="L1221" s="1" t="s">
        <v>328</v>
      </c>
      <c r="M1221" s="1" t="s">
        <v>178</v>
      </c>
      <c r="N1221" s="1" t="s">
        <v>262</v>
      </c>
      <c r="O1221" s="1" t="s">
        <v>5640</v>
      </c>
      <c r="P1221" s="1" t="s">
        <v>5641</v>
      </c>
      <c r="Q1221" s="1" t="s">
        <v>5502</v>
      </c>
      <c r="R1221" s="1" t="s">
        <v>5502</v>
      </c>
      <c r="S1221" s="1" t="s">
        <v>5502</v>
      </c>
      <c r="T1221" s="1" t="s">
        <v>5642</v>
      </c>
      <c r="V1221" s="5">
        <v>44503</v>
      </c>
      <c r="W1221" s="37">
        <v>846</v>
      </c>
      <c r="X1221" s="37" t="s">
        <v>7486</v>
      </c>
      <c r="Y1221" s="26"/>
      <c r="Z1221" s="26">
        <v>666.43691822091898</v>
      </c>
      <c r="AA1221" s="42"/>
    </row>
    <row r="1222" spans="1:27">
      <c r="A1222" s="1" t="s">
        <v>5643</v>
      </c>
      <c r="B1222" s="1" t="s">
        <v>5644</v>
      </c>
      <c r="C1222" s="1" t="s">
        <v>192</v>
      </c>
      <c r="D1222" s="1" t="s">
        <v>5645</v>
      </c>
      <c r="E1222" s="1" t="s">
        <v>173</v>
      </c>
      <c r="F1222" s="25">
        <v>16063.7</v>
      </c>
      <c r="G1222" s="1" t="s">
        <v>174</v>
      </c>
      <c r="H1222" s="1" t="s">
        <v>5646</v>
      </c>
      <c r="I1222" s="1" t="s">
        <v>174</v>
      </c>
      <c r="K1222" s="1" t="s">
        <v>5647</v>
      </c>
      <c r="L1222" s="1" t="s">
        <v>177</v>
      </c>
      <c r="M1222" s="1" t="s">
        <v>178</v>
      </c>
      <c r="N1222" s="1" t="s">
        <v>179</v>
      </c>
      <c r="O1222" s="1" t="s">
        <v>5648</v>
      </c>
      <c r="P1222" s="1" t="s">
        <v>5649</v>
      </c>
      <c r="Q1222" s="1" t="s">
        <v>5502</v>
      </c>
      <c r="R1222" s="1" t="s">
        <v>5502</v>
      </c>
      <c r="S1222" s="1" t="s">
        <v>5502</v>
      </c>
      <c r="T1222" s="1" t="s">
        <v>5650</v>
      </c>
      <c r="V1222" s="5">
        <v>44503</v>
      </c>
      <c r="W1222" s="37">
        <v>1580</v>
      </c>
      <c r="X1222" s="37" t="s">
        <v>7580</v>
      </c>
      <c r="Y1222" s="26"/>
      <c r="Z1222" s="26">
        <v>782.46150698743782</v>
      </c>
      <c r="AA1222" s="42"/>
    </row>
    <row r="1223" spans="1:27">
      <c r="A1223" s="1" t="s">
        <v>5651</v>
      </c>
      <c r="B1223" s="1" t="s">
        <v>5652</v>
      </c>
      <c r="C1223" s="1" t="s">
        <v>173</v>
      </c>
      <c r="D1223" s="1" t="s">
        <v>5653</v>
      </c>
      <c r="E1223" s="1" t="s">
        <v>173</v>
      </c>
      <c r="F1223" s="25">
        <v>3782.18</v>
      </c>
      <c r="G1223" s="1" t="s">
        <v>174</v>
      </c>
      <c r="H1223" s="1" t="s">
        <v>5654</v>
      </c>
      <c r="I1223" s="1" t="s">
        <v>174</v>
      </c>
      <c r="K1223" s="1" t="s">
        <v>5655</v>
      </c>
      <c r="L1223" s="1" t="s">
        <v>5656</v>
      </c>
      <c r="M1223" s="1" t="s">
        <v>178</v>
      </c>
      <c r="N1223" s="1" t="s">
        <v>281</v>
      </c>
      <c r="O1223" s="1" t="s">
        <v>5657</v>
      </c>
      <c r="P1223" s="1" t="s">
        <v>5658</v>
      </c>
      <c r="Q1223" s="1" t="s">
        <v>5502</v>
      </c>
      <c r="R1223" s="1" t="s">
        <v>5502</v>
      </c>
      <c r="S1223" s="1" t="s">
        <v>5502</v>
      </c>
      <c r="T1223" s="1" t="s">
        <v>5659</v>
      </c>
      <c r="V1223" s="5">
        <v>44503</v>
      </c>
      <c r="W1223" s="37">
        <v>1004</v>
      </c>
      <c r="X1223" s="37" t="s">
        <v>7516</v>
      </c>
      <c r="Y1223" s="26"/>
      <c r="Z1223" s="26">
        <v>184.22967700453489</v>
      </c>
      <c r="AA1223" s="42"/>
    </row>
    <row r="1224" spans="1:27">
      <c r="A1224" s="1" t="s">
        <v>1995</v>
      </c>
      <c r="B1224" s="1" t="s">
        <v>1996</v>
      </c>
      <c r="C1224" s="1" t="s">
        <v>173</v>
      </c>
      <c r="D1224" s="1" t="s">
        <v>1997</v>
      </c>
      <c r="E1224" s="1" t="s">
        <v>173</v>
      </c>
      <c r="F1224" s="25">
        <v>570312.73</v>
      </c>
      <c r="G1224" s="1" t="s">
        <v>174</v>
      </c>
      <c r="H1224" s="1" t="s">
        <v>4054</v>
      </c>
      <c r="I1224" s="1" t="s">
        <v>174</v>
      </c>
      <c r="K1224" s="1" t="s">
        <v>5660</v>
      </c>
      <c r="L1224" s="1" t="s">
        <v>177</v>
      </c>
      <c r="M1224" s="1" t="s">
        <v>178</v>
      </c>
      <c r="N1224" s="1" t="s">
        <v>458</v>
      </c>
      <c r="O1224" s="1" t="s">
        <v>5661</v>
      </c>
      <c r="P1224" s="1" t="s">
        <v>5662</v>
      </c>
      <c r="Q1224" s="1" t="s">
        <v>5502</v>
      </c>
      <c r="R1224" s="1" t="s">
        <v>5502</v>
      </c>
      <c r="S1224" s="1" t="s">
        <v>5502</v>
      </c>
      <c r="T1224" s="1" t="s">
        <v>5663</v>
      </c>
      <c r="V1224" s="5">
        <v>44503</v>
      </c>
      <c r="W1224" s="37">
        <v>456</v>
      </c>
      <c r="X1224" s="37" t="s">
        <v>7403</v>
      </c>
      <c r="Y1224" s="26"/>
      <c r="Z1224" s="26">
        <v>27779.886213631959</v>
      </c>
      <c r="AA1224" s="42"/>
    </row>
    <row r="1225" spans="1:27">
      <c r="A1225" s="1" t="s">
        <v>604</v>
      </c>
      <c r="B1225" s="1" t="s">
        <v>605</v>
      </c>
      <c r="C1225" s="1" t="s">
        <v>192</v>
      </c>
      <c r="D1225" s="1" t="s">
        <v>606</v>
      </c>
      <c r="E1225" s="1" t="s">
        <v>173</v>
      </c>
      <c r="F1225" s="25">
        <v>106533.1</v>
      </c>
      <c r="G1225" s="1" t="s">
        <v>174</v>
      </c>
      <c r="H1225" s="1" t="s">
        <v>5664</v>
      </c>
      <c r="I1225" s="1" t="s">
        <v>174</v>
      </c>
      <c r="K1225" s="1" t="s">
        <v>5665</v>
      </c>
      <c r="L1225" s="1" t="s">
        <v>177</v>
      </c>
      <c r="M1225" s="1" t="s">
        <v>178</v>
      </c>
      <c r="N1225" s="1" t="s">
        <v>179</v>
      </c>
      <c r="O1225" s="1" t="s">
        <v>5666</v>
      </c>
      <c r="P1225" s="1" t="s">
        <v>5667</v>
      </c>
      <c r="Q1225" s="1" t="s">
        <v>5502</v>
      </c>
      <c r="R1225" s="1" t="s">
        <v>5502</v>
      </c>
      <c r="S1225" s="1" t="s">
        <v>5502</v>
      </c>
      <c r="T1225" s="1" t="s">
        <v>5668</v>
      </c>
      <c r="V1225" s="5">
        <v>44503</v>
      </c>
      <c r="W1225" s="37">
        <v>336</v>
      </c>
      <c r="X1225" s="37" t="s">
        <v>7376</v>
      </c>
      <c r="Y1225" s="26"/>
      <c r="Z1225" s="26">
        <v>5189.2185467883119</v>
      </c>
      <c r="AA1225" s="42"/>
    </row>
    <row r="1226" spans="1:27">
      <c r="A1226" s="1" t="s">
        <v>3450</v>
      </c>
      <c r="B1226" s="1" t="s">
        <v>3451</v>
      </c>
      <c r="C1226" s="1" t="s">
        <v>174</v>
      </c>
      <c r="D1226" s="1" t="s">
        <v>3452</v>
      </c>
      <c r="E1226" s="1" t="s">
        <v>173</v>
      </c>
      <c r="F1226" s="25">
        <v>47672.51</v>
      </c>
      <c r="G1226" s="1" t="s">
        <v>174</v>
      </c>
      <c r="H1226" s="1" t="s">
        <v>5669</v>
      </c>
      <c r="I1226" s="1" t="s">
        <v>174</v>
      </c>
      <c r="K1226" s="1" t="s">
        <v>5670</v>
      </c>
      <c r="L1226" s="1" t="s">
        <v>370</v>
      </c>
      <c r="M1226" s="1" t="s">
        <v>178</v>
      </c>
      <c r="N1226" s="1" t="s">
        <v>262</v>
      </c>
      <c r="O1226" s="1" t="s">
        <v>5671</v>
      </c>
      <c r="P1226" s="1" t="s">
        <v>5672</v>
      </c>
      <c r="Q1226" s="1" t="s">
        <v>5502</v>
      </c>
      <c r="R1226" s="1" t="s">
        <v>5502</v>
      </c>
      <c r="S1226" s="1" t="s">
        <v>5502</v>
      </c>
      <c r="T1226" s="1" t="s">
        <v>5673</v>
      </c>
      <c r="V1226" s="5">
        <v>44503</v>
      </c>
      <c r="W1226" s="37">
        <v>820</v>
      </c>
      <c r="X1226" s="37" t="s">
        <v>7473</v>
      </c>
      <c r="Y1226" s="26"/>
      <c r="Z1226" s="26">
        <v>2322.124044676737</v>
      </c>
      <c r="AA1226" s="42"/>
    </row>
    <row r="1227" spans="1:27">
      <c r="A1227" s="1" t="s">
        <v>3055</v>
      </c>
      <c r="B1227" s="1" t="s">
        <v>3056</v>
      </c>
      <c r="C1227" s="1" t="s">
        <v>192</v>
      </c>
      <c r="D1227" s="1" t="s">
        <v>3057</v>
      </c>
      <c r="E1227" s="1" t="s">
        <v>173</v>
      </c>
      <c r="F1227" s="25">
        <v>383229.18</v>
      </c>
      <c r="G1227" s="1" t="s">
        <v>174</v>
      </c>
      <c r="H1227" s="1" t="s">
        <v>5674</v>
      </c>
      <c r="I1227" s="1" t="s">
        <v>174</v>
      </c>
      <c r="K1227" s="1" t="s">
        <v>5675</v>
      </c>
      <c r="L1227" s="1" t="s">
        <v>177</v>
      </c>
      <c r="M1227" s="1" t="s">
        <v>178</v>
      </c>
      <c r="N1227" s="1" t="s">
        <v>179</v>
      </c>
      <c r="O1227" s="1" t="s">
        <v>5676</v>
      </c>
      <c r="P1227" s="1" t="s">
        <v>5677</v>
      </c>
      <c r="Q1227" s="1" t="s">
        <v>5502</v>
      </c>
      <c r="R1227" s="1" t="s">
        <v>5502</v>
      </c>
      <c r="S1227" s="1" t="s">
        <v>5502</v>
      </c>
      <c r="T1227" s="1" t="s">
        <v>5678</v>
      </c>
      <c r="V1227" s="5">
        <v>44503</v>
      </c>
      <c r="W1227" s="37">
        <v>801</v>
      </c>
      <c r="X1227" s="37" t="s">
        <v>8369</v>
      </c>
      <c r="Y1227" s="26"/>
      <c r="Z1227" s="26">
        <v>18667.061866466633</v>
      </c>
      <c r="AA1227" s="42"/>
    </row>
    <row r="1228" spans="1:27">
      <c r="A1228" s="1" t="s">
        <v>3796</v>
      </c>
      <c r="B1228" s="1" t="s">
        <v>3797</v>
      </c>
      <c r="C1228" s="1" t="s">
        <v>173</v>
      </c>
      <c r="D1228" s="1" t="s">
        <v>3798</v>
      </c>
      <c r="E1228" s="1" t="s">
        <v>173</v>
      </c>
      <c r="F1228" s="25">
        <v>32910.39</v>
      </c>
      <c r="G1228" s="1" t="s">
        <v>174</v>
      </c>
      <c r="H1228" s="1" t="s">
        <v>2682</v>
      </c>
      <c r="I1228" s="1" t="s">
        <v>174</v>
      </c>
      <c r="K1228" s="1" t="s">
        <v>5679</v>
      </c>
      <c r="L1228" s="1" t="s">
        <v>177</v>
      </c>
      <c r="M1228" s="1" t="s">
        <v>178</v>
      </c>
      <c r="N1228" s="1" t="s">
        <v>458</v>
      </c>
      <c r="O1228" s="1" t="s">
        <v>5680</v>
      </c>
      <c r="P1228" s="1" t="s">
        <v>5681</v>
      </c>
      <c r="Q1228" s="1" t="s">
        <v>5502</v>
      </c>
      <c r="R1228" s="1" t="s">
        <v>5502</v>
      </c>
      <c r="S1228" s="1" t="s">
        <v>5502</v>
      </c>
      <c r="T1228" s="1" t="s">
        <v>5682</v>
      </c>
      <c r="V1228" s="5">
        <v>44503</v>
      </c>
      <c r="W1228" s="37">
        <v>845</v>
      </c>
      <c r="X1228" s="37" t="s">
        <v>7485</v>
      </c>
      <c r="Y1228" s="26"/>
      <c r="Z1228" s="26">
        <v>1603.0623925337438</v>
      </c>
      <c r="AA1228" s="42"/>
    </row>
    <row r="1229" spans="1:27">
      <c r="A1229" s="1" t="s">
        <v>1786</v>
      </c>
      <c r="B1229" s="1" t="s">
        <v>1787</v>
      </c>
      <c r="C1229" s="1" t="s">
        <v>174</v>
      </c>
      <c r="D1229" s="1" t="s">
        <v>1788</v>
      </c>
      <c r="E1229" s="1" t="s">
        <v>173</v>
      </c>
      <c r="F1229" s="25">
        <v>861559.74</v>
      </c>
      <c r="G1229" s="1" t="s">
        <v>174</v>
      </c>
      <c r="H1229" s="1" t="s">
        <v>5683</v>
      </c>
      <c r="I1229" s="1" t="s">
        <v>174</v>
      </c>
      <c r="K1229" s="1" t="s">
        <v>5684</v>
      </c>
      <c r="L1229" s="1" t="s">
        <v>1671</v>
      </c>
      <c r="M1229" s="1" t="s">
        <v>178</v>
      </c>
      <c r="N1229" s="1" t="s">
        <v>262</v>
      </c>
      <c r="O1229" s="1" t="s">
        <v>5685</v>
      </c>
      <c r="P1229" s="1" t="s">
        <v>5686</v>
      </c>
      <c r="Q1229" s="1" t="s">
        <v>5502</v>
      </c>
      <c r="R1229" s="1" t="s">
        <v>5502</v>
      </c>
      <c r="S1229" s="1" t="s">
        <v>5502</v>
      </c>
      <c r="T1229" s="1" t="s">
        <v>5687</v>
      </c>
      <c r="V1229" s="5">
        <v>44503</v>
      </c>
      <c r="W1229" s="37">
        <v>470</v>
      </c>
      <c r="X1229" s="37" t="s">
        <v>7406</v>
      </c>
      <c r="Y1229" s="26"/>
      <c r="Z1229" s="26">
        <v>41966.504137907519</v>
      </c>
      <c r="AA1229" s="42"/>
    </row>
    <row r="1230" spans="1:27">
      <c r="A1230" s="1" t="s">
        <v>441</v>
      </c>
      <c r="B1230" s="1" t="s">
        <v>442</v>
      </c>
      <c r="C1230" s="1" t="s">
        <v>192</v>
      </c>
      <c r="D1230" s="1" t="s">
        <v>443</v>
      </c>
      <c r="E1230" s="1" t="s">
        <v>173</v>
      </c>
      <c r="F1230" s="25">
        <v>871431.46</v>
      </c>
      <c r="G1230" s="1" t="s">
        <v>244</v>
      </c>
      <c r="H1230" s="1" t="s">
        <v>5688</v>
      </c>
      <c r="I1230" s="1" t="s">
        <v>174</v>
      </c>
      <c r="K1230" s="1" t="s">
        <v>5689</v>
      </c>
      <c r="L1230" s="1" t="s">
        <v>244</v>
      </c>
      <c r="M1230" s="1" t="s">
        <v>178</v>
      </c>
      <c r="N1230" s="1" t="s">
        <v>178</v>
      </c>
      <c r="O1230" s="1" t="s">
        <v>5690</v>
      </c>
      <c r="P1230" s="1" t="s">
        <v>244</v>
      </c>
      <c r="Q1230" s="1" t="s">
        <v>5502</v>
      </c>
      <c r="R1230" s="1" t="s">
        <v>5502</v>
      </c>
      <c r="S1230" s="1" t="s">
        <v>5502</v>
      </c>
      <c r="T1230" s="1" t="s">
        <v>5691</v>
      </c>
      <c r="V1230" s="5">
        <v>44503</v>
      </c>
      <c r="W1230" s="37">
        <v>494</v>
      </c>
      <c r="X1230" s="37" t="s">
        <v>7413</v>
      </c>
      <c r="Y1230" s="26"/>
      <c r="Z1230" s="26">
        <v>42447.354807912438</v>
      </c>
      <c r="AA1230" s="42"/>
    </row>
    <row r="1231" spans="1:27">
      <c r="A1231" s="1" t="s">
        <v>4893</v>
      </c>
      <c r="B1231" s="1" t="s">
        <v>4894</v>
      </c>
      <c r="C1231" s="1" t="s">
        <v>174</v>
      </c>
      <c r="D1231" s="1" t="s">
        <v>4895</v>
      </c>
      <c r="E1231" s="1" t="s">
        <v>173</v>
      </c>
      <c r="F1231" s="25">
        <v>13000</v>
      </c>
      <c r="G1231" s="1" t="s">
        <v>174</v>
      </c>
      <c r="H1231" s="1" t="s">
        <v>5692</v>
      </c>
      <c r="I1231" s="1" t="s">
        <v>174</v>
      </c>
      <c r="K1231" s="1" t="s">
        <v>5693</v>
      </c>
      <c r="L1231" s="1" t="s">
        <v>370</v>
      </c>
      <c r="M1231" s="1" t="s">
        <v>178</v>
      </c>
      <c r="N1231" s="1" t="s">
        <v>262</v>
      </c>
      <c r="O1231" s="1" t="s">
        <v>5694</v>
      </c>
      <c r="P1231" s="1" t="s">
        <v>5695</v>
      </c>
      <c r="Q1231" s="1" t="s">
        <v>5502</v>
      </c>
      <c r="R1231" s="1" t="s">
        <v>5502</v>
      </c>
      <c r="S1231" s="1" t="s">
        <v>5502</v>
      </c>
      <c r="T1231" s="1" t="s">
        <v>5696</v>
      </c>
      <c r="V1231" s="5">
        <v>44503</v>
      </c>
      <c r="W1231" s="37">
        <v>1379</v>
      </c>
      <c r="X1231" s="37" t="s">
        <v>7563</v>
      </c>
      <c r="Y1231" s="26"/>
      <c r="Z1231" s="26">
        <v>633.22893174279216</v>
      </c>
      <c r="AA1231" s="42"/>
    </row>
    <row r="1232" spans="1:27">
      <c r="A1232" s="1" t="s">
        <v>462</v>
      </c>
      <c r="B1232" s="1" t="s">
        <v>463</v>
      </c>
      <c r="C1232" s="1" t="s">
        <v>192</v>
      </c>
      <c r="D1232" s="1" t="s">
        <v>464</v>
      </c>
      <c r="E1232" s="1" t="s">
        <v>173</v>
      </c>
      <c r="F1232" s="25">
        <v>47141.07</v>
      </c>
      <c r="G1232" s="1" t="s">
        <v>174</v>
      </c>
      <c r="H1232" s="1" t="s">
        <v>5697</v>
      </c>
      <c r="I1232" s="1" t="s">
        <v>174</v>
      </c>
      <c r="K1232" s="1" t="s">
        <v>5698</v>
      </c>
      <c r="L1232" s="1" t="s">
        <v>177</v>
      </c>
      <c r="M1232" s="1" t="s">
        <v>178</v>
      </c>
      <c r="N1232" s="1" t="s">
        <v>179</v>
      </c>
      <c r="O1232" s="1" t="s">
        <v>5699</v>
      </c>
      <c r="P1232" s="1" t="s">
        <v>5700</v>
      </c>
      <c r="Q1232" s="1" t="s">
        <v>5502</v>
      </c>
      <c r="R1232" s="1" t="s">
        <v>5502</v>
      </c>
      <c r="S1232" s="1" t="s">
        <v>5502</v>
      </c>
      <c r="T1232" s="1" t="s">
        <v>5701</v>
      </c>
      <c r="V1232" s="5">
        <v>44503</v>
      </c>
      <c r="W1232" s="37">
        <v>355</v>
      </c>
      <c r="X1232" s="37" t="s">
        <v>7379</v>
      </c>
      <c r="Y1232" s="26"/>
      <c r="Z1232" s="26">
        <v>2296.2376459470916</v>
      </c>
      <c r="AA1232" s="42"/>
    </row>
    <row r="1233" spans="1:27">
      <c r="A1233" s="1" t="s">
        <v>764</v>
      </c>
      <c r="B1233" s="1" t="s">
        <v>765</v>
      </c>
      <c r="C1233" s="1" t="s">
        <v>174</v>
      </c>
      <c r="D1233" s="1" t="s">
        <v>766</v>
      </c>
      <c r="E1233" s="1" t="s">
        <v>173</v>
      </c>
      <c r="F1233" s="25">
        <v>53926.84</v>
      </c>
      <c r="G1233" s="1" t="s">
        <v>174</v>
      </c>
      <c r="H1233" s="1" t="s">
        <v>572</v>
      </c>
      <c r="I1233" s="1" t="s">
        <v>174</v>
      </c>
      <c r="K1233" s="1" t="s">
        <v>5702</v>
      </c>
      <c r="L1233" s="1" t="s">
        <v>271</v>
      </c>
      <c r="M1233" s="1" t="s">
        <v>178</v>
      </c>
      <c r="N1233" s="1" t="s">
        <v>262</v>
      </c>
      <c r="O1233" s="1" t="s">
        <v>5703</v>
      </c>
      <c r="P1233" s="1" t="s">
        <v>5704</v>
      </c>
      <c r="Q1233" s="1" t="s">
        <v>5502</v>
      </c>
      <c r="R1233" s="1" t="s">
        <v>5502</v>
      </c>
      <c r="S1233" s="1" t="s">
        <v>5502</v>
      </c>
      <c r="T1233" s="1" t="s">
        <v>5705</v>
      </c>
      <c r="V1233" s="5">
        <v>44503</v>
      </c>
      <c r="W1233" s="37">
        <v>26</v>
      </c>
      <c r="X1233" s="37" t="s">
        <v>7282</v>
      </c>
      <c r="Y1233" s="26"/>
      <c r="Z1233" s="26">
        <v>2626.7719450357285</v>
      </c>
      <c r="AA1233" s="42"/>
    </row>
    <row r="1234" spans="1:27">
      <c r="A1234" s="1" t="s">
        <v>5706</v>
      </c>
      <c r="B1234" s="1" t="s">
        <v>5707</v>
      </c>
      <c r="C1234" s="1" t="s">
        <v>174</v>
      </c>
      <c r="D1234" s="1" t="s">
        <v>5708</v>
      </c>
      <c r="E1234" s="1" t="s">
        <v>173</v>
      </c>
      <c r="F1234" s="25">
        <v>189904.2</v>
      </c>
      <c r="G1234" s="1" t="s">
        <v>174</v>
      </c>
      <c r="H1234" s="1" t="s">
        <v>5709</v>
      </c>
      <c r="I1234" s="1" t="s">
        <v>174</v>
      </c>
      <c r="K1234" s="1" t="s">
        <v>5710</v>
      </c>
      <c r="L1234" s="1" t="s">
        <v>2734</v>
      </c>
      <c r="M1234" s="1" t="s">
        <v>178</v>
      </c>
      <c r="N1234" s="1" t="s">
        <v>262</v>
      </c>
      <c r="O1234" s="1" t="s">
        <v>5711</v>
      </c>
      <c r="P1234" s="1" t="s">
        <v>5712</v>
      </c>
      <c r="Q1234" s="1" t="s">
        <v>5502</v>
      </c>
      <c r="R1234" s="1" t="s">
        <v>5502</v>
      </c>
      <c r="S1234" s="1" t="s">
        <v>5502</v>
      </c>
      <c r="T1234" s="1" t="s">
        <v>5713</v>
      </c>
      <c r="V1234" s="5">
        <v>44503</v>
      </c>
      <c r="W1234" s="37">
        <v>1076</v>
      </c>
      <c r="X1234" s="37" t="s">
        <v>7525</v>
      </c>
      <c r="Y1234" s="26"/>
      <c r="Z1234" s="26">
        <v>9250.2179768822734</v>
      </c>
      <c r="AA1234" s="42"/>
    </row>
    <row r="1235" spans="1:27">
      <c r="A1235" s="1" t="s">
        <v>2993</v>
      </c>
      <c r="B1235" s="1" t="s">
        <v>2994</v>
      </c>
      <c r="C1235" s="1" t="s">
        <v>192</v>
      </c>
      <c r="D1235" s="1" t="s">
        <v>3729</v>
      </c>
      <c r="E1235" s="1" t="s">
        <v>173</v>
      </c>
      <c r="F1235" s="25">
        <v>50260.44</v>
      </c>
      <c r="G1235" s="1" t="s">
        <v>174</v>
      </c>
      <c r="H1235" s="1" t="s">
        <v>1647</v>
      </c>
      <c r="I1235" s="1" t="s">
        <v>174</v>
      </c>
      <c r="K1235" s="1" t="s">
        <v>5714</v>
      </c>
      <c r="L1235" s="1" t="s">
        <v>5715</v>
      </c>
      <c r="M1235" s="1" t="s">
        <v>178</v>
      </c>
      <c r="N1235" s="1" t="s">
        <v>281</v>
      </c>
      <c r="O1235" s="1" t="s">
        <v>5716</v>
      </c>
      <c r="P1235" s="1" t="s">
        <v>5717</v>
      </c>
      <c r="Q1235" s="1" t="s">
        <v>5502</v>
      </c>
      <c r="R1235" s="1" t="s">
        <v>5502</v>
      </c>
      <c r="S1235" s="1" t="s">
        <v>5502</v>
      </c>
      <c r="T1235" s="1" t="s">
        <v>5718</v>
      </c>
      <c r="V1235" s="5">
        <v>44503</v>
      </c>
      <c r="W1235" s="37">
        <v>359</v>
      </c>
      <c r="X1235" s="37" t="s">
        <v>7381</v>
      </c>
      <c r="Y1235" s="26"/>
      <c r="Z1235" s="26">
        <v>2448.1819023171311</v>
      </c>
      <c r="AA1235" s="42"/>
    </row>
    <row r="1236" spans="1:27">
      <c r="A1236" s="1" t="s">
        <v>257</v>
      </c>
      <c r="B1236" s="1" t="s">
        <v>258</v>
      </c>
      <c r="C1236" s="1" t="s">
        <v>174</v>
      </c>
      <c r="D1236" s="1" t="s">
        <v>259</v>
      </c>
      <c r="E1236" s="1" t="s">
        <v>173</v>
      </c>
      <c r="F1236" s="25">
        <v>119228.03</v>
      </c>
      <c r="G1236" s="1" t="s">
        <v>174</v>
      </c>
      <c r="H1236" s="1" t="s">
        <v>5719</v>
      </c>
      <c r="I1236" s="1" t="s">
        <v>174</v>
      </c>
      <c r="K1236" s="1" t="s">
        <v>5720</v>
      </c>
      <c r="L1236" s="1" t="s">
        <v>328</v>
      </c>
      <c r="M1236" s="1" t="s">
        <v>178</v>
      </c>
      <c r="N1236" s="1" t="s">
        <v>262</v>
      </c>
      <c r="O1236" s="1" t="s">
        <v>5721</v>
      </c>
      <c r="P1236" s="1" t="s">
        <v>5722</v>
      </c>
      <c r="Q1236" s="1" t="s">
        <v>5502</v>
      </c>
      <c r="R1236" s="1" t="s">
        <v>5502</v>
      </c>
      <c r="S1236" s="1" t="s">
        <v>5502</v>
      </c>
      <c r="T1236" s="1" t="s">
        <v>5723</v>
      </c>
      <c r="V1236" s="5">
        <v>44503</v>
      </c>
      <c r="W1236" s="37">
        <v>436</v>
      </c>
      <c r="X1236" s="37" t="s">
        <v>7401</v>
      </c>
      <c r="Y1236" s="26"/>
      <c r="Z1236" s="26">
        <v>5807.5875438998137</v>
      </c>
      <c r="AA1236" s="42"/>
    </row>
    <row r="1237" spans="1:27">
      <c r="A1237" s="1" t="s">
        <v>1591</v>
      </c>
      <c r="B1237" s="1" t="s">
        <v>1592</v>
      </c>
      <c r="C1237" s="1" t="s">
        <v>174</v>
      </c>
      <c r="D1237" s="1" t="s">
        <v>1593</v>
      </c>
      <c r="E1237" s="1" t="s">
        <v>173</v>
      </c>
      <c r="F1237" s="25">
        <v>25192.93</v>
      </c>
      <c r="G1237" s="1" t="s">
        <v>174</v>
      </c>
      <c r="H1237" s="1" t="s">
        <v>5724</v>
      </c>
      <c r="I1237" s="1" t="s">
        <v>174</v>
      </c>
      <c r="K1237" s="1" t="s">
        <v>5725</v>
      </c>
      <c r="L1237" s="1" t="s">
        <v>509</v>
      </c>
      <c r="M1237" s="1" t="s">
        <v>178</v>
      </c>
      <c r="N1237" s="1" t="s">
        <v>262</v>
      </c>
      <c r="O1237" s="1" t="s">
        <v>5726</v>
      </c>
      <c r="P1237" s="1" t="s">
        <v>5727</v>
      </c>
      <c r="Q1237" s="1" t="s">
        <v>5502</v>
      </c>
      <c r="R1237" s="1" t="s">
        <v>5502</v>
      </c>
      <c r="S1237" s="1" t="s">
        <v>5502</v>
      </c>
      <c r="T1237" s="1" t="s">
        <v>5728</v>
      </c>
      <c r="V1237" s="5">
        <v>44503</v>
      </c>
      <c r="W1237" s="37">
        <v>368</v>
      </c>
      <c r="X1237" s="37" t="s">
        <v>1594</v>
      </c>
      <c r="Y1237" s="26"/>
      <c r="Z1237" s="26">
        <v>1227.145550105457</v>
      </c>
      <c r="AA1237" s="42"/>
    </row>
    <row r="1238" spans="1:27">
      <c r="A1238" s="1" t="s">
        <v>577</v>
      </c>
      <c r="B1238" s="1" t="s">
        <v>578</v>
      </c>
      <c r="C1238" s="1" t="s">
        <v>174</v>
      </c>
      <c r="D1238" s="1" t="s">
        <v>579</v>
      </c>
      <c r="E1238" s="1" t="s">
        <v>173</v>
      </c>
      <c r="F1238" s="25">
        <v>25145.05</v>
      </c>
      <c r="G1238" s="1" t="s">
        <v>174</v>
      </c>
      <c r="H1238" s="1" t="s">
        <v>580</v>
      </c>
      <c r="I1238" s="1" t="s">
        <v>174</v>
      </c>
      <c r="K1238" s="1" t="s">
        <v>5729</v>
      </c>
      <c r="L1238" s="1" t="s">
        <v>5730</v>
      </c>
      <c r="M1238" s="1" t="s">
        <v>178</v>
      </c>
      <c r="N1238" s="1" t="s">
        <v>206</v>
      </c>
      <c r="O1238" s="1" t="s">
        <v>5731</v>
      </c>
      <c r="P1238" s="1" t="s">
        <v>5732</v>
      </c>
      <c r="Q1238" s="1" t="s">
        <v>5502</v>
      </c>
      <c r="R1238" s="1" t="s">
        <v>5502</v>
      </c>
      <c r="S1238" s="1" t="s">
        <v>5502</v>
      </c>
      <c r="T1238" s="1" t="s">
        <v>5733</v>
      </c>
      <c r="V1238" s="5">
        <v>44503</v>
      </c>
      <c r="W1238" s="37">
        <v>363</v>
      </c>
      <c r="X1238" s="37" t="s">
        <v>7383</v>
      </c>
      <c r="Y1238" s="26"/>
      <c r="Z1238" s="26">
        <v>1224.8133192399305</v>
      </c>
      <c r="AA1238" s="42"/>
    </row>
    <row r="1239" spans="1:27">
      <c r="A1239" s="1" t="s">
        <v>487</v>
      </c>
      <c r="B1239" s="1" t="s">
        <v>488</v>
      </c>
      <c r="C1239" s="1" t="s">
        <v>174</v>
      </c>
      <c r="D1239" s="1" t="s">
        <v>489</v>
      </c>
      <c r="E1239" s="1" t="s">
        <v>173</v>
      </c>
      <c r="F1239" s="25">
        <v>6541.7</v>
      </c>
      <c r="G1239" s="1" t="s">
        <v>174</v>
      </c>
      <c r="H1239" s="1" t="s">
        <v>5734</v>
      </c>
      <c r="I1239" s="1" t="s">
        <v>174</v>
      </c>
      <c r="K1239" s="1" t="s">
        <v>5735</v>
      </c>
      <c r="L1239" s="1" t="s">
        <v>370</v>
      </c>
      <c r="M1239" s="1" t="s">
        <v>178</v>
      </c>
      <c r="N1239" s="1" t="s">
        <v>262</v>
      </c>
      <c r="O1239" s="1" t="s">
        <v>5736</v>
      </c>
      <c r="P1239" s="1" t="s">
        <v>5737</v>
      </c>
      <c r="Q1239" s="1" t="s">
        <v>5502</v>
      </c>
      <c r="R1239" s="1" t="s">
        <v>5502</v>
      </c>
      <c r="S1239" s="1" t="s">
        <v>5502</v>
      </c>
      <c r="T1239" s="1" t="s">
        <v>5738</v>
      </c>
      <c r="V1239" s="5">
        <v>44503</v>
      </c>
      <c r="W1239" s="37">
        <v>393</v>
      </c>
      <c r="X1239" s="37" t="s">
        <v>7395</v>
      </c>
      <c r="Y1239" s="26"/>
      <c r="Z1239" s="26">
        <v>318.64566944475564</v>
      </c>
      <c r="AA1239" s="42"/>
    </row>
    <row r="1240" spans="1:27">
      <c r="A1240" s="1" t="s">
        <v>732</v>
      </c>
      <c r="B1240" s="1" t="s">
        <v>733</v>
      </c>
      <c r="C1240" s="1" t="s">
        <v>174</v>
      </c>
      <c r="D1240" s="1" t="s">
        <v>734</v>
      </c>
      <c r="E1240" s="1" t="s">
        <v>173</v>
      </c>
      <c r="F1240" s="25">
        <v>69860.19</v>
      </c>
      <c r="G1240" s="1" t="s">
        <v>174</v>
      </c>
      <c r="H1240" s="1" t="s">
        <v>5739</v>
      </c>
      <c r="I1240" s="1" t="s">
        <v>174</v>
      </c>
      <c r="K1240" s="1" t="s">
        <v>5740</v>
      </c>
      <c r="L1240" s="1" t="s">
        <v>328</v>
      </c>
      <c r="M1240" s="1" t="s">
        <v>178</v>
      </c>
      <c r="N1240" s="1" t="s">
        <v>262</v>
      </c>
      <c r="O1240" s="1" t="s">
        <v>5741</v>
      </c>
      <c r="P1240" s="1" t="s">
        <v>5742</v>
      </c>
      <c r="Q1240" s="1" t="s">
        <v>5502</v>
      </c>
      <c r="R1240" s="1" t="s">
        <v>5502</v>
      </c>
      <c r="S1240" s="1" t="s">
        <v>5502</v>
      </c>
      <c r="T1240" s="1" t="s">
        <v>5743</v>
      </c>
      <c r="V1240" s="5">
        <v>44503</v>
      </c>
      <c r="W1240" s="37">
        <v>109</v>
      </c>
      <c r="X1240" s="37" t="s">
        <v>8370</v>
      </c>
      <c r="Y1240" s="26"/>
      <c r="Z1240" s="26">
        <v>3402.8841142344995</v>
      </c>
      <c r="AA1240" s="42"/>
    </row>
    <row r="1241" spans="1:27">
      <c r="A1241" s="1" t="s">
        <v>910</v>
      </c>
      <c r="B1241" s="1" t="s">
        <v>911</v>
      </c>
      <c r="C1241" s="1" t="s">
        <v>174</v>
      </c>
      <c r="D1241" s="1" t="s">
        <v>912</v>
      </c>
      <c r="E1241" s="1" t="s">
        <v>173</v>
      </c>
      <c r="F1241" s="25">
        <v>443248.93</v>
      </c>
      <c r="G1241" s="1" t="s">
        <v>174</v>
      </c>
      <c r="H1241" s="1" t="s">
        <v>5744</v>
      </c>
      <c r="I1241" s="1" t="s">
        <v>174</v>
      </c>
      <c r="K1241" s="1" t="s">
        <v>5745</v>
      </c>
      <c r="L1241" s="1" t="s">
        <v>2734</v>
      </c>
      <c r="M1241" s="1" t="s">
        <v>178</v>
      </c>
      <c r="N1241" s="1" t="s">
        <v>262</v>
      </c>
      <c r="O1241" s="1" t="s">
        <v>5746</v>
      </c>
      <c r="P1241" s="1" t="s">
        <v>5747</v>
      </c>
      <c r="Q1241" s="1" t="s">
        <v>5502</v>
      </c>
      <c r="R1241" s="1" t="s">
        <v>5502</v>
      </c>
      <c r="S1241" s="1" t="s">
        <v>5502</v>
      </c>
      <c r="T1241" s="1" t="s">
        <v>5748</v>
      </c>
      <c r="V1241" s="5">
        <v>44503</v>
      </c>
      <c r="W1241" s="37">
        <v>367</v>
      </c>
      <c r="X1241" s="37" t="s">
        <v>7385</v>
      </c>
      <c r="Y1241" s="26"/>
      <c r="Z1241" s="26">
        <v>21590.61895692582</v>
      </c>
      <c r="AA1241" s="42"/>
    </row>
    <row r="1242" spans="1:27">
      <c r="A1242" s="1" t="s">
        <v>174</v>
      </c>
      <c r="B1242" s="1" t="s">
        <v>174</v>
      </c>
      <c r="C1242" s="1" t="s">
        <v>174</v>
      </c>
      <c r="D1242" s="1" t="s">
        <v>174</v>
      </c>
      <c r="E1242" s="1" t="s">
        <v>174</v>
      </c>
      <c r="F1242" s="25">
        <v>750</v>
      </c>
      <c r="G1242" s="1" t="s">
        <v>174</v>
      </c>
      <c r="H1242" s="1" t="s">
        <v>174</v>
      </c>
      <c r="I1242" s="1" t="s">
        <v>174</v>
      </c>
      <c r="K1242" s="1" t="s">
        <v>5749</v>
      </c>
      <c r="L1242" s="1" t="s">
        <v>1640</v>
      </c>
      <c r="M1242" s="1" t="s">
        <v>178</v>
      </c>
      <c r="N1242" s="1" t="s">
        <v>262</v>
      </c>
      <c r="O1242" s="1" t="s">
        <v>5750</v>
      </c>
      <c r="P1242" s="1" t="s">
        <v>5751</v>
      </c>
      <c r="Q1242" s="1" t="s">
        <v>5502</v>
      </c>
      <c r="R1242" s="1" t="s">
        <v>5502</v>
      </c>
      <c r="S1242" s="1" t="s">
        <v>5502</v>
      </c>
      <c r="T1242" s="1" t="s">
        <v>5752</v>
      </c>
      <c r="V1242" s="5">
        <v>44503</v>
      </c>
      <c r="W1242" s="37" t="s">
        <v>7655</v>
      </c>
      <c r="X1242" s="37" t="s">
        <v>174</v>
      </c>
      <c r="Y1242" s="26"/>
      <c r="Z1242" s="26">
        <v>36.532438369776472</v>
      </c>
      <c r="AA1242" s="42"/>
    </row>
    <row r="1243" spans="1:27">
      <c r="A1243" s="1" t="s">
        <v>3840</v>
      </c>
      <c r="B1243" s="1" t="s">
        <v>3841</v>
      </c>
      <c r="C1243" s="1" t="s">
        <v>174</v>
      </c>
      <c r="D1243" s="1" t="s">
        <v>3842</v>
      </c>
      <c r="E1243" s="1" t="s">
        <v>173</v>
      </c>
      <c r="F1243" s="25">
        <v>61.99</v>
      </c>
      <c r="G1243" s="1" t="s">
        <v>174</v>
      </c>
      <c r="H1243" s="1" t="s">
        <v>5753</v>
      </c>
      <c r="I1243" s="1" t="s">
        <v>174</v>
      </c>
      <c r="K1243" s="1" t="s">
        <v>5754</v>
      </c>
      <c r="L1243" s="1" t="s">
        <v>370</v>
      </c>
      <c r="M1243" s="1" t="s">
        <v>178</v>
      </c>
      <c r="N1243" s="1" t="s">
        <v>262</v>
      </c>
      <c r="O1243" s="1" t="s">
        <v>5755</v>
      </c>
      <c r="P1243" s="1" t="s">
        <v>5756</v>
      </c>
      <c r="Q1243" s="1" t="s">
        <v>5502</v>
      </c>
      <c r="R1243" s="1" t="s">
        <v>5502</v>
      </c>
      <c r="S1243" s="1" t="s">
        <v>5502</v>
      </c>
      <c r="T1243" s="1" t="s">
        <v>5757</v>
      </c>
      <c r="V1243" s="5">
        <v>44503</v>
      </c>
      <c r="W1243" s="37">
        <v>860</v>
      </c>
      <c r="X1243" s="37" t="s">
        <v>8361</v>
      </c>
      <c r="Y1243" s="26"/>
      <c r="Z1243" s="26">
        <v>3.0195278060565913</v>
      </c>
      <c r="AA1243" s="42"/>
    </row>
    <row r="1244" spans="1:27">
      <c r="A1244" s="1" t="s">
        <v>3765</v>
      </c>
      <c r="B1244" s="1" t="s">
        <v>3766</v>
      </c>
      <c r="C1244" s="1" t="s">
        <v>173</v>
      </c>
      <c r="D1244" s="1" t="s">
        <v>3767</v>
      </c>
      <c r="E1244" s="1" t="s">
        <v>173</v>
      </c>
      <c r="F1244" s="25">
        <v>20000</v>
      </c>
      <c r="G1244" s="1" t="s">
        <v>174</v>
      </c>
      <c r="H1244" s="1" t="s">
        <v>5758</v>
      </c>
      <c r="I1244" s="1" t="s">
        <v>174</v>
      </c>
      <c r="K1244" s="1" t="s">
        <v>5759</v>
      </c>
      <c r="L1244" s="1" t="s">
        <v>196</v>
      </c>
      <c r="M1244" s="1" t="s">
        <v>178</v>
      </c>
      <c r="N1244" s="1" t="s">
        <v>179</v>
      </c>
      <c r="O1244" s="1" t="s">
        <v>5760</v>
      </c>
      <c r="P1244" s="1" t="s">
        <v>5761</v>
      </c>
      <c r="Q1244" s="1" t="s">
        <v>5502</v>
      </c>
      <c r="R1244" s="1" t="s">
        <v>5502</v>
      </c>
      <c r="S1244" s="1" t="s">
        <v>5502</v>
      </c>
      <c r="T1244" s="1" t="s">
        <v>5762</v>
      </c>
      <c r="V1244" s="5">
        <v>44503</v>
      </c>
      <c r="W1244" s="37">
        <v>1019</v>
      </c>
      <c r="X1244" s="37" t="s">
        <v>7517</v>
      </c>
      <c r="Y1244" s="26"/>
      <c r="Z1244" s="26">
        <v>974.19835652737265</v>
      </c>
      <c r="AA1244" s="42"/>
    </row>
    <row r="1245" spans="1:27">
      <c r="A1245" s="1" t="s">
        <v>5763</v>
      </c>
      <c r="B1245" s="1" t="s">
        <v>5764</v>
      </c>
      <c r="C1245" s="1" t="s">
        <v>174</v>
      </c>
      <c r="D1245" s="1" t="s">
        <v>5765</v>
      </c>
      <c r="E1245" s="1" t="s">
        <v>173</v>
      </c>
      <c r="F1245" s="25">
        <v>36560</v>
      </c>
      <c r="G1245" s="1" t="s">
        <v>174</v>
      </c>
      <c r="H1245" s="1" t="s">
        <v>5766</v>
      </c>
      <c r="I1245" s="1" t="s">
        <v>174</v>
      </c>
      <c r="K1245" s="1" t="s">
        <v>5767</v>
      </c>
      <c r="L1245" s="1" t="s">
        <v>196</v>
      </c>
      <c r="M1245" s="1" t="s">
        <v>178</v>
      </c>
      <c r="N1245" s="1" t="s">
        <v>337</v>
      </c>
      <c r="O1245" s="1" t="s">
        <v>5768</v>
      </c>
      <c r="P1245" s="1" t="s">
        <v>5769</v>
      </c>
      <c r="Q1245" s="1" t="s">
        <v>5502</v>
      </c>
      <c r="R1245" s="1" t="s">
        <v>5502</v>
      </c>
      <c r="S1245" s="1" t="s">
        <v>5502</v>
      </c>
      <c r="T1245" s="1" t="s">
        <v>5770</v>
      </c>
      <c r="V1245" s="5">
        <v>44503</v>
      </c>
      <c r="W1245" s="37">
        <v>760</v>
      </c>
      <c r="X1245" s="37" t="s">
        <v>7452</v>
      </c>
      <c r="Y1245" s="26"/>
      <c r="Z1245" s="26">
        <v>1780.8345957320371</v>
      </c>
      <c r="AA1245" s="42"/>
    </row>
    <row r="1246" spans="1:27">
      <c r="A1246" s="1" t="s">
        <v>3002</v>
      </c>
      <c r="B1246" s="1" t="s">
        <v>3003</v>
      </c>
      <c r="C1246" s="1" t="s">
        <v>173</v>
      </c>
      <c r="D1246" s="1" t="s">
        <v>5771</v>
      </c>
      <c r="E1246" s="1" t="s">
        <v>173</v>
      </c>
      <c r="F1246" s="25">
        <v>202138.83</v>
      </c>
      <c r="G1246" s="1" t="s">
        <v>174</v>
      </c>
      <c r="H1246" s="1" t="s">
        <v>5772</v>
      </c>
      <c r="I1246" s="1" t="s">
        <v>174</v>
      </c>
      <c r="K1246" s="1" t="s">
        <v>5773</v>
      </c>
      <c r="L1246" s="1" t="s">
        <v>196</v>
      </c>
      <c r="M1246" s="1" t="s">
        <v>178</v>
      </c>
      <c r="N1246" s="1" t="s">
        <v>565</v>
      </c>
      <c r="O1246" s="1" t="s">
        <v>5774</v>
      </c>
      <c r="P1246" s="1" t="s">
        <v>5775</v>
      </c>
      <c r="Q1246" s="1" t="s">
        <v>5502</v>
      </c>
      <c r="R1246" s="1" t="s">
        <v>5502</v>
      </c>
      <c r="S1246" s="1" t="s">
        <v>5502</v>
      </c>
      <c r="T1246" s="1" t="s">
        <v>5776</v>
      </c>
      <c r="V1246" s="5">
        <v>44503</v>
      </c>
      <c r="W1246" s="37">
        <v>598</v>
      </c>
      <c r="X1246" s="37" t="s">
        <v>7422</v>
      </c>
      <c r="Y1246" s="26"/>
      <c r="Z1246" s="26">
        <v>9846.1657988182978</v>
      </c>
      <c r="AA1246" s="42"/>
    </row>
    <row r="1247" spans="1:27">
      <c r="A1247" s="1" t="s">
        <v>504</v>
      </c>
      <c r="B1247" s="1" t="s">
        <v>505</v>
      </c>
      <c r="C1247" s="1" t="s">
        <v>173</v>
      </c>
      <c r="D1247" s="1" t="s">
        <v>506</v>
      </c>
      <c r="E1247" s="1" t="s">
        <v>173</v>
      </c>
      <c r="F1247" s="25">
        <v>39309.46</v>
      </c>
      <c r="G1247" s="1" t="s">
        <v>174</v>
      </c>
      <c r="H1247" s="1" t="s">
        <v>5777</v>
      </c>
      <c r="I1247" s="1" t="s">
        <v>174</v>
      </c>
      <c r="K1247" s="1" t="s">
        <v>5778</v>
      </c>
      <c r="L1247" s="1" t="s">
        <v>177</v>
      </c>
      <c r="M1247" s="1" t="s">
        <v>178</v>
      </c>
      <c r="N1247" s="1" t="s">
        <v>122</v>
      </c>
      <c r="O1247" s="1" t="s">
        <v>5779</v>
      </c>
      <c r="P1247" s="1" t="s">
        <v>5780</v>
      </c>
      <c r="Q1247" s="1" t="s">
        <v>5502</v>
      </c>
      <c r="R1247" s="1" t="s">
        <v>5502</v>
      </c>
      <c r="S1247" s="1" t="s">
        <v>5502</v>
      </c>
      <c r="T1247" s="1" t="s">
        <v>5781</v>
      </c>
      <c r="V1247" s="5">
        <v>44503</v>
      </c>
      <c r="W1247" s="37">
        <v>342</v>
      </c>
      <c r="X1247" s="37" t="s">
        <v>7377</v>
      </c>
      <c r="Y1247" s="26"/>
      <c r="Z1247" s="26">
        <v>1914.7605663989245</v>
      </c>
      <c r="AA1247" s="42"/>
    </row>
    <row r="1248" spans="1:27">
      <c r="A1248" s="1" t="s">
        <v>3178</v>
      </c>
      <c r="B1248" s="1" t="s">
        <v>3179</v>
      </c>
      <c r="C1248" s="1" t="s">
        <v>3180</v>
      </c>
      <c r="D1248" s="1" t="s">
        <v>3181</v>
      </c>
      <c r="E1248" s="1" t="s">
        <v>173</v>
      </c>
      <c r="F1248" s="25">
        <v>122286.27</v>
      </c>
      <c r="G1248" s="1" t="s">
        <v>174</v>
      </c>
      <c r="H1248" s="1" t="s">
        <v>5015</v>
      </c>
      <c r="I1248" s="1" t="s">
        <v>174</v>
      </c>
      <c r="K1248" s="1" t="s">
        <v>5782</v>
      </c>
      <c r="L1248" s="1" t="s">
        <v>177</v>
      </c>
      <c r="M1248" s="1" t="s">
        <v>178</v>
      </c>
      <c r="N1248" s="1" t="s">
        <v>458</v>
      </c>
      <c r="O1248" s="1" t="s">
        <v>5783</v>
      </c>
      <c r="P1248" s="1" t="s">
        <v>5784</v>
      </c>
      <c r="Q1248" s="1" t="s">
        <v>5502</v>
      </c>
      <c r="R1248" s="1" t="s">
        <v>5502</v>
      </c>
      <c r="S1248" s="1" t="s">
        <v>5502</v>
      </c>
      <c r="T1248" s="1" t="s">
        <v>5785</v>
      </c>
      <c r="V1248" s="5">
        <v>44503</v>
      </c>
      <c r="W1248" s="37">
        <v>649</v>
      </c>
      <c r="X1248" s="37" t="s">
        <v>6998</v>
      </c>
      <c r="Y1248" s="26"/>
      <c r="Z1248" s="26">
        <v>5956.5541629931276</v>
      </c>
      <c r="AA1248" s="42"/>
    </row>
    <row r="1249" spans="1:27">
      <c r="A1249" s="1" t="s">
        <v>5786</v>
      </c>
      <c r="B1249" s="1" t="s">
        <v>5787</v>
      </c>
      <c r="C1249" s="1" t="s">
        <v>192</v>
      </c>
      <c r="D1249" s="1" t="s">
        <v>5788</v>
      </c>
      <c r="E1249" s="1" t="s">
        <v>173</v>
      </c>
      <c r="F1249" s="25">
        <v>18674.61</v>
      </c>
      <c r="G1249" s="1" t="s">
        <v>174</v>
      </c>
      <c r="H1249" s="1" t="s">
        <v>5789</v>
      </c>
      <c r="I1249" s="1" t="s">
        <v>174</v>
      </c>
      <c r="K1249" s="1" t="s">
        <v>5790</v>
      </c>
      <c r="L1249" s="1" t="s">
        <v>177</v>
      </c>
      <c r="M1249" s="1" t="s">
        <v>178</v>
      </c>
      <c r="N1249" s="1" t="s">
        <v>179</v>
      </c>
      <c r="O1249" s="1" t="s">
        <v>5791</v>
      </c>
      <c r="P1249" s="1" t="s">
        <v>5792</v>
      </c>
      <c r="Q1249" s="1" t="s">
        <v>5502</v>
      </c>
      <c r="R1249" s="1" t="s">
        <v>5502</v>
      </c>
      <c r="S1249" s="1" t="s">
        <v>5502</v>
      </c>
      <c r="T1249" s="1" t="s">
        <v>5793</v>
      </c>
      <c r="V1249" s="5">
        <v>44503</v>
      </c>
      <c r="W1249" s="37">
        <v>995</v>
      </c>
      <c r="X1249" s="37" t="s">
        <v>7514</v>
      </c>
      <c r="Y1249" s="26"/>
      <c r="Z1249" s="26">
        <v>909.63871853948194</v>
      </c>
      <c r="AA1249" s="42"/>
    </row>
    <row r="1250" spans="1:27">
      <c r="A1250" s="1" t="s">
        <v>1173</v>
      </c>
      <c r="B1250" s="1" t="s">
        <v>1174</v>
      </c>
      <c r="C1250" s="1" t="s">
        <v>174</v>
      </c>
      <c r="D1250" s="1" t="s">
        <v>1175</v>
      </c>
      <c r="E1250" s="1" t="s">
        <v>173</v>
      </c>
      <c r="F1250" s="25">
        <v>33460.639999999999</v>
      </c>
      <c r="G1250" s="1" t="s">
        <v>174</v>
      </c>
      <c r="H1250" s="1" t="s">
        <v>5794</v>
      </c>
      <c r="I1250" s="1" t="s">
        <v>174</v>
      </c>
      <c r="K1250" s="1" t="s">
        <v>5795</v>
      </c>
      <c r="L1250" s="1" t="s">
        <v>177</v>
      </c>
      <c r="M1250" s="1" t="s">
        <v>178</v>
      </c>
      <c r="N1250" s="1" t="s">
        <v>1178</v>
      </c>
      <c r="O1250" s="1" t="s">
        <v>5796</v>
      </c>
      <c r="P1250" s="1" t="s">
        <v>5797</v>
      </c>
      <c r="Q1250" s="1" t="s">
        <v>5502</v>
      </c>
      <c r="R1250" s="1" t="s">
        <v>5502</v>
      </c>
      <c r="S1250" s="1" t="s">
        <v>5502</v>
      </c>
      <c r="T1250" s="1" t="s">
        <v>5798</v>
      </c>
      <c r="V1250" s="5">
        <v>44503</v>
      </c>
      <c r="W1250" s="37">
        <v>72</v>
      </c>
      <c r="X1250" s="37" t="s">
        <v>7293</v>
      </c>
      <c r="Y1250" s="26"/>
      <c r="Z1250" s="26">
        <v>1629.8650248177032</v>
      </c>
      <c r="AA1250" s="42"/>
    </row>
    <row r="1251" spans="1:27">
      <c r="A1251" s="1" t="s">
        <v>800</v>
      </c>
      <c r="B1251" s="1" t="s">
        <v>801</v>
      </c>
      <c r="C1251" s="1" t="s">
        <v>173</v>
      </c>
      <c r="D1251" s="1" t="s">
        <v>802</v>
      </c>
      <c r="E1251" s="1" t="s">
        <v>173</v>
      </c>
      <c r="F1251" s="25">
        <v>207489.59</v>
      </c>
      <c r="G1251" s="1" t="s">
        <v>174</v>
      </c>
      <c r="H1251" s="1" t="s">
        <v>803</v>
      </c>
      <c r="I1251" s="1" t="s">
        <v>174</v>
      </c>
      <c r="K1251" s="1" t="s">
        <v>5799</v>
      </c>
      <c r="L1251" s="1" t="s">
        <v>177</v>
      </c>
      <c r="M1251" s="1" t="s">
        <v>178</v>
      </c>
      <c r="N1251" s="1" t="s">
        <v>458</v>
      </c>
      <c r="O1251" s="1" t="s">
        <v>5800</v>
      </c>
      <c r="P1251" s="1" t="s">
        <v>5801</v>
      </c>
      <c r="Q1251" s="1" t="s">
        <v>5502</v>
      </c>
      <c r="R1251" s="1" t="s">
        <v>5502</v>
      </c>
      <c r="S1251" s="1" t="s">
        <v>5502</v>
      </c>
      <c r="T1251" s="1" t="s">
        <v>5802</v>
      </c>
      <c r="V1251" s="5">
        <v>44503</v>
      </c>
      <c r="W1251" s="37">
        <v>81</v>
      </c>
      <c r="X1251" s="37" t="s">
        <v>7296</v>
      </c>
      <c r="Y1251" s="26"/>
      <c r="Z1251" s="26">
        <v>10106.800878726919</v>
      </c>
      <c r="AA1251" s="42"/>
    </row>
    <row r="1252" spans="1:27">
      <c r="A1252" s="1" t="s">
        <v>5803</v>
      </c>
      <c r="B1252" s="1" t="s">
        <v>5804</v>
      </c>
      <c r="C1252" s="1" t="s">
        <v>192</v>
      </c>
      <c r="D1252" s="1" t="s">
        <v>5805</v>
      </c>
      <c r="E1252" s="1" t="s">
        <v>173</v>
      </c>
      <c r="F1252" s="25">
        <v>934.44</v>
      </c>
      <c r="G1252" s="1" t="s">
        <v>174</v>
      </c>
      <c r="H1252" s="1" t="s">
        <v>5806</v>
      </c>
      <c r="I1252" s="1" t="s">
        <v>174</v>
      </c>
      <c r="K1252" s="1" t="s">
        <v>5807</v>
      </c>
      <c r="L1252" s="1" t="s">
        <v>5808</v>
      </c>
      <c r="M1252" s="1" t="s">
        <v>178</v>
      </c>
      <c r="N1252" s="1" t="s">
        <v>600</v>
      </c>
      <c r="O1252" s="1" t="s">
        <v>5809</v>
      </c>
      <c r="P1252" s="1" t="s">
        <v>5810</v>
      </c>
      <c r="Q1252" s="1" t="s">
        <v>5502</v>
      </c>
      <c r="R1252" s="1" t="s">
        <v>5502</v>
      </c>
      <c r="S1252" s="1" t="s">
        <v>5502</v>
      </c>
      <c r="T1252" s="1" t="s">
        <v>5811</v>
      </c>
      <c r="V1252" s="5">
        <v>44503</v>
      </c>
      <c r="W1252" s="37">
        <v>590</v>
      </c>
      <c r="X1252" s="37" t="s">
        <v>7421</v>
      </c>
      <c r="Y1252" s="26"/>
      <c r="Z1252" s="26">
        <v>45.516495613671907</v>
      </c>
      <c r="AA1252" s="42"/>
    </row>
    <row r="1253" spans="1:27">
      <c r="A1253" s="1" t="s">
        <v>3010</v>
      </c>
      <c r="B1253" s="1" t="s">
        <v>3011</v>
      </c>
      <c r="C1253" s="1" t="s">
        <v>174</v>
      </c>
      <c r="D1253" s="1" t="s">
        <v>5812</v>
      </c>
      <c r="E1253" s="1" t="s">
        <v>173</v>
      </c>
      <c r="F1253" s="25">
        <v>100443.47</v>
      </c>
      <c r="G1253" s="1" t="s">
        <v>174</v>
      </c>
      <c r="H1253" s="1" t="s">
        <v>5813</v>
      </c>
      <c r="I1253" s="1" t="s">
        <v>174</v>
      </c>
      <c r="K1253" s="1" t="s">
        <v>5814</v>
      </c>
      <c r="L1253" s="1" t="s">
        <v>177</v>
      </c>
      <c r="M1253" s="1" t="s">
        <v>178</v>
      </c>
      <c r="N1253" s="1" t="s">
        <v>262</v>
      </c>
      <c r="O1253" s="1" t="s">
        <v>5815</v>
      </c>
      <c r="P1253" s="1" t="s">
        <v>5816</v>
      </c>
      <c r="Q1253" s="1" t="s">
        <v>5502</v>
      </c>
      <c r="R1253" s="1" t="s">
        <v>5502</v>
      </c>
      <c r="S1253" s="1" t="s">
        <v>5502</v>
      </c>
      <c r="T1253" s="1" t="s">
        <v>5817</v>
      </c>
      <c r="V1253" s="5">
        <v>44503</v>
      </c>
      <c r="W1253" s="37">
        <v>614</v>
      </c>
      <c r="X1253" s="37" t="s">
        <v>7425</v>
      </c>
      <c r="Y1253" s="26"/>
      <c r="Z1253" s="26">
        <v>4892.5931698953227</v>
      </c>
      <c r="AA1253" s="42"/>
    </row>
    <row r="1254" spans="1:27">
      <c r="A1254" s="1" t="s">
        <v>2821</v>
      </c>
      <c r="B1254" s="1" t="s">
        <v>2822</v>
      </c>
      <c r="C1254" s="1" t="s">
        <v>192</v>
      </c>
      <c r="D1254" s="1" t="s">
        <v>1553</v>
      </c>
      <c r="E1254" s="1" t="s">
        <v>173</v>
      </c>
      <c r="F1254" s="25">
        <v>83051.59</v>
      </c>
      <c r="G1254" s="1" t="s">
        <v>174</v>
      </c>
      <c r="H1254" s="1" t="s">
        <v>5818</v>
      </c>
      <c r="I1254" s="1" t="s">
        <v>174</v>
      </c>
      <c r="K1254" s="1" t="s">
        <v>5819</v>
      </c>
      <c r="L1254" s="1" t="s">
        <v>177</v>
      </c>
      <c r="M1254" s="1" t="s">
        <v>178</v>
      </c>
      <c r="N1254" s="1" t="s">
        <v>120</v>
      </c>
      <c r="O1254" s="1" t="s">
        <v>5820</v>
      </c>
      <c r="P1254" s="1" t="s">
        <v>5821</v>
      </c>
      <c r="Q1254" s="1" t="s">
        <v>5502</v>
      </c>
      <c r="R1254" s="1" t="s">
        <v>5502</v>
      </c>
      <c r="S1254" s="1" t="s">
        <v>5502</v>
      </c>
      <c r="T1254" s="1" t="s">
        <v>5822</v>
      </c>
      <c r="V1254" s="5">
        <v>44503</v>
      </c>
      <c r="W1254" s="37">
        <v>357</v>
      </c>
      <c r="X1254" s="37" t="s">
        <v>7380</v>
      </c>
      <c r="Y1254" s="26"/>
      <c r="Z1254" s="26">
        <v>4045.4361242492587</v>
      </c>
      <c r="AA1254" s="42"/>
    </row>
    <row r="1255" spans="1:27">
      <c r="A1255" s="1" t="s">
        <v>3089</v>
      </c>
      <c r="B1255" s="1" t="s">
        <v>3090</v>
      </c>
      <c r="C1255" s="1" t="s">
        <v>174</v>
      </c>
      <c r="D1255" s="1" t="s">
        <v>5823</v>
      </c>
      <c r="E1255" s="1" t="s">
        <v>173</v>
      </c>
      <c r="F1255" s="25">
        <v>889924.29</v>
      </c>
      <c r="G1255" s="1" t="s">
        <v>174</v>
      </c>
      <c r="H1255" s="1" t="s">
        <v>3970</v>
      </c>
      <c r="I1255" s="1" t="s">
        <v>174</v>
      </c>
      <c r="K1255" s="1" t="s">
        <v>5824</v>
      </c>
      <c r="L1255" s="1" t="s">
        <v>196</v>
      </c>
      <c r="M1255" s="1" t="s">
        <v>178</v>
      </c>
      <c r="N1255" s="1" t="s">
        <v>122</v>
      </c>
      <c r="O1255" s="1" t="s">
        <v>5825</v>
      </c>
      <c r="P1255" s="1" t="s">
        <v>5826</v>
      </c>
      <c r="Q1255" s="1" t="s">
        <v>5502</v>
      </c>
      <c r="R1255" s="1" t="s">
        <v>5502</v>
      </c>
      <c r="S1255" s="1" t="s">
        <v>5502</v>
      </c>
      <c r="T1255" s="1" t="s">
        <v>5827</v>
      </c>
      <c r="V1255" s="5">
        <v>44503</v>
      </c>
      <c r="W1255" s="37">
        <v>412</v>
      </c>
      <c r="X1255" s="37" t="s">
        <v>7397</v>
      </c>
      <c r="Y1255" s="26"/>
      <c r="Z1255" s="26">
        <v>43348.139037589448</v>
      </c>
      <c r="AA1255" s="42"/>
    </row>
    <row r="1256" spans="1:27">
      <c r="A1256" s="1" t="s">
        <v>1559</v>
      </c>
      <c r="B1256" s="1" t="s">
        <v>1560</v>
      </c>
      <c r="C1256" s="1" t="s">
        <v>192</v>
      </c>
      <c r="D1256" s="1" t="s">
        <v>1561</v>
      </c>
      <c r="E1256" s="1" t="s">
        <v>173</v>
      </c>
      <c r="F1256" s="25">
        <v>444298.63</v>
      </c>
      <c r="G1256" s="1" t="s">
        <v>174</v>
      </c>
      <c r="H1256" s="1" t="s">
        <v>5828</v>
      </c>
      <c r="I1256" s="1" t="s">
        <v>174</v>
      </c>
      <c r="K1256" s="1" t="s">
        <v>5829</v>
      </c>
      <c r="L1256" s="1" t="s">
        <v>177</v>
      </c>
      <c r="M1256" s="1" t="s">
        <v>178</v>
      </c>
      <c r="N1256" s="1" t="s">
        <v>179</v>
      </c>
      <c r="O1256" s="1" t="s">
        <v>5830</v>
      </c>
      <c r="P1256" s="1" t="s">
        <v>5831</v>
      </c>
      <c r="Q1256" s="1" t="s">
        <v>5502</v>
      </c>
      <c r="R1256" s="1" t="s">
        <v>5502</v>
      </c>
      <c r="S1256" s="1" t="s">
        <v>5502</v>
      </c>
      <c r="T1256" s="1" t="s">
        <v>5832</v>
      </c>
      <c r="V1256" s="5">
        <v>44503</v>
      </c>
      <c r="W1256" s="37">
        <v>67</v>
      </c>
      <c r="X1256" s="37" t="s">
        <v>7291</v>
      </c>
      <c r="Y1256" s="26"/>
      <c r="Z1256" s="26">
        <v>21641.74975766816</v>
      </c>
      <c r="AA1256" s="42"/>
    </row>
    <row r="1257" spans="1:27">
      <c r="A1257" s="1" t="s">
        <v>5833</v>
      </c>
      <c r="B1257" s="1" t="s">
        <v>5834</v>
      </c>
      <c r="C1257" s="1" t="s">
        <v>173</v>
      </c>
      <c r="D1257" s="1" t="s">
        <v>5835</v>
      </c>
      <c r="E1257" s="1" t="s">
        <v>173</v>
      </c>
      <c r="F1257" s="25">
        <v>21729.9</v>
      </c>
      <c r="G1257" s="1" t="s">
        <v>244</v>
      </c>
      <c r="H1257" s="1" t="s">
        <v>5836</v>
      </c>
      <c r="I1257" s="1" t="s">
        <v>174</v>
      </c>
      <c r="K1257" s="1" t="s">
        <v>5837</v>
      </c>
      <c r="L1257" s="1" t="s">
        <v>244</v>
      </c>
      <c r="M1257" s="1" t="s">
        <v>178</v>
      </c>
      <c r="N1257" s="1" t="s">
        <v>178</v>
      </c>
      <c r="O1257" s="1" t="s">
        <v>5838</v>
      </c>
      <c r="P1257" s="1" t="s">
        <v>244</v>
      </c>
      <c r="Q1257" s="1" t="s">
        <v>5502</v>
      </c>
      <c r="R1257" s="1" t="s">
        <v>5502</v>
      </c>
      <c r="S1257" s="1" t="s">
        <v>5502</v>
      </c>
      <c r="T1257" s="1" t="s">
        <v>5839</v>
      </c>
      <c r="V1257" s="5">
        <v>44503</v>
      </c>
      <c r="W1257" s="37">
        <v>821</v>
      </c>
      <c r="X1257" s="37" t="s">
        <v>7474</v>
      </c>
      <c r="Y1257" s="26"/>
      <c r="Z1257" s="26">
        <v>1058.4616433752078</v>
      </c>
      <c r="AA1257" s="42"/>
    </row>
    <row r="1258" spans="1:27">
      <c r="A1258" s="1" t="s">
        <v>5840</v>
      </c>
      <c r="B1258" s="1" t="s">
        <v>5841</v>
      </c>
      <c r="C1258" s="1" t="s">
        <v>174</v>
      </c>
      <c r="D1258" s="1" t="s">
        <v>5842</v>
      </c>
      <c r="E1258" s="1" t="s">
        <v>173</v>
      </c>
      <c r="F1258" s="25">
        <v>3823.39</v>
      </c>
      <c r="G1258" s="1" t="s">
        <v>174</v>
      </c>
      <c r="H1258" s="1" t="s">
        <v>5843</v>
      </c>
      <c r="I1258" s="1" t="s">
        <v>174</v>
      </c>
      <c r="K1258" s="1" t="s">
        <v>5844</v>
      </c>
      <c r="L1258" s="1" t="s">
        <v>177</v>
      </c>
      <c r="M1258" s="1" t="s">
        <v>178</v>
      </c>
      <c r="N1258" s="1" t="s">
        <v>262</v>
      </c>
      <c r="O1258" s="1" t="s">
        <v>5845</v>
      </c>
      <c r="P1258" s="1" t="s">
        <v>5846</v>
      </c>
      <c r="Q1258" s="1" t="s">
        <v>5502</v>
      </c>
      <c r="R1258" s="1" t="s">
        <v>5502</v>
      </c>
      <c r="S1258" s="1" t="s">
        <v>5502</v>
      </c>
      <c r="T1258" s="1" t="s">
        <v>5847</v>
      </c>
      <c r="V1258" s="5">
        <v>44503</v>
      </c>
      <c r="W1258" s="37">
        <v>955</v>
      </c>
      <c r="X1258" s="37" t="s">
        <v>7506</v>
      </c>
      <c r="Y1258" s="26"/>
      <c r="Z1258" s="26">
        <v>186.23701271815955</v>
      </c>
      <c r="AA1258" s="42"/>
    </row>
    <row r="1259" spans="1:27">
      <c r="A1259" s="1" t="s">
        <v>4792</v>
      </c>
      <c r="B1259" s="1" t="s">
        <v>4793</v>
      </c>
      <c r="C1259" s="1" t="s">
        <v>174</v>
      </c>
      <c r="D1259" s="1" t="s">
        <v>4794</v>
      </c>
      <c r="E1259" s="1" t="s">
        <v>173</v>
      </c>
      <c r="F1259" s="25">
        <v>32390.73</v>
      </c>
      <c r="G1259" s="1" t="s">
        <v>174</v>
      </c>
      <c r="H1259" s="1" t="s">
        <v>2663</v>
      </c>
      <c r="I1259" s="1" t="s">
        <v>174</v>
      </c>
      <c r="K1259" s="1" t="s">
        <v>5848</v>
      </c>
      <c r="L1259" s="1" t="s">
        <v>177</v>
      </c>
      <c r="M1259" s="1" t="s">
        <v>178</v>
      </c>
      <c r="N1259" s="1" t="s">
        <v>262</v>
      </c>
      <c r="O1259" s="1" t="s">
        <v>5849</v>
      </c>
      <c r="P1259" s="1" t="s">
        <v>5850</v>
      </c>
      <c r="Q1259" s="1" t="s">
        <v>5502</v>
      </c>
      <c r="R1259" s="1" t="s">
        <v>5502</v>
      </c>
      <c r="S1259" s="1" t="s">
        <v>5502</v>
      </c>
      <c r="T1259" s="1" t="s">
        <v>5851</v>
      </c>
      <c r="V1259" s="5">
        <v>44503</v>
      </c>
      <c r="W1259" s="37">
        <v>971</v>
      </c>
      <c r="X1259" s="37" t="s">
        <v>7510</v>
      </c>
      <c r="Y1259" s="26"/>
      <c r="Z1259" s="26">
        <v>1577.7497966360932</v>
      </c>
      <c r="AA1259" s="42"/>
    </row>
    <row r="1260" spans="1:27">
      <c r="A1260" s="1" t="s">
        <v>1060</v>
      </c>
      <c r="B1260" s="1" t="s">
        <v>1061</v>
      </c>
      <c r="C1260" s="1" t="s">
        <v>174</v>
      </c>
      <c r="D1260" s="1" t="s">
        <v>1062</v>
      </c>
      <c r="E1260" s="1" t="s">
        <v>173</v>
      </c>
      <c r="F1260" s="25">
        <v>500242.93</v>
      </c>
      <c r="G1260" s="1" t="s">
        <v>174</v>
      </c>
      <c r="H1260" s="1" t="s">
        <v>5852</v>
      </c>
      <c r="I1260" s="1" t="s">
        <v>174</v>
      </c>
      <c r="K1260" s="1" t="s">
        <v>5853</v>
      </c>
      <c r="L1260" s="1" t="s">
        <v>328</v>
      </c>
      <c r="M1260" s="1" t="s">
        <v>178</v>
      </c>
      <c r="N1260" s="1" t="s">
        <v>262</v>
      </c>
      <c r="O1260" s="1" t="s">
        <v>5854</v>
      </c>
      <c r="P1260" s="1" t="s">
        <v>5855</v>
      </c>
      <c r="Q1260" s="1" t="s">
        <v>5502</v>
      </c>
      <c r="R1260" s="1" t="s">
        <v>5502</v>
      </c>
      <c r="S1260" s="1" t="s">
        <v>5502</v>
      </c>
      <c r="T1260" s="1" t="s">
        <v>5856</v>
      </c>
      <c r="V1260" s="5">
        <v>44503</v>
      </c>
      <c r="W1260" s="37">
        <v>263</v>
      </c>
      <c r="X1260" s="37" t="s">
        <v>7359</v>
      </c>
      <c r="Y1260" s="26"/>
      <c r="Z1260" s="26">
        <v>24366.792013521874</v>
      </c>
      <c r="AA1260" s="42"/>
    </row>
    <row r="1261" spans="1:27">
      <c r="A1261" s="1" t="s">
        <v>2140</v>
      </c>
      <c r="B1261" s="1" t="s">
        <v>2141</v>
      </c>
      <c r="C1261" s="1" t="s">
        <v>192</v>
      </c>
      <c r="D1261" s="1" t="s">
        <v>2142</v>
      </c>
      <c r="E1261" s="1" t="s">
        <v>173</v>
      </c>
      <c r="F1261" s="25">
        <v>25758.12</v>
      </c>
      <c r="G1261" s="1" t="s">
        <v>174</v>
      </c>
      <c r="H1261" s="1" t="s">
        <v>795</v>
      </c>
      <c r="I1261" s="1" t="s">
        <v>174</v>
      </c>
      <c r="K1261" s="1" t="s">
        <v>5857</v>
      </c>
      <c r="L1261" s="1" t="s">
        <v>370</v>
      </c>
      <c r="M1261" s="1" t="s">
        <v>178</v>
      </c>
      <c r="N1261" s="1" t="s">
        <v>120</v>
      </c>
      <c r="O1261" s="1" t="s">
        <v>5858</v>
      </c>
      <c r="P1261" s="1" t="s">
        <v>5859</v>
      </c>
      <c r="Q1261" s="1" t="s">
        <v>5502</v>
      </c>
      <c r="R1261" s="1" t="s">
        <v>5502</v>
      </c>
      <c r="S1261" s="1" t="s">
        <v>5502</v>
      </c>
      <c r="T1261" s="1" t="s">
        <v>5860</v>
      </c>
      <c r="V1261" s="5">
        <v>44503</v>
      </c>
      <c r="W1261" s="37">
        <v>487</v>
      </c>
      <c r="X1261" s="37" t="s">
        <v>7409</v>
      </c>
      <c r="Y1261" s="26"/>
      <c r="Z1261" s="26">
        <v>1254.6759085617423</v>
      </c>
      <c r="AA1261" s="42"/>
    </row>
    <row r="1262" spans="1:27">
      <c r="A1262" s="1" t="s">
        <v>5493</v>
      </c>
      <c r="B1262" s="1" t="s">
        <v>5494</v>
      </c>
      <c r="C1262" s="1" t="s">
        <v>174</v>
      </c>
      <c r="D1262" s="1" t="s">
        <v>5861</v>
      </c>
      <c r="E1262" s="1" t="s">
        <v>173</v>
      </c>
      <c r="F1262" s="25">
        <v>300</v>
      </c>
      <c r="G1262" s="1" t="s">
        <v>174</v>
      </c>
      <c r="H1262" s="1" t="s">
        <v>5862</v>
      </c>
      <c r="I1262" s="1" t="s">
        <v>174</v>
      </c>
      <c r="K1262" s="1" t="s">
        <v>5863</v>
      </c>
      <c r="L1262" s="1" t="s">
        <v>370</v>
      </c>
      <c r="M1262" s="1" t="s">
        <v>178</v>
      </c>
      <c r="N1262" s="1" t="s">
        <v>262</v>
      </c>
      <c r="O1262" s="1" t="s">
        <v>5864</v>
      </c>
      <c r="P1262" s="1" t="s">
        <v>5865</v>
      </c>
      <c r="Q1262" s="1" t="s">
        <v>5502</v>
      </c>
      <c r="R1262" s="1" t="s">
        <v>5502</v>
      </c>
      <c r="S1262" s="1" t="s">
        <v>5502</v>
      </c>
      <c r="T1262" s="1" t="s">
        <v>5866</v>
      </c>
      <c r="V1262" s="5">
        <v>44503</v>
      </c>
      <c r="W1262" s="37">
        <v>806</v>
      </c>
      <c r="X1262" s="37" t="s">
        <v>7468</v>
      </c>
      <c r="Y1262" s="26"/>
      <c r="Z1262" s="26">
        <v>14.61297534791059</v>
      </c>
      <c r="AA1262" s="42"/>
    </row>
    <row r="1263" spans="1:27">
      <c r="A1263" s="1" t="s">
        <v>534</v>
      </c>
      <c r="B1263" s="1" t="s">
        <v>535</v>
      </c>
      <c r="C1263" s="1" t="s">
        <v>536</v>
      </c>
      <c r="D1263" s="1" t="s">
        <v>537</v>
      </c>
      <c r="E1263" s="1" t="s">
        <v>173</v>
      </c>
      <c r="F1263" s="25">
        <v>10144.549999999999</v>
      </c>
      <c r="G1263" s="1" t="s">
        <v>174</v>
      </c>
      <c r="H1263" s="1" t="s">
        <v>5867</v>
      </c>
      <c r="I1263" s="1" t="s">
        <v>174</v>
      </c>
      <c r="K1263" s="1" t="s">
        <v>5868</v>
      </c>
      <c r="L1263" s="1" t="s">
        <v>177</v>
      </c>
      <c r="M1263" s="1" t="s">
        <v>178</v>
      </c>
      <c r="N1263" s="1" t="s">
        <v>458</v>
      </c>
      <c r="O1263" s="1" t="s">
        <v>5869</v>
      </c>
      <c r="P1263" s="1" t="s">
        <v>5870</v>
      </c>
      <c r="Q1263" s="1" t="s">
        <v>5502</v>
      </c>
      <c r="R1263" s="1" t="s">
        <v>5502</v>
      </c>
      <c r="S1263" s="1" t="s">
        <v>5502</v>
      </c>
      <c r="T1263" s="1" t="s">
        <v>5871</v>
      </c>
      <c r="V1263" s="5">
        <v>44503</v>
      </c>
      <c r="W1263" s="37">
        <v>327</v>
      </c>
      <c r="X1263" s="37" t="s">
        <v>7373</v>
      </c>
      <c r="Y1263" s="26"/>
      <c r="Z1263" s="26">
        <v>494.14019688548785</v>
      </c>
      <c r="AA1263" s="42"/>
    </row>
    <row r="1264" spans="1:27">
      <c r="A1264" s="1" t="s">
        <v>5872</v>
      </c>
      <c r="B1264" s="1" t="s">
        <v>5873</v>
      </c>
      <c r="C1264" s="1" t="s">
        <v>174</v>
      </c>
      <c r="D1264" s="1" t="s">
        <v>5874</v>
      </c>
      <c r="E1264" s="1" t="s">
        <v>173</v>
      </c>
      <c r="F1264" s="25">
        <v>16797.91</v>
      </c>
      <c r="G1264" s="1" t="s">
        <v>174</v>
      </c>
      <c r="H1264" s="1" t="s">
        <v>5875</v>
      </c>
      <c r="I1264" s="1" t="s">
        <v>174</v>
      </c>
      <c r="K1264" s="1" t="s">
        <v>5876</v>
      </c>
      <c r="L1264" s="1" t="s">
        <v>370</v>
      </c>
      <c r="M1264" s="1" t="s">
        <v>178</v>
      </c>
      <c r="N1264" s="1" t="s">
        <v>262</v>
      </c>
      <c r="O1264" s="1" t="s">
        <v>5877</v>
      </c>
      <c r="P1264" s="1" t="s">
        <v>5878</v>
      </c>
      <c r="Q1264" s="1" t="s">
        <v>5502</v>
      </c>
      <c r="R1264" s="1" t="s">
        <v>5502</v>
      </c>
      <c r="S1264" s="1" t="s">
        <v>5502</v>
      </c>
      <c r="T1264" s="1" t="s">
        <v>5879</v>
      </c>
      <c r="V1264" s="5">
        <v>44503</v>
      </c>
      <c r="W1264" s="37">
        <v>1207</v>
      </c>
      <c r="X1264" s="37" t="s">
        <v>7542</v>
      </c>
      <c r="Y1264" s="26"/>
      <c r="Z1264" s="26">
        <v>818.22481575473591</v>
      </c>
      <c r="AA1264" s="42"/>
    </row>
    <row r="1265" spans="1:27">
      <c r="A1265" s="1" t="s">
        <v>349</v>
      </c>
      <c r="B1265" s="1" t="s">
        <v>350</v>
      </c>
      <c r="C1265" s="1" t="s">
        <v>174</v>
      </c>
      <c r="D1265" s="1" t="s">
        <v>351</v>
      </c>
      <c r="E1265" s="1" t="s">
        <v>173</v>
      </c>
      <c r="F1265" s="25">
        <v>21134.43</v>
      </c>
      <c r="G1265" s="1" t="s">
        <v>174</v>
      </c>
      <c r="H1265" s="1" t="s">
        <v>5880</v>
      </c>
      <c r="I1265" s="1" t="s">
        <v>174</v>
      </c>
      <c r="K1265" s="1" t="s">
        <v>5881</v>
      </c>
      <c r="L1265" s="1" t="s">
        <v>196</v>
      </c>
      <c r="M1265" s="1" t="s">
        <v>178</v>
      </c>
      <c r="N1265" s="1" t="s">
        <v>262</v>
      </c>
      <c r="O1265" s="1" t="s">
        <v>5882</v>
      </c>
      <c r="P1265" s="1" t="s">
        <v>5883</v>
      </c>
      <c r="Q1265" s="1" t="s">
        <v>5502</v>
      </c>
      <c r="R1265" s="1" t="s">
        <v>5502</v>
      </c>
      <c r="S1265" s="1" t="s">
        <v>5502</v>
      </c>
      <c r="T1265" s="1" t="s">
        <v>5884</v>
      </c>
      <c r="V1265" s="5">
        <v>44503</v>
      </c>
      <c r="W1265" s="37">
        <v>292</v>
      </c>
      <c r="X1265" s="37" t="s">
        <v>7365</v>
      </c>
      <c r="Y1265" s="26"/>
      <c r="Z1265" s="26">
        <v>1029.4563486071399</v>
      </c>
      <c r="AA1265" s="42"/>
    </row>
    <row r="1266" spans="1:27">
      <c r="A1266" s="1" t="s">
        <v>854</v>
      </c>
      <c r="B1266" s="1" t="s">
        <v>855</v>
      </c>
      <c r="C1266" s="1" t="s">
        <v>174</v>
      </c>
      <c r="D1266" s="1" t="s">
        <v>856</v>
      </c>
      <c r="E1266" s="1" t="s">
        <v>173</v>
      </c>
      <c r="F1266" s="25">
        <v>180402.35</v>
      </c>
      <c r="G1266" s="1" t="s">
        <v>174</v>
      </c>
      <c r="H1266" s="1" t="s">
        <v>5885</v>
      </c>
      <c r="I1266" s="1" t="s">
        <v>174</v>
      </c>
      <c r="K1266" s="1" t="s">
        <v>5886</v>
      </c>
      <c r="L1266" s="1" t="s">
        <v>939</v>
      </c>
      <c r="M1266" s="1" t="s">
        <v>178</v>
      </c>
      <c r="N1266" s="1" t="s">
        <v>262</v>
      </c>
      <c r="O1266" s="1" t="s">
        <v>5887</v>
      </c>
      <c r="P1266" s="1" t="s">
        <v>5888</v>
      </c>
      <c r="Q1266" s="1" t="s">
        <v>5502</v>
      </c>
      <c r="R1266" s="1" t="s">
        <v>5502</v>
      </c>
      <c r="S1266" s="1" t="s">
        <v>5502</v>
      </c>
      <c r="T1266" s="1" t="s">
        <v>5889</v>
      </c>
      <c r="V1266" s="5">
        <v>44503</v>
      </c>
      <c r="W1266" s="37">
        <v>118</v>
      </c>
      <c r="X1266" s="37" t="s">
        <v>7313</v>
      </c>
      <c r="Y1266" s="26"/>
      <c r="Z1266" s="26">
        <v>8787.3836441837939</v>
      </c>
      <c r="AA1266" s="42"/>
    </row>
    <row r="1267" spans="1:27">
      <c r="A1267" s="1" t="s">
        <v>724</v>
      </c>
      <c r="B1267" s="1" t="s">
        <v>725</v>
      </c>
      <c r="C1267" s="1" t="s">
        <v>174</v>
      </c>
      <c r="D1267" s="1" t="s">
        <v>726</v>
      </c>
      <c r="E1267" s="1" t="s">
        <v>173</v>
      </c>
      <c r="F1267" s="25">
        <v>32418.61</v>
      </c>
      <c r="G1267" s="1" t="s">
        <v>174</v>
      </c>
      <c r="H1267" s="1" t="s">
        <v>5890</v>
      </c>
      <c r="I1267" s="1" t="s">
        <v>174</v>
      </c>
      <c r="K1267" s="1" t="s">
        <v>5891</v>
      </c>
      <c r="L1267" s="1" t="s">
        <v>370</v>
      </c>
      <c r="M1267" s="1" t="s">
        <v>178</v>
      </c>
      <c r="N1267" s="1" t="s">
        <v>262</v>
      </c>
      <c r="O1267" s="1" t="s">
        <v>5892</v>
      </c>
      <c r="P1267" s="1" t="s">
        <v>5893</v>
      </c>
      <c r="Q1267" s="1" t="s">
        <v>5502</v>
      </c>
      <c r="R1267" s="1" t="s">
        <v>5502</v>
      </c>
      <c r="S1267" s="1" t="s">
        <v>5502</v>
      </c>
      <c r="T1267" s="1" t="s">
        <v>5894</v>
      </c>
      <c r="V1267" s="5">
        <v>44503</v>
      </c>
      <c r="W1267" s="37">
        <v>417</v>
      </c>
      <c r="X1267" s="37" t="s">
        <v>7399</v>
      </c>
      <c r="Y1267" s="26"/>
      <c r="Z1267" s="26">
        <v>1579.1078291450924</v>
      </c>
      <c r="AA1267" s="42"/>
    </row>
    <row r="1268" spans="1:27">
      <c r="A1268" s="1" t="s">
        <v>3891</v>
      </c>
      <c r="B1268" s="1" t="s">
        <v>3892</v>
      </c>
      <c r="C1268" s="1" t="s">
        <v>174</v>
      </c>
      <c r="D1268" s="1" t="s">
        <v>5895</v>
      </c>
      <c r="E1268" s="1" t="s">
        <v>173</v>
      </c>
      <c r="F1268" s="25">
        <v>4373.42</v>
      </c>
      <c r="G1268" s="1" t="s">
        <v>174</v>
      </c>
      <c r="H1268" s="1" t="s">
        <v>5896</v>
      </c>
      <c r="I1268" s="1" t="s">
        <v>174</v>
      </c>
      <c r="K1268" s="1" t="s">
        <v>5897</v>
      </c>
      <c r="L1268" s="1" t="s">
        <v>370</v>
      </c>
      <c r="M1268" s="1" t="s">
        <v>178</v>
      </c>
      <c r="N1268" s="1" t="s">
        <v>262</v>
      </c>
      <c r="O1268" s="1" t="s">
        <v>5898</v>
      </c>
      <c r="P1268" s="1" t="s">
        <v>5899</v>
      </c>
      <c r="Q1268" s="1" t="s">
        <v>5502</v>
      </c>
      <c r="R1268" s="1" t="s">
        <v>5502</v>
      </c>
      <c r="S1268" s="1" t="s">
        <v>5502</v>
      </c>
      <c r="T1268" s="1" t="s">
        <v>5900</v>
      </c>
      <c r="V1268" s="5">
        <v>44503</v>
      </c>
      <c r="W1268" s="37">
        <v>1020</v>
      </c>
      <c r="X1268" s="37" t="s">
        <v>7518</v>
      </c>
      <c r="Y1268" s="26"/>
      <c r="Z1268" s="26">
        <v>213.02892882019711</v>
      </c>
      <c r="AA1268" s="42"/>
    </row>
    <row r="1269" spans="1:27">
      <c r="A1269" s="1" t="s">
        <v>918</v>
      </c>
      <c r="B1269" s="1" t="s">
        <v>919</v>
      </c>
      <c r="C1269" s="1" t="s">
        <v>192</v>
      </c>
      <c r="D1269" s="1" t="s">
        <v>920</v>
      </c>
      <c r="E1269" s="1" t="s">
        <v>173</v>
      </c>
      <c r="F1269" s="25">
        <v>1042776.81</v>
      </c>
      <c r="G1269" s="1" t="s">
        <v>174</v>
      </c>
      <c r="H1269" s="1" t="s">
        <v>4095</v>
      </c>
      <c r="I1269" s="1" t="s">
        <v>174</v>
      </c>
      <c r="K1269" s="1" t="s">
        <v>5901</v>
      </c>
      <c r="L1269" s="1" t="s">
        <v>196</v>
      </c>
      <c r="M1269" s="1" t="s">
        <v>178</v>
      </c>
      <c r="N1269" s="1" t="s">
        <v>179</v>
      </c>
      <c r="O1269" s="1" t="s">
        <v>5902</v>
      </c>
      <c r="P1269" s="1" t="s">
        <v>5903</v>
      </c>
      <c r="Q1269" s="1" t="s">
        <v>5502</v>
      </c>
      <c r="R1269" s="1" t="s">
        <v>5502</v>
      </c>
      <c r="S1269" s="1" t="s">
        <v>5502</v>
      </c>
      <c r="T1269" s="1" t="s">
        <v>5904</v>
      </c>
      <c r="V1269" s="5">
        <v>44503</v>
      </c>
      <c r="W1269" s="37">
        <v>411</v>
      </c>
      <c r="X1269" s="37" t="s">
        <v>8384</v>
      </c>
      <c r="Y1269" s="26"/>
      <c r="Z1269" s="26">
        <v>50793.57272634282</v>
      </c>
      <c r="AA1269" s="42"/>
    </row>
    <row r="1270" spans="1:27">
      <c r="A1270" s="1" t="s">
        <v>5905</v>
      </c>
      <c r="B1270" s="1" t="s">
        <v>5906</v>
      </c>
      <c r="C1270" s="1" t="s">
        <v>174</v>
      </c>
      <c r="D1270" s="1" t="s">
        <v>5907</v>
      </c>
      <c r="E1270" s="1" t="s">
        <v>173</v>
      </c>
      <c r="F1270" s="25">
        <v>18764.3</v>
      </c>
      <c r="G1270" s="1" t="s">
        <v>174</v>
      </c>
      <c r="H1270" s="1" t="s">
        <v>795</v>
      </c>
      <c r="I1270" s="1" t="s">
        <v>174</v>
      </c>
      <c r="K1270" s="1" t="s">
        <v>5908</v>
      </c>
      <c r="L1270" s="1" t="s">
        <v>3530</v>
      </c>
      <c r="M1270" s="1" t="s">
        <v>178</v>
      </c>
      <c r="N1270" s="1" t="s">
        <v>262</v>
      </c>
      <c r="O1270" s="1" t="s">
        <v>5909</v>
      </c>
      <c r="P1270" s="1" t="s">
        <v>5910</v>
      </c>
      <c r="Q1270" s="1" t="s">
        <v>5502</v>
      </c>
      <c r="R1270" s="1" t="s">
        <v>5502</v>
      </c>
      <c r="S1270" s="1" t="s">
        <v>5502</v>
      </c>
      <c r="T1270" s="1" t="s">
        <v>5911</v>
      </c>
      <c r="V1270" s="5">
        <v>44503</v>
      </c>
      <c r="W1270" s="37">
        <v>1308</v>
      </c>
      <c r="X1270" s="37" t="s">
        <v>7555</v>
      </c>
      <c r="Y1270" s="26"/>
      <c r="Z1270" s="26">
        <v>914.00751106932887</v>
      </c>
      <c r="AA1270" s="42"/>
    </row>
    <row r="1271" spans="1:27">
      <c r="A1271" s="1" t="s">
        <v>4313</v>
      </c>
      <c r="B1271" s="1" t="s">
        <v>4314</v>
      </c>
      <c r="C1271" s="1" t="s">
        <v>174</v>
      </c>
      <c r="D1271" s="1" t="s">
        <v>5912</v>
      </c>
      <c r="E1271" s="1" t="s">
        <v>173</v>
      </c>
      <c r="F1271" s="25">
        <v>16020739.449999999</v>
      </c>
      <c r="G1271" s="1" t="s">
        <v>174</v>
      </c>
      <c r="H1271" s="1" t="s">
        <v>4315</v>
      </c>
      <c r="I1271" s="1" t="s">
        <v>174</v>
      </c>
      <c r="K1271" s="1" t="s">
        <v>5913</v>
      </c>
      <c r="L1271" s="1" t="s">
        <v>3368</v>
      </c>
      <c r="M1271" s="1" t="s">
        <v>178</v>
      </c>
      <c r="N1271" s="1" t="s">
        <v>262</v>
      </c>
      <c r="O1271" s="1" t="s">
        <v>5914</v>
      </c>
      <c r="P1271" s="1" t="s">
        <v>5915</v>
      </c>
      <c r="Q1271" s="1" t="s">
        <v>5502</v>
      </c>
      <c r="R1271" s="1" t="s">
        <v>5502</v>
      </c>
      <c r="S1271" s="1" t="s">
        <v>5502</v>
      </c>
      <c r="T1271" s="1" t="s">
        <v>5916</v>
      </c>
      <c r="V1271" s="5">
        <v>44503</v>
      </c>
      <c r="W1271" s="37">
        <v>923</v>
      </c>
      <c r="X1271" s="37" t="s">
        <v>7499</v>
      </c>
      <c r="Y1271" s="26"/>
      <c r="Z1271" s="26">
        <v>780368.90212716209</v>
      </c>
      <c r="AA1271" s="42"/>
    </row>
    <row r="1272" spans="1:27">
      <c r="A1272" s="1" t="s">
        <v>2997</v>
      </c>
      <c r="B1272" s="1" t="s">
        <v>2998</v>
      </c>
      <c r="C1272" s="1" t="s">
        <v>174</v>
      </c>
      <c r="D1272" s="1" t="s">
        <v>4396</v>
      </c>
      <c r="E1272" s="1" t="s">
        <v>173</v>
      </c>
      <c r="F1272" s="25">
        <v>30998</v>
      </c>
      <c r="G1272" s="1" t="s">
        <v>174</v>
      </c>
      <c r="H1272" s="1" t="s">
        <v>5917</v>
      </c>
      <c r="I1272" s="1" t="s">
        <v>174</v>
      </c>
      <c r="K1272" s="1" t="s">
        <v>5918</v>
      </c>
      <c r="L1272" s="1" t="s">
        <v>177</v>
      </c>
      <c r="M1272" s="1" t="s">
        <v>178</v>
      </c>
      <c r="N1272" s="1" t="s">
        <v>262</v>
      </c>
      <c r="O1272" s="1" t="s">
        <v>5919</v>
      </c>
      <c r="P1272" s="1" t="s">
        <v>5920</v>
      </c>
      <c r="Q1272" s="1" t="s">
        <v>5502</v>
      </c>
      <c r="R1272" s="1" t="s">
        <v>5502</v>
      </c>
      <c r="S1272" s="1" t="s">
        <v>5502</v>
      </c>
      <c r="T1272" s="1" t="s">
        <v>5921</v>
      </c>
      <c r="V1272" s="5">
        <v>44503</v>
      </c>
      <c r="W1272" s="37">
        <v>688</v>
      </c>
      <c r="X1272" s="37" t="s">
        <v>7432</v>
      </c>
      <c r="Y1272" s="26"/>
      <c r="Z1272" s="26">
        <v>1509.9100327817748</v>
      </c>
      <c r="AA1272" s="42"/>
    </row>
    <row r="1273" spans="1:27">
      <c r="A1273" s="1" t="s">
        <v>5922</v>
      </c>
      <c r="B1273" s="1" t="s">
        <v>5923</v>
      </c>
      <c r="C1273" s="1" t="s">
        <v>192</v>
      </c>
      <c r="D1273" s="1" t="s">
        <v>5924</v>
      </c>
      <c r="E1273" s="1" t="s">
        <v>173</v>
      </c>
      <c r="F1273" s="25">
        <v>87499.35</v>
      </c>
      <c r="G1273" s="1" t="s">
        <v>174</v>
      </c>
      <c r="H1273" s="1" t="s">
        <v>5925</v>
      </c>
      <c r="I1273" s="1" t="s">
        <v>174</v>
      </c>
      <c r="K1273" s="1" t="s">
        <v>5926</v>
      </c>
      <c r="L1273" s="1" t="s">
        <v>177</v>
      </c>
      <c r="M1273" s="1" t="s">
        <v>178</v>
      </c>
      <c r="N1273" s="1" t="s">
        <v>179</v>
      </c>
      <c r="O1273" s="1" t="s">
        <v>5927</v>
      </c>
      <c r="P1273" s="1" t="s">
        <v>5928</v>
      </c>
      <c r="Q1273" s="1" t="s">
        <v>5502</v>
      </c>
      <c r="R1273" s="1" t="s">
        <v>5502</v>
      </c>
      <c r="S1273" s="1" t="s">
        <v>5502</v>
      </c>
      <c r="T1273" s="1" t="s">
        <v>5929</v>
      </c>
      <c r="V1273" s="5">
        <v>44503</v>
      </c>
      <c r="W1273" s="37">
        <v>1605</v>
      </c>
      <c r="X1273" s="37" t="s">
        <v>7584</v>
      </c>
      <c r="Y1273" s="26"/>
      <c r="Z1273" s="26">
        <v>4262.0861483606686</v>
      </c>
      <c r="AA1273" s="42"/>
    </row>
    <row r="1274" spans="1:27">
      <c r="A1274" s="1" t="s">
        <v>5930</v>
      </c>
      <c r="B1274" s="1" t="s">
        <v>5931</v>
      </c>
      <c r="C1274" s="1" t="s">
        <v>173</v>
      </c>
      <c r="D1274" s="1" t="s">
        <v>5932</v>
      </c>
      <c r="E1274" s="1" t="s">
        <v>173</v>
      </c>
      <c r="F1274" s="25">
        <v>723</v>
      </c>
      <c r="G1274" s="1" t="s">
        <v>174</v>
      </c>
      <c r="H1274" s="1" t="s">
        <v>5933</v>
      </c>
      <c r="I1274" s="1" t="s">
        <v>174</v>
      </c>
      <c r="K1274" s="1" t="s">
        <v>5934</v>
      </c>
      <c r="L1274" s="1" t="s">
        <v>177</v>
      </c>
      <c r="M1274" s="1" t="s">
        <v>178</v>
      </c>
      <c r="N1274" s="1" t="s">
        <v>458</v>
      </c>
      <c r="O1274" s="1" t="s">
        <v>5935</v>
      </c>
      <c r="P1274" s="1" t="s">
        <v>5936</v>
      </c>
      <c r="Q1274" s="1" t="s">
        <v>5502</v>
      </c>
      <c r="R1274" s="1" t="s">
        <v>5502</v>
      </c>
      <c r="S1274" s="1" t="s">
        <v>5502</v>
      </c>
      <c r="T1274" s="1" t="s">
        <v>5937</v>
      </c>
      <c r="V1274" s="5">
        <v>44503</v>
      </c>
      <c r="W1274" s="37">
        <v>897</v>
      </c>
      <c r="X1274" s="37" t="s">
        <v>7490</v>
      </c>
      <c r="Y1274" s="26"/>
      <c r="Z1274" s="26">
        <v>35.217270588464523</v>
      </c>
      <c r="AA1274" s="42"/>
    </row>
    <row r="1275" spans="1:27">
      <c r="A1275" s="1" t="s">
        <v>3541</v>
      </c>
      <c r="B1275" s="1" t="s">
        <v>3542</v>
      </c>
      <c r="C1275" s="1" t="s">
        <v>192</v>
      </c>
      <c r="D1275" s="1" t="s">
        <v>5938</v>
      </c>
      <c r="E1275" s="1" t="s">
        <v>173</v>
      </c>
      <c r="F1275" s="25">
        <v>15539.74</v>
      </c>
      <c r="G1275" s="1" t="s">
        <v>174</v>
      </c>
      <c r="H1275" s="1" t="s">
        <v>5939</v>
      </c>
      <c r="I1275" s="1" t="s">
        <v>174</v>
      </c>
      <c r="K1275" s="1" t="s">
        <v>5940</v>
      </c>
      <c r="L1275" s="1" t="s">
        <v>271</v>
      </c>
      <c r="M1275" s="1" t="s">
        <v>178</v>
      </c>
      <c r="N1275" s="1" t="s">
        <v>120</v>
      </c>
      <c r="O1275" s="1" t="s">
        <v>5941</v>
      </c>
      <c r="P1275" s="1" t="s">
        <v>5942</v>
      </c>
      <c r="Q1275" s="1" t="s">
        <v>5502</v>
      </c>
      <c r="R1275" s="1" t="s">
        <v>5502</v>
      </c>
      <c r="S1275" s="1" t="s">
        <v>5502</v>
      </c>
      <c r="T1275" s="1" t="s">
        <v>5943</v>
      </c>
      <c r="V1275" s="5">
        <v>44503</v>
      </c>
      <c r="W1275" s="37">
        <v>789</v>
      </c>
      <c r="X1275" s="37" t="s">
        <v>7463</v>
      </c>
      <c r="Y1275" s="26"/>
      <c r="Z1275" s="26">
        <v>756.93945844313362</v>
      </c>
      <c r="AA1275" s="42"/>
    </row>
    <row r="1276" spans="1:27">
      <c r="A1276" s="1" t="s">
        <v>5944</v>
      </c>
      <c r="B1276" s="1" t="s">
        <v>5945</v>
      </c>
      <c r="C1276" s="1" t="s">
        <v>174</v>
      </c>
      <c r="D1276" s="1" t="s">
        <v>5946</v>
      </c>
      <c r="E1276" s="1" t="s">
        <v>173</v>
      </c>
      <c r="F1276" s="25">
        <v>74478.77</v>
      </c>
      <c r="G1276" s="1" t="s">
        <v>174</v>
      </c>
      <c r="H1276" s="1" t="s">
        <v>5947</v>
      </c>
      <c r="I1276" s="1" t="s">
        <v>174</v>
      </c>
      <c r="K1276" s="1" t="s">
        <v>5948</v>
      </c>
      <c r="L1276" s="1" t="s">
        <v>2734</v>
      </c>
      <c r="M1276" s="1" t="s">
        <v>178</v>
      </c>
      <c r="N1276" s="1" t="s">
        <v>262</v>
      </c>
      <c r="O1276" s="1" t="s">
        <v>5949</v>
      </c>
      <c r="P1276" s="1" t="s">
        <v>5950</v>
      </c>
      <c r="Q1276" s="1" t="s">
        <v>5502</v>
      </c>
      <c r="R1276" s="1" t="s">
        <v>5502</v>
      </c>
      <c r="S1276" s="1" t="s">
        <v>5502</v>
      </c>
      <c r="T1276" s="1" t="s">
        <v>5951</v>
      </c>
      <c r="V1276" s="5">
        <v>44503</v>
      </c>
      <c r="W1276" s="37">
        <v>1764</v>
      </c>
      <c r="X1276" s="37" t="s">
        <v>7589</v>
      </c>
      <c r="Y1276" s="26"/>
      <c r="Z1276" s="26">
        <v>3627.8547665090096</v>
      </c>
      <c r="AA1276" s="42"/>
    </row>
    <row r="1277" spans="1:27">
      <c r="A1277" s="1" t="s">
        <v>862</v>
      </c>
      <c r="B1277" s="1" t="s">
        <v>3966</v>
      </c>
      <c r="C1277" s="1" t="s">
        <v>174</v>
      </c>
      <c r="D1277" s="1" t="s">
        <v>864</v>
      </c>
      <c r="E1277" s="1" t="s">
        <v>173</v>
      </c>
      <c r="F1277" s="25">
        <v>27804.73</v>
      </c>
      <c r="G1277" s="1" t="s">
        <v>174</v>
      </c>
      <c r="H1277" s="1" t="s">
        <v>5952</v>
      </c>
      <c r="I1277" s="1" t="s">
        <v>174</v>
      </c>
      <c r="K1277" s="1" t="s">
        <v>5953</v>
      </c>
      <c r="L1277" s="1" t="s">
        <v>177</v>
      </c>
      <c r="M1277" s="1" t="s">
        <v>178</v>
      </c>
      <c r="N1277" s="1" t="s">
        <v>262</v>
      </c>
      <c r="O1277" s="1" t="s">
        <v>5954</v>
      </c>
      <c r="P1277" s="1" t="s">
        <v>5955</v>
      </c>
      <c r="Q1277" s="1" t="s">
        <v>5502</v>
      </c>
      <c r="R1277" s="1" t="s">
        <v>5502</v>
      </c>
      <c r="S1277" s="1" t="s">
        <v>5502</v>
      </c>
      <c r="T1277" s="1" t="s">
        <v>5956</v>
      </c>
      <c r="V1277" s="5">
        <v>44503</v>
      </c>
      <c r="W1277" s="37">
        <v>408</v>
      </c>
      <c r="X1277" s="37" t="s">
        <v>8383</v>
      </c>
      <c r="Y1277" s="26"/>
      <c r="Z1277" s="26">
        <v>1354.3661134843667</v>
      </c>
      <c r="AA1277" s="42"/>
    </row>
    <row r="1278" spans="1:27">
      <c r="A1278" s="1" t="s">
        <v>1477</v>
      </c>
      <c r="B1278" s="1" t="s">
        <v>1478</v>
      </c>
      <c r="C1278" s="1" t="s">
        <v>192</v>
      </c>
      <c r="D1278" s="1" t="s">
        <v>1479</v>
      </c>
      <c r="E1278" s="1" t="s">
        <v>173</v>
      </c>
      <c r="F1278" s="25">
        <v>49370.81</v>
      </c>
      <c r="G1278" s="1" t="s">
        <v>174</v>
      </c>
      <c r="H1278" s="1" t="s">
        <v>1480</v>
      </c>
      <c r="I1278" s="1" t="s">
        <v>174</v>
      </c>
      <c r="K1278" s="1" t="s">
        <v>5957</v>
      </c>
      <c r="L1278" s="1" t="s">
        <v>177</v>
      </c>
      <c r="M1278" s="1" t="s">
        <v>178</v>
      </c>
      <c r="N1278" s="1" t="s">
        <v>1357</v>
      </c>
      <c r="O1278" s="1" t="s">
        <v>5958</v>
      </c>
      <c r="P1278" s="1" t="s">
        <v>5959</v>
      </c>
      <c r="Q1278" s="1" t="s">
        <v>5502</v>
      </c>
      <c r="R1278" s="1" t="s">
        <v>5502</v>
      </c>
      <c r="S1278" s="1" t="s">
        <v>5502</v>
      </c>
      <c r="T1278" s="1" t="s">
        <v>5960</v>
      </c>
      <c r="V1278" s="5">
        <v>44503</v>
      </c>
      <c r="W1278" s="37">
        <v>255</v>
      </c>
      <c r="X1278" s="37" t="s">
        <v>128</v>
      </c>
      <c r="Y1278" s="26"/>
      <c r="Z1278" s="26">
        <v>2404.8480981212588</v>
      </c>
      <c r="AA1278" s="42"/>
    </row>
    <row r="1279" spans="1:27">
      <c r="A1279" s="1" t="s">
        <v>4047</v>
      </c>
      <c r="B1279" s="1" t="s">
        <v>4048</v>
      </c>
      <c r="C1279" s="1" t="s">
        <v>174</v>
      </c>
      <c r="D1279" s="1" t="s">
        <v>5961</v>
      </c>
      <c r="E1279" s="1" t="s">
        <v>173</v>
      </c>
      <c r="F1279" s="25">
        <v>9751.1</v>
      </c>
      <c r="G1279" s="1" t="s">
        <v>174</v>
      </c>
      <c r="H1279" s="1" t="s">
        <v>5962</v>
      </c>
      <c r="I1279" s="1" t="s">
        <v>174</v>
      </c>
      <c r="K1279" s="1" t="s">
        <v>5963</v>
      </c>
      <c r="L1279" s="1" t="s">
        <v>177</v>
      </c>
      <c r="M1279" s="1" t="s">
        <v>178</v>
      </c>
      <c r="N1279" s="1" t="s">
        <v>565</v>
      </c>
      <c r="O1279" s="1" t="s">
        <v>5964</v>
      </c>
      <c r="P1279" s="1" t="s">
        <v>5965</v>
      </c>
      <c r="Q1279" s="1" t="s">
        <v>5502</v>
      </c>
      <c r="R1279" s="1" t="s">
        <v>5502</v>
      </c>
      <c r="S1279" s="1" t="s">
        <v>5502</v>
      </c>
      <c r="T1279" s="1" t="s">
        <v>5966</v>
      </c>
      <c r="V1279" s="5">
        <v>44503</v>
      </c>
      <c r="W1279" s="37">
        <v>764</v>
      </c>
      <c r="X1279" s="37" t="s">
        <v>7454</v>
      </c>
      <c r="Y1279" s="26"/>
      <c r="Z1279" s="26">
        <v>474.9752797167032</v>
      </c>
      <c r="AA1279" s="42"/>
    </row>
    <row r="1280" spans="1:27">
      <c r="A1280" s="1" t="s">
        <v>5967</v>
      </c>
      <c r="B1280" s="1" t="s">
        <v>5968</v>
      </c>
      <c r="C1280" s="1" t="s">
        <v>192</v>
      </c>
      <c r="D1280" s="1" t="s">
        <v>5969</v>
      </c>
      <c r="E1280" s="1" t="s">
        <v>173</v>
      </c>
      <c r="F1280" s="25">
        <v>71884.5</v>
      </c>
      <c r="G1280" s="1" t="s">
        <v>174</v>
      </c>
      <c r="H1280" s="1" t="s">
        <v>5970</v>
      </c>
      <c r="I1280" s="1" t="s">
        <v>174</v>
      </c>
      <c r="K1280" s="1" t="s">
        <v>5971</v>
      </c>
      <c r="L1280" s="1" t="s">
        <v>177</v>
      </c>
      <c r="M1280" s="1" t="s">
        <v>178</v>
      </c>
      <c r="N1280" s="1" t="s">
        <v>1357</v>
      </c>
      <c r="O1280" s="1" t="s">
        <v>5972</v>
      </c>
      <c r="P1280" s="1" t="s">
        <v>5973</v>
      </c>
      <c r="Q1280" s="1" t="s">
        <v>5502</v>
      </c>
      <c r="R1280" s="1" t="s">
        <v>5502</v>
      </c>
      <c r="S1280" s="1" t="s">
        <v>5502</v>
      </c>
      <c r="T1280" s="1" t="s">
        <v>5974</v>
      </c>
      <c r="V1280" s="5">
        <v>44503</v>
      </c>
      <c r="W1280" s="37">
        <v>926</v>
      </c>
      <c r="X1280" s="37" t="s">
        <v>7500</v>
      </c>
      <c r="Y1280" s="26"/>
      <c r="Z1280" s="26">
        <v>3501.4880879895959</v>
      </c>
      <c r="AA1280" s="42"/>
    </row>
    <row r="1281" spans="1:27">
      <c r="A1281" s="1" t="s">
        <v>4388</v>
      </c>
      <c r="B1281" s="1" t="s">
        <v>4389</v>
      </c>
      <c r="C1281" s="1" t="s">
        <v>174</v>
      </c>
      <c r="D1281" s="1" t="s">
        <v>4390</v>
      </c>
      <c r="E1281" s="1" t="s">
        <v>173</v>
      </c>
      <c r="F1281" s="25">
        <v>1223.22</v>
      </c>
      <c r="G1281" s="1" t="s">
        <v>174</v>
      </c>
      <c r="H1281" s="1" t="s">
        <v>5975</v>
      </c>
      <c r="I1281" s="1" t="s">
        <v>174</v>
      </c>
      <c r="K1281" s="1" t="s">
        <v>5976</v>
      </c>
      <c r="L1281" s="1" t="s">
        <v>177</v>
      </c>
      <c r="M1281" s="1" t="s">
        <v>178</v>
      </c>
      <c r="N1281" s="1" t="s">
        <v>262</v>
      </c>
      <c r="O1281" s="1" t="s">
        <v>5977</v>
      </c>
      <c r="P1281" s="1" t="s">
        <v>5978</v>
      </c>
      <c r="Q1281" s="1" t="s">
        <v>5502</v>
      </c>
      <c r="R1281" s="1" t="s">
        <v>5502</v>
      </c>
      <c r="S1281" s="1" t="s">
        <v>5502</v>
      </c>
      <c r="T1281" s="1" t="s">
        <v>5979</v>
      </c>
      <c r="V1281" s="5">
        <v>44503</v>
      </c>
      <c r="W1281" s="37">
        <v>755</v>
      </c>
      <c r="X1281" s="37" t="s">
        <v>7451</v>
      </c>
      <c r="Y1281" s="26"/>
      <c r="Z1281" s="26">
        <v>59.582945683570635</v>
      </c>
      <c r="AA1281" s="42"/>
    </row>
    <row r="1282" spans="1:27">
      <c r="A1282" s="1" t="s">
        <v>748</v>
      </c>
      <c r="B1282" s="1" t="s">
        <v>749</v>
      </c>
      <c r="C1282" s="1" t="s">
        <v>173</v>
      </c>
      <c r="D1282" s="1" t="s">
        <v>750</v>
      </c>
      <c r="E1282" s="1" t="s">
        <v>173</v>
      </c>
      <c r="F1282" s="25">
        <v>103428.76</v>
      </c>
      <c r="G1282" s="1" t="s">
        <v>174</v>
      </c>
      <c r="H1282" s="1" t="s">
        <v>5980</v>
      </c>
      <c r="I1282" s="1" t="s">
        <v>174</v>
      </c>
      <c r="K1282" s="1" t="s">
        <v>5981</v>
      </c>
      <c r="L1282" s="1" t="s">
        <v>196</v>
      </c>
      <c r="M1282" s="1" t="s">
        <v>178</v>
      </c>
      <c r="N1282" s="1" t="s">
        <v>458</v>
      </c>
      <c r="O1282" s="1" t="s">
        <v>5982</v>
      </c>
      <c r="P1282" s="1" t="s">
        <v>5983</v>
      </c>
      <c r="Q1282" s="1" t="s">
        <v>5502</v>
      </c>
      <c r="R1282" s="1" t="s">
        <v>5502</v>
      </c>
      <c r="S1282" s="1" t="s">
        <v>5502</v>
      </c>
      <c r="T1282" s="1" t="s">
        <v>5984</v>
      </c>
      <c r="V1282" s="5">
        <v>44503</v>
      </c>
      <c r="W1282" s="37">
        <v>75</v>
      </c>
      <c r="X1282" s="37" t="s">
        <v>7294</v>
      </c>
      <c r="Y1282" s="26"/>
      <c r="Z1282" s="26">
        <v>5038.0064004832029</v>
      </c>
      <c r="AA1282" s="42"/>
    </row>
    <row r="1283" spans="1:27">
      <c r="A1283" s="1" t="s">
        <v>3087</v>
      </c>
      <c r="B1283" s="1" t="s">
        <v>3088</v>
      </c>
      <c r="C1283" s="1" t="s">
        <v>192</v>
      </c>
      <c r="D1283" s="1" t="s">
        <v>5985</v>
      </c>
      <c r="E1283" s="1" t="s">
        <v>173</v>
      </c>
      <c r="F1283" s="25">
        <v>28001.49</v>
      </c>
      <c r="G1283" s="1" t="s">
        <v>174</v>
      </c>
      <c r="H1283" s="1" t="s">
        <v>5986</v>
      </c>
      <c r="I1283" s="1" t="s">
        <v>174</v>
      </c>
      <c r="K1283" s="1" t="s">
        <v>5987</v>
      </c>
      <c r="L1283" s="1" t="s">
        <v>177</v>
      </c>
      <c r="M1283" s="1" t="s">
        <v>178</v>
      </c>
      <c r="N1283" s="1" t="s">
        <v>120</v>
      </c>
      <c r="O1283" s="1" t="s">
        <v>5988</v>
      </c>
      <c r="P1283" s="1" t="s">
        <v>5989</v>
      </c>
      <c r="Q1283" s="1" t="s">
        <v>5502</v>
      </c>
      <c r="R1283" s="1" t="s">
        <v>5502</v>
      </c>
      <c r="S1283" s="1" t="s">
        <v>5502</v>
      </c>
      <c r="T1283" s="1" t="s">
        <v>5990</v>
      </c>
      <c r="V1283" s="5">
        <v>44503</v>
      </c>
      <c r="W1283" s="37">
        <v>512</v>
      </c>
      <c r="X1283" s="37" t="s">
        <v>7414</v>
      </c>
      <c r="Y1283" s="26"/>
      <c r="Z1283" s="26">
        <v>1363.950276915883</v>
      </c>
      <c r="AA1283" s="42"/>
    </row>
    <row r="1284" spans="1:27">
      <c r="A1284" s="1" t="s">
        <v>1111</v>
      </c>
      <c r="B1284" s="1" t="s">
        <v>1112</v>
      </c>
      <c r="C1284" s="1" t="s">
        <v>192</v>
      </c>
      <c r="D1284" s="1" t="s">
        <v>1113</v>
      </c>
      <c r="E1284" s="1" t="s">
        <v>173</v>
      </c>
      <c r="F1284" s="25">
        <v>16381.33</v>
      </c>
      <c r="G1284" s="1" t="s">
        <v>174</v>
      </c>
      <c r="H1284" s="1" t="s">
        <v>5991</v>
      </c>
      <c r="I1284" s="1" t="s">
        <v>174</v>
      </c>
      <c r="K1284" s="1" t="s">
        <v>5992</v>
      </c>
      <c r="L1284" s="1" t="s">
        <v>1523</v>
      </c>
      <c r="M1284" s="1" t="s">
        <v>178</v>
      </c>
      <c r="N1284" s="1" t="s">
        <v>120</v>
      </c>
      <c r="O1284" s="1" t="s">
        <v>5993</v>
      </c>
      <c r="P1284" s="1" t="s">
        <v>5994</v>
      </c>
      <c r="Q1284" s="1" t="s">
        <v>5502</v>
      </c>
      <c r="R1284" s="1" t="s">
        <v>5502</v>
      </c>
      <c r="S1284" s="1" t="s">
        <v>5502</v>
      </c>
      <c r="T1284" s="1" t="s">
        <v>5995</v>
      </c>
      <c r="V1284" s="5">
        <v>44503</v>
      </c>
      <c r="W1284" s="37">
        <v>331</v>
      </c>
      <c r="X1284" s="37" t="s">
        <v>7374</v>
      </c>
      <c r="Y1284" s="26"/>
      <c r="Z1284" s="26">
        <v>797.93323818662725</v>
      </c>
      <c r="AA1284" s="42"/>
    </row>
    <row r="1285" spans="1:27">
      <c r="A1285" s="1" t="s">
        <v>5996</v>
      </c>
      <c r="B1285" s="1" t="s">
        <v>5997</v>
      </c>
      <c r="C1285" s="1" t="s">
        <v>173</v>
      </c>
      <c r="D1285" s="1" t="s">
        <v>5998</v>
      </c>
      <c r="E1285" s="1" t="s">
        <v>173</v>
      </c>
      <c r="F1285" s="25">
        <v>60754.03</v>
      </c>
      <c r="G1285" s="1" t="s">
        <v>174</v>
      </c>
      <c r="H1285" s="1" t="s">
        <v>5999</v>
      </c>
      <c r="I1285" s="1" t="s">
        <v>174</v>
      </c>
      <c r="K1285" s="1" t="s">
        <v>6000</v>
      </c>
      <c r="L1285" s="1" t="s">
        <v>177</v>
      </c>
      <c r="M1285" s="1" t="s">
        <v>178</v>
      </c>
      <c r="N1285" s="1" t="s">
        <v>458</v>
      </c>
      <c r="O1285" s="1" t="s">
        <v>6001</v>
      </c>
      <c r="P1285" s="1" t="s">
        <v>6002</v>
      </c>
      <c r="Q1285" s="1" t="s">
        <v>5502</v>
      </c>
      <c r="R1285" s="1" t="s">
        <v>5502</v>
      </c>
      <c r="S1285" s="1" t="s">
        <v>5502</v>
      </c>
      <c r="T1285" s="1" t="s">
        <v>6003</v>
      </c>
      <c r="V1285" s="5">
        <v>44503</v>
      </c>
      <c r="W1285" s="37">
        <v>1468</v>
      </c>
      <c r="X1285" s="37" t="s">
        <v>7573</v>
      </c>
      <c r="Y1285" s="26"/>
      <c r="Z1285" s="26">
        <v>2959.3238089207343</v>
      </c>
      <c r="AA1285" s="42"/>
    </row>
    <row r="1286" spans="1:27">
      <c r="A1286" s="1" t="s">
        <v>6004</v>
      </c>
      <c r="B1286" s="1" t="s">
        <v>6005</v>
      </c>
      <c r="C1286" s="1" t="s">
        <v>173</v>
      </c>
      <c r="D1286" s="1" t="s">
        <v>6006</v>
      </c>
      <c r="E1286" s="1" t="s">
        <v>173</v>
      </c>
      <c r="F1286" s="25">
        <v>11447.12</v>
      </c>
      <c r="G1286" s="1" t="s">
        <v>174</v>
      </c>
      <c r="H1286" s="1" t="s">
        <v>6007</v>
      </c>
      <c r="I1286" s="1" t="s">
        <v>174</v>
      </c>
      <c r="K1286" s="1" t="s">
        <v>6008</v>
      </c>
      <c r="L1286" s="1" t="s">
        <v>196</v>
      </c>
      <c r="M1286" s="1" t="s">
        <v>178</v>
      </c>
      <c r="N1286" s="1" t="s">
        <v>122</v>
      </c>
      <c r="O1286" s="1" t="s">
        <v>6009</v>
      </c>
      <c r="P1286" s="1" t="s">
        <v>6010</v>
      </c>
      <c r="Q1286" s="1" t="s">
        <v>5502</v>
      </c>
      <c r="R1286" s="1" t="s">
        <v>5502</v>
      </c>
      <c r="S1286" s="1" t="s">
        <v>5502</v>
      </c>
      <c r="T1286" s="1" t="s">
        <v>6011</v>
      </c>
      <c r="V1286" s="5">
        <v>44503</v>
      </c>
      <c r="W1286" s="37">
        <v>220</v>
      </c>
      <c r="X1286" s="37" t="s">
        <v>7346</v>
      </c>
      <c r="Y1286" s="26"/>
      <c r="Z1286" s="26">
        <v>557.5882745485809</v>
      </c>
      <c r="AA1286" s="42"/>
    </row>
    <row r="1287" spans="1:27">
      <c r="A1287" s="1" t="s">
        <v>4170</v>
      </c>
      <c r="B1287" s="1" t="s">
        <v>4171</v>
      </c>
      <c r="C1287" s="1" t="s">
        <v>173</v>
      </c>
      <c r="D1287" s="1" t="s">
        <v>4172</v>
      </c>
      <c r="E1287" s="1" t="s">
        <v>173</v>
      </c>
      <c r="F1287" s="25">
        <v>140199.85</v>
      </c>
      <c r="G1287" s="1" t="s">
        <v>174</v>
      </c>
      <c r="H1287" s="1" t="s">
        <v>352</v>
      </c>
      <c r="I1287" s="1" t="s">
        <v>174</v>
      </c>
      <c r="K1287" s="1" t="s">
        <v>6012</v>
      </c>
      <c r="L1287" s="1" t="s">
        <v>177</v>
      </c>
      <c r="M1287" s="1" t="s">
        <v>178</v>
      </c>
      <c r="N1287" s="1" t="s">
        <v>122</v>
      </c>
      <c r="O1287" s="1" t="s">
        <v>6013</v>
      </c>
      <c r="P1287" s="1" t="s">
        <v>6014</v>
      </c>
      <c r="Q1287" s="1" t="s">
        <v>5502</v>
      </c>
      <c r="R1287" s="1" t="s">
        <v>5502</v>
      </c>
      <c r="S1287" s="1" t="s">
        <v>5502</v>
      </c>
      <c r="T1287" s="1" t="s">
        <v>6015</v>
      </c>
      <c r="V1287" s="5">
        <v>44503</v>
      </c>
      <c r="W1287" s="37">
        <v>844</v>
      </c>
      <c r="X1287" s="37" t="s">
        <v>7484</v>
      </c>
      <c r="Y1287" s="26"/>
      <c r="Z1287" s="26">
        <v>6829.1231727692084</v>
      </c>
      <c r="AA1287" s="42"/>
    </row>
    <row r="1288" spans="1:27">
      <c r="A1288" s="1" t="s">
        <v>6016</v>
      </c>
      <c r="B1288" s="1" t="s">
        <v>6017</v>
      </c>
      <c r="C1288" s="1" t="s">
        <v>173</v>
      </c>
      <c r="D1288" s="1" t="s">
        <v>6018</v>
      </c>
      <c r="E1288" s="1" t="s">
        <v>173</v>
      </c>
      <c r="F1288" s="25">
        <v>41021.75</v>
      </c>
      <c r="G1288" s="1" t="s">
        <v>174</v>
      </c>
      <c r="H1288" s="1" t="s">
        <v>6019</v>
      </c>
      <c r="I1288" s="1" t="s">
        <v>174</v>
      </c>
      <c r="K1288" s="1" t="s">
        <v>6020</v>
      </c>
      <c r="L1288" s="1" t="s">
        <v>177</v>
      </c>
      <c r="M1288" s="1" t="s">
        <v>178</v>
      </c>
      <c r="N1288" s="1" t="s">
        <v>458</v>
      </c>
      <c r="O1288" s="1" t="s">
        <v>6021</v>
      </c>
      <c r="P1288" s="1" t="s">
        <v>6022</v>
      </c>
      <c r="Q1288" s="1" t="s">
        <v>5502</v>
      </c>
      <c r="R1288" s="1" t="s">
        <v>5502</v>
      </c>
      <c r="S1288" s="1" t="s">
        <v>5502</v>
      </c>
      <c r="T1288" s="1" t="s">
        <v>6023</v>
      </c>
      <c r="V1288" s="5">
        <v>44503</v>
      </c>
      <c r="W1288" s="37">
        <v>1526</v>
      </c>
      <c r="X1288" s="37" t="s">
        <v>7576</v>
      </c>
      <c r="Y1288" s="26"/>
      <c r="Z1288" s="26">
        <v>1998.1660715938374</v>
      </c>
      <c r="AA1288" s="42"/>
    </row>
    <row r="1289" spans="1:27">
      <c r="A1289" s="1" t="s">
        <v>6024</v>
      </c>
      <c r="B1289" s="1" t="s">
        <v>6025</v>
      </c>
      <c r="C1289" s="1" t="s">
        <v>174</v>
      </c>
      <c r="D1289" s="1" t="s">
        <v>6026</v>
      </c>
      <c r="E1289" s="1" t="s">
        <v>173</v>
      </c>
      <c r="F1289" s="25">
        <v>91502.06</v>
      </c>
      <c r="G1289" s="1" t="s">
        <v>174</v>
      </c>
      <c r="H1289" s="1" t="s">
        <v>6027</v>
      </c>
      <c r="I1289" s="1" t="s">
        <v>174</v>
      </c>
      <c r="K1289" s="1" t="s">
        <v>6028</v>
      </c>
      <c r="L1289" s="1" t="s">
        <v>939</v>
      </c>
      <c r="M1289" s="1" t="s">
        <v>178</v>
      </c>
      <c r="N1289" s="1" t="s">
        <v>262</v>
      </c>
      <c r="O1289" s="1" t="s">
        <v>6029</v>
      </c>
      <c r="P1289" s="1" t="s">
        <v>6030</v>
      </c>
      <c r="Q1289" s="1" t="s">
        <v>5502</v>
      </c>
      <c r="R1289" s="1" t="s">
        <v>5502</v>
      </c>
      <c r="S1289" s="1" t="s">
        <v>5502</v>
      </c>
      <c r="T1289" s="1" t="s">
        <v>6031</v>
      </c>
      <c r="V1289" s="5">
        <v>44503</v>
      </c>
      <c r="W1289" s="37">
        <v>984</v>
      </c>
      <c r="X1289" s="37" t="s">
        <v>8363</v>
      </c>
      <c r="Y1289" s="26"/>
      <c r="Z1289" s="26">
        <v>4457.0578235434523</v>
      </c>
      <c r="AA1289" s="42"/>
    </row>
    <row r="1290" spans="1:27">
      <c r="A1290" s="1" t="s">
        <v>6032</v>
      </c>
      <c r="B1290" s="1" t="s">
        <v>6033</v>
      </c>
      <c r="C1290" s="1" t="s">
        <v>174</v>
      </c>
      <c r="D1290" s="1" t="s">
        <v>6034</v>
      </c>
      <c r="E1290" s="1" t="s">
        <v>173</v>
      </c>
      <c r="F1290" s="25">
        <v>12984.4</v>
      </c>
      <c r="G1290" s="1" t="s">
        <v>174</v>
      </c>
      <c r="H1290" s="1" t="s">
        <v>6035</v>
      </c>
      <c r="I1290" s="1" t="s">
        <v>174</v>
      </c>
      <c r="K1290" s="1" t="s">
        <v>6036</v>
      </c>
      <c r="L1290" s="1" t="s">
        <v>2734</v>
      </c>
      <c r="M1290" s="1" t="s">
        <v>178</v>
      </c>
      <c r="N1290" s="1" t="s">
        <v>262</v>
      </c>
      <c r="O1290" s="1" t="s">
        <v>6037</v>
      </c>
      <c r="P1290" s="1" t="s">
        <v>6038</v>
      </c>
      <c r="Q1290" s="1" t="s">
        <v>5502</v>
      </c>
      <c r="R1290" s="1" t="s">
        <v>5502</v>
      </c>
      <c r="S1290" s="1" t="s">
        <v>5502</v>
      </c>
      <c r="T1290" s="1" t="s">
        <v>6039</v>
      </c>
      <c r="V1290" s="5">
        <v>44503</v>
      </c>
      <c r="W1290" s="37">
        <v>700</v>
      </c>
      <c r="X1290" s="37" t="s">
        <v>7437</v>
      </c>
      <c r="Y1290" s="26"/>
      <c r="Z1290" s="26">
        <v>632.46905702470087</v>
      </c>
      <c r="AA1290" s="42"/>
    </row>
    <row r="1291" spans="1:27">
      <c r="A1291" s="1" t="s">
        <v>6040</v>
      </c>
      <c r="B1291" s="1" t="s">
        <v>6041</v>
      </c>
      <c r="C1291" s="1" t="s">
        <v>174</v>
      </c>
      <c r="D1291" s="1" t="s">
        <v>6042</v>
      </c>
      <c r="E1291" s="1" t="s">
        <v>173</v>
      </c>
      <c r="F1291" s="25">
        <v>348003.03</v>
      </c>
      <c r="G1291" s="1" t="s">
        <v>174</v>
      </c>
      <c r="H1291" s="1" t="s">
        <v>6043</v>
      </c>
      <c r="I1291" s="1" t="s">
        <v>174</v>
      </c>
      <c r="K1291" s="1" t="s">
        <v>6044</v>
      </c>
      <c r="L1291" s="1" t="s">
        <v>6045</v>
      </c>
      <c r="M1291" s="1" t="s">
        <v>178</v>
      </c>
      <c r="N1291" s="1" t="s">
        <v>1533</v>
      </c>
      <c r="O1291" s="1" t="s">
        <v>6046</v>
      </c>
      <c r="P1291" s="1" t="s">
        <v>6047</v>
      </c>
      <c r="Q1291" s="1" t="s">
        <v>5502</v>
      </c>
      <c r="R1291" s="1" t="s">
        <v>5502</v>
      </c>
      <c r="S1291" s="1" t="s">
        <v>5502</v>
      </c>
      <c r="T1291" s="1" t="s">
        <v>6048</v>
      </c>
      <c r="V1291" s="5">
        <v>44503</v>
      </c>
      <c r="W1291" s="37">
        <v>1373</v>
      </c>
      <c r="X1291" s="37" t="s">
        <v>7561</v>
      </c>
      <c r="Y1291" s="26"/>
      <c r="Z1291" s="26">
        <v>16951.198994627299</v>
      </c>
      <c r="AA1291" s="42"/>
    </row>
    <row r="1292" spans="1:27">
      <c r="A1292" s="1" t="s">
        <v>6049</v>
      </c>
      <c r="B1292" s="1" t="s">
        <v>6050</v>
      </c>
      <c r="C1292" s="1" t="s">
        <v>174</v>
      </c>
      <c r="D1292" s="1" t="s">
        <v>6051</v>
      </c>
      <c r="E1292" s="1" t="s">
        <v>173</v>
      </c>
      <c r="F1292" s="25">
        <v>14887.17</v>
      </c>
      <c r="G1292" s="1" t="s">
        <v>174</v>
      </c>
      <c r="H1292" s="1" t="s">
        <v>6052</v>
      </c>
      <c r="I1292" s="1" t="s">
        <v>174</v>
      </c>
      <c r="K1292" s="1" t="s">
        <v>6053</v>
      </c>
      <c r="L1292" s="1" t="s">
        <v>2734</v>
      </c>
      <c r="M1292" s="1" t="s">
        <v>178</v>
      </c>
      <c r="N1292" s="1" t="s">
        <v>262</v>
      </c>
      <c r="O1292" s="1" t="s">
        <v>6054</v>
      </c>
      <c r="P1292" s="1" t="s">
        <v>6055</v>
      </c>
      <c r="Q1292" s="1" t="s">
        <v>5502</v>
      </c>
      <c r="R1292" s="1" t="s">
        <v>5502</v>
      </c>
      <c r="S1292" s="1" t="s">
        <v>5502</v>
      </c>
      <c r="T1292" s="1" t="s">
        <v>6056</v>
      </c>
      <c r="V1292" s="5">
        <v>44503</v>
      </c>
      <c r="W1292" s="37">
        <v>954</v>
      </c>
      <c r="X1292" s="37" t="s">
        <v>7505</v>
      </c>
      <c r="Y1292" s="26"/>
      <c r="Z1292" s="26">
        <v>725.15282736718029</v>
      </c>
      <c r="AA1292" s="42"/>
    </row>
    <row r="1293" spans="1:27">
      <c r="A1293" s="1" t="s">
        <v>6057</v>
      </c>
      <c r="B1293" s="1" t="s">
        <v>6058</v>
      </c>
      <c r="C1293" s="1" t="s">
        <v>174</v>
      </c>
      <c r="D1293" s="1" t="s">
        <v>6059</v>
      </c>
      <c r="E1293" s="1" t="s">
        <v>173</v>
      </c>
      <c r="F1293" s="25">
        <v>28700</v>
      </c>
      <c r="G1293" s="1" t="s">
        <v>174</v>
      </c>
      <c r="H1293" s="1" t="s">
        <v>6060</v>
      </c>
      <c r="I1293" s="1" t="s">
        <v>174</v>
      </c>
      <c r="K1293" s="1" t="s">
        <v>6061</v>
      </c>
      <c r="L1293" s="1" t="s">
        <v>370</v>
      </c>
      <c r="M1293" s="1" t="s">
        <v>178</v>
      </c>
      <c r="N1293" s="1" t="s">
        <v>262</v>
      </c>
      <c r="O1293" s="1" t="s">
        <v>6062</v>
      </c>
      <c r="P1293" s="1" t="s">
        <v>6063</v>
      </c>
      <c r="Q1293" s="1" t="s">
        <v>5502</v>
      </c>
      <c r="R1293" s="1" t="s">
        <v>5502</v>
      </c>
      <c r="S1293" s="1" t="s">
        <v>5502</v>
      </c>
      <c r="T1293" s="1" t="s">
        <v>6064</v>
      </c>
      <c r="V1293" s="5">
        <v>44503</v>
      </c>
      <c r="W1293" s="37">
        <v>1460</v>
      </c>
      <c r="X1293" s="37" t="s">
        <v>7571</v>
      </c>
      <c r="Y1293" s="26"/>
      <c r="Z1293" s="26">
        <v>1397.9746416167798</v>
      </c>
      <c r="AA1293" s="42"/>
    </row>
    <row r="1294" spans="1:27">
      <c r="A1294" s="1" t="s">
        <v>6065</v>
      </c>
      <c r="B1294" s="1" t="s">
        <v>6066</v>
      </c>
      <c r="C1294" s="1" t="s">
        <v>174</v>
      </c>
      <c r="D1294" s="1" t="s">
        <v>6067</v>
      </c>
      <c r="E1294" s="1" t="s">
        <v>173</v>
      </c>
      <c r="F1294" s="25">
        <v>101920.75</v>
      </c>
      <c r="G1294" s="1" t="s">
        <v>174</v>
      </c>
      <c r="H1294" s="1" t="s">
        <v>6068</v>
      </c>
      <c r="I1294" s="1" t="s">
        <v>174</v>
      </c>
      <c r="K1294" s="1" t="s">
        <v>6069</v>
      </c>
      <c r="L1294" s="1" t="s">
        <v>196</v>
      </c>
      <c r="M1294" s="1" t="s">
        <v>178</v>
      </c>
      <c r="N1294" s="1" t="s">
        <v>262</v>
      </c>
      <c r="O1294" s="1" t="s">
        <v>6070</v>
      </c>
      <c r="P1294" s="1" t="s">
        <v>6071</v>
      </c>
      <c r="Q1294" s="1" t="s">
        <v>5502</v>
      </c>
      <c r="R1294" s="1" t="s">
        <v>5502</v>
      </c>
      <c r="S1294" s="1" t="s">
        <v>5502</v>
      </c>
      <c r="T1294" s="1" t="s">
        <v>6072</v>
      </c>
      <c r="V1294" s="5">
        <v>44503</v>
      </c>
      <c r="W1294" s="37">
        <v>1351</v>
      </c>
      <c r="X1294" s="37" t="s">
        <v>7558</v>
      </c>
      <c r="Y1294" s="26"/>
      <c r="Z1294" s="26">
        <v>4964.5513573018607</v>
      </c>
      <c r="AA1294" s="42"/>
    </row>
    <row r="1295" spans="1:27">
      <c r="A1295" s="1" t="s">
        <v>4068</v>
      </c>
      <c r="B1295" s="1" t="s">
        <v>4069</v>
      </c>
      <c r="C1295" s="1" t="s">
        <v>174</v>
      </c>
      <c r="D1295" s="1" t="s">
        <v>6073</v>
      </c>
      <c r="E1295" s="1" t="s">
        <v>173</v>
      </c>
      <c r="F1295" s="25">
        <v>60620.160000000003</v>
      </c>
      <c r="G1295" s="1" t="s">
        <v>174</v>
      </c>
      <c r="H1295" s="1" t="s">
        <v>6074</v>
      </c>
      <c r="I1295" s="1" t="s">
        <v>174</v>
      </c>
      <c r="K1295" s="1" t="s">
        <v>6075</v>
      </c>
      <c r="L1295" s="1" t="s">
        <v>177</v>
      </c>
      <c r="M1295" s="1" t="s">
        <v>178</v>
      </c>
      <c r="N1295" s="1" t="s">
        <v>262</v>
      </c>
      <c r="O1295" s="1" t="s">
        <v>6076</v>
      </c>
      <c r="P1295" s="1" t="s">
        <v>6077</v>
      </c>
      <c r="Q1295" s="1" t="s">
        <v>5502</v>
      </c>
      <c r="R1295" s="1" t="s">
        <v>5502</v>
      </c>
      <c r="S1295" s="1" t="s">
        <v>5502</v>
      </c>
      <c r="T1295" s="1" t="s">
        <v>6078</v>
      </c>
      <c r="V1295" s="5">
        <v>44503</v>
      </c>
      <c r="W1295" s="37">
        <v>702</v>
      </c>
      <c r="X1295" s="37" t="s">
        <v>7438</v>
      </c>
      <c r="Y1295" s="26"/>
      <c r="Z1295" s="26">
        <v>2952.803012221319</v>
      </c>
      <c r="AA1295" s="42"/>
    </row>
    <row r="1296" spans="1:27">
      <c r="A1296" s="1" t="s">
        <v>3033</v>
      </c>
      <c r="B1296" s="1" t="s">
        <v>3034</v>
      </c>
      <c r="C1296" s="1" t="s">
        <v>174</v>
      </c>
      <c r="D1296" s="1" t="s">
        <v>6079</v>
      </c>
      <c r="E1296" s="1" t="s">
        <v>173</v>
      </c>
      <c r="F1296" s="25">
        <v>20091.02</v>
      </c>
      <c r="G1296" s="1" t="s">
        <v>174</v>
      </c>
      <c r="H1296" s="1" t="s">
        <v>6080</v>
      </c>
      <c r="I1296" s="1" t="s">
        <v>174</v>
      </c>
      <c r="K1296" s="1" t="s">
        <v>6081</v>
      </c>
      <c r="L1296" s="1" t="s">
        <v>196</v>
      </c>
      <c r="M1296" s="1" t="s">
        <v>178</v>
      </c>
      <c r="N1296" s="1" t="s">
        <v>262</v>
      </c>
      <c r="O1296" s="1" t="s">
        <v>6082</v>
      </c>
      <c r="P1296" s="1" t="s">
        <v>6083</v>
      </c>
      <c r="Q1296" s="1" t="s">
        <v>5502</v>
      </c>
      <c r="R1296" s="1" t="s">
        <v>5502</v>
      </c>
      <c r="S1296" s="1" t="s">
        <v>5502</v>
      </c>
      <c r="T1296" s="1" t="s">
        <v>6084</v>
      </c>
      <c r="V1296" s="5">
        <v>44503</v>
      </c>
      <c r="W1296" s="37">
        <v>781</v>
      </c>
      <c r="X1296" s="37" t="s">
        <v>7459</v>
      </c>
      <c r="Y1296" s="26"/>
      <c r="Z1296" s="26">
        <v>978.63193324792871</v>
      </c>
      <c r="AA1296" s="42"/>
    </row>
    <row r="1297" spans="1:27">
      <c r="A1297" s="1" t="s">
        <v>3523</v>
      </c>
      <c r="B1297" s="1" t="s">
        <v>3524</v>
      </c>
      <c r="C1297" s="1" t="s">
        <v>192</v>
      </c>
      <c r="D1297" s="1" t="s">
        <v>6085</v>
      </c>
      <c r="E1297" s="1" t="s">
        <v>173</v>
      </c>
      <c r="F1297" s="25">
        <v>57343.38</v>
      </c>
      <c r="G1297" s="1" t="s">
        <v>174</v>
      </c>
      <c r="H1297" s="1" t="s">
        <v>6086</v>
      </c>
      <c r="I1297" s="1" t="s">
        <v>174</v>
      </c>
      <c r="K1297" s="1" t="s">
        <v>6087</v>
      </c>
      <c r="L1297" s="1" t="s">
        <v>177</v>
      </c>
      <c r="M1297" s="1" t="s">
        <v>178</v>
      </c>
      <c r="N1297" s="1" t="s">
        <v>2555</v>
      </c>
      <c r="O1297" s="1" t="s">
        <v>6088</v>
      </c>
      <c r="P1297" s="1" t="s">
        <v>6089</v>
      </c>
      <c r="Q1297" s="1" t="s">
        <v>5502</v>
      </c>
      <c r="R1297" s="1" t="s">
        <v>5502</v>
      </c>
      <c r="S1297" s="1" t="s">
        <v>5502</v>
      </c>
      <c r="T1297" s="1" t="s">
        <v>6090</v>
      </c>
      <c r="V1297" s="5">
        <v>44503</v>
      </c>
      <c r="W1297" s="37">
        <v>866</v>
      </c>
      <c r="X1297" s="37" t="s">
        <v>7488</v>
      </c>
      <c r="Y1297" s="26"/>
      <c r="Z1297" s="26">
        <v>2793.1913276862301</v>
      </c>
      <c r="AA1297" s="42"/>
    </row>
    <row r="1298" spans="1:27">
      <c r="A1298" s="1" t="s">
        <v>6091</v>
      </c>
      <c r="B1298" s="1" t="s">
        <v>6092</v>
      </c>
      <c r="C1298" s="1" t="s">
        <v>174</v>
      </c>
      <c r="D1298" s="1" t="s">
        <v>6093</v>
      </c>
      <c r="E1298" s="1" t="s">
        <v>173</v>
      </c>
      <c r="F1298" s="25">
        <v>8414.7199999999993</v>
      </c>
      <c r="G1298" s="1" t="s">
        <v>174</v>
      </c>
      <c r="H1298" s="1" t="s">
        <v>352</v>
      </c>
      <c r="I1298" s="1" t="s">
        <v>174</v>
      </c>
      <c r="K1298" s="1" t="s">
        <v>6094</v>
      </c>
      <c r="L1298" s="1" t="s">
        <v>177</v>
      </c>
      <c r="M1298" s="1" t="s">
        <v>178</v>
      </c>
      <c r="N1298" s="1" t="s">
        <v>262</v>
      </c>
      <c r="O1298" s="1" t="s">
        <v>6095</v>
      </c>
      <c r="P1298" s="1" t="s">
        <v>6096</v>
      </c>
      <c r="Q1298" s="1" t="s">
        <v>5502</v>
      </c>
      <c r="R1298" s="1" t="s">
        <v>5502</v>
      </c>
      <c r="S1298" s="1" t="s">
        <v>5502</v>
      </c>
      <c r="T1298" s="1" t="s">
        <v>6097</v>
      </c>
      <c r="V1298" s="5">
        <v>44503</v>
      </c>
      <c r="W1298" s="37">
        <v>346</v>
      </c>
      <c r="X1298" s="37" t="s">
        <v>7378</v>
      </c>
      <c r="Y1298" s="26"/>
      <c r="Z1298" s="26">
        <v>409.88031973190061</v>
      </c>
      <c r="AA1298" s="42"/>
    </row>
    <row r="1299" spans="1:27">
      <c r="A1299" s="1" t="s">
        <v>943</v>
      </c>
      <c r="B1299" s="1" t="s">
        <v>944</v>
      </c>
      <c r="C1299" s="1" t="s">
        <v>192</v>
      </c>
      <c r="D1299" s="1" t="s">
        <v>945</v>
      </c>
      <c r="E1299" s="1" t="s">
        <v>173</v>
      </c>
      <c r="F1299" s="25">
        <v>31104.42</v>
      </c>
      <c r="G1299" s="1" t="s">
        <v>174</v>
      </c>
      <c r="H1299" s="1" t="s">
        <v>946</v>
      </c>
      <c r="I1299" s="1" t="s">
        <v>174</v>
      </c>
      <c r="K1299" s="1" t="s">
        <v>6098</v>
      </c>
      <c r="L1299" s="1" t="s">
        <v>6099</v>
      </c>
      <c r="M1299" s="1" t="s">
        <v>178</v>
      </c>
      <c r="N1299" s="1" t="s">
        <v>600</v>
      </c>
      <c r="O1299" s="1" t="s">
        <v>6100</v>
      </c>
      <c r="P1299" s="1" t="s">
        <v>6101</v>
      </c>
      <c r="Q1299" s="1" t="s">
        <v>5502</v>
      </c>
      <c r="R1299" s="1" t="s">
        <v>5502</v>
      </c>
      <c r="S1299" s="1" t="s">
        <v>5502</v>
      </c>
      <c r="T1299" s="1" t="s">
        <v>6102</v>
      </c>
      <c r="V1299" s="5">
        <v>44503</v>
      </c>
      <c r="W1299" s="37">
        <v>314</v>
      </c>
      <c r="X1299" s="37" t="s">
        <v>7369</v>
      </c>
      <c r="Y1299" s="26"/>
      <c r="Z1299" s="26">
        <v>1515.093742236857</v>
      </c>
      <c r="AA1299" s="42"/>
    </row>
    <row r="1300" spans="1:27">
      <c r="A1300" s="1" t="s">
        <v>667</v>
      </c>
      <c r="B1300" s="1" t="s">
        <v>668</v>
      </c>
      <c r="C1300" s="1" t="s">
        <v>174</v>
      </c>
      <c r="D1300" s="1" t="s">
        <v>669</v>
      </c>
      <c r="E1300" s="1" t="s">
        <v>173</v>
      </c>
      <c r="F1300" s="25">
        <v>51612.08</v>
      </c>
      <c r="G1300" s="1" t="s">
        <v>174</v>
      </c>
      <c r="H1300" s="1" t="s">
        <v>6103</v>
      </c>
      <c r="I1300" s="1" t="s">
        <v>174</v>
      </c>
      <c r="K1300" s="1" t="s">
        <v>6104</v>
      </c>
      <c r="L1300" s="1" t="s">
        <v>177</v>
      </c>
      <c r="M1300" s="1" t="s">
        <v>178</v>
      </c>
      <c r="N1300" s="1" t="s">
        <v>262</v>
      </c>
      <c r="O1300" s="1" t="s">
        <v>6105</v>
      </c>
      <c r="P1300" s="1" t="s">
        <v>6106</v>
      </c>
      <c r="Q1300" s="1" t="s">
        <v>5502</v>
      </c>
      <c r="R1300" s="1" t="s">
        <v>5502</v>
      </c>
      <c r="S1300" s="1" t="s">
        <v>5502</v>
      </c>
      <c r="T1300" s="1" t="s">
        <v>6107</v>
      </c>
      <c r="V1300" s="5">
        <v>44503</v>
      </c>
      <c r="W1300" s="37">
        <v>129</v>
      </c>
      <c r="X1300" s="37" t="s">
        <v>7316</v>
      </c>
      <c r="Y1300" s="26"/>
      <c r="Z1300" s="26">
        <v>2514.0201756479642</v>
      </c>
      <c r="AA1300" s="42"/>
    </row>
    <row r="1301" spans="1:27">
      <c r="A1301" s="1" t="s">
        <v>1299</v>
      </c>
      <c r="B1301" s="1" t="s">
        <v>1300</v>
      </c>
      <c r="C1301" s="1" t="s">
        <v>174</v>
      </c>
      <c r="D1301" s="1" t="s">
        <v>1301</v>
      </c>
      <c r="E1301" s="1" t="s">
        <v>173</v>
      </c>
      <c r="F1301" s="25">
        <v>35712.22</v>
      </c>
      <c r="G1301" s="1" t="s">
        <v>174</v>
      </c>
      <c r="H1301" s="1" t="s">
        <v>6108</v>
      </c>
      <c r="I1301" s="1" t="s">
        <v>174</v>
      </c>
      <c r="K1301" s="1" t="s">
        <v>6109</v>
      </c>
      <c r="L1301" s="1" t="s">
        <v>271</v>
      </c>
      <c r="M1301" s="1" t="s">
        <v>178</v>
      </c>
      <c r="N1301" s="1" t="s">
        <v>262</v>
      </c>
      <c r="O1301" s="1" t="s">
        <v>6110</v>
      </c>
      <c r="P1301" s="1" t="s">
        <v>6111</v>
      </c>
      <c r="Q1301" s="1" t="s">
        <v>5502</v>
      </c>
      <c r="R1301" s="1" t="s">
        <v>5502</v>
      </c>
      <c r="S1301" s="1" t="s">
        <v>5502</v>
      </c>
      <c r="T1301" s="1" t="s">
        <v>6112</v>
      </c>
      <c r="V1301" s="5">
        <v>44503</v>
      </c>
      <c r="W1301" s="37">
        <v>159</v>
      </c>
      <c r="X1301" s="37" t="s">
        <v>7333</v>
      </c>
      <c r="Y1301" s="26"/>
      <c r="Z1301" s="26">
        <v>1739.5393015971983</v>
      </c>
      <c r="AA1301" s="42"/>
    </row>
    <row r="1302" spans="1:27">
      <c r="A1302" s="1" t="s">
        <v>6113</v>
      </c>
      <c r="B1302" s="1" t="s">
        <v>6114</v>
      </c>
      <c r="C1302" s="1" t="s">
        <v>174</v>
      </c>
      <c r="D1302" s="1" t="s">
        <v>6115</v>
      </c>
      <c r="E1302" s="1" t="s">
        <v>173</v>
      </c>
      <c r="F1302" s="25">
        <v>20000</v>
      </c>
      <c r="G1302" s="1" t="s">
        <v>174</v>
      </c>
      <c r="H1302" s="1" t="s">
        <v>6116</v>
      </c>
      <c r="I1302" s="1" t="s">
        <v>174</v>
      </c>
      <c r="K1302" s="1" t="s">
        <v>6117</v>
      </c>
      <c r="L1302" s="1" t="s">
        <v>4456</v>
      </c>
      <c r="M1302" s="1" t="s">
        <v>178</v>
      </c>
      <c r="N1302" s="1" t="s">
        <v>262</v>
      </c>
      <c r="O1302" s="1" t="s">
        <v>6118</v>
      </c>
      <c r="P1302" s="1" t="s">
        <v>6119</v>
      </c>
      <c r="Q1302" s="1" t="s">
        <v>5502</v>
      </c>
      <c r="R1302" s="1" t="s">
        <v>5502</v>
      </c>
      <c r="S1302" s="1" t="s">
        <v>5502</v>
      </c>
      <c r="T1302" s="1" t="s">
        <v>6120</v>
      </c>
      <c r="V1302" s="5">
        <v>44503</v>
      </c>
      <c r="W1302" s="37">
        <v>1376</v>
      </c>
      <c r="X1302" s="37" t="s">
        <v>7562</v>
      </c>
      <c r="Y1302" s="26"/>
      <c r="Z1302" s="26">
        <v>974.19835652737265</v>
      </c>
      <c r="AA1302" s="42"/>
    </row>
    <row r="1303" spans="1:27">
      <c r="A1303" s="1" t="s">
        <v>6121</v>
      </c>
      <c r="B1303" s="1" t="s">
        <v>6122</v>
      </c>
      <c r="C1303" s="1" t="s">
        <v>174</v>
      </c>
      <c r="D1303" s="1" t="s">
        <v>6123</v>
      </c>
      <c r="E1303" s="1" t="s">
        <v>173</v>
      </c>
      <c r="F1303" s="25">
        <v>200063.31</v>
      </c>
      <c r="G1303" s="1" t="s">
        <v>174</v>
      </c>
      <c r="H1303" s="1" t="s">
        <v>6124</v>
      </c>
      <c r="I1303" s="1" t="s">
        <v>174</v>
      </c>
      <c r="K1303" s="1" t="s">
        <v>6125</v>
      </c>
      <c r="L1303" s="1" t="s">
        <v>271</v>
      </c>
      <c r="M1303" s="1" t="s">
        <v>178</v>
      </c>
      <c r="N1303" s="1" t="s">
        <v>262</v>
      </c>
      <c r="O1303" s="1" t="s">
        <v>6126</v>
      </c>
      <c r="P1303" s="1" t="s">
        <v>6127</v>
      </c>
      <c r="Q1303" s="1" t="s">
        <v>5502</v>
      </c>
      <c r="R1303" s="1" t="s">
        <v>5502</v>
      </c>
      <c r="S1303" s="1" t="s">
        <v>5502</v>
      </c>
      <c r="T1303" s="1" t="s">
        <v>6128</v>
      </c>
      <c r="V1303" s="5">
        <v>44503</v>
      </c>
      <c r="W1303" s="37">
        <v>1553</v>
      </c>
      <c r="X1303" s="37" t="s">
        <v>7577</v>
      </c>
      <c r="Y1303" s="26"/>
      <c r="Z1303" s="26">
        <v>9745.0673901713126</v>
      </c>
      <c r="AA1303" s="42"/>
    </row>
    <row r="1304" spans="1:27">
      <c r="A1304" s="1" t="s">
        <v>190</v>
      </c>
      <c r="B1304" s="1" t="s">
        <v>191</v>
      </c>
      <c r="C1304" s="1" t="s">
        <v>192</v>
      </c>
      <c r="D1304" s="1" t="s">
        <v>193</v>
      </c>
      <c r="E1304" s="1" t="s">
        <v>173</v>
      </c>
      <c r="F1304" s="25">
        <v>46261.07</v>
      </c>
      <c r="G1304" s="1" t="s">
        <v>174</v>
      </c>
      <c r="H1304" s="1" t="s">
        <v>6129</v>
      </c>
      <c r="I1304" s="1" t="s">
        <v>174</v>
      </c>
      <c r="K1304" s="1" t="s">
        <v>6130</v>
      </c>
      <c r="L1304" s="1" t="s">
        <v>177</v>
      </c>
      <c r="M1304" s="1" t="s">
        <v>178</v>
      </c>
      <c r="N1304" s="1" t="s">
        <v>179</v>
      </c>
      <c r="O1304" s="1" t="s">
        <v>6131</v>
      </c>
      <c r="P1304" s="1" t="s">
        <v>6132</v>
      </c>
      <c r="Q1304" s="1" t="s">
        <v>5502</v>
      </c>
      <c r="R1304" s="1" t="s">
        <v>5502</v>
      </c>
      <c r="S1304" s="1" t="s">
        <v>5502</v>
      </c>
      <c r="T1304" s="1" t="s">
        <v>6133</v>
      </c>
      <c r="V1304" s="5">
        <v>44503</v>
      </c>
      <c r="W1304" s="37">
        <v>323</v>
      </c>
      <c r="X1304" s="37" t="s">
        <v>7371</v>
      </c>
      <c r="Y1304" s="26"/>
      <c r="Z1304" s="26">
        <v>2253.3729182598872</v>
      </c>
      <c r="AA1304" s="42"/>
    </row>
    <row r="1305" spans="1:27">
      <c r="A1305" s="1" t="s">
        <v>3000</v>
      </c>
      <c r="B1305" s="1" t="s">
        <v>3001</v>
      </c>
      <c r="C1305" s="1" t="s">
        <v>174</v>
      </c>
      <c r="D1305" s="1" t="s">
        <v>6134</v>
      </c>
      <c r="E1305" s="1" t="s">
        <v>173</v>
      </c>
      <c r="F1305" s="25">
        <v>267905.74</v>
      </c>
      <c r="G1305" s="1" t="s">
        <v>174</v>
      </c>
      <c r="H1305" s="1" t="s">
        <v>6135</v>
      </c>
      <c r="I1305" s="1" t="s">
        <v>174</v>
      </c>
      <c r="K1305" s="1" t="s">
        <v>6136</v>
      </c>
      <c r="L1305" s="1" t="s">
        <v>177</v>
      </c>
      <c r="M1305" s="1" t="s">
        <v>178</v>
      </c>
      <c r="N1305" s="1" t="s">
        <v>122</v>
      </c>
      <c r="O1305" s="1" t="s">
        <v>6137</v>
      </c>
      <c r="P1305" s="1" t="s">
        <v>6138</v>
      </c>
      <c r="Q1305" s="1" t="s">
        <v>5502</v>
      </c>
      <c r="R1305" s="1" t="s">
        <v>5502</v>
      </c>
      <c r="S1305" s="1" t="s">
        <v>5502</v>
      </c>
      <c r="T1305" s="1" t="s">
        <v>6139</v>
      </c>
      <c r="V1305" s="5">
        <v>44503</v>
      </c>
      <c r="W1305" s="37">
        <v>567</v>
      </c>
      <c r="X1305" s="37" t="s">
        <v>7419</v>
      </c>
      <c r="Y1305" s="26"/>
      <c r="Z1305" s="26">
        <v>13049.666580612478</v>
      </c>
      <c r="AA1305" s="42"/>
    </row>
    <row r="1306" spans="1:27">
      <c r="A1306" s="1" t="s">
        <v>645</v>
      </c>
      <c r="B1306" s="1" t="s">
        <v>6140</v>
      </c>
      <c r="C1306" s="1" t="s">
        <v>174</v>
      </c>
      <c r="D1306" s="1" t="s">
        <v>647</v>
      </c>
      <c r="E1306" s="1" t="s">
        <v>173</v>
      </c>
      <c r="F1306" s="25">
        <v>367316.2</v>
      </c>
      <c r="G1306" s="1" t="s">
        <v>174</v>
      </c>
      <c r="H1306" s="1" t="s">
        <v>4642</v>
      </c>
      <c r="I1306" s="1" t="s">
        <v>174</v>
      </c>
      <c r="K1306" s="1" t="s">
        <v>6141</v>
      </c>
      <c r="L1306" s="1" t="s">
        <v>177</v>
      </c>
      <c r="M1306" s="1" t="s">
        <v>178</v>
      </c>
      <c r="N1306" s="1" t="s">
        <v>262</v>
      </c>
      <c r="O1306" s="1" t="s">
        <v>6142</v>
      </c>
      <c r="P1306" s="1" t="s">
        <v>6143</v>
      </c>
      <c r="Q1306" s="1" t="s">
        <v>5502</v>
      </c>
      <c r="R1306" s="1" t="s">
        <v>5502</v>
      </c>
      <c r="S1306" s="1" t="s">
        <v>5502</v>
      </c>
      <c r="T1306" s="1" t="s">
        <v>6144</v>
      </c>
      <c r="V1306" s="5">
        <v>44503</v>
      </c>
      <c r="W1306" s="37">
        <v>140</v>
      </c>
      <c r="X1306" s="37" t="s">
        <v>7323</v>
      </c>
      <c r="Y1306" s="26"/>
      <c r="Z1306" s="26">
        <v>17891.941918293986</v>
      </c>
      <c r="AA1306" s="42"/>
    </row>
    <row r="1307" spans="1:27">
      <c r="A1307" s="1" t="s">
        <v>521</v>
      </c>
      <c r="B1307" s="1" t="s">
        <v>522</v>
      </c>
      <c r="C1307" s="1" t="s">
        <v>192</v>
      </c>
      <c r="D1307" s="1" t="s">
        <v>523</v>
      </c>
      <c r="E1307" s="1" t="s">
        <v>173</v>
      </c>
      <c r="F1307" s="25">
        <v>65938.47</v>
      </c>
      <c r="G1307" s="1" t="s">
        <v>174</v>
      </c>
      <c r="H1307" s="1" t="s">
        <v>6145</v>
      </c>
      <c r="I1307" s="1" t="s">
        <v>174</v>
      </c>
      <c r="K1307" s="1" t="s">
        <v>6146</v>
      </c>
      <c r="L1307" s="1" t="s">
        <v>370</v>
      </c>
      <c r="M1307" s="1" t="s">
        <v>178</v>
      </c>
      <c r="N1307" s="1" t="s">
        <v>179</v>
      </c>
      <c r="O1307" s="1" t="s">
        <v>6147</v>
      </c>
      <c r="P1307" s="1" t="s">
        <v>6148</v>
      </c>
      <c r="Q1307" s="1" t="s">
        <v>5502</v>
      </c>
      <c r="R1307" s="1" t="s">
        <v>5502</v>
      </c>
      <c r="S1307" s="1" t="s">
        <v>5502</v>
      </c>
      <c r="T1307" s="1" t="s">
        <v>6149</v>
      </c>
      <c r="V1307" s="5">
        <v>44503</v>
      </c>
      <c r="W1307" s="37">
        <v>322</v>
      </c>
      <c r="X1307" s="37" t="s">
        <v>8359</v>
      </c>
      <c r="Y1307" s="26"/>
      <c r="Z1307" s="26">
        <v>3211.8574552964733</v>
      </c>
      <c r="AA1307" s="42"/>
    </row>
    <row r="1308" spans="1:27">
      <c r="A1308" s="1" t="s">
        <v>688</v>
      </c>
      <c r="B1308" s="1" t="s">
        <v>689</v>
      </c>
      <c r="C1308" s="1" t="s">
        <v>192</v>
      </c>
      <c r="D1308" s="1" t="s">
        <v>690</v>
      </c>
      <c r="E1308" s="1" t="s">
        <v>173</v>
      </c>
      <c r="F1308" s="25">
        <v>248342.08</v>
      </c>
      <c r="G1308" s="1" t="s">
        <v>174</v>
      </c>
      <c r="H1308" s="1" t="s">
        <v>6150</v>
      </c>
      <c r="I1308" s="1" t="s">
        <v>174</v>
      </c>
      <c r="K1308" s="1" t="s">
        <v>6151</v>
      </c>
      <c r="L1308" s="1" t="s">
        <v>177</v>
      </c>
      <c r="M1308" s="1" t="s">
        <v>178</v>
      </c>
      <c r="N1308" s="1" t="s">
        <v>693</v>
      </c>
      <c r="O1308" s="1" t="s">
        <v>6152</v>
      </c>
      <c r="P1308" s="1" t="s">
        <v>6153</v>
      </c>
      <c r="Q1308" s="1" t="s">
        <v>6154</v>
      </c>
      <c r="R1308" s="1" t="s">
        <v>5502</v>
      </c>
      <c r="S1308" s="1" t="s">
        <v>6154</v>
      </c>
      <c r="T1308" s="1" t="s">
        <v>6155</v>
      </c>
      <c r="V1308" s="5">
        <v>44504</v>
      </c>
      <c r="W1308" s="37">
        <v>295</v>
      </c>
      <c r="X1308" s="37" t="s">
        <v>688</v>
      </c>
      <c r="Y1308" s="26"/>
      <c r="Z1308" s="26">
        <v>12041.295177509915</v>
      </c>
      <c r="AA1308" s="42"/>
    </row>
    <row r="1309" spans="1:27">
      <c r="A1309" s="1" t="s">
        <v>6156</v>
      </c>
      <c r="B1309" s="1" t="s">
        <v>6157</v>
      </c>
      <c r="C1309" s="1" t="s">
        <v>192</v>
      </c>
      <c r="D1309" s="1" t="s">
        <v>6158</v>
      </c>
      <c r="E1309" s="1" t="s">
        <v>173</v>
      </c>
      <c r="F1309" s="25">
        <v>5931.99</v>
      </c>
      <c r="G1309" s="1" t="s">
        <v>174</v>
      </c>
      <c r="H1309" s="1" t="s">
        <v>6159</v>
      </c>
      <c r="I1309" s="1" t="s">
        <v>174</v>
      </c>
      <c r="K1309" s="1" t="s">
        <v>6160</v>
      </c>
      <c r="L1309" s="1" t="s">
        <v>177</v>
      </c>
      <c r="M1309" s="1" t="s">
        <v>178</v>
      </c>
      <c r="N1309" s="1" t="s">
        <v>179</v>
      </c>
      <c r="O1309" s="1" t="s">
        <v>6161</v>
      </c>
      <c r="P1309" s="1" t="s">
        <v>6162</v>
      </c>
      <c r="Q1309" s="1" t="s">
        <v>6154</v>
      </c>
      <c r="R1309" s="1" t="s">
        <v>5502</v>
      </c>
      <c r="S1309" s="1" t="s">
        <v>6154</v>
      </c>
      <c r="T1309" s="1" t="s">
        <v>6163</v>
      </c>
      <c r="V1309" s="5">
        <v>44504</v>
      </c>
      <c r="W1309" s="37">
        <v>1238</v>
      </c>
      <c r="X1309" s="37" t="s">
        <v>7546</v>
      </c>
      <c r="Y1309" s="26"/>
      <c r="Z1309" s="26">
        <v>287.62279264165397</v>
      </c>
      <c r="AA1309" s="42"/>
    </row>
    <row r="1310" spans="1:27">
      <c r="A1310" s="1" t="s">
        <v>6164</v>
      </c>
      <c r="B1310" s="1" t="s">
        <v>6165</v>
      </c>
      <c r="C1310" s="1" t="s">
        <v>174</v>
      </c>
      <c r="D1310" s="1" t="s">
        <v>6166</v>
      </c>
      <c r="E1310" s="1" t="s">
        <v>173</v>
      </c>
      <c r="F1310" s="25">
        <v>9830.8700000000008</v>
      </c>
      <c r="G1310" s="1" t="s">
        <v>174</v>
      </c>
      <c r="H1310" s="1" t="s">
        <v>6167</v>
      </c>
      <c r="I1310" s="1" t="s">
        <v>174</v>
      </c>
      <c r="K1310" s="1" t="s">
        <v>6168</v>
      </c>
      <c r="L1310" s="1" t="s">
        <v>328</v>
      </c>
      <c r="M1310" s="1" t="s">
        <v>178</v>
      </c>
      <c r="N1310" s="1" t="s">
        <v>262</v>
      </c>
      <c r="O1310" s="1" t="s">
        <v>6169</v>
      </c>
      <c r="P1310" s="1" t="s">
        <v>6170</v>
      </c>
      <c r="Q1310" s="1" t="s">
        <v>6154</v>
      </c>
      <c r="R1310" s="1" t="s">
        <v>5502</v>
      </c>
      <c r="S1310" s="1" t="s">
        <v>6154</v>
      </c>
      <c r="T1310" s="1" t="s">
        <v>6171</v>
      </c>
      <c r="V1310" s="5">
        <v>44504</v>
      </c>
      <c r="W1310" s="37">
        <v>1241</v>
      </c>
      <c r="X1310" s="37" t="s">
        <v>7547</v>
      </c>
      <c r="Y1310" s="26"/>
      <c r="Z1310" s="26">
        <v>476.66673131563897</v>
      </c>
      <c r="AA1310" s="42"/>
    </row>
    <row r="1311" spans="1:27">
      <c r="A1311" s="1" t="s">
        <v>4197</v>
      </c>
      <c r="B1311" s="1" t="s">
        <v>4198</v>
      </c>
      <c r="C1311" s="1" t="s">
        <v>192</v>
      </c>
      <c r="D1311" s="1" t="s">
        <v>4199</v>
      </c>
      <c r="E1311" s="1" t="s">
        <v>173</v>
      </c>
      <c r="F1311" s="25">
        <v>16689.66</v>
      </c>
      <c r="G1311" s="1" t="s">
        <v>174</v>
      </c>
      <c r="H1311" s="1" t="s">
        <v>6172</v>
      </c>
      <c r="I1311" s="1" t="s">
        <v>174</v>
      </c>
      <c r="K1311" s="1" t="s">
        <v>6173</v>
      </c>
      <c r="L1311" s="1" t="s">
        <v>6174</v>
      </c>
      <c r="M1311" s="1" t="s">
        <v>178</v>
      </c>
      <c r="N1311" s="1" t="s">
        <v>600</v>
      </c>
      <c r="O1311" s="1" t="s">
        <v>6175</v>
      </c>
      <c r="P1311" s="1" t="s">
        <v>6176</v>
      </c>
      <c r="Q1311" s="1" t="s">
        <v>6154</v>
      </c>
      <c r="R1311" s="1" t="s">
        <v>5502</v>
      </c>
      <c r="S1311" s="1" t="s">
        <v>6154</v>
      </c>
      <c r="T1311" s="1" t="s">
        <v>6177</v>
      </c>
      <c r="V1311" s="5">
        <v>44504</v>
      </c>
      <c r="W1311" s="37">
        <v>1087</v>
      </c>
      <c r="X1311" s="37" t="s">
        <v>6172</v>
      </c>
      <c r="Y1311" s="26"/>
      <c r="Z1311" s="26">
        <v>809.22702456337709</v>
      </c>
      <c r="AA1311" s="42"/>
    </row>
    <row r="1312" spans="1:27">
      <c r="A1312" s="1" t="s">
        <v>6178</v>
      </c>
      <c r="B1312" s="1" t="s">
        <v>6179</v>
      </c>
      <c r="C1312" s="1" t="s">
        <v>192</v>
      </c>
      <c r="D1312" s="1" t="s">
        <v>6180</v>
      </c>
      <c r="E1312" s="1" t="s">
        <v>173</v>
      </c>
      <c r="F1312" s="25">
        <v>169590</v>
      </c>
      <c r="G1312" s="1" t="s">
        <v>174</v>
      </c>
      <c r="H1312" s="1" t="s">
        <v>6181</v>
      </c>
      <c r="I1312" s="1" t="s">
        <v>174</v>
      </c>
      <c r="K1312" s="1" t="s">
        <v>6182</v>
      </c>
      <c r="L1312" s="1" t="s">
        <v>492</v>
      </c>
      <c r="M1312" s="1" t="s">
        <v>178</v>
      </c>
      <c r="N1312" s="1" t="s">
        <v>120</v>
      </c>
      <c r="O1312" s="1" t="s">
        <v>6183</v>
      </c>
      <c r="P1312" s="1" t="s">
        <v>6184</v>
      </c>
      <c r="Q1312" s="1" t="s">
        <v>6154</v>
      </c>
      <c r="R1312" s="1" t="s">
        <v>5502</v>
      </c>
      <c r="S1312" s="1" t="s">
        <v>6154</v>
      </c>
      <c r="T1312" s="1" t="s">
        <v>6185</v>
      </c>
      <c r="V1312" s="5">
        <v>44504</v>
      </c>
      <c r="W1312" s="37">
        <v>1078</v>
      </c>
      <c r="X1312" s="37" t="s">
        <v>7526</v>
      </c>
      <c r="Y1312" s="26"/>
      <c r="Z1312" s="26">
        <v>8222.8644020131705</v>
      </c>
      <c r="AA1312" s="42"/>
    </row>
    <row r="1313" spans="1:27">
      <c r="A1313" s="1" t="s">
        <v>2363</v>
      </c>
      <c r="B1313" s="1" t="s">
        <v>2364</v>
      </c>
      <c r="C1313" s="1" t="s">
        <v>174</v>
      </c>
      <c r="D1313" s="1" t="s">
        <v>6186</v>
      </c>
      <c r="E1313" s="1" t="s">
        <v>173</v>
      </c>
      <c r="F1313" s="25">
        <v>23661</v>
      </c>
      <c r="G1313" s="1" t="s">
        <v>174</v>
      </c>
      <c r="H1313" s="1" t="s">
        <v>4321</v>
      </c>
      <c r="I1313" s="1" t="s">
        <v>174</v>
      </c>
      <c r="K1313" s="1" t="s">
        <v>6187</v>
      </c>
      <c r="L1313" s="1" t="s">
        <v>2041</v>
      </c>
      <c r="M1313" s="1" t="s">
        <v>178</v>
      </c>
      <c r="N1313" s="1" t="s">
        <v>262</v>
      </c>
      <c r="O1313" s="1" t="s">
        <v>6188</v>
      </c>
      <c r="P1313" s="1" t="s">
        <v>6189</v>
      </c>
      <c r="Q1313" s="1" t="s">
        <v>6154</v>
      </c>
      <c r="R1313" s="1" t="s">
        <v>5502</v>
      </c>
      <c r="S1313" s="1" t="s">
        <v>6154</v>
      </c>
      <c r="T1313" s="1" t="s">
        <v>6190</v>
      </c>
      <c r="V1313" s="5">
        <v>44504</v>
      </c>
      <c r="W1313" s="37">
        <v>235</v>
      </c>
      <c r="X1313" s="37" t="s">
        <v>7349</v>
      </c>
      <c r="Y1313" s="26"/>
      <c r="Z1313" s="26">
        <v>1147.2444991805744</v>
      </c>
      <c r="AA1313" s="42"/>
    </row>
    <row r="1314" spans="1:27">
      <c r="A1314" s="1" t="s">
        <v>6191</v>
      </c>
      <c r="B1314" s="1" t="s">
        <v>6192</v>
      </c>
      <c r="C1314" s="1" t="s">
        <v>192</v>
      </c>
      <c r="D1314" s="1" t="s">
        <v>6193</v>
      </c>
      <c r="E1314" s="1" t="s">
        <v>173</v>
      </c>
      <c r="F1314" s="25">
        <v>399</v>
      </c>
      <c r="G1314" s="1" t="s">
        <v>174</v>
      </c>
      <c r="H1314" s="1" t="s">
        <v>6194</v>
      </c>
      <c r="I1314" s="1" t="s">
        <v>174</v>
      </c>
      <c r="K1314" s="1" t="s">
        <v>6195</v>
      </c>
      <c r="L1314" s="1" t="s">
        <v>244</v>
      </c>
      <c r="M1314" s="1" t="s">
        <v>178</v>
      </c>
      <c r="N1314" s="1" t="s">
        <v>120</v>
      </c>
      <c r="O1314" s="1" t="s">
        <v>6196</v>
      </c>
      <c r="P1314" s="1" t="s">
        <v>6197</v>
      </c>
      <c r="Q1314" s="1" t="s">
        <v>6154</v>
      </c>
      <c r="R1314" s="1" t="s">
        <v>5502</v>
      </c>
      <c r="S1314" s="1" t="s">
        <v>6154</v>
      </c>
      <c r="T1314" s="1" t="s">
        <v>6198</v>
      </c>
      <c r="V1314" s="5">
        <v>44504</v>
      </c>
      <c r="W1314" s="37">
        <v>1267</v>
      </c>
      <c r="X1314" s="37" t="s">
        <v>7553</v>
      </c>
      <c r="Y1314" s="26"/>
      <c r="Z1314" s="26">
        <v>19.346204943706908</v>
      </c>
      <c r="AA1314" s="42"/>
    </row>
    <row r="1315" spans="1:27">
      <c r="A1315" s="1" t="s">
        <v>787</v>
      </c>
      <c r="B1315" s="1" t="s">
        <v>788</v>
      </c>
      <c r="C1315" s="1" t="s">
        <v>536</v>
      </c>
      <c r="D1315" s="1" t="s">
        <v>789</v>
      </c>
      <c r="E1315" s="1" t="s">
        <v>173</v>
      </c>
      <c r="F1315" s="25">
        <v>538599.17000000004</v>
      </c>
      <c r="G1315" s="1" t="s">
        <v>174</v>
      </c>
      <c r="H1315" s="1" t="s">
        <v>6199</v>
      </c>
      <c r="I1315" s="1" t="s">
        <v>174</v>
      </c>
      <c r="K1315" s="1" t="s">
        <v>6200</v>
      </c>
      <c r="L1315" s="1" t="s">
        <v>177</v>
      </c>
      <c r="M1315" s="1" t="s">
        <v>178</v>
      </c>
      <c r="N1315" s="1" t="s">
        <v>458</v>
      </c>
      <c r="O1315" s="1" t="s">
        <v>6201</v>
      </c>
      <c r="P1315" s="1" t="s">
        <v>6202</v>
      </c>
      <c r="Q1315" s="1" t="s">
        <v>6154</v>
      </c>
      <c r="R1315" s="1" t="s">
        <v>5502</v>
      </c>
      <c r="S1315" s="1" t="s">
        <v>6154</v>
      </c>
      <c r="T1315" s="1" t="s">
        <v>6203</v>
      </c>
      <c r="V1315" s="5">
        <v>44504</v>
      </c>
      <c r="W1315" s="37">
        <v>287</v>
      </c>
      <c r="X1315" s="37" t="s">
        <v>8376</v>
      </c>
      <c r="Y1315" s="26"/>
      <c r="Z1315" s="26">
        <v>26114.912093559997</v>
      </c>
      <c r="AA1315" s="42"/>
    </row>
    <row r="1316" spans="1:27">
      <c r="A1316" s="1" t="s">
        <v>1291</v>
      </c>
      <c r="B1316" s="1" t="s">
        <v>1292</v>
      </c>
      <c r="C1316" s="1" t="s">
        <v>174</v>
      </c>
      <c r="D1316" s="1" t="s">
        <v>1293</v>
      </c>
      <c r="E1316" s="1" t="s">
        <v>173</v>
      </c>
      <c r="F1316" s="25">
        <v>990571.95</v>
      </c>
      <c r="G1316" s="1" t="s">
        <v>174</v>
      </c>
      <c r="H1316" s="1" t="s">
        <v>2658</v>
      </c>
      <c r="I1316" s="1" t="s">
        <v>174</v>
      </c>
      <c r="K1316" s="1" t="s">
        <v>6204</v>
      </c>
      <c r="L1316" s="1" t="s">
        <v>2041</v>
      </c>
      <c r="M1316" s="1" t="s">
        <v>178</v>
      </c>
      <c r="N1316" s="1" t="s">
        <v>262</v>
      </c>
      <c r="O1316" s="1" t="s">
        <v>6205</v>
      </c>
      <c r="P1316" s="1" t="s">
        <v>6206</v>
      </c>
      <c r="Q1316" s="1" t="s">
        <v>6154</v>
      </c>
      <c r="R1316" s="1" t="s">
        <v>5502</v>
      </c>
      <c r="S1316" s="1" t="s">
        <v>6154</v>
      </c>
      <c r="T1316" s="1" t="s">
        <v>6207</v>
      </c>
      <c r="V1316" s="5">
        <v>44504</v>
      </c>
      <c r="W1316" s="37">
        <v>30</v>
      </c>
      <c r="X1316" s="37" t="s">
        <v>7283</v>
      </c>
      <c r="Y1316" s="26"/>
      <c r="Z1316" s="26">
        <v>48029.593875156374</v>
      </c>
      <c r="AA1316" s="42"/>
    </row>
    <row r="1317" spans="1:27">
      <c r="A1317" s="1" t="s">
        <v>5473</v>
      </c>
      <c r="B1317" s="1" t="s">
        <v>5474</v>
      </c>
      <c r="C1317" s="1" t="s">
        <v>174</v>
      </c>
      <c r="D1317" s="1" t="s">
        <v>5475</v>
      </c>
      <c r="E1317" s="1" t="s">
        <v>173</v>
      </c>
      <c r="F1317" s="25">
        <v>210514.88</v>
      </c>
      <c r="G1317" s="1" t="s">
        <v>174</v>
      </c>
      <c r="H1317" s="1" t="s">
        <v>6208</v>
      </c>
      <c r="I1317" s="1" t="s">
        <v>174</v>
      </c>
      <c r="K1317" s="1" t="s">
        <v>6209</v>
      </c>
      <c r="L1317" s="1" t="s">
        <v>492</v>
      </c>
      <c r="M1317" s="1" t="s">
        <v>178</v>
      </c>
      <c r="N1317" s="1" t="s">
        <v>262</v>
      </c>
      <c r="O1317" s="1" t="s">
        <v>6210</v>
      </c>
      <c r="P1317" s="1" t="s">
        <v>6211</v>
      </c>
      <c r="Q1317" s="1" t="s">
        <v>6154</v>
      </c>
      <c r="R1317" s="1" t="s">
        <v>5502</v>
      </c>
      <c r="S1317" s="1" t="s">
        <v>6154</v>
      </c>
      <c r="T1317" s="1" t="s">
        <v>6212</v>
      </c>
      <c r="V1317" s="5">
        <v>44504</v>
      </c>
      <c r="W1317" s="37">
        <v>1294</v>
      </c>
      <c r="X1317" s="37" t="s">
        <v>7554</v>
      </c>
      <c r="Y1317" s="26"/>
      <c r="Z1317" s="26">
        <v>10207.177975388136</v>
      </c>
      <c r="AA1317" s="42"/>
    </row>
    <row r="1318" spans="1:27">
      <c r="A1318" s="1" t="s">
        <v>4835</v>
      </c>
      <c r="B1318" s="1" t="s">
        <v>4836</v>
      </c>
      <c r="C1318" s="1" t="s">
        <v>174</v>
      </c>
      <c r="D1318" s="1" t="s">
        <v>4837</v>
      </c>
      <c r="E1318" s="1" t="s">
        <v>173</v>
      </c>
      <c r="F1318" s="25">
        <v>3164.7</v>
      </c>
      <c r="G1318" s="1" t="s">
        <v>174</v>
      </c>
      <c r="H1318" s="1" t="s">
        <v>6213</v>
      </c>
      <c r="I1318" s="1" t="s">
        <v>174</v>
      </c>
      <c r="K1318" s="1" t="s">
        <v>6214</v>
      </c>
      <c r="L1318" s="1" t="s">
        <v>244</v>
      </c>
      <c r="M1318" s="1" t="s">
        <v>178</v>
      </c>
      <c r="N1318" s="1" t="s">
        <v>991</v>
      </c>
      <c r="O1318" s="1" t="s">
        <v>6215</v>
      </c>
      <c r="P1318" s="1" t="s">
        <v>6216</v>
      </c>
      <c r="Q1318" s="1" t="s">
        <v>6154</v>
      </c>
      <c r="R1318" s="1" t="s">
        <v>5502</v>
      </c>
      <c r="S1318" s="1" t="s">
        <v>6154</v>
      </c>
      <c r="T1318" s="1" t="s">
        <v>6217</v>
      </c>
      <c r="V1318" s="5">
        <v>44504</v>
      </c>
      <c r="W1318" s="37">
        <v>723</v>
      </c>
      <c r="X1318" s="37" t="s">
        <v>7442</v>
      </c>
      <c r="Y1318" s="26"/>
      <c r="Z1318" s="26">
        <v>153.44595184298058</v>
      </c>
      <c r="AA1318" s="42"/>
    </row>
    <row r="1319" spans="1:27">
      <c r="A1319" s="1" t="s">
        <v>6218</v>
      </c>
      <c r="B1319" s="1" t="s">
        <v>6219</v>
      </c>
      <c r="C1319" s="1" t="s">
        <v>174</v>
      </c>
      <c r="D1319" s="1" t="s">
        <v>1121</v>
      </c>
      <c r="E1319" s="1" t="s">
        <v>173</v>
      </c>
      <c r="F1319" s="25">
        <v>190695</v>
      </c>
      <c r="G1319" s="1" t="s">
        <v>174</v>
      </c>
      <c r="H1319" s="1" t="s">
        <v>6220</v>
      </c>
      <c r="I1319" s="1" t="s">
        <v>174</v>
      </c>
      <c r="K1319" s="1" t="s">
        <v>6221</v>
      </c>
      <c r="L1319" s="1" t="s">
        <v>509</v>
      </c>
      <c r="M1319" s="1" t="s">
        <v>178</v>
      </c>
      <c r="N1319" s="1" t="s">
        <v>262</v>
      </c>
      <c r="O1319" s="1" t="s">
        <v>6222</v>
      </c>
      <c r="P1319" s="1" t="s">
        <v>6223</v>
      </c>
      <c r="Q1319" s="1" t="s">
        <v>6154</v>
      </c>
      <c r="R1319" s="1" t="s">
        <v>6154</v>
      </c>
      <c r="S1319" s="1" t="s">
        <v>6154</v>
      </c>
      <c r="T1319" s="1" t="s">
        <v>6224</v>
      </c>
      <c r="V1319" s="5">
        <v>44504</v>
      </c>
      <c r="W1319" s="37">
        <v>206</v>
      </c>
      <c r="X1319" s="37" t="s">
        <v>7344</v>
      </c>
      <c r="Y1319" s="26"/>
      <c r="Z1319" s="26">
        <v>9246.1768214039821</v>
      </c>
      <c r="AA1319" s="42"/>
    </row>
    <row r="1320" spans="1:27">
      <c r="A1320" s="1" t="s">
        <v>3400</v>
      </c>
      <c r="B1320" s="1" t="s">
        <v>3401</v>
      </c>
      <c r="C1320" s="1" t="s">
        <v>174</v>
      </c>
      <c r="D1320" s="1" t="s">
        <v>3402</v>
      </c>
      <c r="E1320" s="1" t="s">
        <v>173</v>
      </c>
      <c r="F1320" s="25">
        <v>280106.28000000003</v>
      </c>
      <c r="G1320" s="1" t="s">
        <v>174</v>
      </c>
      <c r="H1320" s="1" t="s">
        <v>6225</v>
      </c>
      <c r="I1320" s="1" t="s">
        <v>174</v>
      </c>
      <c r="K1320" s="1" t="s">
        <v>6226</v>
      </c>
      <c r="L1320" s="1" t="s">
        <v>177</v>
      </c>
      <c r="M1320" s="1" t="s">
        <v>178</v>
      </c>
      <c r="N1320" s="1" t="s">
        <v>122</v>
      </c>
      <c r="O1320" s="1" t="s">
        <v>6227</v>
      </c>
      <c r="P1320" s="1" t="s">
        <v>6228</v>
      </c>
      <c r="Q1320" s="1" t="s">
        <v>6154</v>
      </c>
      <c r="R1320" s="1" t="s">
        <v>6154</v>
      </c>
      <c r="S1320" s="1" t="s">
        <v>6154</v>
      </c>
      <c r="T1320" s="1" t="s">
        <v>6229</v>
      </c>
      <c r="V1320" s="5">
        <v>44504</v>
      </c>
      <c r="W1320" s="37">
        <v>567</v>
      </c>
      <c r="X1320" s="37" t="s">
        <v>7419</v>
      </c>
      <c r="Y1320" s="26"/>
      <c r="Z1320" s="26">
        <v>13581.437340599879</v>
      </c>
      <c r="AA1320" s="42"/>
    </row>
    <row r="1321" spans="1:27">
      <c r="A1321" s="1" t="s">
        <v>2990</v>
      </c>
      <c r="B1321" s="1" t="s">
        <v>2991</v>
      </c>
      <c r="C1321" s="1" t="s">
        <v>192</v>
      </c>
      <c r="D1321" s="1" t="s">
        <v>3693</v>
      </c>
      <c r="E1321" s="1" t="s">
        <v>173</v>
      </c>
      <c r="F1321" s="25">
        <v>69649.440000000002</v>
      </c>
      <c r="G1321" s="1" t="s">
        <v>174</v>
      </c>
      <c r="H1321" s="1" t="s">
        <v>6230</v>
      </c>
      <c r="I1321" s="1" t="s">
        <v>174</v>
      </c>
      <c r="K1321" s="1" t="s">
        <v>6231</v>
      </c>
      <c r="L1321" s="1" t="s">
        <v>244</v>
      </c>
      <c r="M1321" s="1" t="s">
        <v>178</v>
      </c>
      <c r="N1321" s="1" t="s">
        <v>120</v>
      </c>
      <c r="O1321" s="1" t="s">
        <v>6232</v>
      </c>
      <c r="P1321" s="1" t="s">
        <v>6233</v>
      </c>
      <c r="Q1321" s="1" t="s">
        <v>6154</v>
      </c>
      <c r="R1321" s="1" t="s">
        <v>6154</v>
      </c>
      <c r="S1321" s="1" t="s">
        <v>6154</v>
      </c>
      <c r="T1321" s="1" t="s">
        <v>6234</v>
      </c>
      <c r="V1321" s="5">
        <v>44504</v>
      </c>
      <c r="W1321" s="37">
        <v>592</v>
      </c>
      <c r="X1321" s="37" t="s">
        <v>8389</v>
      </c>
      <c r="Y1321" s="26"/>
      <c r="Z1321" s="26">
        <v>3377.0735349734782</v>
      </c>
      <c r="AA1321" s="42"/>
    </row>
    <row r="1322" spans="1:27">
      <c r="A1322" s="1" t="s">
        <v>174</v>
      </c>
      <c r="B1322" s="1" t="s">
        <v>174</v>
      </c>
      <c r="C1322" s="1" t="s">
        <v>174</v>
      </c>
      <c r="D1322" s="1" t="s">
        <v>174</v>
      </c>
      <c r="E1322" s="1" t="s">
        <v>174</v>
      </c>
      <c r="F1322" s="25">
        <v>527000</v>
      </c>
      <c r="G1322" s="1" t="s">
        <v>174</v>
      </c>
      <c r="H1322" s="1" t="s">
        <v>174</v>
      </c>
      <c r="I1322" s="1" t="s">
        <v>174</v>
      </c>
      <c r="K1322" s="1" t="s">
        <v>6235</v>
      </c>
      <c r="L1322" s="1" t="s">
        <v>177</v>
      </c>
      <c r="M1322" s="1" t="s">
        <v>178</v>
      </c>
      <c r="N1322" s="1" t="s">
        <v>179</v>
      </c>
      <c r="O1322" s="1" t="s">
        <v>6236</v>
      </c>
      <c r="P1322" s="1" t="s">
        <v>6237</v>
      </c>
      <c r="Q1322" s="1" t="s">
        <v>6154</v>
      </c>
      <c r="R1322" s="1" t="s">
        <v>6154</v>
      </c>
      <c r="S1322" s="1" t="s">
        <v>6154</v>
      </c>
      <c r="T1322" s="1" t="s">
        <v>6238</v>
      </c>
      <c r="V1322" s="5">
        <v>44504</v>
      </c>
      <c r="W1322" s="37" t="s">
        <v>7655</v>
      </c>
      <c r="X1322" s="37" t="s">
        <v>174</v>
      </c>
      <c r="Y1322" s="26"/>
      <c r="Z1322" s="26">
        <v>25552.50627903143</v>
      </c>
      <c r="AA1322" s="42"/>
    </row>
    <row r="1323" spans="1:27">
      <c r="A1323" s="1" t="s">
        <v>6239</v>
      </c>
      <c r="B1323" s="1" t="s">
        <v>6240</v>
      </c>
      <c r="C1323" s="1" t="s">
        <v>174</v>
      </c>
      <c r="D1323" s="1" t="s">
        <v>6241</v>
      </c>
      <c r="E1323" s="1" t="s">
        <v>173</v>
      </c>
      <c r="F1323" s="25">
        <v>46308.02</v>
      </c>
      <c r="G1323" s="1" t="s">
        <v>174</v>
      </c>
      <c r="H1323" s="1" t="s">
        <v>6242</v>
      </c>
      <c r="I1323" s="1" t="s">
        <v>174</v>
      </c>
      <c r="K1323" s="1" t="s">
        <v>6243</v>
      </c>
      <c r="L1323" s="1" t="s">
        <v>6244</v>
      </c>
      <c r="M1323" s="1" t="s">
        <v>178</v>
      </c>
      <c r="N1323" s="1" t="s">
        <v>206</v>
      </c>
      <c r="O1323" s="1" t="s">
        <v>6245</v>
      </c>
      <c r="P1323" s="1" t="s">
        <v>6246</v>
      </c>
      <c r="Q1323" s="1" t="s">
        <v>6154</v>
      </c>
      <c r="R1323" s="1" t="s">
        <v>6154</v>
      </c>
      <c r="S1323" s="1" t="s">
        <v>6154</v>
      </c>
      <c r="T1323" s="1" t="s">
        <v>6247</v>
      </c>
      <c r="V1323" s="5">
        <v>44504</v>
      </c>
      <c r="W1323" s="37">
        <v>1442</v>
      </c>
      <c r="X1323" s="37" t="s">
        <v>7568</v>
      </c>
      <c r="Y1323" s="26"/>
      <c r="Z1323" s="26">
        <v>2245.3244247049583</v>
      </c>
      <c r="AA1323" s="42"/>
    </row>
    <row r="1324" spans="1:27">
      <c r="A1324" s="1" t="s">
        <v>416</v>
      </c>
      <c r="B1324" s="1" t="s">
        <v>417</v>
      </c>
      <c r="C1324" s="1" t="s">
        <v>174</v>
      </c>
      <c r="D1324" s="1" t="s">
        <v>418</v>
      </c>
      <c r="E1324" s="1" t="s">
        <v>173</v>
      </c>
      <c r="F1324" s="25">
        <v>125236.1</v>
      </c>
      <c r="G1324" s="1" t="s">
        <v>174</v>
      </c>
      <c r="H1324" s="1" t="s">
        <v>6248</v>
      </c>
      <c r="I1324" s="1" t="s">
        <v>174</v>
      </c>
      <c r="K1324" s="1" t="s">
        <v>6249</v>
      </c>
      <c r="L1324" s="1" t="s">
        <v>271</v>
      </c>
      <c r="M1324" s="1" t="s">
        <v>178</v>
      </c>
      <c r="N1324" s="1" t="s">
        <v>262</v>
      </c>
      <c r="O1324" s="1" t="s">
        <v>6250</v>
      </c>
      <c r="P1324" s="1" t="s">
        <v>6251</v>
      </c>
      <c r="Q1324" s="1" t="s">
        <v>6154</v>
      </c>
      <c r="R1324" s="1" t="s">
        <v>6154</v>
      </c>
      <c r="S1324" s="1" t="s">
        <v>6154</v>
      </c>
      <c r="T1324" s="1" t="s">
        <v>6252</v>
      </c>
      <c r="V1324" s="5">
        <v>44504</v>
      </c>
      <c r="W1324" s="37">
        <v>275</v>
      </c>
      <c r="X1324" s="37" t="s">
        <v>7362</v>
      </c>
      <c r="Y1324" s="26"/>
      <c r="Z1324" s="26">
        <v>6072.288864537777</v>
      </c>
      <c r="AA1324" s="42"/>
    </row>
    <row r="1325" spans="1:27">
      <c r="A1325" s="1" t="s">
        <v>4335</v>
      </c>
      <c r="B1325" s="1" t="s">
        <v>4336</v>
      </c>
      <c r="C1325" s="1" t="s">
        <v>173</v>
      </c>
      <c r="D1325" s="1" t="s">
        <v>4337</v>
      </c>
      <c r="E1325" s="1" t="s">
        <v>173</v>
      </c>
      <c r="F1325" s="25">
        <v>55733.51</v>
      </c>
      <c r="G1325" s="1" t="s">
        <v>174</v>
      </c>
      <c r="H1325" s="1" t="s">
        <v>6253</v>
      </c>
      <c r="I1325" s="1" t="s">
        <v>174</v>
      </c>
      <c r="K1325" s="1" t="s">
        <v>6254</v>
      </c>
      <c r="L1325" s="1" t="s">
        <v>177</v>
      </c>
      <c r="M1325" s="1" t="s">
        <v>178</v>
      </c>
      <c r="N1325" s="1" t="s">
        <v>1357</v>
      </c>
      <c r="O1325" s="1" t="s">
        <v>6255</v>
      </c>
      <c r="P1325" s="1" t="s">
        <v>6256</v>
      </c>
      <c r="Q1325" s="1" t="s">
        <v>6154</v>
      </c>
      <c r="R1325" s="1" t="s">
        <v>6154</v>
      </c>
      <c r="S1325" s="1" t="s">
        <v>6154</v>
      </c>
      <c r="T1325" s="1" t="s">
        <v>6257</v>
      </c>
      <c r="V1325" s="5">
        <v>44504</v>
      </c>
      <c r="W1325" s="37">
        <v>1085</v>
      </c>
      <c r="X1325" s="37" t="s">
        <v>7528</v>
      </c>
      <c r="Y1325" s="26"/>
      <c r="Z1325" s="26">
        <v>2702.3356057447081</v>
      </c>
      <c r="AA1325" s="42"/>
    </row>
    <row r="1326" spans="1:27">
      <c r="A1326" s="1" t="s">
        <v>707</v>
      </c>
      <c r="B1326" s="1" t="s">
        <v>708</v>
      </c>
      <c r="C1326" s="1" t="s">
        <v>173</v>
      </c>
      <c r="D1326" s="1" t="s">
        <v>709</v>
      </c>
      <c r="E1326" s="1" t="s">
        <v>173</v>
      </c>
      <c r="F1326" s="25">
        <v>230000</v>
      </c>
      <c r="G1326" s="1" t="s">
        <v>174</v>
      </c>
      <c r="H1326" s="1" t="s">
        <v>2843</v>
      </c>
      <c r="I1326" s="1" t="s">
        <v>174</v>
      </c>
      <c r="K1326" s="1" t="s">
        <v>6258</v>
      </c>
      <c r="L1326" s="1" t="s">
        <v>6259</v>
      </c>
      <c r="M1326" s="1" t="s">
        <v>178</v>
      </c>
      <c r="N1326" s="1" t="s">
        <v>281</v>
      </c>
      <c r="O1326" s="1" t="s">
        <v>6260</v>
      </c>
      <c r="P1326" s="1" t="s">
        <v>6261</v>
      </c>
      <c r="Q1326" s="1" t="s">
        <v>6154</v>
      </c>
      <c r="R1326" s="1" t="s">
        <v>6154</v>
      </c>
      <c r="S1326" s="1" t="s">
        <v>6154</v>
      </c>
      <c r="T1326" s="1" t="s">
        <v>6262</v>
      </c>
      <c r="V1326" s="5">
        <v>44504</v>
      </c>
      <c r="W1326" s="37">
        <v>183</v>
      </c>
      <c r="X1326" s="37" t="s">
        <v>7340</v>
      </c>
      <c r="Y1326" s="26"/>
      <c r="Z1326" s="26">
        <v>11151.947711911251</v>
      </c>
      <c r="AA1326" s="42"/>
    </row>
    <row r="1327" spans="1:27">
      <c r="A1327" s="1" t="s">
        <v>4132</v>
      </c>
      <c r="B1327" s="1" t="s">
        <v>4133</v>
      </c>
      <c r="C1327" s="1" t="s">
        <v>174</v>
      </c>
      <c r="D1327" s="1" t="s">
        <v>4134</v>
      </c>
      <c r="E1327" s="1" t="s">
        <v>173</v>
      </c>
      <c r="F1327" s="25">
        <v>85590</v>
      </c>
      <c r="G1327" s="1" t="s">
        <v>174</v>
      </c>
      <c r="H1327" s="1" t="s">
        <v>6263</v>
      </c>
      <c r="I1327" s="1" t="s">
        <v>174</v>
      </c>
      <c r="K1327" s="1" t="s">
        <v>6264</v>
      </c>
      <c r="L1327" s="1" t="s">
        <v>177</v>
      </c>
      <c r="M1327" s="1" t="s">
        <v>178</v>
      </c>
      <c r="N1327" s="1" t="s">
        <v>262</v>
      </c>
      <c r="O1327" s="1" t="s">
        <v>6265</v>
      </c>
      <c r="P1327" s="1" t="s">
        <v>6266</v>
      </c>
      <c r="Q1327" s="1" t="s">
        <v>6154</v>
      </c>
      <c r="R1327" s="1" t="s">
        <v>6154</v>
      </c>
      <c r="S1327" s="1" t="s">
        <v>6154</v>
      </c>
      <c r="T1327" s="1" t="s">
        <v>6267</v>
      </c>
      <c r="V1327" s="5">
        <v>44504</v>
      </c>
      <c r="W1327" s="37">
        <v>1112</v>
      </c>
      <c r="X1327" s="37" t="s">
        <v>7532</v>
      </c>
      <c r="Y1327" s="26"/>
      <c r="Z1327" s="26">
        <v>4149.9791507064519</v>
      </c>
      <c r="AA1327" s="42"/>
    </row>
    <row r="1328" spans="1:27">
      <c r="A1328" s="1" t="s">
        <v>392</v>
      </c>
      <c r="B1328" s="1" t="s">
        <v>3021</v>
      </c>
      <c r="C1328" s="1" t="s">
        <v>173</v>
      </c>
      <c r="D1328" s="1" t="s">
        <v>394</v>
      </c>
      <c r="E1328" s="1" t="s">
        <v>173</v>
      </c>
      <c r="F1328" s="25">
        <v>217138.71</v>
      </c>
      <c r="G1328" s="1" t="s">
        <v>174</v>
      </c>
      <c r="H1328" s="1" t="s">
        <v>6268</v>
      </c>
      <c r="I1328" s="1" t="s">
        <v>174</v>
      </c>
      <c r="K1328" s="1" t="s">
        <v>6269</v>
      </c>
      <c r="L1328" s="1" t="s">
        <v>177</v>
      </c>
      <c r="M1328" s="1" t="s">
        <v>178</v>
      </c>
      <c r="N1328" s="1" t="s">
        <v>1178</v>
      </c>
      <c r="O1328" s="1" t="s">
        <v>6270</v>
      </c>
      <c r="P1328" s="1" t="s">
        <v>6271</v>
      </c>
      <c r="Q1328" s="1" t="s">
        <v>6154</v>
      </c>
      <c r="R1328" s="1" t="s">
        <v>6154</v>
      </c>
      <c r="S1328" s="1" t="s">
        <v>6154</v>
      </c>
      <c r="T1328" s="1" t="s">
        <v>6272</v>
      </c>
      <c r="V1328" s="5">
        <v>44504</v>
      </c>
      <c r="W1328" s="37">
        <v>135</v>
      </c>
      <c r="X1328" s="37" t="s">
        <v>395</v>
      </c>
      <c r="Y1328" s="26"/>
      <c r="Z1328" s="26">
        <v>10528.34582674722</v>
      </c>
      <c r="AA1328" s="42"/>
    </row>
    <row r="1329" spans="1:27">
      <c r="A1329" s="1" t="s">
        <v>408</v>
      </c>
      <c r="B1329" s="1" t="s">
        <v>1823</v>
      </c>
      <c r="C1329" s="1" t="s">
        <v>174</v>
      </c>
      <c r="D1329" s="1" t="s">
        <v>410</v>
      </c>
      <c r="E1329" s="1" t="s">
        <v>173</v>
      </c>
      <c r="F1329" s="25">
        <v>24870.11</v>
      </c>
      <c r="G1329" s="1" t="s">
        <v>174</v>
      </c>
      <c r="H1329" s="1" t="s">
        <v>6273</v>
      </c>
      <c r="I1329" s="1" t="s">
        <v>174</v>
      </c>
      <c r="K1329" s="1" t="s">
        <v>6274</v>
      </c>
      <c r="L1329" s="1" t="s">
        <v>196</v>
      </c>
      <c r="M1329" s="1" t="s">
        <v>178</v>
      </c>
      <c r="N1329" s="1" t="s">
        <v>1178</v>
      </c>
      <c r="O1329" s="1" t="s">
        <v>6275</v>
      </c>
      <c r="P1329" s="1" t="s">
        <v>6276</v>
      </c>
      <c r="Q1329" s="1" t="s">
        <v>6154</v>
      </c>
      <c r="R1329" s="1" t="s">
        <v>6154</v>
      </c>
      <c r="S1329" s="1" t="s">
        <v>6154</v>
      </c>
      <c r="T1329" s="1" t="s">
        <v>6277</v>
      </c>
      <c r="V1329" s="5">
        <v>44504</v>
      </c>
      <c r="W1329" s="37">
        <v>136</v>
      </c>
      <c r="X1329" s="37" t="s">
        <v>7319</v>
      </c>
      <c r="Y1329" s="26"/>
      <c r="Z1329" s="26">
        <v>1205.8702883020919</v>
      </c>
      <c r="AA1329" s="42"/>
    </row>
    <row r="1330" spans="1:27">
      <c r="A1330" s="1" t="s">
        <v>756</v>
      </c>
      <c r="B1330" s="1" t="s">
        <v>757</v>
      </c>
      <c r="C1330" s="1" t="s">
        <v>192</v>
      </c>
      <c r="D1330" s="1" t="s">
        <v>758</v>
      </c>
      <c r="E1330" s="1" t="s">
        <v>173</v>
      </c>
      <c r="F1330" s="25">
        <v>4239.5</v>
      </c>
      <c r="G1330" s="1" t="s">
        <v>174</v>
      </c>
      <c r="H1330" s="1" t="s">
        <v>6278</v>
      </c>
      <c r="I1330" s="1" t="s">
        <v>174</v>
      </c>
      <c r="K1330" s="1" t="s">
        <v>6279</v>
      </c>
      <c r="L1330" s="1" t="s">
        <v>271</v>
      </c>
      <c r="M1330" s="1" t="s">
        <v>178</v>
      </c>
      <c r="N1330" s="1" t="s">
        <v>179</v>
      </c>
      <c r="O1330" s="1" t="s">
        <v>6280</v>
      </c>
      <c r="P1330" s="1" t="s">
        <v>6281</v>
      </c>
      <c r="Q1330" s="1" t="s">
        <v>6154</v>
      </c>
      <c r="R1330" s="1" t="s">
        <v>6154</v>
      </c>
      <c r="S1330" s="1" t="s">
        <v>6154</v>
      </c>
      <c r="T1330" s="1" t="s">
        <v>6282</v>
      </c>
      <c r="V1330" s="5">
        <v>44504</v>
      </c>
      <c r="W1330" s="37">
        <v>245</v>
      </c>
      <c r="X1330" s="37" t="s">
        <v>7354</v>
      </c>
      <c r="Y1330" s="26"/>
      <c r="Z1330" s="26">
        <v>205.5594883680337</v>
      </c>
      <c r="AA1330" s="42"/>
    </row>
    <row r="1331" spans="1:27">
      <c r="A1331" s="1" t="s">
        <v>400</v>
      </c>
      <c r="B1331" s="1" t="s">
        <v>3020</v>
      </c>
      <c r="C1331" s="1" t="s">
        <v>174</v>
      </c>
      <c r="D1331" s="1" t="s">
        <v>402</v>
      </c>
      <c r="E1331" s="1" t="s">
        <v>173</v>
      </c>
      <c r="F1331" s="25">
        <v>15459.01</v>
      </c>
      <c r="G1331" s="1" t="s">
        <v>174</v>
      </c>
      <c r="H1331" s="1" t="s">
        <v>6283</v>
      </c>
      <c r="I1331" s="1" t="s">
        <v>174</v>
      </c>
      <c r="K1331" s="1" t="s">
        <v>6284</v>
      </c>
      <c r="L1331" s="1" t="s">
        <v>6285</v>
      </c>
      <c r="M1331" s="1" t="s">
        <v>178</v>
      </c>
      <c r="N1331" s="1" t="s">
        <v>206</v>
      </c>
      <c r="O1331" s="1" t="s">
        <v>6286</v>
      </c>
      <c r="P1331" s="1" t="s">
        <v>6287</v>
      </c>
      <c r="Q1331" s="1" t="s">
        <v>6154</v>
      </c>
      <c r="R1331" s="1" t="s">
        <v>6154</v>
      </c>
      <c r="S1331" s="1" t="s">
        <v>6154</v>
      </c>
      <c r="T1331" s="1" t="s">
        <v>6288</v>
      </c>
      <c r="V1331" s="5">
        <v>44504</v>
      </c>
      <c r="W1331" s="37">
        <v>348</v>
      </c>
      <c r="X1331" s="37" t="s">
        <v>403</v>
      </c>
      <c r="Y1331" s="26"/>
      <c r="Z1331" s="26">
        <v>749.55683129527461</v>
      </c>
      <c r="AA1331" s="42"/>
    </row>
    <row r="1332" spans="1:27">
      <c r="A1332" s="1" t="s">
        <v>658</v>
      </c>
      <c r="B1332" s="1" t="s">
        <v>659</v>
      </c>
      <c r="C1332" s="1" t="s">
        <v>174</v>
      </c>
      <c r="D1332" s="1" t="s">
        <v>661</v>
      </c>
      <c r="E1332" s="1" t="s">
        <v>173</v>
      </c>
      <c r="F1332" s="25">
        <v>16799.150000000001</v>
      </c>
      <c r="G1332" s="1" t="s">
        <v>174</v>
      </c>
      <c r="H1332" s="1" t="s">
        <v>6289</v>
      </c>
      <c r="I1332" s="1" t="s">
        <v>174</v>
      </c>
      <c r="K1332" s="1" t="s">
        <v>6290</v>
      </c>
      <c r="L1332" s="1" t="s">
        <v>196</v>
      </c>
      <c r="M1332" s="1" t="s">
        <v>178</v>
      </c>
      <c r="N1332" s="1" t="s">
        <v>262</v>
      </c>
      <c r="O1332" s="1" t="s">
        <v>6291</v>
      </c>
      <c r="P1332" s="1" t="s">
        <v>6292</v>
      </c>
      <c r="Q1332" s="1" t="s">
        <v>6154</v>
      </c>
      <c r="R1332" s="1" t="s">
        <v>6154</v>
      </c>
      <c r="S1332" s="1" t="s">
        <v>6154</v>
      </c>
      <c r="T1332" s="1" t="s">
        <v>6293</v>
      </c>
      <c r="V1332" s="5">
        <v>44504</v>
      </c>
      <c r="W1332" s="37">
        <v>319</v>
      </c>
      <c r="X1332" s="37" t="s">
        <v>8374</v>
      </c>
      <c r="Y1332" s="26"/>
      <c r="Z1332" s="26">
        <v>814.53583654153874</v>
      </c>
      <c r="AA1332" s="42"/>
    </row>
    <row r="1333" spans="1:27">
      <c r="A1333" s="1" t="s">
        <v>6294</v>
      </c>
      <c r="B1333" s="1" t="s">
        <v>6295</v>
      </c>
      <c r="C1333" s="1" t="s">
        <v>174</v>
      </c>
      <c r="D1333" s="1" t="s">
        <v>6296</v>
      </c>
      <c r="E1333" s="1" t="s">
        <v>173</v>
      </c>
      <c r="F1333" s="25">
        <v>87266.45</v>
      </c>
      <c r="G1333" s="1" t="s">
        <v>174</v>
      </c>
      <c r="H1333" s="1" t="s">
        <v>6297</v>
      </c>
      <c r="I1333" s="1" t="s">
        <v>174</v>
      </c>
      <c r="K1333" s="1" t="s">
        <v>6298</v>
      </c>
      <c r="L1333" s="1" t="s">
        <v>244</v>
      </c>
      <c r="M1333" s="1" t="s">
        <v>178</v>
      </c>
      <c r="N1333" s="1" t="s">
        <v>991</v>
      </c>
      <c r="O1333" s="1" t="s">
        <v>6299</v>
      </c>
      <c r="P1333" s="1" t="s">
        <v>6300</v>
      </c>
      <c r="Q1333" s="1" t="s">
        <v>6154</v>
      </c>
      <c r="R1333" s="1" t="s">
        <v>6154</v>
      </c>
      <c r="S1333" s="1" t="s">
        <v>6154</v>
      </c>
      <c r="T1333" s="1" t="s">
        <v>6301</v>
      </c>
      <c r="V1333" s="5">
        <v>44504</v>
      </c>
      <c r="W1333" s="37">
        <v>168</v>
      </c>
      <c r="X1333" s="37" t="s">
        <v>7337</v>
      </c>
      <c r="Y1333" s="26"/>
      <c r="Z1333" s="26">
        <v>4231.264727843989</v>
      </c>
      <c r="AA1333" s="42"/>
    </row>
    <row r="1334" spans="1:27">
      <c r="A1334" s="1" t="s">
        <v>2613</v>
      </c>
      <c r="B1334" s="1" t="s">
        <v>2614</v>
      </c>
      <c r="C1334" s="1" t="s">
        <v>174</v>
      </c>
      <c r="D1334" s="1" t="s">
        <v>2615</v>
      </c>
      <c r="E1334" s="1" t="s">
        <v>173</v>
      </c>
      <c r="F1334" s="25">
        <v>5269318.08</v>
      </c>
      <c r="G1334" s="1" t="s">
        <v>174</v>
      </c>
      <c r="H1334" s="1" t="s">
        <v>2616</v>
      </c>
      <c r="I1334" s="1" t="s">
        <v>174</v>
      </c>
      <c r="K1334" s="1" t="s">
        <v>6302</v>
      </c>
      <c r="L1334" s="1" t="s">
        <v>492</v>
      </c>
      <c r="M1334" s="1" t="s">
        <v>178</v>
      </c>
      <c r="N1334" s="1" t="s">
        <v>262</v>
      </c>
      <c r="O1334" s="1" t="s">
        <v>6303</v>
      </c>
      <c r="P1334" s="1" t="s">
        <v>6304</v>
      </c>
      <c r="Q1334" s="1" t="s">
        <v>6154</v>
      </c>
      <c r="R1334" s="1" t="s">
        <v>6154</v>
      </c>
      <c r="S1334" s="1" t="s">
        <v>6154</v>
      </c>
      <c r="T1334" s="1" t="s">
        <v>6305</v>
      </c>
      <c r="V1334" s="5">
        <v>44504</v>
      </c>
      <c r="W1334" s="37">
        <v>526</v>
      </c>
      <c r="X1334" s="37" t="s">
        <v>97</v>
      </c>
      <c r="Y1334" s="26"/>
      <c r="Z1334" s="26">
        <v>255491.99871995038</v>
      </c>
      <c r="AA1334" s="42"/>
    </row>
    <row r="1335" spans="1:27">
      <c r="A1335" s="1" t="s">
        <v>1086</v>
      </c>
      <c r="B1335" s="1" t="s">
        <v>1087</v>
      </c>
      <c r="C1335" s="1" t="s">
        <v>192</v>
      </c>
      <c r="D1335" s="1" t="s">
        <v>1088</v>
      </c>
      <c r="E1335" s="1" t="s">
        <v>173</v>
      </c>
      <c r="F1335" s="25">
        <v>16666.490000000002</v>
      </c>
      <c r="G1335" s="1" t="s">
        <v>174</v>
      </c>
      <c r="H1335" s="1" t="s">
        <v>6306</v>
      </c>
      <c r="I1335" s="1" t="s">
        <v>174</v>
      </c>
      <c r="K1335" s="1" t="s">
        <v>6307</v>
      </c>
      <c r="L1335" s="1" t="s">
        <v>6308</v>
      </c>
      <c r="M1335" s="1" t="s">
        <v>178</v>
      </c>
      <c r="N1335" s="1" t="s">
        <v>600</v>
      </c>
      <c r="O1335" s="1" t="s">
        <v>6309</v>
      </c>
      <c r="P1335" s="1" t="s">
        <v>6310</v>
      </c>
      <c r="Q1335" s="1" t="s">
        <v>6154</v>
      </c>
      <c r="R1335" s="1" t="s">
        <v>6154</v>
      </c>
      <c r="S1335" s="1" t="s">
        <v>6154</v>
      </c>
      <c r="T1335" s="1" t="s">
        <v>6311</v>
      </c>
      <c r="V1335" s="5">
        <v>44504</v>
      </c>
      <c r="W1335" s="37">
        <v>269</v>
      </c>
      <c r="X1335" s="37" t="s">
        <v>5009</v>
      </c>
      <c r="Y1335" s="26"/>
      <c r="Z1335" s="26">
        <v>808.10358704822499</v>
      </c>
      <c r="AA1335" s="42"/>
    </row>
    <row r="1336" spans="1:27">
      <c r="A1336" s="1" t="s">
        <v>200</v>
      </c>
      <c r="B1336" s="1" t="s">
        <v>201</v>
      </c>
      <c r="C1336" s="1" t="s">
        <v>174</v>
      </c>
      <c r="D1336" s="1" t="s">
        <v>202</v>
      </c>
      <c r="E1336" s="1" t="s">
        <v>173</v>
      </c>
      <c r="F1336" s="25">
        <v>4069600</v>
      </c>
      <c r="G1336" s="1" t="s">
        <v>174</v>
      </c>
      <c r="H1336" s="1" t="s">
        <v>210</v>
      </c>
      <c r="I1336" s="1" t="s">
        <v>174</v>
      </c>
      <c r="K1336" s="1" t="s">
        <v>6312</v>
      </c>
      <c r="L1336" s="1" t="s">
        <v>6313</v>
      </c>
      <c r="M1336" s="1" t="s">
        <v>178</v>
      </c>
      <c r="N1336" s="1" t="s">
        <v>206</v>
      </c>
      <c r="O1336" s="1" t="s">
        <v>6314</v>
      </c>
      <c r="P1336" s="1" t="s">
        <v>6315</v>
      </c>
      <c r="Q1336" s="1" t="s">
        <v>6154</v>
      </c>
      <c r="R1336" s="1" t="s">
        <v>6154</v>
      </c>
      <c r="S1336" s="1" t="s">
        <v>6154</v>
      </c>
      <c r="T1336" s="1" t="s">
        <v>6316</v>
      </c>
      <c r="V1336" s="5">
        <v>44504</v>
      </c>
      <c r="W1336" s="37">
        <v>219</v>
      </c>
      <c r="X1336" s="37" t="s">
        <v>31</v>
      </c>
      <c r="Y1336" s="26"/>
      <c r="Z1336" s="26">
        <v>197321.59307997403</v>
      </c>
      <c r="AA1336" s="42"/>
    </row>
    <row r="1337" spans="1:27">
      <c r="A1337" s="1" t="s">
        <v>1401</v>
      </c>
      <c r="B1337" s="1" t="s">
        <v>1402</v>
      </c>
      <c r="C1337" s="1" t="s">
        <v>174</v>
      </c>
      <c r="D1337" s="1" t="s">
        <v>1403</v>
      </c>
      <c r="E1337" s="1" t="s">
        <v>173</v>
      </c>
      <c r="F1337" s="25">
        <v>18951.810000000001</v>
      </c>
      <c r="G1337" s="1" t="s">
        <v>174</v>
      </c>
      <c r="H1337" s="1" t="s">
        <v>2704</v>
      </c>
      <c r="I1337" s="1" t="s">
        <v>174</v>
      </c>
      <c r="K1337" s="1" t="s">
        <v>6317</v>
      </c>
      <c r="L1337" s="1" t="s">
        <v>177</v>
      </c>
      <c r="M1337" s="1" t="s">
        <v>178</v>
      </c>
      <c r="N1337" s="1" t="s">
        <v>262</v>
      </c>
      <c r="O1337" s="1" t="s">
        <v>6318</v>
      </c>
      <c r="P1337" s="1" t="s">
        <v>6319</v>
      </c>
      <c r="Q1337" s="1" t="s">
        <v>6154</v>
      </c>
      <c r="R1337" s="1" t="s">
        <v>6154</v>
      </c>
      <c r="S1337" s="1" t="s">
        <v>6154</v>
      </c>
      <c r="T1337" s="1" t="s">
        <v>6320</v>
      </c>
      <c r="V1337" s="5">
        <v>44504</v>
      </c>
      <c r="W1337" s="37">
        <v>362</v>
      </c>
      <c r="X1337" s="37" t="s">
        <v>7382</v>
      </c>
      <c r="Y1337" s="26"/>
      <c r="Z1337" s="26">
        <v>918.91127898294246</v>
      </c>
      <c r="AA1337" s="42"/>
    </row>
    <row r="1338" spans="1:27">
      <c r="A1338" s="1" t="s">
        <v>994</v>
      </c>
      <c r="B1338" s="1" t="s">
        <v>995</v>
      </c>
      <c r="C1338" s="1" t="s">
        <v>174</v>
      </c>
      <c r="D1338" s="1" t="s">
        <v>996</v>
      </c>
      <c r="E1338" s="1" t="s">
        <v>173</v>
      </c>
      <c r="F1338" s="25">
        <v>5084100</v>
      </c>
      <c r="G1338" s="1" t="s">
        <v>174</v>
      </c>
      <c r="H1338" s="1" t="s">
        <v>6321</v>
      </c>
      <c r="I1338" s="1" t="s">
        <v>174</v>
      </c>
      <c r="K1338" s="1" t="s">
        <v>6322</v>
      </c>
      <c r="L1338" s="1" t="s">
        <v>177</v>
      </c>
      <c r="M1338" s="1" t="s">
        <v>178</v>
      </c>
      <c r="N1338" s="1" t="s">
        <v>262</v>
      </c>
      <c r="O1338" s="1" t="s">
        <v>6323</v>
      </c>
      <c r="P1338" s="1" t="s">
        <v>6324</v>
      </c>
      <c r="Q1338" s="1" t="s">
        <v>6154</v>
      </c>
      <c r="R1338" s="1" t="s">
        <v>6154</v>
      </c>
      <c r="S1338" s="1" t="s">
        <v>6154</v>
      </c>
      <c r="T1338" s="1" t="s">
        <v>6325</v>
      </c>
      <c r="V1338" s="5">
        <v>44504</v>
      </c>
      <c r="W1338" s="37">
        <v>430</v>
      </c>
      <c r="X1338" s="37" t="s">
        <v>52</v>
      </c>
      <c r="Y1338" s="26"/>
      <c r="Z1338" s="26">
        <v>246511.37983533909</v>
      </c>
      <c r="AA1338" s="42"/>
    </row>
    <row r="1339" spans="1:27">
      <c r="A1339" s="1" t="s">
        <v>952</v>
      </c>
      <c r="B1339" s="1" t="s">
        <v>953</v>
      </c>
      <c r="C1339" s="1" t="s">
        <v>192</v>
      </c>
      <c r="D1339" s="1" t="s">
        <v>954</v>
      </c>
      <c r="E1339" s="1" t="s">
        <v>173</v>
      </c>
      <c r="F1339" s="25">
        <v>192595.4</v>
      </c>
      <c r="G1339" s="1" t="s">
        <v>174</v>
      </c>
      <c r="H1339" s="1" t="s">
        <v>6326</v>
      </c>
      <c r="I1339" s="1" t="s">
        <v>174</v>
      </c>
      <c r="K1339" s="1" t="s">
        <v>6327</v>
      </c>
      <c r="L1339" s="1" t="s">
        <v>6328</v>
      </c>
      <c r="M1339" s="1" t="s">
        <v>178</v>
      </c>
      <c r="N1339" s="1" t="s">
        <v>600</v>
      </c>
      <c r="O1339" s="1" t="s">
        <v>6329</v>
      </c>
      <c r="P1339" s="1" t="s">
        <v>6330</v>
      </c>
      <c r="Q1339" s="1" t="s">
        <v>6154</v>
      </c>
      <c r="R1339" s="1" t="s">
        <v>6154</v>
      </c>
      <c r="S1339" s="1" t="s">
        <v>6154</v>
      </c>
      <c r="T1339" s="1" t="s">
        <v>6331</v>
      </c>
      <c r="V1339" s="5">
        <v>44504</v>
      </c>
      <c r="W1339" s="37">
        <v>242</v>
      </c>
      <c r="X1339" s="37" t="s">
        <v>7351</v>
      </c>
      <c r="Y1339" s="26"/>
      <c r="Z1339" s="26">
        <v>9338.321001541879</v>
      </c>
      <c r="AA1339" s="42"/>
    </row>
    <row r="1340" spans="1:27">
      <c r="A1340" s="1" t="s">
        <v>366</v>
      </c>
      <c r="B1340" s="1" t="s">
        <v>367</v>
      </c>
      <c r="C1340" s="1" t="s">
        <v>192</v>
      </c>
      <c r="D1340" s="1" t="s">
        <v>368</v>
      </c>
      <c r="E1340" s="1" t="s">
        <v>173</v>
      </c>
      <c r="F1340" s="25">
        <v>1225220.68</v>
      </c>
      <c r="G1340" s="1" t="s">
        <v>174</v>
      </c>
      <c r="H1340" s="1" t="s">
        <v>4066</v>
      </c>
      <c r="I1340" s="1" t="s">
        <v>174</v>
      </c>
      <c r="K1340" s="1" t="s">
        <v>6332</v>
      </c>
      <c r="L1340" s="1" t="s">
        <v>3141</v>
      </c>
      <c r="M1340" s="1" t="s">
        <v>178</v>
      </c>
      <c r="N1340" s="1" t="s">
        <v>120</v>
      </c>
      <c r="O1340" s="1" t="s">
        <v>6333</v>
      </c>
      <c r="P1340" s="1" t="s">
        <v>6334</v>
      </c>
      <c r="Q1340" s="1" t="s">
        <v>6154</v>
      </c>
      <c r="R1340" s="1" t="s">
        <v>6154</v>
      </c>
      <c r="S1340" s="1" t="s">
        <v>6154</v>
      </c>
      <c r="T1340" s="1" t="s">
        <v>6335</v>
      </c>
      <c r="V1340" s="5">
        <v>44504</v>
      </c>
      <c r="W1340" s="37">
        <v>102</v>
      </c>
      <c r="X1340" s="37" t="s">
        <v>7305</v>
      </c>
      <c r="Y1340" s="26"/>
      <c r="Z1340" s="26">
        <v>59406.943299618899</v>
      </c>
      <c r="AA1340" s="42"/>
    </row>
    <row r="1341" spans="1:27">
      <c r="A1341" s="1" t="s">
        <v>2646</v>
      </c>
      <c r="B1341" s="1" t="s">
        <v>2647</v>
      </c>
      <c r="C1341" s="1" t="s">
        <v>174</v>
      </c>
      <c r="D1341" s="1" t="s">
        <v>2648</v>
      </c>
      <c r="E1341" s="1" t="s">
        <v>173</v>
      </c>
      <c r="F1341" s="25">
        <v>69712.41</v>
      </c>
      <c r="G1341" s="1" t="s">
        <v>174</v>
      </c>
      <c r="H1341" s="1" t="s">
        <v>3211</v>
      </c>
      <c r="I1341" s="1" t="s">
        <v>174</v>
      </c>
      <c r="K1341" s="1" t="s">
        <v>6336</v>
      </c>
      <c r="L1341" s="1" t="s">
        <v>177</v>
      </c>
      <c r="M1341" s="1" t="s">
        <v>178</v>
      </c>
      <c r="N1341" s="1" t="s">
        <v>262</v>
      </c>
      <c r="O1341" s="1" t="s">
        <v>6337</v>
      </c>
      <c r="P1341" s="1" t="s">
        <v>6338</v>
      </c>
      <c r="Q1341" s="1" t="s">
        <v>6154</v>
      </c>
      <c r="R1341" s="1" t="s">
        <v>6154</v>
      </c>
      <c r="S1341" s="1" t="s">
        <v>6154</v>
      </c>
      <c r="T1341" s="1" t="s">
        <v>6339</v>
      </c>
      <c r="V1341" s="5">
        <v>44504</v>
      </c>
      <c r="W1341" s="37">
        <v>441</v>
      </c>
      <c r="X1341" s="37" t="s">
        <v>7402</v>
      </c>
      <c r="Y1341" s="26"/>
      <c r="Z1341" s="26">
        <v>3380.1267443100828</v>
      </c>
      <c r="AA1341" s="42"/>
    </row>
    <row r="1342" spans="1:27">
      <c r="A1342" s="1" t="s">
        <v>4100</v>
      </c>
      <c r="B1342" s="1" t="s">
        <v>4101</v>
      </c>
      <c r="C1342" s="1" t="s">
        <v>174</v>
      </c>
      <c r="D1342" s="1" t="s">
        <v>4102</v>
      </c>
      <c r="E1342" s="1" t="s">
        <v>173</v>
      </c>
      <c r="F1342" s="25">
        <v>452894.91</v>
      </c>
      <c r="G1342" s="1" t="s">
        <v>174</v>
      </c>
      <c r="H1342" s="1" t="s">
        <v>5674</v>
      </c>
      <c r="I1342" s="1" t="s">
        <v>174</v>
      </c>
      <c r="K1342" s="1" t="s">
        <v>6340</v>
      </c>
      <c r="L1342" s="1" t="s">
        <v>177</v>
      </c>
      <c r="M1342" s="1" t="s">
        <v>178</v>
      </c>
      <c r="N1342" s="1" t="s">
        <v>262</v>
      </c>
      <c r="O1342" s="1" t="s">
        <v>6341</v>
      </c>
      <c r="P1342" s="1" t="s">
        <v>6342</v>
      </c>
      <c r="Q1342" s="1" t="s">
        <v>6154</v>
      </c>
      <c r="R1342" s="1" t="s">
        <v>6154</v>
      </c>
      <c r="S1342" s="1" t="s">
        <v>6154</v>
      </c>
      <c r="T1342" s="1" t="s">
        <v>6343</v>
      </c>
      <c r="V1342" s="5">
        <v>44504</v>
      </c>
      <c r="W1342" s="37">
        <v>1026</v>
      </c>
      <c r="X1342" s="37" t="s">
        <v>7519</v>
      </c>
      <c r="Y1342" s="26"/>
      <c r="Z1342" s="26">
        <v>21959.39284917718</v>
      </c>
      <c r="AA1342" s="42"/>
    </row>
    <row r="1343" spans="1:27">
      <c r="A1343" s="1" t="s">
        <v>6344</v>
      </c>
      <c r="B1343" s="1" t="s">
        <v>6345</v>
      </c>
      <c r="C1343" s="1" t="s">
        <v>174</v>
      </c>
      <c r="D1343" s="1" t="s">
        <v>6346</v>
      </c>
      <c r="E1343" s="1" t="s">
        <v>173</v>
      </c>
      <c r="F1343" s="25">
        <v>5448.11</v>
      </c>
      <c r="G1343" s="1" t="s">
        <v>174</v>
      </c>
      <c r="H1343" s="1" t="s">
        <v>6347</v>
      </c>
      <c r="I1343" s="1" t="s">
        <v>174</v>
      </c>
      <c r="K1343" s="1" t="s">
        <v>6348</v>
      </c>
      <c r="L1343" s="1" t="s">
        <v>271</v>
      </c>
      <c r="M1343" s="1" t="s">
        <v>178</v>
      </c>
      <c r="N1343" s="1" t="s">
        <v>262</v>
      </c>
      <c r="O1343" s="1" t="s">
        <v>6349</v>
      </c>
      <c r="P1343" s="1" t="s">
        <v>6350</v>
      </c>
      <c r="Q1343" s="1" t="s">
        <v>6154</v>
      </c>
      <c r="R1343" s="1" t="s">
        <v>6154</v>
      </c>
      <c r="S1343" s="1" t="s">
        <v>6154</v>
      </c>
      <c r="T1343" s="1" t="s">
        <v>6351</v>
      </c>
      <c r="V1343" s="5">
        <v>44504</v>
      </c>
      <c r="W1343" s="37">
        <v>1453</v>
      </c>
      <c r="X1343" s="37" t="s">
        <v>7570</v>
      </c>
      <c r="Y1343" s="26"/>
      <c r="Z1343" s="26">
        <v>264.16103412496</v>
      </c>
      <c r="AA1343" s="42"/>
    </row>
    <row r="1344" spans="1:27">
      <c r="A1344" s="1" t="s">
        <v>543</v>
      </c>
      <c r="B1344" s="1" t="s">
        <v>544</v>
      </c>
      <c r="C1344" s="1" t="s">
        <v>174</v>
      </c>
      <c r="D1344" s="1" t="s">
        <v>545</v>
      </c>
      <c r="E1344" s="1" t="s">
        <v>173</v>
      </c>
      <c r="F1344" s="25">
        <v>1037815.63</v>
      </c>
      <c r="G1344" s="1" t="s">
        <v>174</v>
      </c>
      <c r="H1344" s="1" t="s">
        <v>6352</v>
      </c>
      <c r="I1344" s="1" t="s">
        <v>174</v>
      </c>
      <c r="K1344" s="1" t="s">
        <v>6353</v>
      </c>
      <c r="L1344" s="1" t="s">
        <v>177</v>
      </c>
      <c r="M1344" s="1" t="s">
        <v>178</v>
      </c>
      <c r="N1344" s="1" t="s">
        <v>262</v>
      </c>
      <c r="O1344" s="1" t="s">
        <v>6354</v>
      </c>
      <c r="P1344" s="1" t="s">
        <v>6355</v>
      </c>
      <c r="Q1344" s="1" t="s">
        <v>6154</v>
      </c>
      <c r="R1344" s="1" t="s">
        <v>6154</v>
      </c>
      <c r="S1344" s="1" t="s">
        <v>6154</v>
      </c>
      <c r="T1344" s="1" t="s">
        <v>6356</v>
      </c>
      <c r="V1344" s="5">
        <v>44504</v>
      </c>
      <c r="W1344" s="37">
        <v>86</v>
      </c>
      <c r="X1344" s="37" t="s">
        <v>7300</v>
      </c>
      <c r="Y1344" s="26"/>
      <c r="Z1344" s="26">
        <v>50320.28539288797</v>
      </c>
      <c r="AA1344" s="42"/>
    </row>
    <row r="1345" spans="1:27">
      <c r="A1345" s="1" t="s">
        <v>4071</v>
      </c>
      <c r="B1345" s="1" t="s">
        <v>4072</v>
      </c>
      <c r="C1345" s="1" t="s">
        <v>173</v>
      </c>
      <c r="D1345" s="1" t="s">
        <v>4073</v>
      </c>
      <c r="E1345" s="1" t="s">
        <v>173</v>
      </c>
      <c r="F1345" s="25">
        <v>57753.96</v>
      </c>
      <c r="G1345" s="1" t="s">
        <v>174</v>
      </c>
      <c r="H1345" s="1" t="s">
        <v>6357</v>
      </c>
      <c r="I1345" s="1" t="s">
        <v>174</v>
      </c>
      <c r="K1345" s="1" t="s">
        <v>6358</v>
      </c>
      <c r="L1345" s="1" t="s">
        <v>177</v>
      </c>
      <c r="M1345" s="1" t="s">
        <v>178</v>
      </c>
      <c r="N1345" s="1" t="s">
        <v>122</v>
      </c>
      <c r="O1345" s="1" t="s">
        <v>6359</v>
      </c>
      <c r="P1345" s="1" t="s">
        <v>6360</v>
      </c>
      <c r="Q1345" s="1" t="s">
        <v>6154</v>
      </c>
      <c r="R1345" s="1" t="s">
        <v>6154</v>
      </c>
      <c r="S1345" s="1" t="s">
        <v>6154</v>
      </c>
      <c r="T1345" s="1" t="s">
        <v>6361</v>
      </c>
      <c r="V1345" s="5">
        <v>44504</v>
      </c>
      <c r="W1345" s="37">
        <v>842</v>
      </c>
      <c r="X1345" s="37" t="s">
        <v>7483</v>
      </c>
      <c r="Y1345" s="26"/>
      <c r="Z1345" s="26">
        <v>2800.3006177209299</v>
      </c>
      <c r="AA1345" s="42"/>
    </row>
    <row r="1346" spans="1:27">
      <c r="A1346" s="1" t="s">
        <v>1501</v>
      </c>
      <c r="B1346" s="1" t="s">
        <v>1502</v>
      </c>
      <c r="C1346" s="1" t="s">
        <v>174</v>
      </c>
      <c r="D1346" s="1" t="s">
        <v>1503</v>
      </c>
      <c r="E1346" s="1" t="s">
        <v>173</v>
      </c>
      <c r="F1346" s="25">
        <v>24235974.109999999</v>
      </c>
      <c r="G1346" s="1" t="s">
        <v>174</v>
      </c>
      <c r="H1346" s="1" t="s">
        <v>6362</v>
      </c>
      <c r="I1346" s="1" t="s">
        <v>174</v>
      </c>
      <c r="K1346" s="1" t="s">
        <v>6363</v>
      </c>
      <c r="L1346" s="1" t="s">
        <v>177</v>
      </c>
      <c r="M1346" s="1" t="s">
        <v>178</v>
      </c>
      <c r="N1346" s="1" t="s">
        <v>262</v>
      </c>
      <c r="O1346" s="1" t="s">
        <v>6364</v>
      </c>
      <c r="P1346" s="1" t="s">
        <v>6365</v>
      </c>
      <c r="Q1346" s="1" t="s">
        <v>6154</v>
      </c>
      <c r="R1346" s="1" t="s">
        <v>6154</v>
      </c>
      <c r="S1346" s="1" t="s">
        <v>6154</v>
      </c>
      <c r="T1346" s="1" t="s">
        <v>6366</v>
      </c>
      <c r="V1346" s="5">
        <v>44504</v>
      </c>
      <c r="W1346" s="37">
        <v>366</v>
      </c>
      <c r="X1346" s="37" t="s">
        <v>7384</v>
      </c>
      <c r="Y1346" s="26"/>
      <c r="Z1346" s="26">
        <v>1175123.1131389339</v>
      </c>
      <c r="AA1346" s="42"/>
    </row>
    <row r="1347" spans="1:27">
      <c r="A1347" s="1" t="s">
        <v>4247</v>
      </c>
      <c r="B1347" s="1" t="s">
        <v>4248</v>
      </c>
      <c r="C1347" s="1" t="s">
        <v>192</v>
      </c>
      <c r="D1347" s="1" t="s">
        <v>4249</v>
      </c>
      <c r="E1347" s="1" t="s">
        <v>173</v>
      </c>
      <c r="F1347" s="25">
        <v>267869.07</v>
      </c>
      <c r="G1347" s="1" t="s">
        <v>174</v>
      </c>
      <c r="H1347" s="1" t="s">
        <v>6367</v>
      </c>
      <c r="I1347" s="1" t="s">
        <v>174</v>
      </c>
      <c r="K1347" s="1" t="s">
        <v>6368</v>
      </c>
      <c r="L1347" s="1" t="s">
        <v>6369</v>
      </c>
      <c r="M1347" s="1" t="s">
        <v>178</v>
      </c>
      <c r="N1347" s="1" t="s">
        <v>281</v>
      </c>
      <c r="O1347" s="1" t="s">
        <v>6370</v>
      </c>
      <c r="P1347" s="1" t="s">
        <v>6371</v>
      </c>
      <c r="Q1347" s="1" t="s">
        <v>6154</v>
      </c>
      <c r="R1347" s="1" t="s">
        <v>6154</v>
      </c>
      <c r="S1347" s="1" t="s">
        <v>6154</v>
      </c>
      <c r="T1347" s="1" t="s">
        <v>6372</v>
      </c>
      <c r="V1347" s="5">
        <v>44504</v>
      </c>
      <c r="W1347" s="37">
        <v>1050</v>
      </c>
      <c r="X1347" s="37" t="s">
        <v>7521</v>
      </c>
      <c r="Y1347" s="26"/>
      <c r="Z1347" s="26">
        <v>12988.09505338389</v>
      </c>
      <c r="AA1347" s="42"/>
    </row>
    <row r="1348" spans="1:27">
      <c r="A1348" s="1" t="s">
        <v>1182</v>
      </c>
      <c r="B1348" s="1" t="s">
        <v>1183</v>
      </c>
      <c r="C1348" s="1" t="s">
        <v>192</v>
      </c>
      <c r="D1348" s="1" t="s">
        <v>1184</v>
      </c>
      <c r="E1348" s="1" t="s">
        <v>173</v>
      </c>
      <c r="F1348" s="25">
        <v>848480.39</v>
      </c>
      <c r="G1348" s="1" t="s">
        <v>174</v>
      </c>
      <c r="H1348" s="1" t="s">
        <v>6373</v>
      </c>
      <c r="I1348" s="1" t="s">
        <v>174</v>
      </c>
      <c r="K1348" s="1" t="s">
        <v>6374</v>
      </c>
      <c r="L1348" s="1" t="s">
        <v>370</v>
      </c>
      <c r="M1348" s="1" t="s">
        <v>178</v>
      </c>
      <c r="N1348" s="1" t="s">
        <v>179</v>
      </c>
      <c r="O1348" s="1" t="s">
        <v>6375</v>
      </c>
      <c r="P1348" s="1" t="s">
        <v>6376</v>
      </c>
      <c r="Q1348" s="1" t="s">
        <v>6154</v>
      </c>
      <c r="R1348" s="1" t="s">
        <v>6154</v>
      </c>
      <c r="S1348" s="1" t="s">
        <v>6154</v>
      </c>
      <c r="T1348" s="1" t="s">
        <v>6377</v>
      </c>
      <c r="V1348" s="5">
        <v>44504</v>
      </c>
      <c r="W1348" s="37">
        <v>44</v>
      </c>
      <c r="X1348" s="37" t="s">
        <v>7286</v>
      </c>
      <c r="Y1348" s="26"/>
      <c r="Z1348" s="26">
        <v>41140.038886356808</v>
      </c>
      <c r="AA1348" s="42"/>
    </row>
    <row r="1349" spans="1:27">
      <c r="A1349" s="1" t="s">
        <v>2829</v>
      </c>
      <c r="B1349" s="1" t="s">
        <v>2830</v>
      </c>
      <c r="C1349" s="1" t="s">
        <v>173</v>
      </c>
      <c r="D1349" s="1" t="s">
        <v>6378</v>
      </c>
      <c r="E1349" s="1" t="s">
        <v>173</v>
      </c>
      <c r="F1349" s="25">
        <v>9501</v>
      </c>
      <c r="G1349" s="1" t="s">
        <v>174</v>
      </c>
      <c r="H1349" s="1" t="s">
        <v>6379</v>
      </c>
      <c r="I1349" s="1" t="s">
        <v>174</v>
      </c>
      <c r="K1349" s="1" t="s">
        <v>6380</v>
      </c>
      <c r="L1349" s="1" t="s">
        <v>328</v>
      </c>
      <c r="M1349" s="1" t="s">
        <v>178</v>
      </c>
      <c r="N1349" s="1" t="s">
        <v>122</v>
      </c>
      <c r="O1349" s="1" t="s">
        <v>6381</v>
      </c>
      <c r="P1349" s="1" t="s">
        <v>6382</v>
      </c>
      <c r="Q1349" s="1" t="s">
        <v>6154</v>
      </c>
      <c r="R1349" s="1" t="s">
        <v>6154</v>
      </c>
      <c r="S1349" s="1" t="s">
        <v>6154</v>
      </c>
      <c r="T1349" s="1" t="s">
        <v>6383</v>
      </c>
      <c r="V1349" s="5">
        <v>44504</v>
      </c>
      <c r="W1349" s="37">
        <v>83</v>
      </c>
      <c r="X1349" s="37" t="s">
        <v>7297</v>
      </c>
      <c r="Y1349" s="26"/>
      <c r="Z1349" s="26">
        <v>460.67241396029908</v>
      </c>
      <c r="AA1349" s="42"/>
    </row>
    <row r="1350" spans="1:27">
      <c r="A1350" s="1" t="s">
        <v>1127</v>
      </c>
      <c r="B1350" s="1" t="s">
        <v>1128</v>
      </c>
      <c r="C1350" s="1" t="s">
        <v>174</v>
      </c>
      <c r="D1350" s="1" t="s">
        <v>1129</v>
      </c>
      <c r="E1350" s="1" t="s">
        <v>173</v>
      </c>
      <c r="F1350" s="25">
        <v>89797.63</v>
      </c>
      <c r="G1350" s="1" t="s">
        <v>174</v>
      </c>
      <c r="H1350" s="1" t="s">
        <v>691</v>
      </c>
      <c r="I1350" s="1" t="s">
        <v>174</v>
      </c>
      <c r="K1350" s="1" t="s">
        <v>6384</v>
      </c>
      <c r="L1350" s="1" t="s">
        <v>196</v>
      </c>
      <c r="M1350" s="1" t="s">
        <v>178</v>
      </c>
      <c r="N1350" s="1" t="s">
        <v>262</v>
      </c>
      <c r="O1350" s="1" t="s">
        <v>6385</v>
      </c>
      <c r="P1350" s="1" t="s">
        <v>6386</v>
      </c>
      <c r="Q1350" s="1" t="s">
        <v>6154</v>
      </c>
      <c r="R1350" s="1" t="s">
        <v>6154</v>
      </c>
      <c r="S1350" s="1" t="s">
        <v>6154</v>
      </c>
      <c r="T1350" s="1" t="s">
        <v>6387</v>
      </c>
      <c r="V1350" s="5">
        <v>44504</v>
      </c>
      <c r="W1350" s="37">
        <v>110</v>
      </c>
      <c r="X1350" s="37" t="s">
        <v>7310</v>
      </c>
      <c r="Y1350" s="26"/>
      <c r="Z1350" s="26">
        <v>4353.9933670154487</v>
      </c>
      <c r="AA1350" s="42"/>
    </row>
    <row r="1351" spans="1:27">
      <c r="A1351" s="1" t="s">
        <v>3008</v>
      </c>
      <c r="B1351" s="1" t="s">
        <v>3009</v>
      </c>
      <c r="C1351" s="1" t="s">
        <v>174</v>
      </c>
      <c r="D1351" s="1" t="s">
        <v>6388</v>
      </c>
      <c r="E1351" s="1" t="s">
        <v>173</v>
      </c>
      <c r="F1351" s="25">
        <v>136769.98000000001</v>
      </c>
      <c r="G1351" s="1" t="s">
        <v>174</v>
      </c>
      <c r="H1351" s="1" t="s">
        <v>4055</v>
      </c>
      <c r="I1351" s="1" t="s">
        <v>174</v>
      </c>
      <c r="K1351" s="1" t="s">
        <v>6389</v>
      </c>
      <c r="L1351" s="1" t="s">
        <v>196</v>
      </c>
      <c r="M1351" s="1" t="s">
        <v>178</v>
      </c>
      <c r="N1351" s="1" t="s">
        <v>262</v>
      </c>
      <c r="O1351" s="1" t="s">
        <v>6390</v>
      </c>
      <c r="P1351" s="1" t="s">
        <v>6391</v>
      </c>
      <c r="Q1351" s="1" t="s">
        <v>6154</v>
      </c>
      <c r="R1351" s="1" t="s">
        <v>6154</v>
      </c>
      <c r="S1351" s="1" t="s">
        <v>6154</v>
      </c>
      <c r="T1351" s="1" t="s">
        <v>6392</v>
      </c>
      <c r="V1351" s="5">
        <v>44504</v>
      </c>
      <c r="W1351" s="37">
        <v>783</v>
      </c>
      <c r="X1351" s="37" t="s">
        <v>7461</v>
      </c>
      <c r="Y1351" s="26"/>
      <c r="Z1351" s="26">
        <v>6631.5289805180337</v>
      </c>
      <c r="AA1351" s="42"/>
    </row>
    <row r="1352" spans="1:27">
      <c r="A1352" s="1" t="s">
        <v>1361</v>
      </c>
      <c r="B1352" s="1" t="s">
        <v>1362</v>
      </c>
      <c r="C1352" s="1" t="s">
        <v>192</v>
      </c>
      <c r="D1352" s="1" t="s">
        <v>1363</v>
      </c>
      <c r="E1352" s="1" t="s">
        <v>173</v>
      </c>
      <c r="F1352" s="25">
        <v>579955.37</v>
      </c>
      <c r="G1352" s="1" t="s">
        <v>174</v>
      </c>
      <c r="H1352" s="1" t="s">
        <v>4067</v>
      </c>
      <c r="I1352" s="1" t="s">
        <v>174</v>
      </c>
      <c r="K1352" s="1" t="s">
        <v>6393</v>
      </c>
      <c r="L1352" s="1" t="s">
        <v>6394</v>
      </c>
      <c r="M1352" s="1" t="s">
        <v>178</v>
      </c>
      <c r="N1352" s="1" t="s">
        <v>600</v>
      </c>
      <c r="O1352" s="1" t="s">
        <v>6395</v>
      </c>
      <c r="P1352" s="1" t="s">
        <v>6396</v>
      </c>
      <c r="Q1352" s="1" t="s">
        <v>6154</v>
      </c>
      <c r="R1352" s="1" t="s">
        <v>6154</v>
      </c>
      <c r="S1352" s="1" t="s">
        <v>6154</v>
      </c>
      <c r="T1352" s="1" t="s">
        <v>6397</v>
      </c>
      <c r="V1352" s="5">
        <v>44504</v>
      </c>
      <c r="W1352" s="37">
        <v>116</v>
      </c>
      <c r="X1352" s="37" t="s">
        <v>7312</v>
      </c>
      <c r="Y1352" s="26"/>
      <c r="Z1352" s="26">
        <v>28120.138962965837</v>
      </c>
      <c r="AA1352" s="42"/>
    </row>
    <row r="1353" spans="1:27">
      <c r="A1353" s="1" t="s">
        <v>832</v>
      </c>
      <c r="B1353" s="1" t="s">
        <v>833</v>
      </c>
      <c r="C1353" s="1" t="s">
        <v>192</v>
      </c>
      <c r="D1353" s="1" t="s">
        <v>834</v>
      </c>
      <c r="E1353" s="1" t="s">
        <v>173</v>
      </c>
      <c r="F1353" s="25">
        <v>200000</v>
      </c>
      <c r="G1353" s="1" t="s">
        <v>174</v>
      </c>
      <c r="H1353" s="1" t="s">
        <v>832</v>
      </c>
      <c r="I1353" s="1" t="s">
        <v>174</v>
      </c>
      <c r="K1353" s="1" t="s">
        <v>6398</v>
      </c>
      <c r="L1353" s="1" t="s">
        <v>196</v>
      </c>
      <c r="M1353" s="1" t="s">
        <v>178</v>
      </c>
      <c r="N1353" s="1" t="s">
        <v>179</v>
      </c>
      <c r="O1353" s="1" t="s">
        <v>6399</v>
      </c>
      <c r="P1353" s="1" t="s">
        <v>6400</v>
      </c>
      <c r="Q1353" s="1" t="s">
        <v>6154</v>
      </c>
      <c r="R1353" s="1" t="s">
        <v>6154</v>
      </c>
      <c r="S1353" s="1" t="s">
        <v>6154</v>
      </c>
      <c r="T1353" s="1" t="s">
        <v>6401</v>
      </c>
      <c r="V1353" s="5">
        <v>44504</v>
      </c>
      <c r="W1353" s="37">
        <v>215</v>
      </c>
      <c r="X1353" s="37" t="s">
        <v>8364</v>
      </c>
      <c r="Y1353" s="26"/>
      <c r="Z1353" s="26">
        <v>9697.3458364445651</v>
      </c>
      <c r="AA1353" s="42"/>
    </row>
    <row r="1354" spans="1:27">
      <c r="A1354" s="1" t="s">
        <v>6402</v>
      </c>
      <c r="B1354" s="1" t="s">
        <v>6403</v>
      </c>
      <c r="C1354" s="1" t="s">
        <v>174</v>
      </c>
      <c r="D1354" s="1" t="s">
        <v>6404</v>
      </c>
      <c r="E1354" s="1" t="s">
        <v>173</v>
      </c>
      <c r="F1354" s="25">
        <v>50000</v>
      </c>
      <c r="G1354" s="1" t="s">
        <v>174</v>
      </c>
      <c r="H1354" s="1" t="s">
        <v>6405</v>
      </c>
      <c r="I1354" s="1" t="s">
        <v>174</v>
      </c>
      <c r="K1354" s="1" t="s">
        <v>6406</v>
      </c>
      <c r="L1354" s="1" t="s">
        <v>492</v>
      </c>
      <c r="M1354" s="1" t="s">
        <v>178</v>
      </c>
      <c r="N1354" s="1" t="s">
        <v>262</v>
      </c>
      <c r="O1354" s="1" t="s">
        <v>6407</v>
      </c>
      <c r="P1354" s="1" t="s">
        <v>6408</v>
      </c>
      <c r="Q1354" s="1" t="s">
        <v>6154</v>
      </c>
      <c r="R1354" s="1" t="s">
        <v>6154</v>
      </c>
      <c r="S1354" s="1" t="s">
        <v>6154</v>
      </c>
      <c r="T1354" s="1" t="s">
        <v>6409</v>
      </c>
      <c r="V1354" s="5">
        <v>44504</v>
      </c>
      <c r="W1354" s="37">
        <v>828</v>
      </c>
      <c r="X1354" s="37" t="s">
        <v>7478</v>
      </c>
      <c r="Y1354" s="26"/>
      <c r="Z1354" s="26">
        <v>2424.3364591111413</v>
      </c>
      <c r="AA1354" s="42"/>
    </row>
    <row r="1355" spans="1:27">
      <c r="A1355" s="1" t="s">
        <v>3024</v>
      </c>
      <c r="B1355" s="1" t="s">
        <v>3025</v>
      </c>
      <c r="C1355" s="1" t="s">
        <v>174</v>
      </c>
      <c r="D1355" s="1" t="s">
        <v>596</v>
      </c>
      <c r="E1355" s="1" t="s">
        <v>173</v>
      </c>
      <c r="F1355" s="25">
        <v>876466.48</v>
      </c>
      <c r="G1355" s="1" t="s">
        <v>174</v>
      </c>
      <c r="H1355" s="1" t="s">
        <v>6410</v>
      </c>
      <c r="I1355" s="1" t="s">
        <v>174</v>
      </c>
      <c r="K1355" s="1" t="s">
        <v>6411</v>
      </c>
      <c r="L1355" s="1" t="s">
        <v>2734</v>
      </c>
      <c r="M1355" s="1" t="s">
        <v>178</v>
      </c>
      <c r="N1355" s="1" t="s">
        <v>262</v>
      </c>
      <c r="O1355" s="1" t="s">
        <v>6412</v>
      </c>
      <c r="P1355" s="1" t="s">
        <v>6413</v>
      </c>
      <c r="Q1355" s="1" t="s">
        <v>6154</v>
      </c>
      <c r="R1355" s="1" t="s">
        <v>6154</v>
      </c>
      <c r="S1355" s="1" t="s">
        <v>6154</v>
      </c>
      <c r="T1355" s="1" t="s">
        <v>6414</v>
      </c>
      <c r="V1355" s="5">
        <v>44504</v>
      </c>
      <c r="W1355" s="37">
        <v>241</v>
      </c>
      <c r="X1355" s="37" t="s">
        <v>94</v>
      </c>
      <c r="Y1355" s="26"/>
      <c r="Z1355" s="26">
        <v>42496.992853056123</v>
      </c>
      <c r="AA1355" s="42"/>
    </row>
    <row r="1356" spans="1:27">
      <c r="A1356" s="1" t="s">
        <v>6415</v>
      </c>
      <c r="B1356" s="1" t="s">
        <v>6416</v>
      </c>
      <c r="C1356" s="1" t="s">
        <v>174</v>
      </c>
      <c r="D1356" s="1" t="s">
        <v>6417</v>
      </c>
      <c r="E1356" s="1" t="s">
        <v>173</v>
      </c>
      <c r="F1356" s="25">
        <v>248149.49</v>
      </c>
      <c r="G1356" s="1" t="s">
        <v>174</v>
      </c>
      <c r="H1356" s="1" t="s">
        <v>6418</v>
      </c>
      <c r="I1356" s="1" t="s">
        <v>174</v>
      </c>
      <c r="K1356" s="1" t="s">
        <v>6419</v>
      </c>
      <c r="L1356" s="1" t="s">
        <v>492</v>
      </c>
      <c r="M1356" s="1" t="s">
        <v>178</v>
      </c>
      <c r="N1356" s="1" t="s">
        <v>262</v>
      </c>
      <c r="O1356" s="1" t="s">
        <v>6420</v>
      </c>
      <c r="P1356" s="1" t="s">
        <v>6421</v>
      </c>
      <c r="Q1356" s="1" t="s">
        <v>6154</v>
      </c>
      <c r="R1356" s="1" t="s">
        <v>6154</v>
      </c>
      <c r="S1356" s="1" t="s">
        <v>6154</v>
      </c>
      <c r="T1356" s="1" t="s">
        <v>6422</v>
      </c>
      <c r="V1356" s="5">
        <v>44504</v>
      </c>
      <c r="W1356" s="37">
        <v>1304</v>
      </c>
      <c r="X1356" s="37" t="s">
        <v>8401</v>
      </c>
      <c r="Y1356" s="26"/>
      <c r="Z1356" s="26">
        <v>12031.957118336712</v>
      </c>
      <c r="AA1356" s="42"/>
    </row>
    <row r="1357" spans="1:27">
      <c r="A1357" s="1" t="s">
        <v>6423</v>
      </c>
      <c r="B1357" s="1" t="s">
        <v>6424</v>
      </c>
      <c r="C1357" s="1" t="s">
        <v>174</v>
      </c>
      <c r="D1357" s="1" t="s">
        <v>6425</v>
      </c>
      <c r="E1357" s="1" t="s">
        <v>173</v>
      </c>
      <c r="F1357" s="25">
        <v>848594.12</v>
      </c>
      <c r="G1357" s="1" t="s">
        <v>174</v>
      </c>
      <c r="H1357" s="1" t="s">
        <v>6426</v>
      </c>
      <c r="I1357" s="1" t="s">
        <v>174</v>
      </c>
      <c r="K1357" s="1" t="s">
        <v>6427</v>
      </c>
      <c r="L1357" s="1" t="s">
        <v>244</v>
      </c>
      <c r="M1357" s="1" t="s">
        <v>178</v>
      </c>
      <c r="N1357" s="1" t="s">
        <v>991</v>
      </c>
      <c r="O1357" s="1" t="s">
        <v>6428</v>
      </c>
      <c r="P1357" s="1" t="s">
        <v>6429</v>
      </c>
      <c r="Q1357" s="1" t="s">
        <v>6154</v>
      </c>
      <c r="R1357" s="1" t="s">
        <v>6154</v>
      </c>
      <c r="S1357" s="1" t="s">
        <v>6154</v>
      </c>
      <c r="T1357" s="1" t="s">
        <v>6430</v>
      </c>
      <c r="V1357" s="5">
        <v>44504</v>
      </c>
      <c r="W1357" s="37">
        <v>1393</v>
      </c>
      <c r="X1357" s="37" t="s">
        <v>7565</v>
      </c>
      <c r="Y1357" s="26"/>
      <c r="Z1357" s="26">
        <v>41145.553282066699</v>
      </c>
      <c r="AA1357" s="42"/>
    </row>
    <row r="1358" spans="1:27">
      <c r="A1358" s="1" t="s">
        <v>3084</v>
      </c>
      <c r="B1358" s="1" t="s">
        <v>3085</v>
      </c>
      <c r="C1358" s="1" t="s">
        <v>174</v>
      </c>
      <c r="D1358" s="1" t="s">
        <v>6431</v>
      </c>
      <c r="E1358" s="1" t="s">
        <v>173</v>
      </c>
      <c r="F1358" s="25">
        <v>11797369.460000001</v>
      </c>
      <c r="G1358" s="1" t="s">
        <v>174</v>
      </c>
      <c r="H1358" s="1" t="s">
        <v>4685</v>
      </c>
      <c r="I1358" s="1" t="s">
        <v>174</v>
      </c>
      <c r="K1358" s="1" t="s">
        <v>6432</v>
      </c>
      <c r="L1358" s="1" t="s">
        <v>177</v>
      </c>
      <c r="M1358" s="1" t="s">
        <v>178</v>
      </c>
      <c r="N1358" s="1" t="s">
        <v>262</v>
      </c>
      <c r="O1358" s="1" t="s">
        <v>6433</v>
      </c>
      <c r="P1358" s="1" t="s">
        <v>6434</v>
      </c>
      <c r="Q1358" s="1" t="s">
        <v>6154</v>
      </c>
      <c r="R1358" s="1" t="s">
        <v>6154</v>
      </c>
      <c r="S1358" s="1" t="s">
        <v>6154</v>
      </c>
      <c r="T1358" s="1" t="s">
        <v>6435</v>
      </c>
      <c r="V1358" s="5">
        <v>44504</v>
      </c>
      <c r="W1358" s="37">
        <v>780</v>
      </c>
      <c r="X1358" s="37" t="s">
        <v>7458</v>
      </c>
      <c r="Y1358" s="26"/>
      <c r="Z1358" s="26">
        <v>572015.85806964641</v>
      </c>
      <c r="AA1358" s="42"/>
    </row>
    <row r="1359" spans="1:27">
      <c r="A1359" s="1" t="s">
        <v>6436</v>
      </c>
      <c r="B1359" s="1" t="s">
        <v>6437</v>
      </c>
      <c r="C1359" s="1" t="s">
        <v>174</v>
      </c>
      <c r="D1359" s="1" t="s">
        <v>6438</v>
      </c>
      <c r="E1359" s="1" t="s">
        <v>173</v>
      </c>
      <c r="F1359" s="25">
        <v>42304.87</v>
      </c>
      <c r="G1359" s="1" t="s">
        <v>174</v>
      </c>
      <c r="H1359" s="1" t="s">
        <v>6439</v>
      </c>
      <c r="I1359" s="1" t="s">
        <v>174</v>
      </c>
      <c r="K1359" s="1" t="s">
        <v>6440</v>
      </c>
      <c r="L1359" s="1" t="s">
        <v>2041</v>
      </c>
      <c r="M1359" s="1" t="s">
        <v>178</v>
      </c>
      <c r="N1359" s="1" t="s">
        <v>262</v>
      </c>
      <c r="O1359" s="1" t="s">
        <v>6441</v>
      </c>
      <c r="P1359" s="1" t="s">
        <v>6442</v>
      </c>
      <c r="Q1359" s="1" t="s">
        <v>6154</v>
      </c>
      <c r="R1359" s="1" t="s">
        <v>6154</v>
      </c>
      <c r="S1359" s="1" t="s">
        <v>6154</v>
      </c>
      <c r="T1359" s="1" t="s">
        <v>6443</v>
      </c>
      <c r="V1359" s="5">
        <v>44504</v>
      </c>
      <c r="W1359" s="37">
        <v>805</v>
      </c>
      <c r="X1359" s="37" t="s">
        <v>7467</v>
      </c>
      <c r="Y1359" s="26"/>
      <c r="Z1359" s="26">
        <v>2051.2247747791434</v>
      </c>
      <c r="AA1359" s="42"/>
    </row>
    <row r="1360" spans="1:27">
      <c r="A1360" s="1" t="s">
        <v>2084</v>
      </c>
      <c r="B1360" s="1" t="s">
        <v>2085</v>
      </c>
      <c r="C1360" s="1" t="s">
        <v>174</v>
      </c>
      <c r="D1360" s="1" t="s">
        <v>2086</v>
      </c>
      <c r="E1360" s="1" t="s">
        <v>173</v>
      </c>
      <c r="F1360" s="25">
        <v>6500</v>
      </c>
      <c r="G1360" s="1" t="s">
        <v>174</v>
      </c>
      <c r="H1360" s="1" t="s">
        <v>6444</v>
      </c>
      <c r="I1360" s="1" t="s">
        <v>174</v>
      </c>
      <c r="K1360" s="1" t="s">
        <v>6445</v>
      </c>
      <c r="L1360" s="1" t="s">
        <v>177</v>
      </c>
      <c r="M1360" s="1" t="s">
        <v>178</v>
      </c>
      <c r="N1360" s="1" t="s">
        <v>262</v>
      </c>
      <c r="O1360" s="1" t="s">
        <v>6446</v>
      </c>
      <c r="P1360" s="1" t="s">
        <v>6447</v>
      </c>
      <c r="Q1360" s="1" t="s">
        <v>6154</v>
      </c>
      <c r="R1360" s="1" t="s">
        <v>6154</v>
      </c>
      <c r="S1360" s="1" t="s">
        <v>6154</v>
      </c>
      <c r="T1360" s="1" t="s">
        <v>6448</v>
      </c>
      <c r="V1360" s="5">
        <v>44504</v>
      </c>
      <c r="W1360" s="37">
        <v>385</v>
      </c>
      <c r="X1360" s="37" t="s">
        <v>7392</v>
      </c>
      <c r="Y1360" s="26"/>
      <c r="Z1360" s="26">
        <v>315.16373968444839</v>
      </c>
      <c r="AA1360" s="42"/>
    </row>
    <row r="1361" spans="1:27">
      <c r="A1361" s="1" t="s">
        <v>986</v>
      </c>
      <c r="B1361" s="1" t="s">
        <v>987</v>
      </c>
      <c r="C1361" s="1" t="s">
        <v>174</v>
      </c>
      <c r="D1361" s="1" t="s">
        <v>988</v>
      </c>
      <c r="E1361" s="1" t="s">
        <v>173</v>
      </c>
      <c r="F1361" s="25">
        <v>74616.13</v>
      </c>
      <c r="G1361" s="1" t="s">
        <v>174</v>
      </c>
      <c r="H1361" s="1" t="s">
        <v>2952</v>
      </c>
      <c r="I1361" s="1" t="s">
        <v>174</v>
      </c>
      <c r="K1361" s="1" t="s">
        <v>6449</v>
      </c>
      <c r="L1361" s="1" t="s">
        <v>244</v>
      </c>
      <c r="M1361" s="1" t="s">
        <v>178</v>
      </c>
      <c r="N1361" s="1" t="s">
        <v>991</v>
      </c>
      <c r="O1361" s="1" t="s">
        <v>6450</v>
      </c>
      <c r="P1361" s="1" t="s">
        <v>6451</v>
      </c>
      <c r="Q1361" s="1" t="s">
        <v>6154</v>
      </c>
      <c r="R1361" s="1" t="s">
        <v>6154</v>
      </c>
      <c r="S1361" s="1" t="s">
        <v>6154</v>
      </c>
      <c r="T1361" s="1" t="s">
        <v>6452</v>
      </c>
      <c r="V1361" s="5">
        <v>44504</v>
      </c>
      <c r="W1361" s="37">
        <v>205</v>
      </c>
      <c r="X1361" s="37" t="s">
        <v>7343</v>
      </c>
      <c r="Y1361" s="26"/>
      <c r="Z1361" s="26">
        <v>3617.8920879355323</v>
      </c>
      <c r="AA1361" s="42"/>
    </row>
    <row r="1362" spans="1:27">
      <c r="A1362" s="1" t="s">
        <v>3078</v>
      </c>
      <c r="B1362" s="1" t="s">
        <v>3079</v>
      </c>
      <c r="C1362" s="1" t="s">
        <v>174</v>
      </c>
      <c r="D1362" s="1" t="s">
        <v>4429</v>
      </c>
      <c r="E1362" s="1" t="s">
        <v>173</v>
      </c>
      <c r="F1362" s="25">
        <v>563016.05000000005</v>
      </c>
      <c r="G1362" s="1" t="s">
        <v>174</v>
      </c>
      <c r="H1362" s="1" t="s">
        <v>4430</v>
      </c>
      <c r="I1362" s="1" t="s">
        <v>174</v>
      </c>
      <c r="K1362" s="1" t="s">
        <v>6453</v>
      </c>
      <c r="L1362" s="1" t="s">
        <v>177</v>
      </c>
      <c r="M1362" s="1" t="s">
        <v>178</v>
      </c>
      <c r="N1362" s="1" t="s">
        <v>262</v>
      </c>
      <c r="O1362" s="1" t="s">
        <v>6454</v>
      </c>
      <c r="P1362" s="1" t="s">
        <v>6455</v>
      </c>
      <c r="Q1362" s="1" t="s">
        <v>6154</v>
      </c>
      <c r="R1362" s="1" t="s">
        <v>6154</v>
      </c>
      <c r="S1362" s="1" t="s">
        <v>6154</v>
      </c>
      <c r="T1362" s="1" t="s">
        <v>6456</v>
      </c>
      <c r="V1362" s="5">
        <v>44504</v>
      </c>
      <c r="W1362" s="37">
        <v>656</v>
      </c>
      <c r="X1362" s="37" t="s">
        <v>7427</v>
      </c>
      <c r="Y1362" s="26"/>
      <c r="Z1362" s="26">
        <v>27298.806741594832</v>
      </c>
      <c r="AA1362" s="42"/>
    </row>
    <row r="1363" spans="1:27">
      <c r="A1363" s="1" t="s">
        <v>3287</v>
      </c>
      <c r="B1363" s="1" t="s">
        <v>3288</v>
      </c>
      <c r="C1363" s="1" t="s">
        <v>192</v>
      </c>
      <c r="D1363" s="1" t="s">
        <v>3289</v>
      </c>
      <c r="E1363" s="1" t="s">
        <v>173</v>
      </c>
      <c r="F1363" s="25">
        <v>30446.12</v>
      </c>
      <c r="G1363" s="1" t="s">
        <v>174</v>
      </c>
      <c r="H1363" s="1" t="s">
        <v>4923</v>
      </c>
      <c r="I1363" s="1" t="s">
        <v>174</v>
      </c>
      <c r="K1363" s="1" t="s">
        <v>6457</v>
      </c>
      <c r="L1363" s="1" t="s">
        <v>328</v>
      </c>
      <c r="M1363" s="1" t="s">
        <v>178</v>
      </c>
      <c r="N1363" s="1" t="s">
        <v>120</v>
      </c>
      <c r="O1363" s="1" t="s">
        <v>6458</v>
      </c>
      <c r="P1363" s="1" t="s">
        <v>6459</v>
      </c>
      <c r="Q1363" s="1" t="s">
        <v>6154</v>
      </c>
      <c r="R1363" s="1" t="s">
        <v>6154</v>
      </c>
      <c r="S1363" s="1" t="s">
        <v>6154</v>
      </c>
      <c r="T1363" s="1" t="s">
        <v>6460</v>
      </c>
      <c r="V1363" s="5">
        <v>44504</v>
      </c>
      <c r="W1363" s="37">
        <v>891</v>
      </c>
      <c r="X1363" s="37" t="s">
        <v>7489</v>
      </c>
      <c r="Y1363" s="26"/>
      <c r="Z1363" s="26">
        <v>1476.2327750894581</v>
      </c>
      <c r="AA1363" s="42"/>
    </row>
    <row r="1364" spans="1:27">
      <c r="A1364" s="1" t="s">
        <v>1335</v>
      </c>
      <c r="B1364" s="1" t="s">
        <v>1336</v>
      </c>
      <c r="C1364" s="1" t="s">
        <v>174</v>
      </c>
      <c r="D1364" s="1" t="s">
        <v>1337</v>
      </c>
      <c r="E1364" s="1" t="s">
        <v>173</v>
      </c>
      <c r="F1364" s="25">
        <v>1843008.16</v>
      </c>
      <c r="G1364" s="1" t="s">
        <v>174</v>
      </c>
      <c r="H1364" s="1" t="s">
        <v>6461</v>
      </c>
      <c r="I1364" s="1" t="s">
        <v>174</v>
      </c>
      <c r="K1364" s="1" t="s">
        <v>6462</v>
      </c>
      <c r="L1364" s="1" t="s">
        <v>196</v>
      </c>
      <c r="M1364" s="1" t="s">
        <v>178</v>
      </c>
      <c r="N1364" s="1" t="s">
        <v>262</v>
      </c>
      <c r="O1364" s="1" t="s">
        <v>6463</v>
      </c>
      <c r="P1364" s="1" t="s">
        <v>6464</v>
      </c>
      <c r="Q1364" s="1" t="s">
        <v>6154</v>
      </c>
      <c r="R1364" s="1" t="s">
        <v>6154</v>
      </c>
      <c r="S1364" s="1" t="s">
        <v>6154</v>
      </c>
      <c r="T1364" s="1" t="s">
        <v>6465</v>
      </c>
      <c r="V1364" s="5">
        <v>44504</v>
      </c>
      <c r="W1364" s="37">
        <v>137</v>
      </c>
      <c r="X1364" s="37" t="s">
        <v>7320</v>
      </c>
      <c r="Y1364" s="26"/>
      <c r="Z1364" s="26">
        <v>89361.4375345468</v>
      </c>
      <c r="AA1364" s="42"/>
    </row>
    <row r="1365" spans="1:27">
      <c r="A1365" s="1" t="s">
        <v>870</v>
      </c>
      <c r="B1365" s="1" t="s">
        <v>871</v>
      </c>
      <c r="C1365" s="1" t="s">
        <v>174</v>
      </c>
      <c r="D1365" s="1" t="s">
        <v>872</v>
      </c>
      <c r="E1365" s="1" t="s">
        <v>173</v>
      </c>
      <c r="F1365" s="25">
        <v>2034800</v>
      </c>
      <c r="G1365" s="1" t="s">
        <v>174</v>
      </c>
      <c r="H1365" s="1" t="s">
        <v>873</v>
      </c>
      <c r="I1365" s="1" t="s">
        <v>174</v>
      </c>
      <c r="K1365" s="1" t="s">
        <v>6466</v>
      </c>
      <c r="L1365" s="1" t="s">
        <v>177</v>
      </c>
      <c r="M1365" s="1" t="s">
        <v>178</v>
      </c>
      <c r="N1365" s="1" t="s">
        <v>262</v>
      </c>
      <c r="O1365" s="1" t="s">
        <v>6467</v>
      </c>
      <c r="P1365" s="1" t="s">
        <v>6468</v>
      </c>
      <c r="Q1365" s="1" t="s">
        <v>6154</v>
      </c>
      <c r="R1365" s="1" t="s">
        <v>6154</v>
      </c>
      <c r="S1365" s="1" t="s">
        <v>6154</v>
      </c>
      <c r="T1365" s="1" t="s">
        <v>6469</v>
      </c>
      <c r="V1365" s="5">
        <v>44504</v>
      </c>
      <c r="W1365" s="37">
        <v>254</v>
      </c>
      <c r="X1365" s="37" t="s">
        <v>40</v>
      </c>
      <c r="Y1365" s="26"/>
      <c r="Z1365" s="26">
        <v>98660.796539987015</v>
      </c>
      <c r="AA1365" s="42"/>
    </row>
    <row r="1366" spans="1:27">
      <c r="A1366" s="1" t="s">
        <v>6470</v>
      </c>
      <c r="B1366" s="1" t="s">
        <v>6471</v>
      </c>
      <c r="C1366" s="1" t="s">
        <v>173</v>
      </c>
      <c r="D1366" s="1" t="s">
        <v>343</v>
      </c>
      <c r="E1366" s="1" t="s">
        <v>173</v>
      </c>
      <c r="F1366" s="25">
        <v>43862.33</v>
      </c>
      <c r="G1366" s="1" t="s">
        <v>174</v>
      </c>
      <c r="H1366" s="1" t="s">
        <v>6472</v>
      </c>
      <c r="I1366" s="1" t="s">
        <v>174</v>
      </c>
      <c r="K1366" s="1" t="s">
        <v>6473</v>
      </c>
      <c r="L1366" s="1" t="s">
        <v>177</v>
      </c>
      <c r="M1366" s="1" t="s">
        <v>178</v>
      </c>
      <c r="N1366" s="1" t="s">
        <v>458</v>
      </c>
      <c r="O1366" s="1" t="s">
        <v>6474</v>
      </c>
      <c r="P1366" s="1" t="s">
        <v>6475</v>
      </c>
      <c r="Q1366" s="1" t="s">
        <v>6154</v>
      </c>
      <c r="R1366" s="1" t="s">
        <v>6154</v>
      </c>
      <c r="S1366" s="1" t="s">
        <v>6154</v>
      </c>
      <c r="T1366" s="1" t="s">
        <v>6476</v>
      </c>
      <c r="V1366" s="5">
        <v>44504</v>
      </c>
      <c r="W1366" s="37">
        <v>207</v>
      </c>
      <c r="X1366" s="37" t="s">
        <v>344</v>
      </c>
      <c r="Y1366" s="26"/>
      <c r="Z1366" s="26">
        <v>2126.7409160112879</v>
      </c>
      <c r="AA1366" s="42"/>
    </row>
    <row r="1367" spans="1:27">
      <c r="A1367" s="1" t="s">
        <v>4786</v>
      </c>
      <c r="B1367" s="1" t="s">
        <v>4787</v>
      </c>
      <c r="C1367" s="1" t="s">
        <v>149</v>
      </c>
      <c r="D1367" s="1" t="s">
        <v>6477</v>
      </c>
      <c r="E1367" s="1" t="s">
        <v>173</v>
      </c>
      <c r="F1367" s="25">
        <v>4448.7</v>
      </c>
      <c r="G1367" s="1" t="s">
        <v>244</v>
      </c>
      <c r="H1367" s="1" t="s">
        <v>6478</v>
      </c>
      <c r="I1367" s="1" t="s">
        <v>174</v>
      </c>
      <c r="K1367" s="1" t="s">
        <v>6479</v>
      </c>
      <c r="L1367" s="1" t="s">
        <v>244</v>
      </c>
      <c r="M1367" s="1" t="s">
        <v>178</v>
      </c>
      <c r="N1367" s="1" t="s">
        <v>178</v>
      </c>
      <c r="O1367" s="1" t="s">
        <v>6480</v>
      </c>
      <c r="P1367" s="1" t="s">
        <v>244</v>
      </c>
      <c r="Q1367" s="1" t="s">
        <v>6481</v>
      </c>
      <c r="R1367" s="1" t="s">
        <v>6154</v>
      </c>
      <c r="S1367" s="1" t="s">
        <v>6154</v>
      </c>
      <c r="T1367" s="1" t="s">
        <v>6482</v>
      </c>
      <c r="V1367" s="5">
        <v>44505</v>
      </c>
      <c r="W1367" s="37">
        <v>1405</v>
      </c>
      <c r="X1367" s="37" t="s">
        <v>8395</v>
      </c>
      <c r="Y1367" s="26"/>
      <c r="Z1367" s="26">
        <v>218.1537329900699</v>
      </c>
      <c r="AA1367" s="42"/>
    </row>
    <row r="1368" spans="1:27">
      <c r="A1368" s="1" t="s">
        <v>6483</v>
      </c>
      <c r="B1368" s="1" t="s">
        <v>6484</v>
      </c>
      <c r="C1368" s="1" t="s">
        <v>174</v>
      </c>
      <c r="D1368" s="1" t="s">
        <v>6485</v>
      </c>
      <c r="E1368" s="1" t="s">
        <v>173</v>
      </c>
      <c r="F1368" s="25">
        <v>6030.14</v>
      </c>
      <c r="G1368" s="1" t="s">
        <v>174</v>
      </c>
      <c r="H1368" s="1" t="s">
        <v>6486</v>
      </c>
      <c r="I1368" s="1" t="s">
        <v>174</v>
      </c>
      <c r="K1368" s="1" t="s">
        <v>6487</v>
      </c>
      <c r="L1368" s="1" t="s">
        <v>196</v>
      </c>
      <c r="M1368" s="1" t="s">
        <v>178</v>
      </c>
      <c r="N1368" s="1" t="s">
        <v>122</v>
      </c>
      <c r="O1368" s="1" t="s">
        <v>6488</v>
      </c>
      <c r="P1368" s="1" t="s">
        <v>6489</v>
      </c>
      <c r="Q1368" s="1" t="s">
        <v>6481</v>
      </c>
      <c r="R1368" s="1" t="s">
        <v>6154</v>
      </c>
      <c r="S1368" s="1" t="s">
        <v>6481</v>
      </c>
      <c r="T1368" s="1" t="s">
        <v>6490</v>
      </c>
      <c r="V1368" s="5">
        <v>44505</v>
      </c>
      <c r="W1368" s="37">
        <v>912</v>
      </c>
      <c r="X1368" s="37" t="s">
        <v>7497</v>
      </c>
      <c r="Y1368" s="26"/>
      <c r="Z1368" s="26">
        <v>295.70381267622906</v>
      </c>
      <c r="AA1368" s="42"/>
    </row>
    <row r="1369" spans="1:27">
      <c r="A1369" s="1" t="s">
        <v>847</v>
      </c>
      <c r="B1369" s="1" t="s">
        <v>848</v>
      </c>
      <c r="C1369" s="1" t="s">
        <v>174</v>
      </c>
      <c r="D1369" s="1" t="s">
        <v>849</v>
      </c>
      <c r="E1369" s="1" t="s">
        <v>173</v>
      </c>
      <c r="F1369" s="25">
        <v>361196.6</v>
      </c>
      <c r="G1369" s="1" t="s">
        <v>174</v>
      </c>
      <c r="H1369" s="1" t="s">
        <v>352</v>
      </c>
      <c r="I1369" s="1" t="s">
        <v>174</v>
      </c>
      <c r="K1369" s="1" t="s">
        <v>6491</v>
      </c>
      <c r="L1369" s="1" t="s">
        <v>177</v>
      </c>
      <c r="M1369" s="1" t="s">
        <v>178</v>
      </c>
      <c r="N1369" s="1" t="s">
        <v>262</v>
      </c>
      <c r="O1369" s="1" t="s">
        <v>6492</v>
      </c>
      <c r="P1369" s="1" t="s">
        <v>6493</v>
      </c>
      <c r="Q1369" s="1" t="s">
        <v>6481</v>
      </c>
      <c r="R1369" s="1" t="s">
        <v>6154</v>
      </c>
      <c r="S1369" s="1" t="s">
        <v>6481</v>
      </c>
      <c r="T1369" s="1" t="s">
        <v>6494</v>
      </c>
      <c r="V1369" s="5">
        <v>44505</v>
      </c>
      <c r="W1369" s="37">
        <v>68</v>
      </c>
      <c r="X1369" s="37" t="s">
        <v>7292</v>
      </c>
      <c r="Y1369" s="26"/>
      <c r="Z1369" s="26">
        <v>17712.227534632832</v>
      </c>
      <c r="AA1369" s="42"/>
    </row>
    <row r="1370" spans="1:27">
      <c r="A1370" s="1" t="s">
        <v>1010</v>
      </c>
      <c r="B1370" s="1" t="s">
        <v>1011</v>
      </c>
      <c r="C1370" s="1" t="s">
        <v>173</v>
      </c>
      <c r="D1370" s="1" t="s">
        <v>1012</v>
      </c>
      <c r="E1370" s="1" t="s">
        <v>173</v>
      </c>
      <c r="F1370" s="25">
        <v>115100.92</v>
      </c>
      <c r="G1370" s="1" t="s">
        <v>174</v>
      </c>
      <c r="H1370" s="1" t="s">
        <v>6495</v>
      </c>
      <c r="I1370" s="1" t="s">
        <v>174</v>
      </c>
      <c r="K1370" s="1" t="s">
        <v>6496</v>
      </c>
      <c r="L1370" s="1" t="s">
        <v>177</v>
      </c>
      <c r="M1370" s="1" t="s">
        <v>178</v>
      </c>
      <c r="N1370" s="1" t="s">
        <v>458</v>
      </c>
      <c r="O1370" s="1" t="s">
        <v>6497</v>
      </c>
      <c r="P1370" s="1" t="s">
        <v>6498</v>
      </c>
      <c r="Q1370" s="1" t="s">
        <v>6481</v>
      </c>
      <c r="R1370" s="1" t="s">
        <v>6154</v>
      </c>
      <c r="S1370" s="1" t="s">
        <v>6481</v>
      </c>
      <c r="T1370" s="1" t="s">
        <v>6499</v>
      </c>
      <c r="V1370" s="5">
        <v>44505</v>
      </c>
      <c r="W1370" s="37">
        <v>325</v>
      </c>
      <c r="X1370" s="37" t="s">
        <v>7372</v>
      </c>
      <c r="Y1370" s="26"/>
      <c r="Z1370" s="26">
        <v>5644.2770626455813</v>
      </c>
      <c r="AA1370" s="42"/>
    </row>
    <row r="1371" spans="1:27">
      <c r="A1371" s="1" t="s">
        <v>1307</v>
      </c>
      <c r="B1371" s="1" t="s">
        <v>1308</v>
      </c>
      <c r="C1371" s="1" t="s">
        <v>174</v>
      </c>
      <c r="D1371" s="1" t="s">
        <v>1309</v>
      </c>
      <c r="E1371" s="1" t="s">
        <v>173</v>
      </c>
      <c r="F1371" s="25">
        <v>462684.77</v>
      </c>
      <c r="G1371" s="1" t="s">
        <v>174</v>
      </c>
      <c r="H1371" s="1" t="s">
        <v>6500</v>
      </c>
      <c r="I1371" s="1" t="s">
        <v>174</v>
      </c>
      <c r="K1371" s="1" t="s">
        <v>6501</v>
      </c>
      <c r="L1371" s="1" t="s">
        <v>177</v>
      </c>
      <c r="M1371" s="1" t="s">
        <v>178</v>
      </c>
      <c r="N1371" s="1" t="s">
        <v>262</v>
      </c>
      <c r="O1371" s="1" t="s">
        <v>6502</v>
      </c>
      <c r="P1371" s="1" t="s">
        <v>6503</v>
      </c>
      <c r="Q1371" s="1" t="s">
        <v>6481</v>
      </c>
      <c r="R1371" s="1" t="s">
        <v>6481</v>
      </c>
      <c r="S1371" s="1" t="s">
        <v>6481</v>
      </c>
      <c r="T1371" s="1" t="s">
        <v>6504</v>
      </c>
      <c r="V1371" s="5">
        <v>44505</v>
      </c>
      <c r="W1371" s="37">
        <v>249</v>
      </c>
      <c r="X1371" s="37" t="s">
        <v>8375</v>
      </c>
      <c r="Y1371" s="26"/>
      <c r="Z1371" s="26">
        <v>22688.967512565898</v>
      </c>
      <c r="AA1371" s="42"/>
    </row>
    <row r="1372" spans="1:27">
      <c r="A1372" s="1" t="s">
        <v>2294</v>
      </c>
      <c r="B1372" s="1" t="s">
        <v>2295</v>
      </c>
      <c r="C1372" s="1" t="s">
        <v>173</v>
      </c>
      <c r="D1372" s="1" t="s">
        <v>2269</v>
      </c>
      <c r="E1372" s="1" t="s">
        <v>173</v>
      </c>
      <c r="F1372" s="25">
        <v>1943702.1</v>
      </c>
      <c r="G1372" s="1" t="s">
        <v>174</v>
      </c>
      <c r="H1372" s="1" t="s">
        <v>6505</v>
      </c>
      <c r="I1372" s="1" t="s">
        <v>174</v>
      </c>
      <c r="K1372" s="1" t="s">
        <v>6506</v>
      </c>
      <c r="L1372" s="1" t="s">
        <v>177</v>
      </c>
      <c r="M1372" s="1" t="s">
        <v>178</v>
      </c>
      <c r="N1372" s="1" t="s">
        <v>122</v>
      </c>
      <c r="O1372" s="1" t="s">
        <v>6507</v>
      </c>
      <c r="P1372" s="1" t="s">
        <v>6508</v>
      </c>
      <c r="Q1372" s="1" t="s">
        <v>6481</v>
      </c>
      <c r="R1372" s="1" t="s">
        <v>6481</v>
      </c>
      <c r="S1372" s="1" t="s">
        <v>6481</v>
      </c>
      <c r="T1372" s="1" t="s">
        <v>6509</v>
      </c>
      <c r="V1372" s="5">
        <v>44505</v>
      </c>
      <c r="W1372" s="37">
        <v>349</v>
      </c>
      <c r="X1372" s="37" t="s">
        <v>49</v>
      </c>
      <c r="Y1372" s="26"/>
      <c r="Z1372" s="26">
        <v>95314.556822361177</v>
      </c>
      <c r="AA1372" s="42"/>
    </row>
    <row r="1373" spans="1:27">
      <c r="A1373" s="1" t="s">
        <v>3027</v>
      </c>
      <c r="B1373" s="1" t="s">
        <v>3028</v>
      </c>
      <c r="C1373" s="1" t="s">
        <v>174</v>
      </c>
      <c r="D1373" s="1" t="s">
        <v>4576</v>
      </c>
      <c r="E1373" s="1" t="s">
        <v>173</v>
      </c>
      <c r="F1373" s="25">
        <v>4558172.18</v>
      </c>
      <c r="G1373" s="1" t="s">
        <v>174</v>
      </c>
      <c r="H1373" s="1" t="s">
        <v>6510</v>
      </c>
      <c r="I1373" s="1" t="s">
        <v>174</v>
      </c>
      <c r="K1373" s="1" t="s">
        <v>6511</v>
      </c>
      <c r="L1373" s="1" t="s">
        <v>509</v>
      </c>
      <c r="M1373" s="1" t="s">
        <v>178</v>
      </c>
      <c r="N1373" s="1" t="s">
        <v>262</v>
      </c>
      <c r="O1373" s="1" t="s">
        <v>6512</v>
      </c>
      <c r="P1373" s="1" t="s">
        <v>6513</v>
      </c>
      <c r="Q1373" s="1" t="s">
        <v>6481</v>
      </c>
      <c r="R1373" s="1" t="s">
        <v>6481</v>
      </c>
      <c r="S1373" s="1" t="s">
        <v>6481</v>
      </c>
      <c r="T1373" s="1" t="s">
        <v>6514</v>
      </c>
      <c r="V1373" s="5">
        <v>44505</v>
      </c>
      <c r="W1373" s="37">
        <v>711</v>
      </c>
      <c r="X1373" s="37" t="s">
        <v>7439</v>
      </c>
      <c r="Y1373" s="26"/>
      <c r="Z1373" s="26">
        <v>223521.98994728454</v>
      </c>
      <c r="AA1373" s="42"/>
    </row>
    <row r="1374" spans="1:27">
      <c r="A1374" s="1" t="s">
        <v>5187</v>
      </c>
      <c r="B1374" s="1" t="s">
        <v>5188</v>
      </c>
      <c r="C1374" s="1" t="s">
        <v>174</v>
      </c>
      <c r="D1374" s="1" t="s">
        <v>5189</v>
      </c>
      <c r="E1374" s="1" t="s">
        <v>173</v>
      </c>
      <c r="F1374" s="25">
        <v>100</v>
      </c>
      <c r="G1374" s="1" t="s">
        <v>174</v>
      </c>
      <c r="H1374" s="1" t="s">
        <v>6515</v>
      </c>
      <c r="I1374" s="1" t="s">
        <v>174</v>
      </c>
      <c r="K1374" s="1" t="s">
        <v>6516</v>
      </c>
      <c r="L1374" s="1" t="s">
        <v>328</v>
      </c>
      <c r="M1374" s="1" t="s">
        <v>178</v>
      </c>
      <c r="N1374" s="1" t="s">
        <v>262</v>
      </c>
      <c r="O1374" s="1" t="s">
        <v>6517</v>
      </c>
      <c r="P1374" s="1" t="s">
        <v>6518</v>
      </c>
      <c r="Q1374" s="1" t="s">
        <v>6481</v>
      </c>
      <c r="R1374" s="1" t="s">
        <v>6481</v>
      </c>
      <c r="S1374" s="1" t="s">
        <v>6481</v>
      </c>
      <c r="T1374" s="1" t="s">
        <v>6519</v>
      </c>
      <c r="V1374" s="5">
        <v>44505</v>
      </c>
      <c r="W1374" s="37">
        <v>1261</v>
      </c>
      <c r="X1374" s="37" t="s">
        <v>7551</v>
      </c>
      <c r="Y1374" s="26"/>
      <c r="Z1374" s="26">
        <v>4.9037636385926202</v>
      </c>
      <c r="AA1374" s="42"/>
    </row>
    <row r="1375" spans="1:27">
      <c r="A1375" s="1" t="s">
        <v>969</v>
      </c>
      <c r="B1375" s="1" t="s">
        <v>970</v>
      </c>
      <c r="C1375" s="1" t="s">
        <v>173</v>
      </c>
      <c r="D1375" s="1" t="s">
        <v>971</v>
      </c>
      <c r="E1375" s="1" t="s">
        <v>173</v>
      </c>
      <c r="F1375" s="25">
        <v>4783.8599999999997</v>
      </c>
      <c r="G1375" s="1" t="s">
        <v>174</v>
      </c>
      <c r="H1375" s="1" t="s">
        <v>6520</v>
      </c>
      <c r="I1375" s="1" t="s">
        <v>174</v>
      </c>
      <c r="K1375" s="1" t="s">
        <v>6521</v>
      </c>
      <c r="L1375" s="1" t="s">
        <v>177</v>
      </c>
      <c r="M1375" s="1" t="s">
        <v>178</v>
      </c>
      <c r="N1375" s="1" t="s">
        <v>565</v>
      </c>
      <c r="O1375" s="1" t="s">
        <v>6522</v>
      </c>
      <c r="P1375" s="1" t="s">
        <v>6523</v>
      </c>
      <c r="Q1375" s="1" t="s">
        <v>6481</v>
      </c>
      <c r="R1375" s="1" t="s">
        <v>6481</v>
      </c>
      <c r="S1375" s="1" t="s">
        <v>6481</v>
      </c>
      <c r="T1375" s="1" t="s">
        <v>6524</v>
      </c>
      <c r="V1375" s="5">
        <v>44505</v>
      </c>
      <c r="W1375" s="37">
        <v>149</v>
      </c>
      <c r="X1375" s="37" t="s">
        <v>7326</v>
      </c>
      <c r="Y1375" s="26"/>
      <c r="Z1375" s="26">
        <v>234.58918720117691</v>
      </c>
      <c r="AA1375" s="42"/>
    </row>
    <row r="1376" spans="1:27">
      <c r="A1376" s="1" t="s">
        <v>6525</v>
      </c>
      <c r="B1376" s="1" t="s">
        <v>6526</v>
      </c>
      <c r="C1376" s="1" t="s">
        <v>174</v>
      </c>
      <c r="D1376" s="1" t="s">
        <v>6527</v>
      </c>
      <c r="E1376" s="1" t="s">
        <v>173</v>
      </c>
      <c r="F1376" s="25">
        <v>514.87</v>
      </c>
      <c r="G1376" s="1" t="s">
        <v>174</v>
      </c>
      <c r="H1376" s="1" t="s">
        <v>6528</v>
      </c>
      <c r="I1376" s="1" t="s">
        <v>174</v>
      </c>
      <c r="K1376" s="1" t="s">
        <v>6529</v>
      </c>
      <c r="L1376" s="1" t="s">
        <v>6530</v>
      </c>
      <c r="M1376" s="1" t="s">
        <v>178</v>
      </c>
      <c r="N1376" s="1" t="s">
        <v>206</v>
      </c>
      <c r="O1376" s="1" t="s">
        <v>6531</v>
      </c>
      <c r="P1376" s="1" t="s">
        <v>6532</v>
      </c>
      <c r="Q1376" s="1" t="s">
        <v>6481</v>
      </c>
      <c r="R1376" s="1" t="s">
        <v>6481</v>
      </c>
      <c r="S1376" s="1" t="s">
        <v>6481</v>
      </c>
      <c r="T1376" s="1" t="s">
        <v>6533</v>
      </c>
      <c r="V1376" s="5">
        <v>44505</v>
      </c>
      <c r="W1376" s="37">
        <v>1093</v>
      </c>
      <c r="X1376" s="37" t="s">
        <v>7530</v>
      </c>
      <c r="Y1376" s="26"/>
      <c r="Z1376" s="26">
        <v>25.248007846021824</v>
      </c>
      <c r="AA1376" s="42"/>
    </row>
    <row r="1377" spans="1:27">
      <c r="A1377" s="1" t="s">
        <v>894</v>
      </c>
      <c r="B1377" s="1" t="s">
        <v>895</v>
      </c>
      <c r="C1377" s="1" t="s">
        <v>173</v>
      </c>
      <c r="D1377" s="1" t="s">
        <v>896</v>
      </c>
      <c r="E1377" s="1" t="s">
        <v>173</v>
      </c>
      <c r="F1377" s="25">
        <v>117535.45</v>
      </c>
      <c r="G1377" s="1" t="s">
        <v>174</v>
      </c>
      <c r="H1377" s="1" t="s">
        <v>6534</v>
      </c>
      <c r="I1377" s="1" t="s">
        <v>174</v>
      </c>
      <c r="K1377" s="1" t="s">
        <v>6535</v>
      </c>
      <c r="L1377" s="1" t="s">
        <v>177</v>
      </c>
      <c r="M1377" s="1" t="s">
        <v>178</v>
      </c>
      <c r="N1377" s="1" t="s">
        <v>565</v>
      </c>
      <c r="O1377" s="1" t="s">
        <v>6536</v>
      </c>
      <c r="P1377" s="1" t="s">
        <v>6537</v>
      </c>
      <c r="Q1377" s="1" t="s">
        <v>6481</v>
      </c>
      <c r="R1377" s="1" t="s">
        <v>6481</v>
      </c>
      <c r="S1377" s="1" t="s">
        <v>6481</v>
      </c>
      <c r="T1377" s="1" t="s">
        <v>6538</v>
      </c>
      <c r="V1377" s="5">
        <v>44505</v>
      </c>
      <c r="W1377" s="37">
        <v>230</v>
      </c>
      <c r="X1377" s="37" t="s">
        <v>8372</v>
      </c>
      <c r="Y1377" s="26"/>
      <c r="Z1377" s="26">
        <v>5763.6606595562098</v>
      </c>
      <c r="AA1377" s="42"/>
    </row>
    <row r="1378" spans="1:27">
      <c r="A1378" s="1" t="s">
        <v>586</v>
      </c>
      <c r="B1378" s="1" t="s">
        <v>5072</v>
      </c>
      <c r="C1378" s="1" t="s">
        <v>536</v>
      </c>
      <c r="D1378" s="1" t="s">
        <v>588</v>
      </c>
      <c r="E1378" s="1" t="s">
        <v>173</v>
      </c>
      <c r="F1378" s="25">
        <v>100000</v>
      </c>
      <c r="G1378" s="1" t="s">
        <v>174</v>
      </c>
      <c r="H1378" s="1" t="s">
        <v>6539</v>
      </c>
      <c r="I1378" s="1" t="s">
        <v>174</v>
      </c>
      <c r="K1378" s="1" t="s">
        <v>6540</v>
      </c>
      <c r="L1378" s="1" t="s">
        <v>177</v>
      </c>
      <c r="M1378" s="1" t="s">
        <v>178</v>
      </c>
      <c r="N1378" s="1" t="s">
        <v>458</v>
      </c>
      <c r="O1378" s="1" t="s">
        <v>6541</v>
      </c>
      <c r="P1378" s="1" t="s">
        <v>6542</v>
      </c>
      <c r="Q1378" s="1" t="s">
        <v>6481</v>
      </c>
      <c r="R1378" s="1" t="s">
        <v>6481</v>
      </c>
      <c r="S1378" s="1" t="s">
        <v>6481</v>
      </c>
      <c r="T1378" s="1" t="s">
        <v>6543</v>
      </c>
      <c r="U1378" t="s">
        <v>6997</v>
      </c>
      <c r="V1378" s="5">
        <v>44505</v>
      </c>
      <c r="W1378" s="37">
        <v>399</v>
      </c>
      <c r="X1378" s="37" t="s">
        <v>67</v>
      </c>
      <c r="Y1378" s="26"/>
      <c r="Z1378" s="26">
        <v>4903.7636385926198</v>
      </c>
      <c r="AA1378" s="42"/>
    </row>
    <row r="1379" spans="1:27">
      <c r="A1379" s="1" t="s">
        <v>3735</v>
      </c>
      <c r="B1379" s="1" t="s">
        <v>773</v>
      </c>
      <c r="C1379" s="1" t="s">
        <v>192</v>
      </c>
      <c r="D1379" s="1" t="s">
        <v>192</v>
      </c>
      <c r="E1379" s="1" t="s">
        <v>173</v>
      </c>
      <c r="F1379" s="25">
        <v>61270138.549999997</v>
      </c>
      <c r="G1379" s="1" t="s">
        <v>244</v>
      </c>
      <c r="H1379" s="1" t="s">
        <v>774</v>
      </c>
      <c r="I1379" s="1" t="s">
        <v>174</v>
      </c>
      <c r="K1379" s="1" t="s">
        <v>6544</v>
      </c>
      <c r="L1379" s="1" t="s">
        <v>244</v>
      </c>
      <c r="M1379" s="1" t="s">
        <v>178</v>
      </c>
      <c r="N1379" s="1" t="s">
        <v>178</v>
      </c>
      <c r="O1379" s="1" t="s">
        <v>6545</v>
      </c>
      <c r="P1379" s="1" t="s">
        <v>244</v>
      </c>
      <c r="Q1379" s="1" t="s">
        <v>6481</v>
      </c>
      <c r="R1379" s="1" t="s">
        <v>6481</v>
      </c>
      <c r="S1379" s="1" t="s">
        <v>6481</v>
      </c>
      <c r="T1379" s="1" t="s">
        <v>6546</v>
      </c>
      <c r="V1379" s="5">
        <v>44505</v>
      </c>
      <c r="W1379" s="37" t="s">
        <v>149</v>
      </c>
      <c r="X1379" s="37" t="s">
        <v>174</v>
      </c>
      <c r="Y1379" s="26"/>
      <c r="Z1379" s="26">
        <v>3004542.7755302195</v>
      </c>
      <c r="AA1379" s="42"/>
    </row>
    <row r="1380" spans="1:27">
      <c r="A1380" s="1" t="s">
        <v>4079</v>
      </c>
      <c r="B1380" s="1" t="s">
        <v>4080</v>
      </c>
      <c r="C1380" s="1" t="s">
        <v>192</v>
      </c>
      <c r="D1380" s="1" t="s">
        <v>4081</v>
      </c>
      <c r="E1380" s="1" t="s">
        <v>173</v>
      </c>
      <c r="F1380" s="25">
        <v>34274.67</v>
      </c>
      <c r="G1380" s="1" t="s">
        <v>174</v>
      </c>
      <c r="H1380" s="1" t="s">
        <v>6547</v>
      </c>
      <c r="I1380" s="1" t="s">
        <v>174</v>
      </c>
      <c r="K1380" s="1" t="s">
        <v>6548</v>
      </c>
      <c r="L1380" s="1" t="s">
        <v>177</v>
      </c>
      <c r="M1380" s="1" t="s">
        <v>178</v>
      </c>
      <c r="N1380" s="1" t="s">
        <v>1357</v>
      </c>
      <c r="O1380" s="1" t="s">
        <v>6549</v>
      </c>
      <c r="P1380" s="1" t="s">
        <v>6550</v>
      </c>
      <c r="Q1380" s="1" t="s">
        <v>6481</v>
      </c>
      <c r="R1380" s="1" t="s">
        <v>6481</v>
      </c>
      <c r="S1380" s="1" t="s">
        <v>6481</v>
      </c>
      <c r="T1380" s="1" t="s">
        <v>6551</v>
      </c>
      <c r="V1380" s="5">
        <v>44505</v>
      </c>
      <c r="W1380" s="37">
        <v>1157</v>
      </c>
      <c r="X1380" s="37" t="s">
        <v>7535</v>
      </c>
      <c r="Y1380" s="26"/>
      <c r="Z1380" s="26">
        <v>1680.7488047076131</v>
      </c>
      <c r="AA1380" s="42"/>
    </row>
    <row r="1381" spans="1:27">
      <c r="A1381" s="1" t="s">
        <v>6552</v>
      </c>
      <c r="B1381" s="1" t="s">
        <v>6553</v>
      </c>
      <c r="C1381" s="1" t="s">
        <v>174</v>
      </c>
      <c r="D1381" s="1" t="s">
        <v>6554</v>
      </c>
      <c r="E1381" s="1" t="s">
        <v>173</v>
      </c>
      <c r="F1381" s="25">
        <v>95634.13</v>
      </c>
      <c r="G1381" s="1" t="s">
        <v>174</v>
      </c>
      <c r="H1381" s="1" t="s">
        <v>6555</v>
      </c>
      <c r="I1381" s="1" t="s">
        <v>174</v>
      </c>
      <c r="K1381" s="1" t="s">
        <v>6556</v>
      </c>
      <c r="L1381" s="1" t="s">
        <v>6557</v>
      </c>
      <c r="M1381" s="1" t="s">
        <v>178</v>
      </c>
      <c r="N1381" s="1" t="s">
        <v>206</v>
      </c>
      <c r="O1381" s="1" t="s">
        <v>6558</v>
      </c>
      <c r="P1381" s="1" t="s">
        <v>6559</v>
      </c>
      <c r="Q1381" s="1" t="s">
        <v>6481</v>
      </c>
      <c r="R1381" s="1" t="s">
        <v>6481</v>
      </c>
      <c r="S1381" s="1" t="s">
        <v>6481</v>
      </c>
      <c r="T1381" s="1" t="s">
        <v>6560</v>
      </c>
      <c r="V1381" s="5">
        <v>44505</v>
      </c>
      <c r="W1381" s="37">
        <v>774</v>
      </c>
      <c r="X1381" s="37" t="s">
        <v>7456</v>
      </c>
      <c r="Y1381" s="26"/>
      <c r="Z1381" s="26">
        <v>4689.6716930243965</v>
      </c>
      <c r="AA1381" s="42"/>
    </row>
    <row r="1382" spans="1:27">
      <c r="A1382" s="1" t="s">
        <v>3671</v>
      </c>
      <c r="B1382" s="1" t="s">
        <v>3672</v>
      </c>
      <c r="C1382" s="1" t="s">
        <v>174</v>
      </c>
      <c r="D1382" s="1" t="s">
        <v>3673</v>
      </c>
      <c r="E1382" s="1" t="s">
        <v>173</v>
      </c>
      <c r="F1382" s="25">
        <v>24233.69</v>
      </c>
      <c r="G1382" s="1" t="s">
        <v>174</v>
      </c>
      <c r="H1382" s="1" t="s">
        <v>6561</v>
      </c>
      <c r="I1382" s="1" t="s">
        <v>174</v>
      </c>
      <c r="K1382" s="1" t="s">
        <v>6562</v>
      </c>
      <c r="L1382" s="1" t="s">
        <v>271</v>
      </c>
      <c r="M1382" s="1" t="s">
        <v>178</v>
      </c>
      <c r="N1382" s="1" t="s">
        <v>262</v>
      </c>
      <c r="O1382" s="1" t="s">
        <v>6563</v>
      </c>
      <c r="P1382" s="1" t="s">
        <v>6564</v>
      </c>
      <c r="Q1382" s="1" t="s">
        <v>6481</v>
      </c>
      <c r="R1382" s="1" t="s">
        <v>6481</v>
      </c>
      <c r="S1382" s="1" t="s">
        <v>6481</v>
      </c>
      <c r="T1382" s="1" t="s">
        <v>6565</v>
      </c>
      <c r="V1382" s="5">
        <v>44505</v>
      </c>
      <c r="W1382" s="37">
        <v>406</v>
      </c>
      <c r="X1382" s="37" t="s">
        <v>7396</v>
      </c>
      <c r="Y1382" s="26"/>
      <c r="Z1382" s="26">
        <v>1188.3628785092558</v>
      </c>
      <c r="AA1382" s="42"/>
    </row>
    <row r="1383" spans="1:27">
      <c r="A1383" s="1" t="s">
        <v>6566</v>
      </c>
      <c r="B1383" s="1" t="s">
        <v>6567</v>
      </c>
      <c r="C1383" s="1" t="s">
        <v>174</v>
      </c>
      <c r="D1383" s="1" t="s">
        <v>6568</v>
      </c>
      <c r="E1383" s="1" t="s">
        <v>173</v>
      </c>
      <c r="F1383" s="25">
        <v>40160</v>
      </c>
      <c r="G1383" s="1" t="s">
        <v>174</v>
      </c>
      <c r="H1383" s="1" t="s">
        <v>6569</v>
      </c>
      <c r="I1383" s="1" t="s">
        <v>174</v>
      </c>
      <c r="K1383" s="1" t="s">
        <v>6570</v>
      </c>
      <c r="L1383" s="1" t="s">
        <v>177</v>
      </c>
      <c r="M1383" s="1" t="s">
        <v>178</v>
      </c>
      <c r="N1383" s="1" t="s">
        <v>565</v>
      </c>
      <c r="O1383" s="1" t="s">
        <v>6571</v>
      </c>
      <c r="P1383" s="1" t="s">
        <v>6572</v>
      </c>
      <c r="Q1383" s="1" t="s">
        <v>6481</v>
      </c>
      <c r="R1383" s="1" t="s">
        <v>6481</v>
      </c>
      <c r="S1383" s="1" t="s">
        <v>6481</v>
      </c>
      <c r="T1383" s="1" t="s">
        <v>6573</v>
      </c>
      <c r="V1383" s="5">
        <v>44505</v>
      </c>
      <c r="W1383" s="37">
        <v>1186</v>
      </c>
      <c r="X1383" s="37" t="s">
        <v>7538</v>
      </c>
      <c r="Y1383" s="26"/>
      <c r="Z1383" s="26">
        <v>1969.3514772587962</v>
      </c>
      <c r="AA1383" s="42"/>
    </row>
    <row r="1384" spans="1:27">
      <c r="A1384" s="1" t="s">
        <v>740</v>
      </c>
      <c r="B1384" s="1" t="s">
        <v>741</v>
      </c>
      <c r="C1384" s="1" t="s">
        <v>173</v>
      </c>
      <c r="D1384" s="1" t="s">
        <v>742</v>
      </c>
      <c r="E1384" s="1" t="s">
        <v>173</v>
      </c>
      <c r="F1384" s="25">
        <v>5239537.3099999996</v>
      </c>
      <c r="G1384" s="1" t="s">
        <v>174</v>
      </c>
      <c r="H1384" s="1" t="s">
        <v>6574</v>
      </c>
      <c r="I1384" s="1" t="s">
        <v>174</v>
      </c>
      <c r="K1384" s="1" t="s">
        <v>6575</v>
      </c>
      <c r="L1384" s="1" t="s">
        <v>196</v>
      </c>
      <c r="M1384" s="1" t="s">
        <v>178</v>
      </c>
      <c r="N1384" s="1" t="s">
        <v>458</v>
      </c>
      <c r="O1384" s="1" t="s">
        <v>6576</v>
      </c>
      <c r="P1384" s="1" t="s">
        <v>6577</v>
      </c>
      <c r="Q1384" s="1" t="s">
        <v>6481</v>
      </c>
      <c r="R1384" s="1" t="s">
        <v>6481</v>
      </c>
      <c r="S1384" s="1" t="s">
        <v>6481</v>
      </c>
      <c r="T1384" s="1" t="s">
        <v>6578</v>
      </c>
      <c r="V1384" s="5">
        <v>44505</v>
      </c>
      <c r="W1384" s="37">
        <v>63</v>
      </c>
      <c r="X1384" s="37" t="s">
        <v>7289</v>
      </c>
      <c r="Y1384" s="26"/>
      <c r="Z1384" s="26">
        <v>256934.52543827388</v>
      </c>
      <c r="AA1384" s="42"/>
    </row>
    <row r="1385" spans="1:27">
      <c r="A1385" s="1" t="s">
        <v>4520</v>
      </c>
      <c r="B1385" s="1" t="s">
        <v>5149</v>
      </c>
      <c r="C1385" s="1" t="s">
        <v>174</v>
      </c>
      <c r="D1385" s="1" t="s">
        <v>4522</v>
      </c>
      <c r="E1385" s="1" t="s">
        <v>173</v>
      </c>
      <c r="F1385" s="25">
        <v>189041.54</v>
      </c>
      <c r="G1385" s="1" t="s">
        <v>174</v>
      </c>
      <c r="H1385" s="1" t="s">
        <v>6579</v>
      </c>
      <c r="I1385" s="1" t="s">
        <v>174</v>
      </c>
      <c r="K1385" s="1" t="s">
        <v>6580</v>
      </c>
      <c r="L1385" s="1" t="s">
        <v>271</v>
      </c>
      <c r="M1385" s="1" t="s">
        <v>178</v>
      </c>
      <c r="N1385" s="1" t="s">
        <v>262</v>
      </c>
      <c r="O1385" s="1" t="s">
        <v>6581</v>
      </c>
      <c r="P1385" s="1" t="s">
        <v>6582</v>
      </c>
      <c r="Q1385" s="1" t="s">
        <v>6481</v>
      </c>
      <c r="R1385" s="1" t="s">
        <v>6481</v>
      </c>
      <c r="S1385" s="1" t="s">
        <v>6481</v>
      </c>
      <c r="T1385" s="1" t="s">
        <v>6583</v>
      </c>
      <c r="V1385" s="5">
        <v>44505</v>
      </c>
      <c r="W1385" s="37">
        <v>982</v>
      </c>
      <c r="X1385" s="37" t="s">
        <v>7512</v>
      </c>
      <c r="Y1385" s="26"/>
      <c r="Z1385" s="26">
        <v>9270.1503003555245</v>
      </c>
      <c r="AA1385" s="42"/>
    </row>
    <row r="1386" spans="1:27">
      <c r="A1386" s="1" t="s">
        <v>6584</v>
      </c>
      <c r="B1386" s="1" t="s">
        <v>6585</v>
      </c>
      <c r="C1386" s="1" t="s">
        <v>174</v>
      </c>
      <c r="D1386" s="1" t="s">
        <v>6586</v>
      </c>
      <c r="E1386" s="1" t="s">
        <v>173</v>
      </c>
      <c r="F1386" s="25">
        <v>10891.6</v>
      </c>
      <c r="G1386" s="1" t="s">
        <v>174</v>
      </c>
      <c r="H1386" s="1" t="s">
        <v>6194</v>
      </c>
      <c r="I1386" s="1" t="s">
        <v>174</v>
      </c>
      <c r="K1386" s="1" t="s">
        <v>6587</v>
      </c>
      <c r="L1386" s="1" t="s">
        <v>509</v>
      </c>
      <c r="M1386" s="1" t="s">
        <v>178</v>
      </c>
      <c r="N1386" s="1" t="s">
        <v>262</v>
      </c>
      <c r="O1386" s="1" t="s">
        <v>6588</v>
      </c>
      <c r="P1386" s="1" t="s">
        <v>6589</v>
      </c>
      <c r="Q1386" s="1" t="s">
        <v>6481</v>
      </c>
      <c r="R1386" s="1" t="s">
        <v>6481</v>
      </c>
      <c r="S1386" s="1" t="s">
        <v>6481</v>
      </c>
      <c r="T1386" s="1" t="s">
        <v>6590</v>
      </c>
      <c r="V1386" s="5">
        <v>44505</v>
      </c>
      <c r="W1386" s="37">
        <v>345</v>
      </c>
      <c r="X1386" s="37" t="s">
        <v>8360</v>
      </c>
      <c r="Y1386" s="26"/>
      <c r="Z1386" s="26">
        <v>534.0983204609538</v>
      </c>
      <c r="AA1386" s="42"/>
    </row>
    <row r="1387" spans="1:27">
      <c r="A1387" s="1" t="s">
        <v>5391</v>
      </c>
      <c r="B1387" s="1" t="s">
        <v>5392</v>
      </c>
      <c r="C1387" s="1" t="s">
        <v>3180</v>
      </c>
      <c r="D1387" s="1" t="s">
        <v>5393</v>
      </c>
      <c r="E1387" s="1" t="s">
        <v>173</v>
      </c>
      <c r="F1387" s="25">
        <v>100000</v>
      </c>
      <c r="G1387" s="1" t="s">
        <v>174</v>
      </c>
      <c r="H1387" s="1" t="s">
        <v>6591</v>
      </c>
      <c r="I1387" s="1" t="s">
        <v>174</v>
      </c>
      <c r="K1387" s="1" t="s">
        <v>6592</v>
      </c>
      <c r="L1387" s="1" t="s">
        <v>177</v>
      </c>
      <c r="M1387" s="1" t="s">
        <v>178</v>
      </c>
      <c r="N1387" s="1" t="s">
        <v>458</v>
      </c>
      <c r="O1387" s="1" t="s">
        <v>6593</v>
      </c>
      <c r="P1387" s="1" t="s">
        <v>6594</v>
      </c>
      <c r="Q1387" s="1" t="s">
        <v>6481</v>
      </c>
      <c r="R1387" s="1" t="s">
        <v>6481</v>
      </c>
      <c r="S1387" s="1" t="s">
        <v>6481</v>
      </c>
      <c r="T1387" s="1" t="s">
        <v>6595</v>
      </c>
      <c r="V1387" s="5">
        <v>44505</v>
      </c>
      <c r="W1387" s="37">
        <v>1214</v>
      </c>
      <c r="X1387" s="37" t="s">
        <v>7543</v>
      </c>
      <c r="Y1387" s="26"/>
      <c r="Z1387" s="26">
        <v>4903.7636385926198</v>
      </c>
      <c r="AA1387" s="42"/>
    </row>
    <row r="1388" spans="1:27">
      <c r="A1388" s="1" t="s">
        <v>1971</v>
      </c>
      <c r="B1388" s="1" t="s">
        <v>1972</v>
      </c>
      <c r="C1388" s="1" t="s">
        <v>173</v>
      </c>
      <c r="D1388" s="1" t="s">
        <v>1973</v>
      </c>
      <c r="E1388" s="1" t="s">
        <v>173</v>
      </c>
      <c r="F1388" s="25">
        <v>4849308.4800000004</v>
      </c>
      <c r="G1388" s="1" t="s">
        <v>174</v>
      </c>
      <c r="H1388" s="1" t="s">
        <v>6596</v>
      </c>
      <c r="I1388" s="1" t="s">
        <v>174</v>
      </c>
      <c r="K1388" s="1" t="s">
        <v>6597</v>
      </c>
      <c r="L1388" s="1" t="s">
        <v>177</v>
      </c>
      <c r="M1388" s="1" t="s">
        <v>178</v>
      </c>
      <c r="N1388" s="1" t="s">
        <v>122</v>
      </c>
      <c r="O1388" s="1" t="s">
        <v>6598</v>
      </c>
      <c r="P1388" s="1" t="s">
        <v>6599</v>
      </c>
      <c r="Q1388" s="1" t="s">
        <v>6481</v>
      </c>
      <c r="R1388" s="1" t="s">
        <v>6481</v>
      </c>
      <c r="S1388" s="1" t="s">
        <v>6481</v>
      </c>
      <c r="T1388" s="1" t="s">
        <v>6600</v>
      </c>
      <c r="V1388" s="5">
        <v>44505</v>
      </c>
      <c r="W1388" s="37">
        <v>141</v>
      </c>
      <c r="X1388" s="37" t="s">
        <v>8371</v>
      </c>
      <c r="Y1388" s="26"/>
      <c r="Z1388" s="26">
        <v>237798.62596542851</v>
      </c>
      <c r="AA1388" s="42"/>
    </row>
    <row r="1389" spans="1:27">
      <c r="A1389" s="1" t="s">
        <v>6601</v>
      </c>
      <c r="B1389" s="1" t="s">
        <v>6602</v>
      </c>
      <c r="C1389" s="1" t="s">
        <v>174</v>
      </c>
      <c r="D1389" s="1" t="s">
        <v>6603</v>
      </c>
      <c r="E1389" s="1" t="s">
        <v>173</v>
      </c>
      <c r="F1389" s="25">
        <v>1500</v>
      </c>
      <c r="G1389" s="1" t="s">
        <v>174</v>
      </c>
      <c r="H1389" s="1" t="s">
        <v>6604</v>
      </c>
      <c r="I1389" s="1" t="s">
        <v>174</v>
      </c>
      <c r="K1389" s="1" t="s">
        <v>6605</v>
      </c>
      <c r="L1389" s="1" t="s">
        <v>177</v>
      </c>
      <c r="M1389" s="1" t="s">
        <v>178</v>
      </c>
      <c r="N1389" s="1" t="s">
        <v>565</v>
      </c>
      <c r="O1389" s="1" t="s">
        <v>6606</v>
      </c>
      <c r="P1389" s="1" t="s">
        <v>6607</v>
      </c>
      <c r="Q1389" s="1" t="s">
        <v>6481</v>
      </c>
      <c r="R1389" s="1" t="s">
        <v>6481</v>
      </c>
      <c r="S1389" s="1" t="s">
        <v>6481</v>
      </c>
      <c r="T1389" s="1" t="s">
        <v>6608</v>
      </c>
      <c r="V1389" s="5">
        <v>44505</v>
      </c>
      <c r="W1389" s="37">
        <v>202</v>
      </c>
      <c r="X1389" s="37" t="s">
        <v>137</v>
      </c>
      <c r="Y1389" s="26"/>
      <c r="Z1389" s="26">
        <v>73.556454578889301</v>
      </c>
      <c r="AA1389" s="42"/>
    </row>
    <row r="1390" spans="1:27">
      <c r="A1390" s="1" t="s">
        <v>6609</v>
      </c>
      <c r="B1390" s="1" t="s">
        <v>6610</v>
      </c>
      <c r="C1390" s="1" t="s">
        <v>174</v>
      </c>
      <c r="D1390" s="1" t="s">
        <v>6611</v>
      </c>
      <c r="E1390" s="1" t="s">
        <v>173</v>
      </c>
      <c r="F1390" s="25">
        <v>1</v>
      </c>
      <c r="G1390" s="1" t="s">
        <v>174</v>
      </c>
      <c r="H1390" s="1" t="s">
        <v>6612</v>
      </c>
      <c r="I1390" s="1" t="s">
        <v>174</v>
      </c>
      <c r="K1390" s="1" t="s">
        <v>6613</v>
      </c>
      <c r="L1390" s="1" t="s">
        <v>6614</v>
      </c>
      <c r="M1390" s="1" t="s">
        <v>178</v>
      </c>
      <c r="N1390" s="1" t="s">
        <v>206</v>
      </c>
      <c r="O1390" s="1" t="s">
        <v>6615</v>
      </c>
      <c r="P1390" s="1" t="s">
        <v>6616</v>
      </c>
      <c r="Q1390" s="1" t="s">
        <v>6481</v>
      </c>
      <c r="R1390" s="1" t="s">
        <v>6481</v>
      </c>
      <c r="S1390" s="1" t="s">
        <v>6481</v>
      </c>
      <c r="T1390" s="1" t="s">
        <v>6617</v>
      </c>
      <c r="V1390" s="5">
        <v>44505</v>
      </c>
      <c r="W1390" s="37">
        <v>1360</v>
      </c>
      <c r="X1390" s="37" t="s">
        <v>7559</v>
      </c>
      <c r="Y1390" s="26"/>
      <c r="Z1390" s="26">
        <v>4.9037636385926203E-2</v>
      </c>
      <c r="AA1390" s="42"/>
    </row>
    <row r="1391" spans="1:27">
      <c r="A1391" s="1" t="s">
        <v>6609</v>
      </c>
      <c r="B1391" s="1" t="s">
        <v>6610</v>
      </c>
      <c r="C1391" s="1" t="s">
        <v>174</v>
      </c>
      <c r="D1391" s="1" t="s">
        <v>6611</v>
      </c>
      <c r="E1391" s="1" t="s">
        <v>173</v>
      </c>
      <c r="F1391" s="25">
        <v>29065.14</v>
      </c>
      <c r="G1391" s="1" t="s">
        <v>174</v>
      </c>
      <c r="H1391" s="1" t="s">
        <v>6612</v>
      </c>
      <c r="I1391" s="1" t="s">
        <v>174</v>
      </c>
      <c r="K1391" s="1" t="s">
        <v>6618</v>
      </c>
      <c r="L1391" s="1" t="s">
        <v>6619</v>
      </c>
      <c r="M1391" s="1" t="s">
        <v>178</v>
      </c>
      <c r="N1391" s="1" t="s">
        <v>206</v>
      </c>
      <c r="O1391" s="1" t="s">
        <v>6620</v>
      </c>
      <c r="P1391" s="1" t="s">
        <v>6621</v>
      </c>
      <c r="Q1391" s="1" t="s">
        <v>6481</v>
      </c>
      <c r="R1391" s="1" t="s">
        <v>6481</v>
      </c>
      <c r="S1391" s="1" t="s">
        <v>6481</v>
      </c>
      <c r="T1391" s="1" t="s">
        <v>6622</v>
      </c>
      <c r="V1391" s="5">
        <v>44505</v>
      </c>
      <c r="W1391" s="37">
        <v>1360</v>
      </c>
      <c r="X1391" s="37" t="s">
        <v>7559</v>
      </c>
      <c r="Y1391" s="26"/>
      <c r="Z1391" s="26">
        <v>1425.285766826039</v>
      </c>
      <c r="AA1391" s="42"/>
    </row>
    <row r="1392" spans="1:27">
      <c r="A1392" s="1" t="s">
        <v>839</v>
      </c>
      <c r="B1392" s="1" t="s">
        <v>840</v>
      </c>
      <c r="C1392" s="1" t="s">
        <v>192</v>
      </c>
      <c r="D1392" s="1" t="s">
        <v>841</v>
      </c>
      <c r="E1392" s="1" t="s">
        <v>173</v>
      </c>
      <c r="F1392" s="25">
        <v>408432.68</v>
      </c>
      <c r="G1392" s="1" t="s">
        <v>174</v>
      </c>
      <c r="H1392" s="1" t="s">
        <v>842</v>
      </c>
      <c r="I1392" s="1" t="s">
        <v>174</v>
      </c>
      <c r="K1392" s="1" t="s">
        <v>6623</v>
      </c>
      <c r="L1392" s="1" t="s">
        <v>177</v>
      </c>
      <c r="M1392" s="1" t="s">
        <v>178</v>
      </c>
      <c r="N1392" s="1" t="s">
        <v>120</v>
      </c>
      <c r="O1392" s="1" t="s">
        <v>6624</v>
      </c>
      <c r="P1392" s="1" t="s">
        <v>6625</v>
      </c>
      <c r="Q1392" s="1" t="s">
        <v>6481</v>
      </c>
      <c r="R1392" s="1" t="s">
        <v>6481</v>
      </c>
      <c r="S1392" s="1" t="s">
        <v>6481</v>
      </c>
      <c r="T1392" s="1" t="s">
        <v>6626</v>
      </c>
      <c r="V1392" s="5">
        <v>44505</v>
      </c>
      <c r="W1392" s="37">
        <v>139</v>
      </c>
      <c r="X1392" s="37" t="s">
        <v>7322</v>
      </c>
      <c r="Y1392" s="26"/>
      <c r="Z1392" s="26">
        <v>20028.573249969351</v>
      </c>
      <c r="AA1392" s="42"/>
    </row>
    <row r="1393" spans="1:27">
      <c r="A1393" s="1" t="s">
        <v>6627</v>
      </c>
      <c r="B1393" s="1" t="s">
        <v>6628</v>
      </c>
      <c r="C1393" s="1" t="s">
        <v>174</v>
      </c>
      <c r="D1393" s="1" t="s">
        <v>6629</v>
      </c>
      <c r="E1393" s="1" t="s">
        <v>173</v>
      </c>
      <c r="F1393" s="25">
        <v>99344.18</v>
      </c>
      <c r="G1393" s="1" t="s">
        <v>174</v>
      </c>
      <c r="H1393" s="1" t="s">
        <v>6630</v>
      </c>
      <c r="I1393" s="1" t="s">
        <v>174</v>
      </c>
      <c r="K1393" s="1" t="s">
        <v>6631</v>
      </c>
      <c r="L1393" s="1" t="s">
        <v>6632</v>
      </c>
      <c r="M1393" s="1" t="s">
        <v>178</v>
      </c>
      <c r="N1393" s="1" t="s">
        <v>206</v>
      </c>
      <c r="O1393" s="1" t="s">
        <v>6633</v>
      </c>
      <c r="P1393" s="1" t="s">
        <v>6634</v>
      </c>
      <c r="Q1393" s="1" t="s">
        <v>6481</v>
      </c>
      <c r="R1393" s="1" t="s">
        <v>6481</v>
      </c>
      <c r="S1393" s="1" t="s">
        <v>6481</v>
      </c>
      <c r="T1393" s="1" t="s">
        <v>6635</v>
      </c>
      <c r="V1393" s="5">
        <v>44505</v>
      </c>
      <c r="W1393" s="37">
        <v>913</v>
      </c>
      <c r="X1393" s="37" t="s">
        <v>8402</v>
      </c>
      <c r="Y1393" s="26"/>
      <c r="Z1393" s="26">
        <v>4871.6037758980019</v>
      </c>
      <c r="AA1393" s="42"/>
    </row>
    <row r="1394" spans="1:27">
      <c r="A1394" s="1" t="s">
        <v>832</v>
      </c>
      <c r="B1394" s="1" t="s">
        <v>833</v>
      </c>
      <c r="C1394" s="1" t="s">
        <v>192</v>
      </c>
      <c r="D1394" s="1" t="s">
        <v>834</v>
      </c>
      <c r="E1394" s="1" t="s">
        <v>173</v>
      </c>
      <c r="F1394" s="25">
        <v>100000</v>
      </c>
      <c r="G1394" s="1" t="s">
        <v>174</v>
      </c>
      <c r="H1394" s="1" t="s">
        <v>832</v>
      </c>
      <c r="I1394" s="1" t="s">
        <v>174</v>
      </c>
      <c r="K1394" s="1" t="s">
        <v>6636</v>
      </c>
      <c r="L1394" s="1" t="s">
        <v>177</v>
      </c>
      <c r="M1394" s="1" t="s">
        <v>178</v>
      </c>
      <c r="N1394" s="1" t="s">
        <v>179</v>
      </c>
      <c r="O1394" s="1" t="s">
        <v>6637</v>
      </c>
      <c r="P1394" s="1" t="s">
        <v>6638</v>
      </c>
      <c r="Q1394" s="1" t="s">
        <v>6481</v>
      </c>
      <c r="R1394" s="1" t="s">
        <v>6481</v>
      </c>
      <c r="S1394" s="1" t="s">
        <v>6481</v>
      </c>
      <c r="T1394" s="1" t="s">
        <v>6639</v>
      </c>
      <c r="V1394" s="5">
        <v>44505</v>
      </c>
      <c r="W1394" s="37">
        <v>215</v>
      </c>
      <c r="X1394" s="37" t="s">
        <v>8364</v>
      </c>
      <c r="Y1394" s="26"/>
      <c r="Z1394" s="26">
        <v>4903.7636385926198</v>
      </c>
      <c r="AA1394" s="42"/>
    </row>
    <row r="1395" spans="1:27">
      <c r="A1395" s="1" t="s">
        <v>3006</v>
      </c>
      <c r="B1395" s="1" t="s">
        <v>3007</v>
      </c>
      <c r="C1395" s="1" t="s">
        <v>174</v>
      </c>
      <c r="D1395" s="1" t="s">
        <v>6640</v>
      </c>
      <c r="E1395" s="1" t="s">
        <v>173</v>
      </c>
      <c r="F1395" s="25">
        <v>69027.88</v>
      </c>
      <c r="G1395" s="1" t="s">
        <v>174</v>
      </c>
      <c r="H1395" s="1" t="s">
        <v>6405</v>
      </c>
      <c r="I1395" s="1" t="s">
        <v>174</v>
      </c>
      <c r="K1395" s="1" t="s">
        <v>6641</v>
      </c>
      <c r="L1395" s="1" t="s">
        <v>939</v>
      </c>
      <c r="M1395" s="1" t="s">
        <v>178</v>
      </c>
      <c r="N1395" s="1" t="s">
        <v>262</v>
      </c>
      <c r="O1395" s="1" t="s">
        <v>6642</v>
      </c>
      <c r="P1395" s="1" t="s">
        <v>6643</v>
      </c>
      <c r="Q1395" s="1" t="s">
        <v>6481</v>
      </c>
      <c r="R1395" s="1" t="s">
        <v>6481</v>
      </c>
      <c r="S1395" s="1" t="s">
        <v>6481</v>
      </c>
      <c r="T1395" s="1" t="s">
        <v>6644</v>
      </c>
      <c r="V1395" s="5">
        <v>44505</v>
      </c>
      <c r="W1395" s="37">
        <v>828</v>
      </c>
      <c r="X1395" s="37" t="s">
        <v>7478</v>
      </c>
      <c r="Y1395" s="26"/>
      <c r="Z1395" s="26">
        <v>3384.9640799313479</v>
      </c>
      <c r="AA1395" s="42"/>
    </row>
    <row r="1396" spans="1:27">
      <c r="A1396" s="1" t="s">
        <v>3072</v>
      </c>
      <c r="B1396" s="1" t="s">
        <v>3073</v>
      </c>
      <c r="C1396" s="1" t="s">
        <v>173</v>
      </c>
      <c r="D1396" s="1" t="s">
        <v>4581</v>
      </c>
      <c r="E1396" s="1" t="s">
        <v>173</v>
      </c>
      <c r="F1396" s="25">
        <v>1162661.8899999999</v>
      </c>
      <c r="G1396" s="1" t="s">
        <v>174</v>
      </c>
      <c r="H1396" s="1" t="s">
        <v>6645</v>
      </c>
      <c r="I1396" s="1" t="s">
        <v>174</v>
      </c>
      <c r="K1396" s="1" t="s">
        <v>6646</v>
      </c>
      <c r="L1396" s="1" t="s">
        <v>177</v>
      </c>
      <c r="M1396" s="1" t="s">
        <v>178</v>
      </c>
      <c r="N1396" s="1" t="s">
        <v>122</v>
      </c>
      <c r="O1396" s="1" t="s">
        <v>6647</v>
      </c>
      <c r="P1396" s="1" t="s">
        <v>6648</v>
      </c>
      <c r="Q1396" s="1" t="s">
        <v>6481</v>
      </c>
      <c r="R1396" s="1" t="s">
        <v>6481</v>
      </c>
      <c r="S1396" s="1" t="s">
        <v>6481</v>
      </c>
      <c r="T1396" s="1" t="s">
        <v>6649</v>
      </c>
      <c r="V1396" s="5">
        <v>44505</v>
      </c>
      <c r="W1396" s="37">
        <v>202</v>
      </c>
      <c r="X1396" s="37" t="s">
        <v>137</v>
      </c>
      <c r="Y1396" s="26"/>
      <c r="Z1396" s="26">
        <v>57014.191001593725</v>
      </c>
      <c r="AA1396" s="42"/>
    </row>
    <row r="1397" spans="1:27">
      <c r="A1397" s="1" t="s">
        <v>3074</v>
      </c>
      <c r="B1397" s="1" t="s">
        <v>3075</v>
      </c>
      <c r="C1397" s="1" t="s">
        <v>174</v>
      </c>
      <c r="D1397" s="1" t="s">
        <v>6650</v>
      </c>
      <c r="E1397" s="1" t="s">
        <v>173</v>
      </c>
      <c r="F1397" s="25">
        <v>322773.19</v>
      </c>
      <c r="G1397" s="1" t="s">
        <v>174</v>
      </c>
      <c r="H1397" s="1" t="s">
        <v>6651</v>
      </c>
      <c r="I1397" s="1" t="s">
        <v>174</v>
      </c>
      <c r="K1397" s="1" t="s">
        <v>6652</v>
      </c>
      <c r="L1397" s="1" t="s">
        <v>6653</v>
      </c>
      <c r="M1397" s="1" t="s">
        <v>178</v>
      </c>
      <c r="N1397" s="1" t="s">
        <v>206</v>
      </c>
      <c r="O1397" s="1" t="s">
        <v>6654</v>
      </c>
      <c r="P1397" s="1" t="s">
        <v>6655</v>
      </c>
      <c r="Q1397" s="1" t="s">
        <v>6481</v>
      </c>
      <c r="R1397" s="1" t="s">
        <v>6481</v>
      </c>
      <c r="S1397" s="1" t="s">
        <v>6481</v>
      </c>
      <c r="T1397" s="1" t="s">
        <v>6656</v>
      </c>
      <c r="V1397" s="5">
        <v>44505</v>
      </c>
      <c r="W1397" s="37">
        <v>549</v>
      </c>
      <c r="X1397" s="37" t="s">
        <v>7417</v>
      </c>
      <c r="Y1397" s="26"/>
      <c r="Z1397" s="26">
        <v>15828.034326345472</v>
      </c>
      <c r="AA1397" s="42"/>
    </row>
    <row r="1398" spans="1:27">
      <c r="A1398" s="1" t="s">
        <v>878</v>
      </c>
      <c r="B1398" s="1" t="s">
        <v>879</v>
      </c>
      <c r="C1398" s="1" t="s">
        <v>174</v>
      </c>
      <c r="D1398" s="1" t="s">
        <v>880</v>
      </c>
      <c r="E1398" s="1" t="s">
        <v>173</v>
      </c>
      <c r="F1398" s="25">
        <v>65748.33</v>
      </c>
      <c r="G1398" s="1" t="s">
        <v>174</v>
      </c>
      <c r="H1398" s="1" t="s">
        <v>2359</v>
      </c>
      <c r="I1398" s="1" t="s">
        <v>174</v>
      </c>
      <c r="K1398" s="1" t="s">
        <v>6657</v>
      </c>
      <c r="L1398" s="1" t="s">
        <v>177</v>
      </c>
      <c r="M1398" s="1" t="s">
        <v>178</v>
      </c>
      <c r="N1398" s="1" t="s">
        <v>262</v>
      </c>
      <c r="O1398" s="1" t="s">
        <v>6658</v>
      </c>
      <c r="P1398" s="1" t="s">
        <v>6659</v>
      </c>
      <c r="Q1398" s="1" t="s">
        <v>6481</v>
      </c>
      <c r="R1398" s="1" t="s">
        <v>6481</v>
      </c>
      <c r="S1398" s="1" t="s">
        <v>6481</v>
      </c>
      <c r="T1398" s="1" t="s">
        <v>6660</v>
      </c>
      <c r="V1398" s="5">
        <v>44505</v>
      </c>
      <c r="W1398" s="37">
        <v>274</v>
      </c>
      <c r="X1398" s="37" t="s">
        <v>2359</v>
      </c>
      <c r="Y1398" s="26"/>
      <c r="Z1398" s="26">
        <v>3224.1426995218835</v>
      </c>
      <c r="AA1398" s="42"/>
    </row>
    <row r="1399" spans="1:27">
      <c r="A1399" s="1" t="s">
        <v>6661</v>
      </c>
      <c r="B1399" s="1" t="s">
        <v>6662</v>
      </c>
      <c r="C1399" s="1" t="s">
        <v>192</v>
      </c>
      <c r="D1399" s="1" t="s">
        <v>6663</v>
      </c>
      <c r="E1399" s="1" t="s">
        <v>173</v>
      </c>
      <c r="F1399" s="25">
        <v>135137.95000000001</v>
      </c>
      <c r="G1399" s="1" t="s">
        <v>174</v>
      </c>
      <c r="H1399" s="1" t="s">
        <v>6664</v>
      </c>
      <c r="I1399" s="1" t="s">
        <v>174</v>
      </c>
      <c r="K1399" s="1" t="s">
        <v>6665</v>
      </c>
      <c r="L1399" s="1" t="s">
        <v>509</v>
      </c>
      <c r="M1399" s="1" t="s">
        <v>178</v>
      </c>
      <c r="N1399" s="1" t="s">
        <v>120</v>
      </c>
      <c r="O1399" s="1" t="s">
        <v>6666</v>
      </c>
      <c r="P1399" s="1" t="s">
        <v>6667</v>
      </c>
      <c r="Q1399" s="1" t="s">
        <v>6481</v>
      </c>
      <c r="R1399" s="1" t="s">
        <v>6481</v>
      </c>
      <c r="S1399" s="1" t="s">
        <v>6481</v>
      </c>
      <c r="T1399" s="1" t="s">
        <v>6668</v>
      </c>
      <c r="V1399" s="5">
        <v>44505</v>
      </c>
      <c r="W1399" s="37">
        <v>1502</v>
      </c>
      <c r="X1399" s="37" t="s">
        <v>7575</v>
      </c>
      <c r="Y1399" s="26"/>
      <c r="Z1399" s="26">
        <v>6626.8456540394764</v>
      </c>
      <c r="AA1399" s="42"/>
    </row>
    <row r="1400" spans="1:27">
      <c r="A1400" s="1" t="s">
        <v>382</v>
      </c>
      <c r="B1400" s="1" t="s">
        <v>383</v>
      </c>
      <c r="C1400" s="1" t="s">
        <v>174</v>
      </c>
      <c r="D1400" s="1" t="s">
        <v>384</v>
      </c>
      <c r="E1400" s="1" t="s">
        <v>173</v>
      </c>
      <c r="F1400" s="25">
        <v>35269.53</v>
      </c>
      <c r="G1400" s="1" t="s">
        <v>174</v>
      </c>
      <c r="H1400" s="1" t="s">
        <v>6669</v>
      </c>
      <c r="I1400" s="1" t="s">
        <v>174</v>
      </c>
      <c r="K1400" s="1" t="s">
        <v>6670</v>
      </c>
      <c r="L1400" s="1" t="s">
        <v>6671</v>
      </c>
      <c r="M1400" s="1" t="s">
        <v>178</v>
      </c>
      <c r="N1400" s="1" t="s">
        <v>206</v>
      </c>
      <c r="O1400" s="1" t="s">
        <v>6672</v>
      </c>
      <c r="P1400" s="1" t="s">
        <v>6673</v>
      </c>
      <c r="Q1400" s="1" t="s">
        <v>6481</v>
      </c>
      <c r="R1400" s="1" t="s">
        <v>6481</v>
      </c>
      <c r="S1400" s="1" t="s">
        <v>6481</v>
      </c>
      <c r="T1400" s="1" t="s">
        <v>6674</v>
      </c>
      <c r="V1400" s="5">
        <v>44505</v>
      </c>
      <c r="W1400" s="37">
        <v>341</v>
      </c>
      <c r="X1400" s="37" t="s">
        <v>8381</v>
      </c>
      <c r="Y1400" s="26"/>
      <c r="Z1400" s="26">
        <v>1729.5343876425156</v>
      </c>
      <c r="AA1400" s="42"/>
    </row>
    <row r="1401" spans="1:27">
      <c r="A1401" s="1" t="s">
        <v>6470</v>
      </c>
      <c r="B1401" s="1" t="s">
        <v>6471</v>
      </c>
      <c r="C1401" s="1" t="s">
        <v>173</v>
      </c>
      <c r="D1401" s="1" t="s">
        <v>343</v>
      </c>
      <c r="E1401" s="1" t="s">
        <v>173</v>
      </c>
      <c r="F1401" s="25">
        <v>80000</v>
      </c>
      <c r="G1401" s="1" t="s">
        <v>174</v>
      </c>
      <c r="H1401" s="1" t="s">
        <v>6675</v>
      </c>
      <c r="I1401" s="1" t="s">
        <v>174</v>
      </c>
      <c r="K1401" s="1" t="s">
        <v>6676</v>
      </c>
      <c r="L1401" s="1" t="s">
        <v>177</v>
      </c>
      <c r="M1401" s="1" t="s">
        <v>178</v>
      </c>
      <c r="N1401" s="1" t="s">
        <v>458</v>
      </c>
      <c r="O1401" s="1" t="s">
        <v>6677</v>
      </c>
      <c r="P1401" s="1" t="s">
        <v>6678</v>
      </c>
      <c r="Q1401" s="1" t="s">
        <v>6481</v>
      </c>
      <c r="R1401" s="1" t="s">
        <v>6481</v>
      </c>
      <c r="S1401" s="1" t="s">
        <v>6481</v>
      </c>
      <c r="T1401" s="1" t="s">
        <v>6679</v>
      </c>
      <c r="V1401" s="5">
        <v>44505</v>
      </c>
      <c r="W1401" s="37">
        <v>207</v>
      </c>
      <c r="X1401" s="37" t="s">
        <v>344</v>
      </c>
      <c r="Y1401" s="26"/>
      <c r="Z1401" s="26">
        <v>3923.0109108740962</v>
      </c>
      <c r="AA1401" s="42"/>
    </row>
    <row r="1402" spans="1:27">
      <c r="A1402" s="1" t="s">
        <v>266</v>
      </c>
      <c r="B1402" s="1" t="s">
        <v>267</v>
      </c>
      <c r="C1402" s="1" t="s">
        <v>174</v>
      </c>
      <c r="D1402" s="1" t="s">
        <v>268</v>
      </c>
      <c r="E1402" s="1" t="s">
        <v>173</v>
      </c>
      <c r="F1402" s="25">
        <v>22343.119999999999</v>
      </c>
      <c r="G1402" s="1" t="s">
        <v>174</v>
      </c>
      <c r="H1402" s="1" t="s">
        <v>6680</v>
      </c>
      <c r="I1402" s="1" t="s">
        <v>174</v>
      </c>
      <c r="K1402" s="1" t="s">
        <v>6681</v>
      </c>
      <c r="L1402" s="1" t="s">
        <v>492</v>
      </c>
      <c r="M1402" s="1" t="s">
        <v>178</v>
      </c>
      <c r="N1402" s="1" t="s">
        <v>262</v>
      </c>
      <c r="O1402" s="1" t="s">
        <v>6682</v>
      </c>
      <c r="P1402" s="1" t="s">
        <v>6683</v>
      </c>
      <c r="Q1402" s="1" t="s">
        <v>6481</v>
      </c>
      <c r="R1402" s="1" t="s">
        <v>6481</v>
      </c>
      <c r="S1402" s="1" t="s">
        <v>6481</v>
      </c>
      <c r="T1402" s="1" t="s">
        <v>6684</v>
      </c>
      <c r="V1402" s="5">
        <v>44505</v>
      </c>
      <c r="W1402" s="37">
        <v>354</v>
      </c>
      <c r="X1402" s="37" t="s">
        <v>8362</v>
      </c>
      <c r="Y1402" s="26"/>
      <c r="Z1402" s="26">
        <v>1095.6537942871155</v>
      </c>
      <c r="AA1402" s="42"/>
    </row>
    <row r="1403" spans="1:27">
      <c r="A1403" s="1" t="s">
        <v>6685</v>
      </c>
      <c r="B1403" s="1" t="s">
        <v>6686</v>
      </c>
      <c r="C1403" s="1" t="s">
        <v>192</v>
      </c>
      <c r="D1403" s="1" t="s">
        <v>2597</v>
      </c>
      <c r="E1403" s="1" t="s">
        <v>173</v>
      </c>
      <c r="F1403" s="25">
        <v>80211</v>
      </c>
      <c r="G1403" s="1" t="s">
        <v>174</v>
      </c>
      <c r="H1403" s="1" t="s">
        <v>6687</v>
      </c>
      <c r="I1403" s="1" t="s">
        <v>174</v>
      </c>
      <c r="K1403" s="1" t="s">
        <v>6688</v>
      </c>
      <c r="L1403" s="1" t="s">
        <v>177</v>
      </c>
      <c r="M1403" s="1" t="s">
        <v>178</v>
      </c>
      <c r="N1403" s="1" t="s">
        <v>179</v>
      </c>
      <c r="O1403" s="1" t="s">
        <v>6689</v>
      </c>
      <c r="P1403" s="1" t="s">
        <v>6690</v>
      </c>
      <c r="Q1403" s="1" t="s">
        <v>6481</v>
      </c>
      <c r="R1403" s="1" t="s">
        <v>6481</v>
      </c>
      <c r="S1403" s="1" t="s">
        <v>6481</v>
      </c>
      <c r="T1403" s="1" t="s">
        <v>6691</v>
      </c>
      <c r="V1403" s="5">
        <v>44505</v>
      </c>
      <c r="W1403" s="37">
        <v>388</v>
      </c>
      <c r="X1403" s="37" t="s">
        <v>7393</v>
      </c>
      <c r="Y1403" s="26"/>
      <c r="Z1403" s="26">
        <v>3933.3578521515265</v>
      </c>
      <c r="AA1403" s="42"/>
    </row>
    <row r="1404" spans="1:27">
      <c r="A1404" s="1" t="s">
        <v>6692</v>
      </c>
      <c r="B1404" s="1" t="s">
        <v>6693</v>
      </c>
      <c r="C1404" s="1" t="s">
        <v>174</v>
      </c>
      <c r="D1404" s="1" t="s">
        <v>6694</v>
      </c>
      <c r="E1404" s="1" t="s">
        <v>173</v>
      </c>
      <c r="F1404" s="25">
        <v>500949.56</v>
      </c>
      <c r="G1404" s="1" t="s">
        <v>174</v>
      </c>
      <c r="H1404" s="1" t="s">
        <v>6695</v>
      </c>
      <c r="I1404" s="1" t="s">
        <v>174</v>
      </c>
      <c r="K1404" s="1" t="s">
        <v>6696</v>
      </c>
      <c r="L1404" s="1" t="s">
        <v>177</v>
      </c>
      <c r="M1404" s="1" t="s">
        <v>178</v>
      </c>
      <c r="N1404" s="1" t="s">
        <v>122</v>
      </c>
      <c r="O1404" s="1" t="s">
        <v>6697</v>
      </c>
      <c r="P1404" s="1" t="s">
        <v>6698</v>
      </c>
      <c r="Q1404" s="1" t="s">
        <v>6481</v>
      </c>
      <c r="R1404" s="1" t="s">
        <v>6481</v>
      </c>
      <c r="S1404" s="1" t="s">
        <v>6481</v>
      </c>
      <c r="T1404" s="1" t="s">
        <v>6699</v>
      </c>
      <c r="V1404" s="5">
        <v>44505</v>
      </c>
      <c r="W1404" s="37">
        <v>1244</v>
      </c>
      <c r="X1404" s="37" t="s">
        <v>7548</v>
      </c>
      <c r="Y1404" s="26"/>
      <c r="Z1404" s="26">
        <v>24565.382370969721</v>
      </c>
      <c r="AA1404" s="42"/>
    </row>
    <row r="1405" spans="1:27">
      <c r="A1405" s="1" t="s">
        <v>6700</v>
      </c>
      <c r="B1405" s="1" t="s">
        <v>6701</v>
      </c>
      <c r="C1405" s="1" t="s">
        <v>174</v>
      </c>
      <c r="D1405" s="1" t="s">
        <v>6702</v>
      </c>
      <c r="E1405" s="1" t="s">
        <v>173</v>
      </c>
      <c r="F1405" s="25">
        <v>35659.56</v>
      </c>
      <c r="G1405" s="1" t="s">
        <v>174</v>
      </c>
      <c r="H1405" s="1" t="s">
        <v>6703</v>
      </c>
      <c r="I1405" s="1" t="s">
        <v>174</v>
      </c>
      <c r="K1405" s="1" t="s">
        <v>6704</v>
      </c>
      <c r="L1405" s="1" t="s">
        <v>6705</v>
      </c>
      <c r="M1405" s="1" t="s">
        <v>178</v>
      </c>
      <c r="N1405" s="1" t="s">
        <v>262</v>
      </c>
      <c r="O1405" s="1" t="s">
        <v>6706</v>
      </c>
      <c r="P1405" s="1" t="s">
        <v>6707</v>
      </c>
      <c r="Q1405" s="1" t="s">
        <v>6481</v>
      </c>
      <c r="R1405" s="1" t="s">
        <v>6481</v>
      </c>
      <c r="S1405" s="1" t="s">
        <v>6481</v>
      </c>
      <c r="T1405" s="1" t="s">
        <v>6708</v>
      </c>
      <c r="V1405" s="5">
        <v>44505</v>
      </c>
      <c r="W1405" s="37">
        <v>1141</v>
      </c>
      <c r="X1405" s="37" t="s">
        <v>7533</v>
      </c>
      <c r="Y1405" s="26"/>
      <c r="Z1405" s="26">
        <v>1748.6605369621184</v>
      </c>
      <c r="AA1405" s="42"/>
    </row>
    <row r="1406" spans="1:27">
      <c r="A1406" s="1" t="s">
        <v>6709</v>
      </c>
      <c r="B1406" s="1" t="s">
        <v>6710</v>
      </c>
      <c r="F1406" s="25">
        <v>30000</v>
      </c>
      <c r="K1406" s="1" t="s">
        <v>6711</v>
      </c>
      <c r="L1406" s="1" t="s">
        <v>177</v>
      </c>
      <c r="M1406" s="1" t="s">
        <v>178</v>
      </c>
      <c r="N1406" s="1" t="s">
        <v>693</v>
      </c>
      <c r="O1406" s="1" t="s">
        <v>6712</v>
      </c>
      <c r="P1406" s="1" t="s">
        <v>6713</v>
      </c>
      <c r="Q1406" s="8" t="s">
        <v>6714</v>
      </c>
      <c r="R1406" s="8" t="s">
        <v>6714</v>
      </c>
      <c r="S1406" s="8" t="s">
        <v>6714</v>
      </c>
      <c r="V1406" s="5">
        <v>44508</v>
      </c>
      <c r="W1406" s="37">
        <v>904</v>
      </c>
      <c r="X1406" s="37" t="s">
        <v>7494</v>
      </c>
      <c r="Y1406" s="26"/>
      <c r="Z1406" s="26">
        <v>1475.9058372075863</v>
      </c>
      <c r="AA1406" s="42"/>
    </row>
    <row r="1407" spans="1:27">
      <c r="A1407" s="1" t="s">
        <v>4875</v>
      </c>
      <c r="B1407" s="1" t="s">
        <v>4876</v>
      </c>
      <c r="F1407" s="25">
        <v>5750.49</v>
      </c>
      <c r="K1407" s="1" t="s">
        <v>6715</v>
      </c>
      <c r="L1407" s="1" t="s">
        <v>177</v>
      </c>
      <c r="M1407" s="1" t="s">
        <v>178</v>
      </c>
      <c r="N1407" s="1" t="s">
        <v>262</v>
      </c>
      <c r="O1407" s="1" t="s">
        <v>6716</v>
      </c>
      <c r="P1407" s="1" t="s">
        <v>6717</v>
      </c>
      <c r="Q1407" s="8" t="s">
        <v>6714</v>
      </c>
      <c r="R1407" s="8" t="s">
        <v>6714</v>
      </c>
      <c r="S1407" s="8" t="s">
        <v>6714</v>
      </c>
      <c r="V1407" s="5">
        <v>44508</v>
      </c>
      <c r="W1407" s="37">
        <v>933</v>
      </c>
      <c r="X1407" s="37" t="s">
        <v>7503</v>
      </c>
      <c r="Y1407" s="26"/>
      <c r="Z1407" s="26">
        <v>282.90605859346175</v>
      </c>
      <c r="AA1407" s="42"/>
    </row>
    <row r="1408" spans="1:27">
      <c r="A1408" s="1" t="s">
        <v>5473</v>
      </c>
      <c r="B1408" s="1" t="s">
        <v>5474</v>
      </c>
      <c r="F1408" s="25">
        <v>187067.26</v>
      </c>
      <c r="K1408" s="1" t="s">
        <v>6718</v>
      </c>
      <c r="L1408" s="1" t="s">
        <v>177</v>
      </c>
      <c r="M1408" s="1" t="s">
        <v>178</v>
      </c>
      <c r="N1408" s="1" t="s">
        <v>262</v>
      </c>
      <c r="O1408" s="1" t="s">
        <v>6719</v>
      </c>
      <c r="P1408" s="1" t="s">
        <v>6720</v>
      </c>
      <c r="Q1408" s="8" t="s">
        <v>6714</v>
      </c>
      <c r="R1408" s="8" t="s">
        <v>6714</v>
      </c>
      <c r="S1408" s="8" t="s">
        <v>6714</v>
      </c>
      <c r="V1408" s="5">
        <v>44508</v>
      </c>
      <c r="W1408" s="37">
        <v>1294</v>
      </c>
      <c r="X1408" s="37" t="s">
        <v>7554</v>
      </c>
      <c r="Y1408" s="26"/>
      <c r="Z1408" s="26">
        <v>9203.1220328143063</v>
      </c>
      <c r="AA1408" s="42"/>
    </row>
    <row r="1409" spans="1:27">
      <c r="A1409" s="1" t="s">
        <v>6721</v>
      </c>
      <c r="B1409" s="1" t="s">
        <v>6722</v>
      </c>
      <c r="F1409" s="25">
        <v>8000</v>
      </c>
      <c r="K1409" s="1" t="s">
        <v>6723</v>
      </c>
      <c r="L1409" s="1" t="s">
        <v>177</v>
      </c>
      <c r="M1409" s="1" t="s">
        <v>178</v>
      </c>
      <c r="N1409" s="1" t="s">
        <v>179</v>
      </c>
      <c r="O1409" s="1" t="s">
        <v>6724</v>
      </c>
      <c r="P1409" s="1" t="s">
        <v>6725</v>
      </c>
      <c r="Q1409" s="8" t="s">
        <v>6714</v>
      </c>
      <c r="R1409" s="8" t="s">
        <v>6714</v>
      </c>
      <c r="S1409" s="8" t="s">
        <v>6714</v>
      </c>
      <c r="V1409" s="5">
        <v>44508</v>
      </c>
      <c r="W1409" s="37">
        <v>693</v>
      </c>
      <c r="X1409" s="37" t="s">
        <v>8403</v>
      </c>
      <c r="Y1409" s="26"/>
      <c r="Z1409" s="26">
        <v>393.57488992202298</v>
      </c>
      <c r="AA1409" s="42"/>
    </row>
    <row r="1410" spans="1:27">
      <c r="A1410" s="1" t="s">
        <v>6721</v>
      </c>
      <c r="B1410" s="1" t="s">
        <v>6722</v>
      </c>
      <c r="F1410" s="25">
        <v>4200</v>
      </c>
      <c r="K1410" s="1" t="s">
        <v>6726</v>
      </c>
      <c r="L1410" s="1" t="s">
        <v>177</v>
      </c>
      <c r="M1410" s="1" t="s">
        <v>178</v>
      </c>
      <c r="N1410" s="1" t="s">
        <v>179</v>
      </c>
      <c r="O1410" s="1" t="s">
        <v>6727</v>
      </c>
      <c r="P1410" s="1" t="s">
        <v>6728</v>
      </c>
      <c r="Q1410" s="8" t="s">
        <v>6714</v>
      </c>
      <c r="R1410" s="8" t="s">
        <v>6714</v>
      </c>
      <c r="S1410" s="8" t="s">
        <v>6714</v>
      </c>
      <c r="V1410" s="5">
        <v>44508</v>
      </c>
      <c r="W1410" s="37">
        <v>693</v>
      </c>
      <c r="X1410" s="37" t="s">
        <v>8403</v>
      </c>
      <c r="Y1410" s="26"/>
      <c r="Z1410" s="26">
        <v>206.62681720906207</v>
      </c>
      <c r="AA1410" s="42"/>
    </row>
    <row r="1411" spans="1:27">
      <c r="A1411" s="1" t="s">
        <v>4061</v>
      </c>
      <c r="B1411" s="1" t="s">
        <v>4062</v>
      </c>
      <c r="F1411" s="25">
        <v>39993.300000000003</v>
      </c>
      <c r="K1411" s="1" t="s">
        <v>6729</v>
      </c>
      <c r="L1411" s="1" t="s">
        <v>196</v>
      </c>
      <c r="M1411" s="1" t="s">
        <v>178</v>
      </c>
      <c r="N1411" s="1" t="s">
        <v>120</v>
      </c>
      <c r="O1411" s="1" t="s">
        <v>6730</v>
      </c>
      <c r="P1411" s="1" t="s">
        <v>6731</v>
      </c>
      <c r="Q1411" s="8" t="s">
        <v>6714</v>
      </c>
      <c r="R1411" s="8" t="s">
        <v>6714</v>
      </c>
      <c r="S1411" s="8" t="s">
        <v>6714</v>
      </c>
      <c r="V1411" s="5">
        <v>44508</v>
      </c>
      <c r="W1411" s="37">
        <v>961</v>
      </c>
      <c r="X1411" s="37" t="s">
        <v>7509</v>
      </c>
      <c r="Y1411" s="26"/>
      <c r="Z1411" s="26">
        <v>1967.5448306398055</v>
      </c>
      <c r="AA1411" s="42"/>
    </row>
    <row r="1412" spans="1:27">
      <c r="A1412" s="1" t="s">
        <v>4859</v>
      </c>
      <c r="B1412" s="1" t="s">
        <v>4860</v>
      </c>
      <c r="F1412" s="25">
        <v>12428.01</v>
      </c>
      <c r="K1412" s="1" t="s">
        <v>6732</v>
      </c>
      <c r="L1412" s="1" t="s">
        <v>177</v>
      </c>
      <c r="M1412" s="1" t="s">
        <v>178</v>
      </c>
      <c r="N1412" s="1" t="s">
        <v>179</v>
      </c>
      <c r="O1412" s="1" t="s">
        <v>6733</v>
      </c>
      <c r="P1412" s="1" t="s">
        <v>6734</v>
      </c>
      <c r="Q1412" s="8" t="s">
        <v>6714</v>
      </c>
      <c r="R1412" s="8" t="s">
        <v>6714</v>
      </c>
      <c r="S1412" s="8" t="s">
        <v>6714</v>
      </c>
      <c r="V1412" s="5">
        <v>44508</v>
      </c>
      <c r="W1412" s="37">
        <v>1403</v>
      </c>
      <c r="X1412" s="37" t="s">
        <v>7566</v>
      </c>
      <c r="Y1412" s="26"/>
      <c r="Z1412" s="26">
        <v>611.4190834624751</v>
      </c>
      <c r="AA1412" s="42"/>
    </row>
    <row r="1413" spans="1:27">
      <c r="A1413" s="1" t="s">
        <v>824</v>
      </c>
      <c r="B1413" s="1" t="s">
        <v>825</v>
      </c>
      <c r="F1413" s="25">
        <v>27000</v>
      </c>
      <c r="K1413" s="1" t="s">
        <v>6735</v>
      </c>
      <c r="L1413" s="1" t="s">
        <v>271</v>
      </c>
      <c r="M1413" s="1" t="s">
        <v>178</v>
      </c>
      <c r="N1413" s="1" t="s">
        <v>262</v>
      </c>
      <c r="O1413" s="1" t="s">
        <v>6736</v>
      </c>
      <c r="P1413" s="1" t="s">
        <v>6737</v>
      </c>
      <c r="Q1413" s="8" t="s">
        <v>6714</v>
      </c>
      <c r="R1413" s="8" t="s">
        <v>6714</v>
      </c>
      <c r="S1413" s="8" t="s">
        <v>6714</v>
      </c>
      <c r="V1413" s="5">
        <v>44508</v>
      </c>
      <c r="W1413" s="37">
        <v>373</v>
      </c>
      <c r="X1413" s="37" t="s">
        <v>7387</v>
      </c>
      <c r="Y1413" s="26"/>
      <c r="Z1413" s="26">
        <v>1328.3152534868275</v>
      </c>
      <c r="AA1413" s="42"/>
    </row>
    <row r="1414" spans="1:27">
      <c r="A1414" s="1" t="s">
        <v>1002</v>
      </c>
      <c r="B1414" s="1" t="s">
        <v>1003</v>
      </c>
      <c r="F1414" s="25">
        <v>206128.74</v>
      </c>
      <c r="K1414" s="1" t="s">
        <v>6738</v>
      </c>
      <c r="L1414" s="1" t="s">
        <v>177</v>
      </c>
      <c r="M1414" s="1" t="s">
        <v>178</v>
      </c>
      <c r="N1414" s="1" t="s">
        <v>262</v>
      </c>
      <c r="O1414" s="1" t="s">
        <v>6739</v>
      </c>
      <c r="P1414" s="1" t="s">
        <v>6740</v>
      </c>
      <c r="Q1414" s="8" t="s">
        <v>6714</v>
      </c>
      <c r="R1414" s="8" t="s">
        <v>6714</v>
      </c>
      <c r="S1414" s="8" t="s">
        <v>6714</v>
      </c>
      <c r="V1414" s="5">
        <v>44508</v>
      </c>
      <c r="W1414" s="37">
        <v>144</v>
      </c>
      <c r="X1414" s="37" t="s">
        <v>7324</v>
      </c>
      <c r="Y1414" s="26"/>
      <c r="Z1414" s="26">
        <v>10140.887019408161</v>
      </c>
      <c r="AA1414" s="42"/>
    </row>
    <row r="1415" spans="1:27">
      <c r="A1415" s="1" t="s">
        <v>2474</v>
      </c>
      <c r="B1415" s="1" t="s">
        <v>2475</v>
      </c>
      <c r="F1415" s="25">
        <v>62001.77</v>
      </c>
      <c r="K1415" s="1" t="s">
        <v>6741</v>
      </c>
      <c r="L1415" s="1" t="s">
        <v>177</v>
      </c>
      <c r="M1415" s="1" t="s">
        <v>178</v>
      </c>
      <c r="N1415" s="1" t="s">
        <v>458</v>
      </c>
      <c r="O1415" s="1" t="s">
        <v>6742</v>
      </c>
      <c r="P1415" s="1" t="s">
        <v>6743</v>
      </c>
      <c r="Q1415" s="8" t="s">
        <v>6714</v>
      </c>
      <c r="R1415" s="8" t="s">
        <v>6714</v>
      </c>
      <c r="S1415" s="8" t="s">
        <v>6714</v>
      </c>
      <c r="V1415" s="5">
        <v>44508</v>
      </c>
      <c r="W1415" s="37">
        <v>612</v>
      </c>
      <c r="X1415" s="37" t="s">
        <v>7424</v>
      </c>
      <c r="Y1415" s="26"/>
      <c r="Z1415" s="26">
        <v>3050.2924753400735</v>
      </c>
      <c r="AA1415" s="42"/>
    </row>
    <row r="1416" spans="1:27">
      <c r="A1416" s="1" t="s">
        <v>1052</v>
      </c>
      <c r="B1416" s="1" t="s">
        <v>1053</v>
      </c>
      <c r="F1416" s="25">
        <v>149519.94</v>
      </c>
      <c r="K1416" s="1" t="s">
        <v>6744</v>
      </c>
      <c r="L1416" s="1" t="s">
        <v>177</v>
      </c>
      <c r="M1416" s="1" t="s">
        <v>178</v>
      </c>
      <c r="N1416" s="1" t="s">
        <v>179</v>
      </c>
      <c r="O1416" s="1" t="s">
        <v>6745</v>
      </c>
      <c r="P1416" s="1" t="s">
        <v>6746</v>
      </c>
      <c r="Q1416" s="8" t="s">
        <v>6714</v>
      </c>
      <c r="R1416" s="8" t="s">
        <v>6714</v>
      </c>
      <c r="S1416" s="8" t="s">
        <v>6714</v>
      </c>
      <c r="V1416" s="5">
        <v>44508</v>
      </c>
      <c r="W1416" s="37">
        <v>210</v>
      </c>
      <c r="X1416" s="37" t="s">
        <v>7345</v>
      </c>
      <c r="Y1416" s="26"/>
      <c r="Z1416" s="26">
        <v>7355.9117408309357</v>
      </c>
      <c r="AA1416" s="42"/>
    </row>
    <row r="1417" spans="1:27">
      <c r="A1417" s="1" t="s">
        <v>6747</v>
      </c>
      <c r="B1417" s="1" t="s">
        <v>6748</v>
      </c>
      <c r="F1417" s="25">
        <v>10250</v>
      </c>
      <c r="K1417" s="1" t="s">
        <v>6749</v>
      </c>
      <c r="L1417" s="1" t="s">
        <v>177</v>
      </c>
      <c r="M1417" s="1" t="s">
        <v>178</v>
      </c>
      <c r="N1417" s="1" t="s">
        <v>262</v>
      </c>
      <c r="O1417" s="1" t="s">
        <v>6750</v>
      </c>
      <c r="P1417" s="1" t="s">
        <v>6751</v>
      </c>
      <c r="Q1417" s="8" t="s">
        <v>6714</v>
      </c>
      <c r="R1417" s="8" t="s">
        <v>6714</v>
      </c>
      <c r="S1417" s="8" t="s">
        <v>6714</v>
      </c>
      <c r="V1417" s="5">
        <v>44508</v>
      </c>
      <c r="W1417" s="37">
        <v>907</v>
      </c>
      <c r="X1417" s="37" t="s">
        <v>7495</v>
      </c>
      <c r="Y1417" s="26"/>
      <c r="Z1417" s="26">
        <v>504.26782771259195</v>
      </c>
      <c r="AA1417" s="42"/>
    </row>
    <row r="1418" spans="1:27">
      <c r="A1418" s="1" t="s">
        <v>358</v>
      </c>
      <c r="B1418" s="1" t="s">
        <v>359</v>
      </c>
      <c r="F1418" s="25">
        <v>299</v>
      </c>
      <c r="K1418" s="1" t="s">
        <v>6752</v>
      </c>
      <c r="L1418" s="1" t="s">
        <v>244</v>
      </c>
      <c r="M1418" s="1" t="s">
        <v>178</v>
      </c>
      <c r="N1418" s="1" t="s">
        <v>120</v>
      </c>
      <c r="O1418" s="1" t="s">
        <v>6753</v>
      </c>
      <c r="P1418" s="1" t="s">
        <v>6754</v>
      </c>
      <c r="Q1418" s="8" t="s">
        <v>6714</v>
      </c>
      <c r="R1418" s="8" t="s">
        <v>6714</v>
      </c>
      <c r="S1418" s="8" t="s">
        <v>6714</v>
      </c>
      <c r="V1418" s="5">
        <v>44508</v>
      </c>
      <c r="W1418" s="37">
        <v>160</v>
      </c>
      <c r="X1418" s="37" t="s">
        <v>7334</v>
      </c>
      <c r="Y1418" s="26"/>
      <c r="Z1418" s="26">
        <v>14.709861510835609</v>
      </c>
      <c r="AA1418" s="42"/>
    </row>
    <row r="1419" spans="1:27">
      <c r="A1419" s="1" t="s">
        <v>2825</v>
      </c>
      <c r="B1419" s="1" t="s">
        <v>2826</v>
      </c>
      <c r="F1419" s="25">
        <v>7038.47</v>
      </c>
      <c r="K1419" s="1" t="s">
        <v>6755</v>
      </c>
      <c r="L1419" s="1" t="s">
        <v>370</v>
      </c>
      <c r="M1419" s="1" t="s">
        <v>178</v>
      </c>
      <c r="N1419" s="1" t="s">
        <v>262</v>
      </c>
      <c r="O1419" s="1" t="s">
        <v>6756</v>
      </c>
      <c r="P1419" s="1" t="s">
        <v>6757</v>
      </c>
      <c r="Q1419" s="8" t="s">
        <v>6714</v>
      </c>
      <c r="R1419" s="8" t="s">
        <v>6714</v>
      </c>
      <c r="S1419" s="8" t="s">
        <v>6714</v>
      </c>
      <c r="V1419" s="5">
        <v>44508</v>
      </c>
      <c r="W1419" s="37">
        <v>825</v>
      </c>
      <c r="X1419" s="37" t="s">
        <v>7475</v>
      </c>
      <c r="Y1419" s="26"/>
      <c r="Z1419" s="26">
        <v>346.27063193368264</v>
      </c>
      <c r="AA1419" s="42"/>
    </row>
    <row r="1420" spans="1:27">
      <c r="A1420" s="1" t="s">
        <v>862</v>
      </c>
      <c r="B1420" s="1" t="s">
        <v>3966</v>
      </c>
      <c r="F1420" s="25">
        <v>222391.79</v>
      </c>
      <c r="K1420" s="1" t="s">
        <v>6758</v>
      </c>
      <c r="L1420" s="1" t="s">
        <v>2734</v>
      </c>
      <c r="M1420" s="1" t="s">
        <v>178</v>
      </c>
      <c r="N1420" s="1" t="s">
        <v>262</v>
      </c>
      <c r="O1420" s="1" t="s">
        <v>6759</v>
      </c>
      <c r="P1420" s="1" t="s">
        <v>6760</v>
      </c>
      <c r="Q1420" s="8" t="s">
        <v>6714</v>
      </c>
      <c r="R1420" s="8" t="s">
        <v>6714</v>
      </c>
      <c r="S1420" s="8" t="s">
        <v>6714</v>
      </c>
      <c r="V1420" s="5">
        <v>44508</v>
      </c>
      <c r="W1420" s="37">
        <v>222</v>
      </c>
      <c r="X1420" s="37" t="s">
        <v>7347</v>
      </c>
      <c r="Y1420" s="26"/>
      <c r="Z1420" s="26">
        <v>10940.978033601457</v>
      </c>
      <c r="AA1420" s="42"/>
    </row>
    <row r="1421" spans="1:27">
      <c r="A1421" s="1" t="s">
        <v>1644</v>
      </c>
      <c r="B1421" s="1" t="s">
        <v>1645</v>
      </c>
      <c r="F1421" s="25">
        <v>203000</v>
      </c>
      <c r="K1421" s="1" t="s">
        <v>6761</v>
      </c>
      <c r="L1421" s="1" t="s">
        <v>177</v>
      </c>
      <c r="M1421" s="1" t="s">
        <v>178</v>
      </c>
      <c r="N1421" s="1" t="s">
        <v>262</v>
      </c>
      <c r="O1421" s="1" t="s">
        <v>6762</v>
      </c>
      <c r="P1421" s="1" t="s">
        <v>6763</v>
      </c>
      <c r="Q1421" s="8" t="s">
        <v>6714</v>
      </c>
      <c r="R1421" s="8" t="s">
        <v>6714</v>
      </c>
      <c r="S1421" s="8" t="s">
        <v>6714</v>
      </c>
      <c r="V1421" s="5">
        <v>44508</v>
      </c>
      <c r="W1421" s="37">
        <v>372</v>
      </c>
      <c r="X1421" s="37" t="s">
        <v>134</v>
      </c>
      <c r="Y1421" s="26"/>
      <c r="Z1421" s="26">
        <v>9986.9628317713341</v>
      </c>
      <c r="AA1421" s="42"/>
    </row>
    <row r="1422" spans="1:27">
      <c r="A1422" s="1" t="s">
        <v>5391</v>
      </c>
      <c r="B1422" s="1" t="s">
        <v>5392</v>
      </c>
      <c r="F1422" s="25">
        <v>100000</v>
      </c>
      <c r="K1422" s="1" t="s">
        <v>6764</v>
      </c>
      <c r="L1422" s="1" t="s">
        <v>177</v>
      </c>
      <c r="M1422" s="1" t="s">
        <v>178</v>
      </c>
      <c r="N1422" s="1" t="s">
        <v>458</v>
      </c>
      <c r="O1422" s="1" t="s">
        <v>6765</v>
      </c>
      <c r="P1422" s="1" t="s">
        <v>6766</v>
      </c>
      <c r="Q1422" s="8" t="s">
        <v>6714</v>
      </c>
      <c r="R1422" s="8" t="s">
        <v>6714</v>
      </c>
      <c r="S1422" s="8" t="s">
        <v>6714</v>
      </c>
      <c r="V1422" s="5">
        <v>44508</v>
      </c>
      <c r="W1422" s="37">
        <v>1214</v>
      </c>
      <c r="X1422" s="37" t="s">
        <v>7543</v>
      </c>
      <c r="Y1422" s="26"/>
      <c r="Z1422" s="26">
        <v>4919.6861240252874</v>
      </c>
      <c r="AA1422" s="42"/>
    </row>
    <row r="1423" spans="1:27">
      <c r="A1423" s="1" t="s">
        <v>3882</v>
      </c>
      <c r="B1423" s="1" t="s">
        <v>3883</v>
      </c>
      <c r="F1423" s="25">
        <v>6007.51</v>
      </c>
      <c r="K1423" s="1" t="s">
        <v>6767</v>
      </c>
      <c r="L1423" s="1" t="s">
        <v>177</v>
      </c>
      <c r="M1423" s="1" t="s">
        <v>178</v>
      </c>
      <c r="N1423" s="1" t="s">
        <v>565</v>
      </c>
      <c r="O1423" s="1" t="s">
        <v>6768</v>
      </c>
      <c r="P1423" s="1" t="s">
        <v>6769</v>
      </c>
      <c r="Q1423" s="8" t="s">
        <v>6714</v>
      </c>
      <c r="R1423" s="8" t="s">
        <v>6714</v>
      </c>
      <c r="S1423" s="8" t="s">
        <v>6714</v>
      </c>
      <c r="V1423" s="5">
        <v>44508</v>
      </c>
      <c r="W1423" s="37">
        <v>932</v>
      </c>
      <c r="X1423" s="37" t="s">
        <v>7502</v>
      </c>
      <c r="Y1423" s="26"/>
      <c r="Z1423" s="26">
        <v>295.55063586943157</v>
      </c>
      <c r="AA1423" s="42"/>
    </row>
    <row r="1424" spans="1:27">
      <c r="A1424" s="1" t="s">
        <v>6721</v>
      </c>
      <c r="B1424" s="1" t="s">
        <v>6722</v>
      </c>
      <c r="F1424" s="25">
        <v>2000</v>
      </c>
      <c r="K1424" s="1" t="s">
        <v>6770</v>
      </c>
      <c r="L1424" s="1" t="s">
        <v>177</v>
      </c>
      <c r="M1424" s="1" t="s">
        <v>178</v>
      </c>
      <c r="N1424" s="1" t="s">
        <v>179</v>
      </c>
      <c r="O1424" s="1" t="s">
        <v>6771</v>
      </c>
      <c r="P1424" s="1" t="s">
        <v>6772</v>
      </c>
      <c r="Q1424" s="8" t="s">
        <v>6714</v>
      </c>
      <c r="R1424" s="8" t="s">
        <v>6714</v>
      </c>
      <c r="S1424" s="8" t="s">
        <v>6714</v>
      </c>
      <c r="V1424" s="5">
        <v>44508</v>
      </c>
      <c r="W1424" s="37">
        <v>693</v>
      </c>
      <c r="X1424" s="37" t="s">
        <v>8403</v>
      </c>
      <c r="Y1424" s="26"/>
      <c r="Z1424" s="26">
        <v>98.393722480505744</v>
      </c>
      <c r="AA1424" s="42"/>
    </row>
    <row r="1425" spans="1:27">
      <c r="A1425" s="1" t="s">
        <v>3091</v>
      </c>
      <c r="B1425" s="1" t="s">
        <v>3092</v>
      </c>
      <c r="F1425" s="25">
        <v>41156.75</v>
      </c>
      <c r="K1425" s="1" t="s">
        <v>6773</v>
      </c>
      <c r="L1425" s="1" t="s">
        <v>1523</v>
      </c>
      <c r="M1425" s="1" t="s">
        <v>178</v>
      </c>
      <c r="N1425" s="1" t="s">
        <v>262</v>
      </c>
      <c r="O1425" s="1" t="s">
        <v>6774</v>
      </c>
      <c r="P1425" s="1" t="s">
        <v>6775</v>
      </c>
      <c r="Q1425" s="8" t="s">
        <v>6714</v>
      </c>
      <c r="R1425" s="8" t="s">
        <v>6714</v>
      </c>
      <c r="S1425" s="8" t="s">
        <v>6714</v>
      </c>
      <c r="V1425" s="5">
        <v>44508</v>
      </c>
      <c r="W1425" s="37">
        <v>253</v>
      </c>
      <c r="X1425" s="37" t="s">
        <v>7356</v>
      </c>
      <c r="Y1425" s="26"/>
      <c r="Z1425" s="26">
        <v>2024.7829188497774</v>
      </c>
      <c r="AA1425" s="42"/>
    </row>
    <row r="1426" spans="1:27">
      <c r="A1426" s="1" t="s">
        <v>3635</v>
      </c>
      <c r="B1426" s="1" t="s">
        <v>3636</v>
      </c>
      <c r="F1426" s="25">
        <v>24621.25</v>
      </c>
      <c r="K1426" s="1" t="s">
        <v>6776</v>
      </c>
      <c r="L1426" s="1" t="s">
        <v>177</v>
      </c>
      <c r="M1426" s="1" t="s">
        <v>178</v>
      </c>
      <c r="N1426" s="1" t="s">
        <v>458</v>
      </c>
      <c r="O1426" s="1" t="s">
        <v>6777</v>
      </c>
      <c r="P1426" s="1" t="s">
        <v>6778</v>
      </c>
      <c r="Q1426" s="8" t="s">
        <v>6714</v>
      </c>
      <c r="R1426" s="8" t="s">
        <v>6714</v>
      </c>
      <c r="S1426" s="8" t="s">
        <v>6714</v>
      </c>
      <c r="V1426" s="5">
        <v>44508</v>
      </c>
      <c r="W1426" s="37">
        <v>807</v>
      </c>
      <c r="X1426" s="37" t="s">
        <v>7469</v>
      </c>
      <c r="Y1426" s="26"/>
      <c r="Z1426" s="26">
        <v>1211.288219811576</v>
      </c>
      <c r="AA1426" s="42"/>
    </row>
    <row r="1427" spans="1:27">
      <c r="A1427" s="1" t="s">
        <v>3246</v>
      </c>
      <c r="B1427" s="1" t="s">
        <v>3247</v>
      </c>
      <c r="F1427" s="25">
        <v>65276.33</v>
      </c>
      <c r="K1427" s="1" t="s">
        <v>6779</v>
      </c>
      <c r="L1427" s="1" t="s">
        <v>271</v>
      </c>
      <c r="M1427" s="1" t="s">
        <v>178</v>
      </c>
      <c r="N1427" s="1" t="s">
        <v>122</v>
      </c>
      <c r="O1427" s="1" t="s">
        <v>6780</v>
      </c>
      <c r="P1427" s="1" t="s">
        <v>6781</v>
      </c>
      <c r="Q1427" s="8" t="s">
        <v>6714</v>
      </c>
      <c r="R1427" s="8" t="s">
        <v>6714</v>
      </c>
      <c r="S1427" s="8" t="s">
        <v>6714</v>
      </c>
      <c r="V1427" s="5">
        <v>44508</v>
      </c>
      <c r="W1427" s="37">
        <v>668</v>
      </c>
      <c r="X1427" s="37" t="s">
        <v>7431</v>
      </c>
      <c r="Y1427" s="26"/>
      <c r="Z1427" s="26">
        <v>3211.3905492829558</v>
      </c>
      <c r="AA1427" s="42"/>
    </row>
    <row r="1428" spans="1:27">
      <c r="A1428" s="1" t="s">
        <v>513</v>
      </c>
      <c r="B1428" s="1" t="s">
        <v>514</v>
      </c>
      <c r="F1428" s="25">
        <v>245489.88</v>
      </c>
      <c r="K1428" s="1" t="s">
        <v>6782</v>
      </c>
      <c r="L1428" s="1" t="s">
        <v>509</v>
      </c>
      <c r="M1428" s="1" t="s">
        <v>178</v>
      </c>
      <c r="N1428" s="1" t="s">
        <v>262</v>
      </c>
      <c r="O1428" s="1" t="s">
        <v>6783</v>
      </c>
      <c r="P1428" s="1" t="s">
        <v>6784</v>
      </c>
      <c r="Q1428" s="8" t="s">
        <v>6714</v>
      </c>
      <c r="R1428" s="8" t="s">
        <v>6714</v>
      </c>
      <c r="S1428" s="8" t="s">
        <v>6714</v>
      </c>
      <c r="V1428" s="5">
        <v>44508</v>
      </c>
      <c r="W1428" s="37">
        <v>58</v>
      </c>
      <c r="X1428" s="37" t="s">
        <v>7288</v>
      </c>
      <c r="Y1428" s="26"/>
      <c r="Z1428" s="26">
        <v>12077.331562246329</v>
      </c>
      <c r="AA1428" s="42"/>
    </row>
    <row r="1429" spans="1:27">
      <c r="A1429" s="1" t="s">
        <v>2999</v>
      </c>
      <c r="B1429" s="1" t="s">
        <v>471</v>
      </c>
      <c r="F1429" s="25">
        <v>294500</v>
      </c>
      <c r="K1429" s="1" t="s">
        <v>6785</v>
      </c>
      <c r="L1429" s="1" t="s">
        <v>177</v>
      </c>
      <c r="M1429" s="1" t="s">
        <v>178</v>
      </c>
      <c r="N1429" s="1" t="s">
        <v>179</v>
      </c>
      <c r="O1429" s="1" t="s">
        <v>6786</v>
      </c>
      <c r="P1429" s="1" t="s">
        <v>6787</v>
      </c>
      <c r="Q1429" s="8" t="s">
        <v>6714</v>
      </c>
      <c r="R1429" s="8" t="s">
        <v>6714</v>
      </c>
      <c r="S1429" s="8" t="s">
        <v>6714</v>
      </c>
      <c r="V1429" s="5">
        <v>44508</v>
      </c>
      <c r="W1429" s="37">
        <v>89</v>
      </c>
      <c r="X1429" s="37" t="s">
        <v>7301</v>
      </c>
      <c r="Y1429" s="26"/>
      <c r="Z1429" s="26">
        <v>14488.475635254472</v>
      </c>
      <c r="AA1429" s="42"/>
    </row>
    <row r="1430" spans="1:27">
      <c r="A1430" s="1" t="s">
        <v>441</v>
      </c>
      <c r="B1430" s="1" t="s">
        <v>442</v>
      </c>
      <c r="F1430" s="25">
        <v>998738</v>
      </c>
      <c r="K1430" s="1" t="s">
        <v>6788</v>
      </c>
      <c r="L1430" s="1" t="s">
        <v>244</v>
      </c>
      <c r="M1430" s="1" t="s">
        <v>178</v>
      </c>
      <c r="N1430" s="1" t="s">
        <v>178</v>
      </c>
      <c r="O1430" s="1" t="s">
        <v>6789</v>
      </c>
      <c r="P1430" s="1" t="s">
        <v>244</v>
      </c>
      <c r="Q1430" s="8" t="s">
        <v>6714</v>
      </c>
      <c r="R1430" s="8" t="s">
        <v>6714</v>
      </c>
      <c r="S1430" s="8" t="s">
        <v>6714</v>
      </c>
      <c r="V1430" s="5">
        <v>44508</v>
      </c>
      <c r="W1430" s="37">
        <v>494</v>
      </c>
      <c r="X1430" s="37" t="s">
        <v>7413</v>
      </c>
      <c r="Y1430" s="26"/>
      <c r="Z1430" s="26">
        <v>49134.774801367676</v>
      </c>
      <c r="AA1430" s="42"/>
    </row>
    <row r="1431" spans="1:27">
      <c r="A1431" s="1" t="s">
        <v>4241</v>
      </c>
      <c r="B1431" s="1" t="s">
        <v>4242</v>
      </c>
      <c r="C1431" s="1" t="s">
        <v>174</v>
      </c>
      <c r="D1431" s="1" t="s">
        <v>4243</v>
      </c>
      <c r="E1431" s="1" t="s">
        <v>173</v>
      </c>
      <c r="F1431" s="25">
        <v>1292911.3999999999</v>
      </c>
      <c r="G1431" s="1" t="s">
        <v>174</v>
      </c>
      <c r="H1431" s="1" t="s">
        <v>6352</v>
      </c>
      <c r="I1431" s="1" t="s">
        <v>174</v>
      </c>
      <c r="K1431" s="1" t="s">
        <v>6790</v>
      </c>
      <c r="L1431" s="1" t="s">
        <v>196</v>
      </c>
      <c r="M1431" s="1" t="s">
        <v>178</v>
      </c>
      <c r="N1431" s="1" t="s">
        <v>262</v>
      </c>
      <c r="O1431" s="1" t="s">
        <v>6791</v>
      </c>
      <c r="P1431" s="1" t="s">
        <v>6792</v>
      </c>
      <c r="Q1431" s="8" t="s">
        <v>6714</v>
      </c>
      <c r="R1431" s="8" t="s">
        <v>6714</v>
      </c>
      <c r="S1431" s="8" t="s">
        <v>6714</v>
      </c>
      <c r="T1431" s="1" t="s">
        <v>6793</v>
      </c>
      <c r="V1431" s="5">
        <v>44508</v>
      </c>
      <c r="W1431" s="37">
        <v>1057</v>
      </c>
      <c r="X1431" s="37" t="s">
        <v>7523</v>
      </c>
      <c r="Y1431" s="26"/>
      <c r="Z1431" s="26">
        <v>63607.182741741075</v>
      </c>
      <c r="AA1431" s="42"/>
    </row>
    <row r="1432" spans="1:27">
      <c r="A1432" s="1" t="s">
        <v>6794</v>
      </c>
      <c r="B1432" s="1" t="s">
        <v>6795</v>
      </c>
      <c r="C1432" s="1" t="s">
        <v>174</v>
      </c>
      <c r="D1432" s="1" t="s">
        <v>6796</v>
      </c>
      <c r="E1432" s="1" t="s">
        <v>173</v>
      </c>
      <c r="F1432" s="25">
        <v>32046.7</v>
      </c>
      <c r="G1432" s="1" t="s">
        <v>174</v>
      </c>
      <c r="H1432" s="1" t="s">
        <v>6797</v>
      </c>
      <c r="I1432" s="1" t="s">
        <v>174</v>
      </c>
      <c r="K1432" s="1" t="s">
        <v>6798</v>
      </c>
      <c r="L1432" s="1" t="s">
        <v>6799</v>
      </c>
      <c r="M1432" s="1" t="s">
        <v>178</v>
      </c>
      <c r="N1432" s="1" t="s">
        <v>262</v>
      </c>
      <c r="O1432" s="1" t="s">
        <v>6800</v>
      </c>
      <c r="P1432" s="1" t="s">
        <v>6801</v>
      </c>
      <c r="Q1432" s="8" t="s">
        <v>6714</v>
      </c>
      <c r="R1432" s="8" t="s">
        <v>6714</v>
      </c>
      <c r="S1432" s="8" t="s">
        <v>6714</v>
      </c>
      <c r="T1432" s="1" t="s">
        <v>6802</v>
      </c>
      <c r="V1432" s="5">
        <v>44508</v>
      </c>
      <c r="W1432" s="37">
        <v>492</v>
      </c>
      <c r="X1432" s="37" t="s">
        <v>7411</v>
      </c>
      <c r="Y1432" s="26"/>
      <c r="Z1432" s="26">
        <v>1576.5970531080118</v>
      </c>
      <c r="AA1432" s="42"/>
    </row>
    <row r="1433" spans="1:27">
      <c r="A1433" s="1" t="s">
        <v>2825</v>
      </c>
      <c r="B1433" s="1" t="s">
        <v>2826</v>
      </c>
      <c r="C1433" s="1" t="s">
        <v>174</v>
      </c>
      <c r="D1433" s="1" t="s">
        <v>2849</v>
      </c>
      <c r="E1433" s="1" t="s">
        <v>173</v>
      </c>
      <c r="F1433" s="25">
        <v>5496390.8300000001</v>
      </c>
      <c r="G1433" s="1" t="s">
        <v>174</v>
      </c>
      <c r="H1433" s="1" t="s">
        <v>2849</v>
      </c>
      <c r="I1433" s="1" t="s">
        <v>174</v>
      </c>
      <c r="K1433" s="1" t="s">
        <v>6803</v>
      </c>
      <c r="L1433" s="1" t="s">
        <v>2041</v>
      </c>
      <c r="M1433" s="1" t="s">
        <v>178</v>
      </c>
      <c r="N1433" s="1" t="s">
        <v>262</v>
      </c>
      <c r="O1433" s="1" t="s">
        <v>6804</v>
      </c>
      <c r="P1433" s="1" t="s">
        <v>6805</v>
      </c>
      <c r="Q1433" s="8" t="s">
        <v>6714</v>
      </c>
      <c r="R1433" s="8" t="s">
        <v>6714</v>
      </c>
      <c r="S1433" s="8" t="s">
        <v>6714</v>
      </c>
      <c r="T1433" s="1" t="s">
        <v>6806</v>
      </c>
      <c r="V1433" s="5">
        <v>44508</v>
      </c>
      <c r="W1433" s="37">
        <v>825</v>
      </c>
      <c r="X1433" s="37" t="s">
        <v>7475</v>
      </c>
      <c r="Y1433" s="26"/>
      <c r="Z1433" s="26">
        <v>270405.1769857083</v>
      </c>
      <c r="AA1433" s="42"/>
    </row>
    <row r="1434" spans="1:27">
      <c r="A1434" s="1" t="s">
        <v>2862</v>
      </c>
      <c r="B1434" s="1" t="s">
        <v>2863</v>
      </c>
      <c r="C1434" s="1" t="s">
        <v>174</v>
      </c>
      <c r="D1434" s="1" t="s">
        <v>2864</v>
      </c>
      <c r="E1434" s="1" t="s">
        <v>173</v>
      </c>
      <c r="F1434" s="25">
        <v>198888.95999999999</v>
      </c>
      <c r="G1434" s="1" t="s">
        <v>174</v>
      </c>
      <c r="H1434" s="1" t="s">
        <v>2864</v>
      </c>
      <c r="I1434" s="1" t="s">
        <v>174</v>
      </c>
      <c r="K1434" s="1" t="s">
        <v>6807</v>
      </c>
      <c r="L1434" s="1" t="s">
        <v>328</v>
      </c>
      <c r="M1434" s="1" t="s">
        <v>178</v>
      </c>
      <c r="N1434" s="1" t="s">
        <v>262</v>
      </c>
      <c r="O1434" s="1" t="s">
        <v>6808</v>
      </c>
      <c r="P1434" s="1" t="s">
        <v>6809</v>
      </c>
      <c r="Q1434" s="8" t="s">
        <v>6714</v>
      </c>
      <c r="R1434" s="8" t="s">
        <v>6714</v>
      </c>
      <c r="S1434" s="8" t="s">
        <v>6714</v>
      </c>
      <c r="T1434" s="1" t="s">
        <v>6810</v>
      </c>
      <c r="V1434" s="5">
        <v>44508</v>
      </c>
      <c r="W1434" s="37">
        <v>826</v>
      </c>
      <c r="X1434" s="37" t="s">
        <v>7476</v>
      </c>
      <c r="Y1434" s="26"/>
      <c r="Z1434" s="26">
        <v>9784.7125673382034</v>
      </c>
      <c r="AA1434" s="42"/>
    </row>
    <row r="1435" spans="1:27">
      <c r="A1435" s="1" t="s">
        <v>2854</v>
      </c>
      <c r="B1435" s="1" t="s">
        <v>2855</v>
      </c>
      <c r="C1435" s="1" t="s">
        <v>174</v>
      </c>
      <c r="D1435" s="1" t="s">
        <v>2856</v>
      </c>
      <c r="E1435" s="1" t="s">
        <v>173</v>
      </c>
      <c r="F1435" s="25">
        <v>1214386.73</v>
      </c>
      <c r="G1435" s="1" t="s">
        <v>174</v>
      </c>
      <c r="H1435" s="1" t="s">
        <v>2856</v>
      </c>
      <c r="I1435" s="1" t="s">
        <v>174</v>
      </c>
      <c r="K1435" s="1" t="s">
        <v>6811</v>
      </c>
      <c r="L1435" s="1" t="s">
        <v>509</v>
      </c>
      <c r="M1435" s="1" t="s">
        <v>178</v>
      </c>
      <c r="N1435" s="1" t="s">
        <v>262</v>
      </c>
      <c r="O1435" s="1" t="s">
        <v>6812</v>
      </c>
      <c r="P1435" s="1" t="s">
        <v>6809</v>
      </c>
      <c r="Q1435" s="8" t="s">
        <v>6714</v>
      </c>
      <c r="R1435" s="8" t="s">
        <v>6714</v>
      </c>
      <c r="S1435" s="8" t="s">
        <v>6714</v>
      </c>
      <c r="T1435" s="1" t="s">
        <v>6810</v>
      </c>
      <c r="V1435" s="5">
        <v>44508</v>
      </c>
      <c r="W1435" s="37">
        <v>827</v>
      </c>
      <c r="X1435" s="37" t="s">
        <v>7477</v>
      </c>
      <c r="Y1435" s="41"/>
      <c r="Z1435" s="41">
        <v>59744.015447814432</v>
      </c>
      <c r="AA1435" s="42"/>
    </row>
    <row r="1436" spans="1:27">
      <c r="A1436" s="1" t="s">
        <v>6813</v>
      </c>
      <c r="B1436" s="1" t="s">
        <v>6814</v>
      </c>
      <c r="D1436" s="1" t="s">
        <v>174</v>
      </c>
      <c r="E1436" s="1">
        <v>399174.51</v>
      </c>
      <c r="F1436" s="25">
        <v>399174.51</v>
      </c>
      <c r="M1436" s="1" t="s">
        <v>178</v>
      </c>
      <c r="N1436" s="1" t="s">
        <v>221</v>
      </c>
      <c r="O1436" s="1" t="s">
        <v>6815</v>
      </c>
      <c r="P1436" s="1" t="s">
        <v>5130</v>
      </c>
      <c r="Q1436" s="8" t="s">
        <v>6816</v>
      </c>
      <c r="R1436" s="8" t="s">
        <v>6816</v>
      </c>
      <c r="S1436" s="8" t="s">
        <v>6816</v>
      </c>
      <c r="V1436" s="5">
        <v>44509</v>
      </c>
      <c r="W1436" s="37">
        <v>696</v>
      </c>
      <c r="X1436" s="37" t="s">
        <v>7435</v>
      </c>
      <c r="Y1436" s="26"/>
      <c r="Z1436" s="26">
        <v>19679.958882430372</v>
      </c>
      <c r="AA1436" s="42"/>
    </row>
    <row r="1437" spans="1:27">
      <c r="A1437" s="1" t="s">
        <v>3022</v>
      </c>
      <c r="B1437" s="1" t="s">
        <v>3023</v>
      </c>
      <c r="D1437" s="1" t="s">
        <v>174</v>
      </c>
      <c r="E1437" s="1">
        <v>57916.97</v>
      </c>
      <c r="F1437" s="25">
        <v>57916.97</v>
      </c>
      <c r="M1437" s="1" t="s">
        <v>178</v>
      </c>
      <c r="N1437" s="1" t="s">
        <v>120</v>
      </c>
      <c r="O1437" s="1" t="s">
        <v>6817</v>
      </c>
      <c r="P1437" s="1" t="s">
        <v>6818</v>
      </c>
      <c r="Q1437" s="8" t="s">
        <v>6816</v>
      </c>
      <c r="R1437" s="8" t="s">
        <v>6816</v>
      </c>
      <c r="S1437" s="8" t="s">
        <v>6816</v>
      </c>
      <c r="V1437" s="5">
        <v>44509</v>
      </c>
      <c r="W1437" s="37">
        <v>767</v>
      </c>
      <c r="X1437" s="37" t="s">
        <v>8390</v>
      </c>
      <c r="Y1437" s="26"/>
      <c r="Z1437" s="26">
        <v>2855.401734431774</v>
      </c>
      <c r="AA1437" s="42"/>
    </row>
    <row r="1438" spans="1:27">
      <c r="A1438" s="1" t="s">
        <v>4747</v>
      </c>
      <c r="B1438" s="1" t="s">
        <v>4748</v>
      </c>
      <c r="D1438" s="1" t="s">
        <v>174</v>
      </c>
      <c r="E1438" s="1">
        <v>99123.57</v>
      </c>
      <c r="F1438" s="25">
        <v>99123.57</v>
      </c>
      <c r="M1438" s="1" t="s">
        <v>178</v>
      </c>
      <c r="N1438" s="1" t="s">
        <v>179</v>
      </c>
      <c r="O1438" s="1" t="s">
        <v>6819</v>
      </c>
      <c r="P1438" s="1" t="s">
        <v>6820</v>
      </c>
      <c r="Q1438" s="8" t="s">
        <v>6816</v>
      </c>
      <c r="R1438" s="8" t="s">
        <v>6816</v>
      </c>
      <c r="S1438" s="8" t="s">
        <v>6816</v>
      </c>
      <c r="V1438" s="5">
        <v>44509</v>
      </c>
      <c r="W1438" s="37">
        <v>745</v>
      </c>
      <c r="X1438" s="37" t="s">
        <v>7449</v>
      </c>
      <c r="Y1438" s="26"/>
      <c r="Z1438" s="26">
        <v>4886.954785463904</v>
      </c>
      <c r="AA1438" s="42"/>
    </row>
    <row r="1439" spans="1:27">
      <c r="A1439" s="1" t="s">
        <v>3995</v>
      </c>
      <c r="B1439" s="1" t="s">
        <v>3996</v>
      </c>
      <c r="D1439" s="1" t="s">
        <v>174</v>
      </c>
      <c r="E1439" s="1">
        <v>75495.92</v>
      </c>
      <c r="F1439" s="25">
        <v>75495.92</v>
      </c>
      <c r="M1439" s="1" t="s">
        <v>178</v>
      </c>
      <c r="N1439" s="1" t="s">
        <v>122</v>
      </c>
      <c r="O1439" s="1" t="s">
        <v>6821</v>
      </c>
      <c r="P1439" s="1" t="s">
        <v>6822</v>
      </c>
      <c r="Q1439" s="8" t="s">
        <v>6816</v>
      </c>
      <c r="R1439" s="8" t="s">
        <v>6816</v>
      </c>
      <c r="S1439" s="8" t="s">
        <v>6816</v>
      </c>
      <c r="V1439" s="5">
        <v>44509</v>
      </c>
      <c r="W1439" s="37">
        <v>66</v>
      </c>
      <c r="X1439" s="37" t="s">
        <v>7290</v>
      </c>
      <c r="Y1439" s="26"/>
      <c r="Z1439" s="26">
        <v>3722.0728382462416</v>
      </c>
      <c r="AA1439" s="42"/>
    </row>
    <row r="1440" spans="1:27">
      <c r="A1440" s="1" t="s">
        <v>1245</v>
      </c>
      <c r="B1440" s="1" t="s">
        <v>1246</v>
      </c>
      <c r="D1440" s="1" t="s">
        <v>174</v>
      </c>
      <c r="E1440" s="1">
        <v>10000000</v>
      </c>
      <c r="F1440" s="25">
        <v>10000000</v>
      </c>
      <c r="M1440" s="1" t="s">
        <v>178</v>
      </c>
      <c r="N1440" s="1" t="s">
        <v>991</v>
      </c>
      <c r="O1440" s="1" t="s">
        <v>6823</v>
      </c>
      <c r="P1440" s="1" t="s">
        <v>6824</v>
      </c>
      <c r="Q1440" s="8" t="s">
        <v>6816</v>
      </c>
      <c r="R1440" s="8" t="s">
        <v>6816</v>
      </c>
      <c r="S1440" s="8" t="s">
        <v>6816</v>
      </c>
      <c r="V1440" s="5">
        <v>44509</v>
      </c>
      <c r="W1440" s="37">
        <v>51</v>
      </c>
      <c r="X1440" s="37" t="s">
        <v>88</v>
      </c>
      <c r="Y1440" s="26"/>
      <c r="Z1440" s="26">
        <v>493016.42237702938</v>
      </c>
      <c r="AA1440" s="42"/>
    </row>
    <row r="1441" spans="1:27">
      <c r="A1441" s="1" t="s">
        <v>3014</v>
      </c>
      <c r="B1441" s="1" t="s">
        <v>3015</v>
      </c>
      <c r="D1441" s="1" t="s">
        <v>174</v>
      </c>
      <c r="E1441" s="1">
        <v>58828.43</v>
      </c>
      <c r="F1441" s="25">
        <v>58828.43</v>
      </c>
      <c r="M1441" s="1" t="s">
        <v>178</v>
      </c>
      <c r="N1441" s="1" t="s">
        <v>120</v>
      </c>
      <c r="O1441" s="1" t="s">
        <v>6825</v>
      </c>
      <c r="P1441" s="1" t="s">
        <v>6826</v>
      </c>
      <c r="Q1441" s="8" t="s">
        <v>6816</v>
      </c>
      <c r="R1441" s="8" t="s">
        <v>6816</v>
      </c>
      <c r="S1441" s="8" t="s">
        <v>6816</v>
      </c>
      <c r="V1441" s="5">
        <v>44509</v>
      </c>
      <c r="W1441" s="37">
        <v>776</v>
      </c>
      <c r="X1441" s="37" t="s">
        <v>7457</v>
      </c>
      <c r="Y1441" s="26"/>
      <c r="Z1441" s="26">
        <v>2900.3382092657507</v>
      </c>
      <c r="AA1441" s="42"/>
    </row>
    <row r="1442" spans="1:27">
      <c r="A1442" s="1" t="s">
        <v>4499</v>
      </c>
      <c r="B1442" s="1" t="s">
        <v>4500</v>
      </c>
      <c r="D1442" s="1" t="s">
        <v>174</v>
      </c>
      <c r="E1442" s="1">
        <v>47487.96</v>
      </c>
      <c r="F1442" s="25">
        <v>47487.96</v>
      </c>
      <c r="M1442" s="1" t="s">
        <v>178</v>
      </c>
      <c r="N1442" s="1" t="s">
        <v>120</v>
      </c>
      <c r="O1442" s="1" t="s">
        <v>6827</v>
      </c>
      <c r="P1442" s="1" t="s">
        <v>6826</v>
      </c>
      <c r="Q1442" s="8" t="s">
        <v>6816</v>
      </c>
      <c r="R1442" s="8" t="s">
        <v>6816</v>
      </c>
      <c r="S1442" s="8" t="s">
        <v>6816</v>
      </c>
      <c r="V1442" s="5">
        <v>44509</v>
      </c>
      <c r="W1442" s="37">
        <v>768</v>
      </c>
      <c r="X1442" s="37" t="s">
        <v>7455</v>
      </c>
      <c r="Y1442" s="26"/>
      <c r="Z1442" s="26">
        <v>2341.2344145183474</v>
      </c>
      <c r="AA1442" s="42"/>
    </row>
    <row r="1443" spans="1:27">
      <c r="A1443" s="1" t="s">
        <v>6828</v>
      </c>
      <c r="B1443" s="1" t="s">
        <v>6829</v>
      </c>
      <c r="D1443" s="1" t="s">
        <v>174</v>
      </c>
      <c r="E1443" s="1">
        <v>1</v>
      </c>
      <c r="F1443" s="25">
        <v>1</v>
      </c>
      <c r="M1443" s="1" t="s">
        <v>178</v>
      </c>
      <c r="N1443" s="1" t="s">
        <v>458</v>
      </c>
      <c r="O1443" s="1" t="s">
        <v>6830</v>
      </c>
      <c r="P1443" s="1" t="s">
        <v>6831</v>
      </c>
      <c r="Q1443" s="8" t="s">
        <v>6816</v>
      </c>
      <c r="R1443" s="8" t="s">
        <v>6816</v>
      </c>
      <c r="S1443" s="8" t="s">
        <v>6816</v>
      </c>
      <c r="V1443" s="5">
        <v>44509</v>
      </c>
      <c r="W1443" s="37">
        <v>1388</v>
      </c>
      <c r="X1443" s="37" t="s">
        <v>7564</v>
      </c>
      <c r="Y1443" s="26"/>
      <c r="Z1443" s="26">
        <v>4.9301642237702933E-2</v>
      </c>
      <c r="AA1443" s="42"/>
    </row>
    <row r="1444" spans="1:27">
      <c r="A1444" s="1" t="s">
        <v>1591</v>
      </c>
      <c r="B1444" s="1" t="s">
        <v>1592</v>
      </c>
      <c r="D1444" s="1" t="s">
        <v>174</v>
      </c>
      <c r="E1444" s="1">
        <v>27211.64</v>
      </c>
      <c r="F1444" s="25">
        <v>27211.64</v>
      </c>
      <c r="M1444" s="1" t="s">
        <v>178</v>
      </c>
      <c r="N1444" s="1" t="s">
        <v>262</v>
      </c>
      <c r="O1444" s="1" t="s">
        <v>6832</v>
      </c>
      <c r="P1444" s="1" t="s">
        <v>6833</v>
      </c>
      <c r="Q1444" s="8" t="s">
        <v>6816</v>
      </c>
      <c r="R1444" s="8" t="s">
        <v>6816</v>
      </c>
      <c r="S1444" s="8" t="s">
        <v>6816</v>
      </c>
      <c r="V1444" s="5">
        <v>44509</v>
      </c>
      <c r="W1444" s="37">
        <v>368</v>
      </c>
      <c r="X1444" s="37" t="s">
        <v>1594</v>
      </c>
      <c r="Y1444" s="26"/>
      <c r="Z1444" s="26">
        <v>1341.5785399811666</v>
      </c>
      <c r="AA1444" s="42"/>
    </row>
    <row r="1445" spans="1:27">
      <c r="A1445" s="1" t="s">
        <v>4880</v>
      </c>
      <c r="B1445" s="1" t="s">
        <v>4881</v>
      </c>
      <c r="D1445" s="1" t="s">
        <v>174</v>
      </c>
      <c r="E1445" s="1">
        <v>36886.58</v>
      </c>
      <c r="F1445" s="25">
        <v>36886.58</v>
      </c>
      <c r="M1445" s="1" t="s">
        <v>178</v>
      </c>
      <c r="N1445" s="1" t="s">
        <v>262</v>
      </c>
      <c r="O1445" s="1" t="s">
        <v>6834</v>
      </c>
      <c r="P1445" s="1" t="s">
        <v>6835</v>
      </c>
      <c r="Q1445" s="8" t="s">
        <v>6816</v>
      </c>
      <c r="R1445" s="8" t="s">
        <v>6816</v>
      </c>
      <c r="S1445" s="8" t="s">
        <v>6816</v>
      </c>
      <c r="V1445" s="5">
        <v>44509</v>
      </c>
      <c r="W1445" s="37">
        <v>983</v>
      </c>
      <c r="X1445" s="37" t="s">
        <v>7513</v>
      </c>
      <c r="Y1445" s="26"/>
      <c r="Z1445" s="26">
        <v>1818.5689705324085</v>
      </c>
      <c r="AA1445" s="42"/>
    </row>
    <row r="1446" spans="1:27">
      <c r="A1446" s="1" t="s">
        <v>6828</v>
      </c>
      <c r="B1446" s="1" t="s">
        <v>6829</v>
      </c>
      <c r="D1446" s="1" t="s">
        <v>6836</v>
      </c>
      <c r="E1446" s="1" t="s">
        <v>173</v>
      </c>
      <c r="F1446" s="25">
        <v>500001</v>
      </c>
      <c r="Q1446" s="8" t="s">
        <v>6816</v>
      </c>
      <c r="R1446" s="8" t="s">
        <v>6816</v>
      </c>
      <c r="S1446" s="8" t="s">
        <v>6816</v>
      </c>
      <c r="V1446" s="5">
        <v>44509</v>
      </c>
      <c r="W1446" s="37">
        <v>1388</v>
      </c>
      <c r="X1446" s="37" t="s">
        <v>7564</v>
      </c>
      <c r="Y1446" s="26"/>
      <c r="Z1446" s="26">
        <v>24650.870420493706</v>
      </c>
      <c r="AA1446" s="42"/>
    </row>
    <row r="1447" spans="1:27">
      <c r="A1447" s="1" t="s">
        <v>2698</v>
      </c>
      <c r="B1447" s="1" t="s">
        <v>1447</v>
      </c>
      <c r="D1447" s="1" t="s">
        <v>1448</v>
      </c>
      <c r="E1447" s="1" t="s">
        <v>173</v>
      </c>
      <c r="F1447" s="25">
        <v>131508.42000000001</v>
      </c>
      <c r="Q1447" s="8" t="s">
        <v>6816</v>
      </c>
      <c r="R1447" s="8" t="s">
        <v>6816</v>
      </c>
      <c r="S1447" s="8" t="s">
        <v>6816</v>
      </c>
      <c r="V1447" s="5">
        <v>44509</v>
      </c>
      <c r="W1447" s="37">
        <v>192</v>
      </c>
      <c r="X1447" s="37" t="s">
        <v>7342</v>
      </c>
      <c r="Y1447" s="26"/>
      <c r="Z1447" s="26">
        <v>6483.5810740855786</v>
      </c>
      <c r="AA1447" s="42"/>
    </row>
    <row r="1448" spans="1:27">
      <c r="A1448" s="1" t="s">
        <v>6700</v>
      </c>
      <c r="B1448" s="1" t="s">
        <v>6701</v>
      </c>
      <c r="D1448" s="1" t="s">
        <v>6702</v>
      </c>
      <c r="E1448" s="1" t="s">
        <v>173</v>
      </c>
      <c r="F1448" s="25">
        <v>26678.6</v>
      </c>
      <c r="Q1448" s="8" t="s">
        <v>6816</v>
      </c>
      <c r="R1448" s="8" t="s">
        <v>6816</v>
      </c>
      <c r="S1448" s="8" t="s">
        <v>6816</v>
      </c>
      <c r="V1448" s="5">
        <v>44509</v>
      </c>
      <c r="W1448" s="37">
        <v>1141</v>
      </c>
      <c r="X1448" s="37" t="s">
        <v>7533</v>
      </c>
      <c r="Y1448" s="26"/>
      <c r="Z1448" s="26">
        <v>1315.2987926027815</v>
      </c>
      <c r="AA1448" s="42"/>
    </row>
    <row r="1449" spans="1:27">
      <c r="A1449" s="1" t="s">
        <v>2453</v>
      </c>
      <c r="B1449" s="1" t="s">
        <v>2454</v>
      </c>
      <c r="D1449" s="1" t="s">
        <v>2520</v>
      </c>
      <c r="E1449" s="1" t="s">
        <v>173</v>
      </c>
      <c r="F1449" s="25">
        <v>7200000</v>
      </c>
      <c r="Q1449" s="8" t="s">
        <v>6816</v>
      </c>
      <c r="R1449" s="8" t="s">
        <v>6816</v>
      </c>
      <c r="S1449" s="8" t="s">
        <v>6816</v>
      </c>
      <c r="V1449" s="5">
        <v>44509</v>
      </c>
      <c r="W1449" s="37">
        <v>98</v>
      </c>
      <c r="X1449" s="37" t="s">
        <v>7303</v>
      </c>
      <c r="Y1449" s="26"/>
      <c r="Z1449" s="26">
        <v>354971.82411146112</v>
      </c>
      <c r="AA1449" s="42"/>
    </row>
    <row r="1450" spans="1:27">
      <c r="A1450" s="1" t="s">
        <v>2440</v>
      </c>
      <c r="B1450" s="1" t="s">
        <v>2441</v>
      </c>
      <c r="D1450" s="1" t="s">
        <v>2514</v>
      </c>
      <c r="E1450" s="1" t="s">
        <v>173</v>
      </c>
      <c r="F1450" s="25">
        <v>6524.42</v>
      </c>
      <c r="Q1450" s="8" t="s">
        <v>6816</v>
      </c>
      <c r="R1450" s="8" t="s">
        <v>6816</v>
      </c>
      <c r="S1450" s="8" t="s">
        <v>6816</v>
      </c>
      <c r="V1450" s="5">
        <v>44509</v>
      </c>
      <c r="W1450" s="37">
        <v>158</v>
      </c>
      <c r="X1450" s="37" t="s">
        <v>7332</v>
      </c>
      <c r="Y1450" s="26"/>
      <c r="Z1450" s="26">
        <v>321.66462064851379</v>
      </c>
      <c r="AA1450" s="42"/>
    </row>
    <row r="1451" spans="1:27">
      <c r="A1451" s="1" t="s">
        <v>3113</v>
      </c>
      <c r="B1451" s="1" t="s">
        <v>3114</v>
      </c>
      <c r="D1451" s="1" t="s">
        <v>5226</v>
      </c>
      <c r="E1451" s="1" t="s">
        <v>173</v>
      </c>
      <c r="F1451" s="25">
        <v>14174852</v>
      </c>
      <c r="Q1451" s="8" t="s">
        <v>6816</v>
      </c>
      <c r="R1451" s="8" t="s">
        <v>6816</v>
      </c>
      <c r="S1451" s="8" t="s">
        <v>6816</v>
      </c>
      <c r="U1451" t="s">
        <v>6837</v>
      </c>
      <c r="V1451" s="5">
        <v>44509</v>
      </c>
      <c r="W1451" s="37">
        <v>750</v>
      </c>
      <c r="X1451" s="37" t="s">
        <v>7450</v>
      </c>
      <c r="Y1451" s="26"/>
      <c r="Z1451" s="26">
        <v>698843.48207638797</v>
      </c>
      <c r="AA1451" s="42"/>
    </row>
    <row r="1452" spans="1:27">
      <c r="A1452" s="1" t="s">
        <v>1409</v>
      </c>
      <c r="B1452" s="1" t="s">
        <v>1410</v>
      </c>
      <c r="D1452" s="1" t="s">
        <v>1411</v>
      </c>
      <c r="E1452" s="1" t="s">
        <v>173</v>
      </c>
      <c r="F1452" s="25">
        <v>854153.07</v>
      </c>
      <c r="Q1452" s="8" t="s">
        <v>6816</v>
      </c>
      <c r="R1452" s="8" t="s">
        <v>6816</v>
      </c>
      <c r="S1452" s="8" t="s">
        <v>6816</v>
      </c>
      <c r="V1452" s="5">
        <v>44509</v>
      </c>
      <c r="W1452" s="37">
        <v>103</v>
      </c>
      <c r="X1452" s="37" t="s">
        <v>7306</v>
      </c>
      <c r="Y1452" s="26"/>
      <c r="Z1452" s="26">
        <v>42111.149073375629</v>
      </c>
      <c r="AA1452" s="42"/>
    </row>
    <row r="1453" spans="1:27">
      <c r="A1453" s="1" t="s">
        <v>4950</v>
      </c>
      <c r="B1453" s="1" t="s">
        <v>4951</v>
      </c>
      <c r="D1453" s="1" t="s">
        <v>4831</v>
      </c>
      <c r="E1453" s="1" t="s">
        <v>173</v>
      </c>
      <c r="F1453" s="25">
        <v>33171.58</v>
      </c>
      <c r="Q1453" s="8" t="s">
        <v>6816</v>
      </c>
      <c r="R1453" s="8" t="s">
        <v>6816</v>
      </c>
      <c r="S1453" s="8" t="s">
        <v>6816</v>
      </c>
      <c r="V1453" s="5">
        <v>44509</v>
      </c>
      <c r="W1453" s="37">
        <v>794</v>
      </c>
      <c r="X1453" s="37" t="s">
        <v>7466</v>
      </c>
      <c r="Y1453" s="26"/>
      <c r="Z1453" s="26">
        <v>1635.4133696193421</v>
      </c>
      <c r="AA1453" s="42"/>
    </row>
    <row r="1454" spans="1:27">
      <c r="A1454" s="1" t="s">
        <v>1198</v>
      </c>
      <c r="B1454" s="1" t="s">
        <v>1199</v>
      </c>
      <c r="D1454" s="1" t="s">
        <v>1200</v>
      </c>
      <c r="E1454" s="1" t="s">
        <v>173</v>
      </c>
      <c r="F1454" s="25">
        <v>261003.42</v>
      </c>
      <c r="Q1454" s="8" t="s">
        <v>6816</v>
      </c>
      <c r="R1454" s="8" t="s">
        <v>6816</v>
      </c>
      <c r="S1454" s="8" t="s">
        <v>6816</v>
      </c>
      <c r="V1454" s="5">
        <v>44509</v>
      </c>
      <c r="W1454" s="37">
        <v>76</v>
      </c>
      <c r="X1454" s="37" t="s">
        <v>7295</v>
      </c>
      <c r="Y1454" s="26"/>
      <c r="Z1454" s="26">
        <v>12867.897235656919</v>
      </c>
      <c r="AA1454" s="42"/>
    </row>
    <row r="1455" spans="1:27">
      <c r="A1455" s="1" t="s">
        <v>6838</v>
      </c>
      <c r="B1455" s="1" t="s">
        <v>6839</v>
      </c>
      <c r="D1455" s="1" t="s">
        <v>6840</v>
      </c>
      <c r="E1455" s="1" t="s">
        <v>173</v>
      </c>
      <c r="F1455" s="25">
        <v>23192.84</v>
      </c>
      <c r="Q1455" s="8" t="s">
        <v>6816</v>
      </c>
      <c r="R1455" s="8" t="s">
        <v>6816</v>
      </c>
      <c r="S1455" s="8" t="s">
        <v>6816</v>
      </c>
      <c r="V1455" s="5">
        <v>44509</v>
      </c>
      <c r="W1455" s="37">
        <v>1544</v>
      </c>
      <c r="X1455" s="37" t="s">
        <v>8534</v>
      </c>
      <c r="Y1455" s="26"/>
      <c r="Z1455" s="26">
        <v>1143.4451001562861</v>
      </c>
      <c r="AA1455" s="42"/>
    </row>
    <row r="1456" spans="1:27">
      <c r="A1456" s="1" t="s">
        <v>6239</v>
      </c>
      <c r="B1456" s="1" t="s">
        <v>6240</v>
      </c>
      <c r="C1456" s="1" t="s">
        <v>174</v>
      </c>
      <c r="D1456" s="1" t="s">
        <v>173</v>
      </c>
      <c r="E1456" s="1">
        <v>5000</v>
      </c>
      <c r="F1456" s="25">
        <v>5000</v>
      </c>
      <c r="Q1456" s="8" t="s">
        <v>6841</v>
      </c>
      <c r="R1456" s="8" t="s">
        <v>6841</v>
      </c>
      <c r="S1456" s="8" t="s">
        <v>6841</v>
      </c>
      <c r="V1456" s="5">
        <v>44510</v>
      </c>
      <c r="W1456" s="37">
        <v>1442</v>
      </c>
      <c r="X1456" s="37" t="s">
        <v>7568</v>
      </c>
      <c r="Y1456" s="26"/>
      <c r="Z1456" s="26">
        <v>244.25750603316041</v>
      </c>
      <c r="AA1456" s="42"/>
    </row>
    <row r="1457" spans="1:27">
      <c r="A1457" s="1" t="s">
        <v>4699</v>
      </c>
      <c r="B1457" s="1" t="s">
        <v>4700</v>
      </c>
      <c r="D1457" s="1" t="s">
        <v>174</v>
      </c>
      <c r="E1457" s="1">
        <v>28937.83</v>
      </c>
      <c r="F1457" s="25">
        <v>28937.83</v>
      </c>
      <c r="Q1457" s="8" t="s">
        <v>6841</v>
      </c>
      <c r="R1457" s="8" t="s">
        <v>6841</v>
      </c>
      <c r="S1457" s="8" t="s">
        <v>6841</v>
      </c>
      <c r="V1457" s="5">
        <v>44510</v>
      </c>
      <c r="W1457" s="37">
        <v>715</v>
      </c>
      <c r="X1457" s="37" t="s">
        <v>7441</v>
      </c>
      <c r="Y1457" s="26"/>
      <c r="Z1457" s="26">
        <v>1413.6564371623142</v>
      </c>
      <c r="AA1457" s="42"/>
    </row>
    <row r="1458" spans="1:27">
      <c r="A1458" s="1" t="s">
        <v>4407</v>
      </c>
      <c r="B1458" s="1" t="s">
        <v>4408</v>
      </c>
      <c r="D1458" s="1" t="s">
        <v>174</v>
      </c>
      <c r="E1458" s="1">
        <v>4031.46</v>
      </c>
      <c r="F1458" s="25">
        <v>4031.46</v>
      </c>
      <c r="Q1458" s="8" t="s">
        <v>6841</v>
      </c>
      <c r="R1458" s="8" t="s">
        <v>6841</v>
      </c>
      <c r="S1458" s="8" t="s">
        <v>6841</v>
      </c>
      <c r="V1458" s="5">
        <v>44510</v>
      </c>
      <c r="W1458" s="37">
        <v>1089</v>
      </c>
      <c r="X1458" s="37" t="s">
        <v>7529</v>
      </c>
      <c r="Y1458" s="26"/>
      <c r="Z1458" s="26">
        <v>196.94287305448898</v>
      </c>
      <c r="AA1458" s="42"/>
    </row>
    <row r="1459" spans="1:27">
      <c r="A1459" s="1" t="s">
        <v>5473</v>
      </c>
      <c r="B1459" s="1" t="s">
        <v>5474</v>
      </c>
      <c r="D1459" s="1" t="s">
        <v>174</v>
      </c>
      <c r="E1459" s="1">
        <v>300000</v>
      </c>
      <c r="F1459" s="25">
        <v>300000</v>
      </c>
      <c r="Q1459" s="8" t="s">
        <v>6841</v>
      </c>
      <c r="R1459" s="8" t="s">
        <v>6841</v>
      </c>
      <c r="S1459" s="8" t="s">
        <v>6841</v>
      </c>
      <c r="V1459" s="5">
        <v>44510</v>
      </c>
      <c r="W1459" s="37">
        <v>1294</v>
      </c>
      <c r="X1459" s="37" t="s">
        <v>7554</v>
      </c>
      <c r="Y1459" s="26"/>
      <c r="Z1459" s="26">
        <v>14655.450361989626</v>
      </c>
      <c r="AA1459" s="42"/>
    </row>
    <row r="1460" spans="1:27">
      <c r="A1460" s="1" t="s">
        <v>961</v>
      </c>
      <c r="B1460" s="1" t="s">
        <v>962</v>
      </c>
      <c r="D1460" s="1" t="s">
        <v>174</v>
      </c>
      <c r="E1460" s="1">
        <v>51.07</v>
      </c>
      <c r="F1460" s="25">
        <v>51.07</v>
      </c>
      <c r="Q1460" s="8" t="s">
        <v>6841</v>
      </c>
      <c r="R1460" s="8" t="s">
        <v>6841</v>
      </c>
      <c r="S1460" s="8" t="s">
        <v>6841</v>
      </c>
      <c r="V1460" s="5">
        <v>44510</v>
      </c>
      <c r="W1460" s="37">
        <v>164</v>
      </c>
      <c r="X1460" s="37" t="s">
        <v>7335</v>
      </c>
      <c r="Y1460" s="26"/>
      <c r="Z1460" s="26">
        <v>2.4948461666227004</v>
      </c>
      <c r="AA1460" s="42"/>
    </row>
    <row r="1461" spans="1:27">
      <c r="A1461" s="1" t="s">
        <v>1352</v>
      </c>
      <c r="B1461" s="1" t="s">
        <v>1353</v>
      </c>
      <c r="D1461" s="1" t="s">
        <v>174</v>
      </c>
      <c r="E1461" s="1">
        <v>440747.56</v>
      </c>
      <c r="F1461" s="25">
        <v>440747.56</v>
      </c>
      <c r="Q1461" s="8" t="s">
        <v>6841</v>
      </c>
      <c r="R1461" s="8" t="s">
        <v>6841</v>
      </c>
      <c r="S1461" s="8" t="s">
        <v>6841</v>
      </c>
      <c r="V1461" s="5">
        <v>44510</v>
      </c>
      <c r="W1461" s="37">
        <v>197</v>
      </c>
      <c r="X1461" s="37" t="s">
        <v>8373</v>
      </c>
      <c r="Y1461" s="26"/>
      <c r="Z1461" s="26">
        <v>21531.179959160145</v>
      </c>
      <c r="AA1461" s="42"/>
    </row>
    <row r="1462" spans="1:27">
      <c r="A1462" s="1" t="s">
        <v>5338</v>
      </c>
      <c r="B1462" s="1" t="s">
        <v>5339</v>
      </c>
      <c r="D1462" s="1" t="s">
        <v>174</v>
      </c>
      <c r="E1462" s="1">
        <v>30966.41</v>
      </c>
      <c r="F1462" s="25">
        <v>30966.41</v>
      </c>
      <c r="Q1462" s="8" t="s">
        <v>6841</v>
      </c>
      <c r="R1462" s="8" t="s">
        <v>6841</v>
      </c>
      <c r="S1462" s="8" t="s">
        <v>6841</v>
      </c>
      <c r="V1462" s="5">
        <v>44510</v>
      </c>
      <c r="W1462" s="37">
        <v>1599</v>
      </c>
      <c r="X1462" s="37" t="s">
        <v>7583</v>
      </c>
      <c r="Y1462" s="26"/>
      <c r="Z1462" s="26">
        <v>1512.7556154800639</v>
      </c>
      <c r="AA1462" s="42"/>
    </row>
    <row r="1463" spans="1:27">
      <c r="A1463" s="1" t="s">
        <v>6842</v>
      </c>
      <c r="B1463" s="1" t="s">
        <v>6843</v>
      </c>
      <c r="D1463" s="1" t="s">
        <v>174</v>
      </c>
      <c r="E1463" s="1">
        <v>5008.2700000000004</v>
      </c>
      <c r="F1463" s="25">
        <v>5008.2700000000004</v>
      </c>
      <c r="Q1463" s="8" t="s">
        <v>6841</v>
      </c>
      <c r="R1463" s="8" t="s">
        <v>6841</v>
      </c>
      <c r="S1463" s="8" t="s">
        <v>6841</v>
      </c>
      <c r="V1463" s="5">
        <v>44510</v>
      </c>
      <c r="W1463" s="37">
        <v>741</v>
      </c>
      <c r="X1463" s="37" t="s">
        <v>7446</v>
      </c>
      <c r="Y1463" s="26"/>
      <c r="Z1463" s="26">
        <v>244.66150794813927</v>
      </c>
      <c r="AA1463" s="42"/>
    </row>
    <row r="1464" spans="1:27">
      <c r="A1464" s="1" t="s">
        <v>6842</v>
      </c>
      <c r="B1464" s="1" t="s">
        <v>6843</v>
      </c>
      <c r="D1464" s="1" t="s">
        <v>174</v>
      </c>
      <c r="E1464" s="1">
        <v>250.41</v>
      </c>
      <c r="F1464" s="25">
        <v>250.41</v>
      </c>
      <c r="Q1464" s="8" t="s">
        <v>6841</v>
      </c>
      <c r="R1464" s="8" t="s">
        <v>6841</v>
      </c>
      <c r="S1464" s="8" t="s">
        <v>6841</v>
      </c>
      <c r="V1464" s="5">
        <v>44510</v>
      </c>
      <c r="W1464" s="37">
        <v>741</v>
      </c>
      <c r="X1464" s="37" t="s">
        <v>7446</v>
      </c>
      <c r="Y1464" s="26"/>
      <c r="Z1464" s="26">
        <v>12.23290441715274</v>
      </c>
      <c r="AA1464" s="42"/>
    </row>
    <row r="1465" spans="1:27">
      <c r="A1465" s="1" t="s">
        <v>6844</v>
      </c>
      <c r="B1465" s="1" t="s">
        <v>6845</v>
      </c>
      <c r="D1465" s="1" t="s">
        <v>174</v>
      </c>
      <c r="E1465" s="1">
        <v>43442.28</v>
      </c>
      <c r="F1465" s="25">
        <v>43442.28</v>
      </c>
      <c r="Q1465" s="8" t="s">
        <v>6841</v>
      </c>
      <c r="R1465" s="8" t="s">
        <v>6841</v>
      </c>
      <c r="S1465" s="8" t="s">
        <v>6841</v>
      </c>
      <c r="V1465" s="5">
        <v>44510</v>
      </c>
      <c r="W1465" s="37">
        <v>1462</v>
      </c>
      <c r="X1465" s="37" t="s">
        <v>7572</v>
      </c>
      <c r="Y1465" s="26"/>
      <c r="Z1465" s="26">
        <v>2122.2205938388488</v>
      </c>
      <c r="AA1465" s="42"/>
    </row>
    <row r="1466" spans="1:27">
      <c r="A1466" s="1" t="s">
        <v>6846</v>
      </c>
      <c r="B1466" s="1" t="s">
        <v>6847</v>
      </c>
      <c r="D1466" s="1" t="s">
        <v>174</v>
      </c>
      <c r="E1466" s="1">
        <v>1581.75</v>
      </c>
      <c r="F1466" s="25">
        <v>1581.75</v>
      </c>
      <c r="Q1466" s="8" t="s">
        <v>6841</v>
      </c>
      <c r="R1466" s="8" t="s">
        <v>6841</v>
      </c>
      <c r="S1466" s="8" t="s">
        <v>6841</v>
      </c>
      <c r="V1466" s="5">
        <v>44510</v>
      </c>
      <c r="W1466" s="37">
        <v>691</v>
      </c>
      <c r="X1466" s="37" t="s">
        <v>7433</v>
      </c>
      <c r="Y1466" s="26"/>
      <c r="Z1466" s="26">
        <v>77.270862033590305</v>
      </c>
      <c r="AA1466" s="42"/>
    </row>
    <row r="1467" spans="1:27">
      <c r="A1467" s="1" t="s">
        <v>1068</v>
      </c>
      <c r="B1467" s="1" t="s">
        <v>1069</v>
      </c>
      <c r="D1467" s="1" t="s">
        <v>174</v>
      </c>
      <c r="E1467" s="1">
        <v>142325.53</v>
      </c>
      <c r="F1467" s="25">
        <v>142325.53</v>
      </c>
      <c r="Q1467" s="8" t="s">
        <v>6841</v>
      </c>
      <c r="R1467" s="8" t="s">
        <v>6841</v>
      </c>
      <c r="S1467" s="8" t="s">
        <v>6841</v>
      </c>
      <c r="V1467" s="5">
        <v>44510</v>
      </c>
      <c r="W1467" s="37">
        <v>150</v>
      </c>
      <c r="X1467" s="37" t="s">
        <v>7327</v>
      </c>
      <c r="Y1467" s="26"/>
      <c r="Z1467" s="26">
        <v>6952.8158005295509</v>
      </c>
      <c r="AA1467" s="42"/>
    </row>
    <row r="1468" spans="1:27">
      <c r="A1468" s="1" t="s">
        <v>3928</v>
      </c>
      <c r="B1468" s="1" t="s">
        <v>3929</v>
      </c>
      <c r="D1468" s="1" t="s">
        <v>174</v>
      </c>
      <c r="E1468" s="1">
        <v>90000</v>
      </c>
      <c r="F1468" s="25">
        <v>90000</v>
      </c>
      <c r="Q1468" s="8" t="s">
        <v>6841</v>
      </c>
      <c r="R1468" s="8" t="s">
        <v>6841</v>
      </c>
      <c r="S1468" s="8" t="s">
        <v>6841</v>
      </c>
      <c r="V1468" s="5">
        <v>44510</v>
      </c>
      <c r="W1468" s="37">
        <v>472</v>
      </c>
      <c r="X1468" s="37" t="s">
        <v>7407</v>
      </c>
      <c r="Y1468" s="26"/>
      <c r="Z1468" s="26">
        <v>4396.6351085968872</v>
      </c>
      <c r="AA1468" s="42"/>
    </row>
    <row r="1469" spans="1:27">
      <c r="A1469" s="1" t="s">
        <v>424</v>
      </c>
      <c r="B1469" s="1" t="s">
        <v>425</v>
      </c>
      <c r="D1469" s="1" t="s">
        <v>174</v>
      </c>
      <c r="E1469" s="1">
        <v>19323.45</v>
      </c>
      <c r="F1469" s="25">
        <v>19323.45</v>
      </c>
      <c r="Q1469" s="8" t="s">
        <v>6841</v>
      </c>
      <c r="R1469" s="8" t="s">
        <v>6841</v>
      </c>
      <c r="S1469" s="8" t="s">
        <v>6841</v>
      </c>
      <c r="V1469" s="5">
        <v>44510</v>
      </c>
      <c r="W1469" s="37">
        <v>332</v>
      </c>
      <c r="X1469" s="37" t="s">
        <v>7375</v>
      </c>
      <c r="Y1469" s="26"/>
      <c r="Z1469" s="26">
        <v>943.97954099129481</v>
      </c>
      <c r="AA1469" s="42"/>
    </row>
    <row r="1470" spans="1:27">
      <c r="A1470" s="1" t="s">
        <v>1260</v>
      </c>
      <c r="B1470" s="1" t="s">
        <v>1261</v>
      </c>
      <c r="D1470" s="1" t="s">
        <v>174</v>
      </c>
      <c r="E1470" s="1">
        <v>313591.67999999999</v>
      </c>
      <c r="F1470" s="25">
        <v>313591.67999999999</v>
      </c>
      <c r="Q1470" s="8" t="s">
        <v>6841</v>
      </c>
      <c r="R1470" s="8" t="s">
        <v>6841</v>
      </c>
      <c r="S1470" s="8" t="s">
        <v>6841</v>
      </c>
      <c r="V1470" s="5">
        <v>44510</v>
      </c>
      <c r="W1470" s="37">
        <v>298</v>
      </c>
      <c r="X1470" s="37" t="s">
        <v>7367</v>
      </c>
      <c r="Y1470" s="26"/>
      <c r="Z1470" s="26">
        <v>15319.424333909781</v>
      </c>
      <c r="AA1470" s="42"/>
    </row>
    <row r="1471" spans="1:27">
      <c r="A1471" s="1" t="s">
        <v>1148</v>
      </c>
      <c r="B1471" s="1" t="s">
        <v>1149</v>
      </c>
      <c r="D1471" s="1" t="s">
        <v>174</v>
      </c>
      <c r="E1471" s="1">
        <v>28681.11</v>
      </c>
      <c r="F1471" s="25">
        <v>28681.11</v>
      </c>
      <c r="Q1471" s="8" t="s">
        <v>6841</v>
      </c>
      <c r="R1471" s="8" t="s">
        <v>6841</v>
      </c>
      <c r="S1471" s="8" t="s">
        <v>6841</v>
      </c>
      <c r="V1471" s="5">
        <v>44510</v>
      </c>
      <c r="W1471" s="37">
        <v>243</v>
      </c>
      <c r="X1471" s="37" t="s">
        <v>7352</v>
      </c>
      <c r="Y1471" s="26"/>
      <c r="Z1471" s="26">
        <v>1401.1152797725476</v>
      </c>
      <c r="AA1471" s="42"/>
    </row>
    <row r="1472" spans="1:27">
      <c r="A1472" s="1" t="s">
        <v>926</v>
      </c>
      <c r="B1472" s="1" t="s">
        <v>927</v>
      </c>
      <c r="D1472" s="1" t="s">
        <v>174</v>
      </c>
      <c r="E1472" s="1">
        <v>215000</v>
      </c>
      <c r="F1472" s="25">
        <v>215000</v>
      </c>
      <c r="Q1472" s="8" t="s">
        <v>6841</v>
      </c>
      <c r="R1472" s="8" t="s">
        <v>6841</v>
      </c>
      <c r="S1472" s="8" t="s">
        <v>6841</v>
      </c>
      <c r="V1472" s="5">
        <v>44510</v>
      </c>
      <c r="W1472" s="37">
        <v>152</v>
      </c>
      <c r="X1472" s="37" t="s">
        <v>7328</v>
      </c>
      <c r="Y1472" s="26"/>
      <c r="Z1472" s="26">
        <v>10503.072759425899</v>
      </c>
      <c r="AA1472" s="42"/>
    </row>
    <row r="1473" spans="1:27">
      <c r="A1473" s="1" t="s">
        <v>6848</v>
      </c>
      <c r="B1473" s="1" t="s">
        <v>6849</v>
      </c>
      <c r="C1473" s="1" t="s">
        <v>174</v>
      </c>
      <c r="D1473" s="1" t="s">
        <v>6850</v>
      </c>
      <c r="E1473" s="1" t="s">
        <v>173</v>
      </c>
      <c r="F1473" s="25">
        <v>2622.06</v>
      </c>
      <c r="G1473" s="1" t="s">
        <v>174</v>
      </c>
      <c r="H1473" s="1" t="s">
        <v>6851</v>
      </c>
      <c r="I1473" s="1" t="s">
        <v>174</v>
      </c>
      <c r="K1473" s="1" t="s">
        <v>6852</v>
      </c>
      <c r="L1473" s="1" t="s">
        <v>196</v>
      </c>
      <c r="M1473" s="1" t="s">
        <v>178</v>
      </c>
      <c r="N1473" s="1" t="s">
        <v>262</v>
      </c>
      <c r="O1473" s="1" t="s">
        <v>6853</v>
      </c>
      <c r="P1473" s="1" t="s">
        <v>6854</v>
      </c>
      <c r="Q1473" s="8" t="s">
        <v>6841</v>
      </c>
      <c r="R1473" s="8" t="s">
        <v>6841</v>
      </c>
      <c r="S1473" s="8" t="s">
        <v>6841</v>
      </c>
      <c r="T1473" s="1" t="s">
        <v>6855</v>
      </c>
      <c r="V1473" s="5">
        <v>44510</v>
      </c>
      <c r="W1473" s="37">
        <v>793</v>
      </c>
      <c r="X1473" s="37" t="s">
        <v>7465</v>
      </c>
      <c r="Y1473" s="26"/>
      <c r="Z1473" s="26">
        <v>128.09156725386171</v>
      </c>
      <c r="AA1473" s="42"/>
    </row>
    <row r="1474" spans="1:27">
      <c r="A1474" s="1" t="s">
        <v>4282</v>
      </c>
      <c r="B1474" s="1" t="s">
        <v>4283</v>
      </c>
      <c r="C1474" s="1" t="s">
        <v>192</v>
      </c>
      <c r="D1474" s="1" t="s">
        <v>6856</v>
      </c>
      <c r="E1474" s="1" t="s">
        <v>173</v>
      </c>
      <c r="F1474" s="25">
        <v>78483.839999999997</v>
      </c>
      <c r="G1474" s="1" t="s">
        <v>174</v>
      </c>
      <c r="H1474" s="1" t="s">
        <v>6857</v>
      </c>
      <c r="I1474" s="1" t="s">
        <v>174</v>
      </c>
      <c r="K1474" s="1" t="s">
        <v>6858</v>
      </c>
      <c r="L1474" s="1" t="s">
        <v>244</v>
      </c>
      <c r="M1474" s="1" t="s">
        <v>178</v>
      </c>
      <c r="N1474" s="1" t="s">
        <v>120</v>
      </c>
      <c r="O1474" s="1" t="s">
        <v>6859</v>
      </c>
      <c r="P1474" s="1" t="s">
        <v>6860</v>
      </c>
      <c r="Q1474" s="8" t="s">
        <v>6841</v>
      </c>
      <c r="R1474" s="8" t="s">
        <v>6841</v>
      </c>
      <c r="S1474" s="8" t="s">
        <v>6841</v>
      </c>
      <c r="T1474" s="1" t="s">
        <v>6861</v>
      </c>
      <c r="V1474" s="5">
        <v>44510</v>
      </c>
      <c r="W1474" s="37">
        <v>791</v>
      </c>
      <c r="X1474" s="37" t="s">
        <v>7464</v>
      </c>
      <c r="Y1474" s="26"/>
      <c r="Z1474" s="26">
        <v>3834.053404461119</v>
      </c>
      <c r="AA1474" s="42"/>
    </row>
    <row r="1475" spans="1:27">
      <c r="A1475" s="1" t="s">
        <v>6862</v>
      </c>
      <c r="B1475" s="1" t="s">
        <v>6863</v>
      </c>
      <c r="C1475" s="1" t="s">
        <v>192</v>
      </c>
      <c r="D1475" s="1" t="s">
        <v>6864</v>
      </c>
      <c r="E1475" s="1" t="s">
        <v>173</v>
      </c>
      <c r="F1475" s="25">
        <v>1017400</v>
      </c>
      <c r="G1475" s="1" t="s">
        <v>174</v>
      </c>
      <c r="H1475" s="1" t="s">
        <v>4367</v>
      </c>
      <c r="I1475" s="1" t="s">
        <v>174</v>
      </c>
      <c r="K1475" s="1" t="s">
        <v>6865</v>
      </c>
      <c r="L1475" s="1" t="s">
        <v>177</v>
      </c>
      <c r="M1475" s="1" t="s">
        <v>178</v>
      </c>
      <c r="N1475" s="1" t="s">
        <v>179</v>
      </c>
      <c r="O1475" s="1" t="s">
        <v>6866</v>
      </c>
      <c r="P1475" s="1" t="s">
        <v>6867</v>
      </c>
      <c r="Q1475" s="8" t="s">
        <v>6841</v>
      </c>
      <c r="R1475" s="8" t="s">
        <v>6841</v>
      </c>
      <c r="S1475" s="8" t="s">
        <v>6841</v>
      </c>
      <c r="T1475" s="1" t="s">
        <v>6868</v>
      </c>
      <c r="V1475" s="5">
        <v>44510</v>
      </c>
      <c r="W1475" s="37">
        <v>996</v>
      </c>
      <c r="X1475" s="37" t="s">
        <v>7515</v>
      </c>
      <c r="Y1475" s="26"/>
      <c r="Z1475" s="26">
        <v>49701.51732762748</v>
      </c>
      <c r="AA1475" s="42"/>
    </row>
    <row r="1476" spans="1:27">
      <c r="A1476" s="1" t="s">
        <v>6869</v>
      </c>
      <c r="B1476" s="1" t="s">
        <v>6870</v>
      </c>
      <c r="C1476" s="1" t="s">
        <v>174</v>
      </c>
      <c r="D1476" s="1" t="s">
        <v>6871</v>
      </c>
      <c r="E1476" s="1" t="s">
        <v>173</v>
      </c>
      <c r="F1476" s="25">
        <v>548</v>
      </c>
      <c r="G1476" s="1" t="s">
        <v>174</v>
      </c>
      <c r="H1476" s="1" t="s">
        <v>6872</v>
      </c>
      <c r="I1476" s="1" t="s">
        <v>174</v>
      </c>
      <c r="K1476" s="1" t="s">
        <v>6873</v>
      </c>
      <c r="L1476" s="1" t="s">
        <v>271</v>
      </c>
      <c r="M1476" s="1" t="s">
        <v>178</v>
      </c>
      <c r="N1476" s="1" t="s">
        <v>262</v>
      </c>
      <c r="O1476" s="1" t="s">
        <v>6874</v>
      </c>
      <c r="P1476" s="1" t="s">
        <v>6875</v>
      </c>
      <c r="Q1476" s="8" t="s">
        <v>6841</v>
      </c>
      <c r="R1476" s="8" t="s">
        <v>6841</v>
      </c>
      <c r="S1476" s="8" t="s">
        <v>6841</v>
      </c>
      <c r="T1476" s="1" t="s">
        <v>6876</v>
      </c>
      <c r="V1476" s="5">
        <v>44510</v>
      </c>
      <c r="W1476" s="37">
        <v>1640</v>
      </c>
      <c r="X1476" s="37" t="s">
        <v>7587</v>
      </c>
      <c r="Y1476" s="26"/>
      <c r="Z1476" s="26">
        <v>26.770622661234381</v>
      </c>
      <c r="AA1476" s="42"/>
    </row>
    <row r="1477" spans="1:27">
      <c r="A1477" s="1" t="s">
        <v>1238</v>
      </c>
      <c r="B1477" s="1" t="s">
        <v>1239</v>
      </c>
      <c r="C1477" s="1" t="s">
        <v>174</v>
      </c>
      <c r="D1477" s="1" t="s">
        <v>1240</v>
      </c>
      <c r="E1477" s="1" t="s">
        <v>173</v>
      </c>
      <c r="F1477" s="25">
        <v>319440.58</v>
      </c>
      <c r="G1477" s="1" t="s">
        <v>174</v>
      </c>
      <c r="H1477" s="1" t="s">
        <v>6877</v>
      </c>
      <c r="I1477" s="1" t="s">
        <v>174</v>
      </c>
      <c r="K1477" s="1" t="s">
        <v>6878</v>
      </c>
      <c r="L1477" s="1" t="s">
        <v>509</v>
      </c>
      <c r="M1477" s="1" t="s">
        <v>178</v>
      </c>
      <c r="N1477" s="1" t="s">
        <v>262</v>
      </c>
      <c r="O1477" s="1" t="s">
        <v>6879</v>
      </c>
      <c r="P1477" s="1" t="s">
        <v>6880</v>
      </c>
      <c r="Q1477" s="8" t="s">
        <v>6841</v>
      </c>
      <c r="R1477" s="8" t="s">
        <v>6841</v>
      </c>
      <c r="S1477" s="8" t="s">
        <v>6841</v>
      </c>
      <c r="T1477" s="1" t="s">
        <v>6881</v>
      </c>
      <c r="V1477" s="5">
        <v>44510</v>
      </c>
      <c r="W1477" s="37">
        <v>101</v>
      </c>
      <c r="X1477" s="37" t="s">
        <v>7304</v>
      </c>
      <c r="Y1477" s="26"/>
      <c r="Z1477" s="26">
        <v>15605.151879317253</v>
      </c>
      <c r="AA1477" s="42"/>
    </row>
    <row r="1478" spans="1:27">
      <c r="A1478" s="1" t="s">
        <v>1527</v>
      </c>
      <c r="B1478" s="1" t="s">
        <v>1528</v>
      </c>
      <c r="C1478" s="1" t="s">
        <v>174</v>
      </c>
      <c r="D1478" s="1" t="s">
        <v>1529</v>
      </c>
      <c r="E1478" s="1" t="s">
        <v>173</v>
      </c>
      <c r="F1478" s="25">
        <v>97809.06</v>
      </c>
      <c r="G1478" s="1" t="s">
        <v>174</v>
      </c>
      <c r="H1478" s="1" t="s">
        <v>6882</v>
      </c>
      <c r="I1478" s="1" t="s">
        <v>174</v>
      </c>
      <c r="K1478" s="1" t="s">
        <v>6883</v>
      </c>
      <c r="L1478" s="1" t="s">
        <v>6884</v>
      </c>
      <c r="M1478" s="1" t="s">
        <v>178</v>
      </c>
      <c r="N1478" s="1" t="s">
        <v>1533</v>
      </c>
      <c r="O1478" s="1" t="s">
        <v>6885</v>
      </c>
      <c r="P1478" s="1" t="s">
        <v>6886</v>
      </c>
      <c r="Q1478" s="8" t="s">
        <v>6841</v>
      </c>
      <c r="R1478" s="8" t="s">
        <v>6841</v>
      </c>
      <c r="S1478" s="8" t="s">
        <v>6841</v>
      </c>
      <c r="T1478" s="1" t="s">
        <v>6887</v>
      </c>
      <c r="V1478" s="5">
        <v>44510</v>
      </c>
      <c r="W1478" s="37">
        <v>181</v>
      </c>
      <c r="X1478" s="37" t="s">
        <v>7338</v>
      </c>
      <c r="Y1478" s="26"/>
      <c r="Z1478" s="26">
        <v>4778.1194126095497</v>
      </c>
      <c r="AA1478" s="42"/>
    </row>
    <row r="1479" spans="1:27">
      <c r="A1479" s="1" t="s">
        <v>2008</v>
      </c>
      <c r="B1479" s="1" t="s">
        <v>2009</v>
      </c>
      <c r="C1479" s="1" t="s">
        <v>174</v>
      </c>
      <c r="D1479" s="1" t="s">
        <v>2010</v>
      </c>
      <c r="E1479" s="1" t="s">
        <v>173</v>
      </c>
      <c r="F1479" s="25">
        <v>63799.05</v>
      </c>
      <c r="G1479" s="1" t="s">
        <v>174</v>
      </c>
      <c r="H1479" s="1" t="s">
        <v>6888</v>
      </c>
      <c r="I1479" s="1" t="s">
        <v>174</v>
      </c>
      <c r="K1479" s="1" t="s">
        <v>6889</v>
      </c>
      <c r="L1479" s="1" t="s">
        <v>939</v>
      </c>
      <c r="M1479" s="1" t="s">
        <v>178</v>
      </c>
      <c r="N1479" s="1" t="s">
        <v>262</v>
      </c>
      <c r="O1479" s="1" t="s">
        <v>6890</v>
      </c>
      <c r="P1479" s="1" t="s">
        <v>6891</v>
      </c>
      <c r="Q1479" s="8" t="s">
        <v>6841</v>
      </c>
      <c r="R1479" s="8" t="s">
        <v>6841</v>
      </c>
      <c r="S1479" s="8" t="s">
        <v>6841</v>
      </c>
      <c r="T1479" s="1" t="s">
        <v>6892</v>
      </c>
      <c r="V1479" s="5">
        <v>44510</v>
      </c>
      <c r="W1479" s="37">
        <v>330</v>
      </c>
      <c r="X1479" s="37" t="s">
        <v>46</v>
      </c>
      <c r="Y1479" s="26"/>
      <c r="Z1479" s="26">
        <v>3116.6793680569808</v>
      </c>
      <c r="AA1479" s="42"/>
    </row>
    <row r="1480" spans="1:27">
      <c r="A1480" s="1" t="s">
        <v>6893</v>
      </c>
      <c r="B1480" s="1" t="s">
        <v>6894</v>
      </c>
      <c r="C1480" s="1" t="s">
        <v>174</v>
      </c>
      <c r="D1480" s="1" t="s">
        <v>6895</v>
      </c>
      <c r="E1480" s="1" t="s">
        <v>173</v>
      </c>
      <c r="F1480" s="25">
        <v>89126.73</v>
      </c>
      <c r="G1480" s="1" t="s">
        <v>174</v>
      </c>
      <c r="H1480" s="1" t="s">
        <v>6896</v>
      </c>
      <c r="I1480" s="1" t="s">
        <v>174</v>
      </c>
      <c r="K1480" s="1" t="s">
        <v>6897</v>
      </c>
      <c r="L1480" s="1" t="s">
        <v>6898</v>
      </c>
      <c r="M1480" s="1" t="s">
        <v>178</v>
      </c>
      <c r="N1480" s="1" t="s">
        <v>262</v>
      </c>
      <c r="O1480" s="1" t="s">
        <v>6899</v>
      </c>
      <c r="P1480" s="1" t="s">
        <v>6900</v>
      </c>
      <c r="Q1480" s="8" t="s">
        <v>6841</v>
      </c>
      <c r="R1480" s="8" t="s">
        <v>6841</v>
      </c>
      <c r="S1480" s="8" t="s">
        <v>6841</v>
      </c>
      <c r="T1480" s="1" t="s">
        <v>6901</v>
      </c>
      <c r="V1480" s="5">
        <v>44510</v>
      </c>
      <c r="W1480" s="37">
        <v>1118</v>
      </c>
      <c r="X1480" s="37" t="s">
        <v>8404</v>
      </c>
      <c r="Y1480" s="26"/>
      <c r="Z1480" s="26">
        <v>4353.9745581381721</v>
      </c>
      <c r="AA1480" s="42"/>
    </row>
    <row r="1481" spans="1:27">
      <c r="A1481" s="1" t="s">
        <v>1134</v>
      </c>
      <c r="B1481" s="1" t="s">
        <v>1135</v>
      </c>
      <c r="C1481" s="1" t="s">
        <v>192</v>
      </c>
      <c r="D1481" s="1" t="s">
        <v>1136</v>
      </c>
      <c r="E1481" s="1" t="s">
        <v>173</v>
      </c>
      <c r="F1481" s="25">
        <v>2620.88</v>
      </c>
      <c r="G1481" s="1" t="s">
        <v>174</v>
      </c>
      <c r="H1481" s="1" t="s">
        <v>1647</v>
      </c>
      <c r="I1481" s="1" t="s">
        <v>174</v>
      </c>
      <c r="K1481" s="1" t="s">
        <v>6902</v>
      </c>
      <c r="L1481" s="1" t="s">
        <v>177</v>
      </c>
      <c r="M1481" s="1" t="s">
        <v>178</v>
      </c>
      <c r="N1481" s="1" t="s">
        <v>120</v>
      </c>
      <c r="O1481" s="1" t="s">
        <v>6903</v>
      </c>
      <c r="P1481" s="1" t="s">
        <v>6904</v>
      </c>
      <c r="Q1481" s="8" t="s">
        <v>6841</v>
      </c>
      <c r="R1481" s="8" t="s">
        <v>6841</v>
      </c>
      <c r="S1481" s="8" t="s">
        <v>6841</v>
      </c>
      <c r="T1481" s="1" t="s">
        <v>6905</v>
      </c>
      <c r="V1481" s="5">
        <v>44510</v>
      </c>
      <c r="W1481" s="37">
        <v>369</v>
      </c>
      <c r="X1481" s="37" t="s">
        <v>8250</v>
      </c>
      <c r="Y1481" s="26"/>
      <c r="Z1481" s="26">
        <v>128.0339224824379</v>
      </c>
      <c r="AA1481" s="42"/>
    </row>
    <row r="1482" spans="1:27">
      <c r="A1482" s="1" t="s">
        <v>6906</v>
      </c>
      <c r="B1482" s="1" t="s">
        <v>6907</v>
      </c>
      <c r="C1482" s="1" t="s">
        <v>174</v>
      </c>
      <c r="D1482" s="1" t="s">
        <v>3746</v>
      </c>
      <c r="E1482" s="1" t="s">
        <v>173</v>
      </c>
      <c r="F1482" s="25">
        <v>46369.19</v>
      </c>
      <c r="G1482" s="1" t="s">
        <v>174</v>
      </c>
      <c r="H1482" s="1" t="s">
        <v>6908</v>
      </c>
      <c r="I1482" s="1" t="s">
        <v>174</v>
      </c>
      <c r="K1482" s="1" t="s">
        <v>6909</v>
      </c>
      <c r="L1482" s="1" t="s">
        <v>6910</v>
      </c>
      <c r="M1482" s="1" t="s">
        <v>178</v>
      </c>
      <c r="N1482" s="1" t="s">
        <v>262</v>
      </c>
      <c r="O1482" s="1" t="s">
        <v>6911</v>
      </c>
      <c r="P1482" s="1" t="s">
        <v>6912</v>
      </c>
      <c r="Q1482" s="8" t="s">
        <v>6841</v>
      </c>
      <c r="R1482" s="8" t="s">
        <v>6841</v>
      </c>
      <c r="S1482" s="8" t="s">
        <v>6841</v>
      </c>
      <c r="T1482" s="1" t="s">
        <v>6913</v>
      </c>
      <c r="V1482" s="5">
        <v>44510</v>
      </c>
      <c r="W1482" s="37">
        <v>831</v>
      </c>
      <c r="X1482" s="37" t="s">
        <v>7479</v>
      </c>
      <c r="Y1482" s="26"/>
      <c r="Z1482" s="26">
        <v>2265.2045412355524</v>
      </c>
      <c r="AA1482" s="42"/>
    </row>
    <row r="1483" spans="1:27">
      <c r="A1483" s="1" t="s">
        <v>2453</v>
      </c>
      <c r="B1483" s="1" t="s">
        <v>2454</v>
      </c>
      <c r="F1483" s="25">
        <v>1574144.28</v>
      </c>
      <c r="Q1483" s="8" t="s">
        <v>6914</v>
      </c>
      <c r="R1483" s="8" t="s">
        <v>6914</v>
      </c>
      <c r="S1483" s="8" t="s">
        <v>6914</v>
      </c>
      <c r="V1483" s="5">
        <v>44511</v>
      </c>
      <c r="W1483" s="37">
        <v>98</v>
      </c>
      <c r="X1483" s="37" t="s">
        <v>7303</v>
      </c>
      <c r="Y1483" s="26"/>
      <c r="Z1483" s="26">
        <v>76918.099016867665</v>
      </c>
      <c r="AA1483" s="42"/>
    </row>
    <row r="1484" spans="1:27">
      <c r="A1484" s="1" t="s">
        <v>3287</v>
      </c>
      <c r="B1484" s="1" t="s">
        <v>3288</v>
      </c>
      <c r="F1484" s="25">
        <v>47572.05</v>
      </c>
      <c r="Q1484" s="8" t="s">
        <v>6914</v>
      </c>
      <c r="R1484" s="8" t="s">
        <v>6914</v>
      </c>
      <c r="S1484" s="8" t="s">
        <v>6914</v>
      </c>
      <c r="V1484" s="5">
        <v>44511</v>
      </c>
      <c r="W1484" s="37">
        <v>891</v>
      </c>
      <c r="X1484" s="37" t="s">
        <v>7489</v>
      </c>
      <c r="Y1484" s="26"/>
      <c r="Z1484" s="26">
        <v>2324.5338428160976</v>
      </c>
      <c r="AA1484" s="42"/>
    </row>
    <row r="1485" spans="1:27">
      <c r="A1485" s="1" t="s">
        <v>4859</v>
      </c>
      <c r="B1485" s="1" t="s">
        <v>4860</v>
      </c>
      <c r="F1485" s="25">
        <v>25000</v>
      </c>
      <c r="Q1485" s="8" t="s">
        <v>6914</v>
      </c>
      <c r="R1485" s="8" t="s">
        <v>6914</v>
      </c>
      <c r="S1485" s="8" t="s">
        <v>6914</v>
      </c>
      <c r="V1485" s="5">
        <v>44511</v>
      </c>
      <c r="W1485" s="37">
        <v>1403</v>
      </c>
      <c r="X1485" s="37" t="s">
        <v>7566</v>
      </c>
      <c r="Y1485" s="26"/>
      <c r="Z1485" s="26">
        <v>1221.5859116939976</v>
      </c>
      <c r="AA1485" s="42"/>
    </row>
    <row r="1486" spans="1:27">
      <c r="A1486" s="1" t="s">
        <v>249</v>
      </c>
      <c r="B1486" s="1" t="s">
        <v>250</v>
      </c>
      <c r="F1486" s="25">
        <v>1196055.31</v>
      </c>
      <c r="Q1486" s="8" t="s">
        <v>6914</v>
      </c>
      <c r="R1486" s="8" t="s">
        <v>6914</v>
      </c>
      <c r="S1486" s="8" t="s">
        <v>6914</v>
      </c>
      <c r="V1486" s="5">
        <v>44511</v>
      </c>
      <c r="W1486" s="37">
        <v>133</v>
      </c>
      <c r="X1486" s="37" t="s">
        <v>7318</v>
      </c>
      <c r="Y1486" s="26"/>
      <c r="Z1486" s="26">
        <v>58443.372652111881</v>
      </c>
      <c r="AA1486" s="42"/>
    </row>
    <row r="1487" spans="1:27">
      <c r="A1487" s="1" t="s">
        <v>2762</v>
      </c>
      <c r="B1487" s="1" t="s">
        <v>2763</v>
      </c>
      <c r="C1487" s="1" t="s">
        <v>192</v>
      </c>
      <c r="D1487" s="1" t="s">
        <v>2764</v>
      </c>
      <c r="E1487" s="1" t="s">
        <v>173</v>
      </c>
      <c r="F1487" s="25">
        <v>69060</v>
      </c>
      <c r="G1487" s="1" t="s">
        <v>174</v>
      </c>
      <c r="H1487" s="1" t="s">
        <v>1521</v>
      </c>
      <c r="I1487" s="1" t="s">
        <v>174</v>
      </c>
      <c r="K1487" s="1" t="s">
        <v>6915</v>
      </c>
      <c r="L1487" s="1" t="s">
        <v>271</v>
      </c>
      <c r="M1487" s="1" t="s">
        <v>178</v>
      </c>
      <c r="N1487" s="1" t="s">
        <v>120</v>
      </c>
      <c r="O1487" s="1" t="s">
        <v>6916</v>
      </c>
      <c r="P1487" s="1" t="s">
        <v>6917</v>
      </c>
      <c r="Q1487" s="8" t="s">
        <v>6914</v>
      </c>
      <c r="R1487" s="8" t="s">
        <v>6914</v>
      </c>
      <c r="S1487" s="8" t="s">
        <v>6914</v>
      </c>
      <c r="T1487" s="1" t="s">
        <v>6918</v>
      </c>
      <c r="V1487" s="5">
        <v>44511</v>
      </c>
      <c r="W1487" s="37">
        <v>533</v>
      </c>
      <c r="X1487" s="37" t="s">
        <v>103</v>
      </c>
      <c r="Y1487" s="26"/>
      <c r="Z1487" s="26">
        <v>3374.5089224634989</v>
      </c>
      <c r="AA1487" s="42"/>
    </row>
    <row r="1488" spans="1:27">
      <c r="A1488" s="1" t="s">
        <v>5391</v>
      </c>
      <c r="B1488" s="1" t="s">
        <v>5392</v>
      </c>
      <c r="C1488" s="1" t="s">
        <v>3180</v>
      </c>
      <c r="D1488" s="1" t="s">
        <v>5393</v>
      </c>
      <c r="E1488" s="1" t="s">
        <v>173</v>
      </c>
      <c r="F1488" s="25">
        <v>100000</v>
      </c>
      <c r="G1488" s="1" t="s">
        <v>174</v>
      </c>
      <c r="H1488" s="1" t="s">
        <v>6919</v>
      </c>
      <c r="I1488" s="1" t="s">
        <v>174</v>
      </c>
      <c r="K1488" s="1" t="s">
        <v>6920</v>
      </c>
      <c r="L1488" s="1" t="s">
        <v>177</v>
      </c>
      <c r="M1488" s="1" t="s">
        <v>178</v>
      </c>
      <c r="N1488" s="1" t="s">
        <v>458</v>
      </c>
      <c r="O1488" s="1" t="s">
        <v>6921</v>
      </c>
      <c r="P1488" s="1" t="s">
        <v>6922</v>
      </c>
      <c r="Q1488" s="8" t="s">
        <v>6914</v>
      </c>
      <c r="R1488" s="8" t="s">
        <v>6914</v>
      </c>
      <c r="S1488" s="8" t="s">
        <v>6914</v>
      </c>
      <c r="T1488" s="1" t="s">
        <v>6923</v>
      </c>
      <c r="V1488" s="5">
        <v>44511</v>
      </c>
      <c r="W1488" s="37">
        <v>1214</v>
      </c>
      <c r="X1488" s="37" t="s">
        <v>7543</v>
      </c>
      <c r="Y1488" s="26"/>
      <c r="Z1488" s="26">
        <v>4886.3436467759902</v>
      </c>
      <c r="AA1488" s="42"/>
    </row>
    <row r="1489" spans="1:27">
      <c r="A1489" s="1" t="s">
        <v>1044</v>
      </c>
      <c r="B1489" s="1" t="s">
        <v>1045</v>
      </c>
      <c r="C1489" s="1" t="s">
        <v>174</v>
      </c>
      <c r="D1489" s="1" t="s">
        <v>1046</v>
      </c>
      <c r="E1489" s="1" t="s">
        <v>173</v>
      </c>
      <c r="F1489" s="25">
        <v>278005.65999999997</v>
      </c>
      <c r="G1489" s="1" t="s">
        <v>174</v>
      </c>
      <c r="H1489" s="1" t="s">
        <v>5674</v>
      </c>
      <c r="I1489" s="1" t="s">
        <v>174</v>
      </c>
      <c r="K1489" s="1" t="s">
        <v>6924</v>
      </c>
      <c r="L1489" s="1" t="s">
        <v>509</v>
      </c>
      <c r="M1489" s="1" t="s">
        <v>178</v>
      </c>
      <c r="N1489" s="1" t="s">
        <v>262</v>
      </c>
      <c r="O1489" s="1" t="s">
        <v>6925</v>
      </c>
      <c r="P1489" s="1" t="s">
        <v>6926</v>
      </c>
      <c r="Q1489" s="8" t="s">
        <v>6914</v>
      </c>
      <c r="R1489" s="8" t="s">
        <v>6914</v>
      </c>
      <c r="S1489" s="8" t="s">
        <v>6914</v>
      </c>
      <c r="T1489" s="1" t="s">
        <v>6927</v>
      </c>
      <c r="V1489" s="5">
        <v>44511</v>
      </c>
      <c r="W1489" s="37">
        <v>250</v>
      </c>
      <c r="X1489" s="37" t="s">
        <v>7355</v>
      </c>
      <c r="Y1489" s="26"/>
      <c r="Z1489" s="26">
        <v>13584.311905087659</v>
      </c>
      <c r="AA1489" s="42"/>
    </row>
    <row r="1490" spans="1:27">
      <c r="A1490" s="1" t="s">
        <v>2825</v>
      </c>
      <c r="B1490" s="1" t="s">
        <v>2826</v>
      </c>
      <c r="C1490" s="1" t="s">
        <v>174</v>
      </c>
      <c r="D1490" s="1" t="s">
        <v>2849</v>
      </c>
      <c r="E1490" s="1" t="s">
        <v>173</v>
      </c>
      <c r="F1490" s="25">
        <v>981717.74</v>
      </c>
      <c r="G1490" s="1" t="s">
        <v>174</v>
      </c>
      <c r="H1490" s="1" t="s">
        <v>2849</v>
      </c>
      <c r="I1490" s="1" t="s">
        <v>174</v>
      </c>
      <c r="K1490" s="1" t="s">
        <v>6928</v>
      </c>
      <c r="L1490" s="1" t="s">
        <v>370</v>
      </c>
      <c r="M1490" s="1" t="s">
        <v>178</v>
      </c>
      <c r="N1490" s="1" t="s">
        <v>262</v>
      </c>
      <c r="O1490" s="1" t="s">
        <v>6929</v>
      </c>
      <c r="P1490" s="1" t="s">
        <v>6930</v>
      </c>
      <c r="Q1490" s="8" t="s">
        <v>6914</v>
      </c>
      <c r="R1490" s="8" t="s">
        <v>6914</v>
      </c>
      <c r="S1490" s="8" t="s">
        <v>6914</v>
      </c>
      <c r="T1490" s="1" t="s">
        <v>6931</v>
      </c>
      <c r="V1490" s="5">
        <v>44511</v>
      </c>
      <c r="W1490" s="37">
        <v>825</v>
      </c>
      <c r="X1490" s="37" t="s">
        <v>7475</v>
      </c>
      <c r="Y1490" s="26"/>
      <c r="Z1490" s="26">
        <v>47970.102417762835</v>
      </c>
      <c r="AA1490" s="42"/>
    </row>
    <row r="1491" spans="1:27">
      <c r="A1491" s="1" t="s">
        <v>870</v>
      </c>
      <c r="B1491" s="1" t="s">
        <v>871</v>
      </c>
      <c r="C1491" s="1" t="s">
        <v>174</v>
      </c>
      <c r="D1491" s="1" t="s">
        <v>872</v>
      </c>
      <c r="E1491" s="1" t="s">
        <v>173</v>
      </c>
      <c r="F1491" s="25">
        <v>1016820</v>
      </c>
      <c r="G1491" s="1" t="s">
        <v>174</v>
      </c>
      <c r="H1491" s="1" t="s">
        <v>873</v>
      </c>
      <c r="I1491" s="1" t="s">
        <v>174</v>
      </c>
      <c r="K1491" s="1" t="s">
        <v>6932</v>
      </c>
      <c r="L1491" s="1" t="s">
        <v>177</v>
      </c>
      <c r="M1491" s="1" t="s">
        <v>178</v>
      </c>
      <c r="N1491" s="1" t="s">
        <v>262</v>
      </c>
      <c r="O1491" s="1" t="s">
        <v>6933</v>
      </c>
      <c r="P1491" s="1" t="s">
        <v>6934</v>
      </c>
      <c r="Q1491" s="8" t="s">
        <v>6914</v>
      </c>
      <c r="R1491" s="8" t="s">
        <v>6914</v>
      </c>
      <c r="S1491" s="8" t="s">
        <v>6914</v>
      </c>
      <c r="T1491" s="1" t="s">
        <v>6935</v>
      </c>
      <c r="V1491" s="5">
        <v>44511</v>
      </c>
      <c r="W1491" s="37">
        <v>254</v>
      </c>
      <c r="X1491" s="37" t="s">
        <v>40</v>
      </c>
      <c r="Y1491" s="26"/>
      <c r="Z1491" s="26">
        <v>49685.319469147631</v>
      </c>
      <c r="AA1491" s="42"/>
    </row>
    <row r="1492" spans="1:27">
      <c r="A1492" s="1" t="s">
        <v>7065</v>
      </c>
      <c r="B1492" s="1" t="s">
        <v>6936</v>
      </c>
      <c r="C1492" s="1" t="s">
        <v>174</v>
      </c>
      <c r="D1492" s="1" t="s">
        <v>6937</v>
      </c>
      <c r="E1492" s="1" t="s">
        <v>173</v>
      </c>
      <c r="F1492" s="25">
        <v>25000</v>
      </c>
      <c r="G1492" s="1" t="s">
        <v>174</v>
      </c>
      <c r="H1492" s="1" t="s">
        <v>6938</v>
      </c>
      <c r="I1492" s="1" t="s">
        <v>174</v>
      </c>
      <c r="K1492" s="1" t="s">
        <v>6939</v>
      </c>
      <c r="L1492" s="1" t="s">
        <v>6940</v>
      </c>
      <c r="M1492" s="1" t="s">
        <v>178</v>
      </c>
      <c r="N1492" s="1" t="s">
        <v>262</v>
      </c>
      <c r="O1492" s="1" t="s">
        <v>6941</v>
      </c>
      <c r="P1492" s="1" t="s">
        <v>6942</v>
      </c>
      <c r="Q1492" s="8" t="s">
        <v>6914</v>
      </c>
      <c r="R1492" s="8" t="s">
        <v>6914</v>
      </c>
      <c r="S1492" s="8" t="s">
        <v>6914</v>
      </c>
      <c r="T1492" s="1" t="s">
        <v>6943</v>
      </c>
      <c r="V1492" s="5">
        <v>44511</v>
      </c>
      <c r="W1492" s="37">
        <v>971</v>
      </c>
      <c r="X1492" s="37" t="s">
        <v>7510</v>
      </c>
      <c r="Y1492" s="26"/>
      <c r="Z1492" s="26">
        <v>1221.5859116939976</v>
      </c>
      <c r="AA1492" s="42"/>
    </row>
    <row r="1493" spans="1:27">
      <c r="A1493" s="1" t="s">
        <v>6944</v>
      </c>
      <c r="B1493" s="1" t="s">
        <v>6945</v>
      </c>
      <c r="D1493" s="1" t="s">
        <v>173</v>
      </c>
      <c r="E1493" s="1">
        <v>763920</v>
      </c>
      <c r="F1493" s="25">
        <v>763920</v>
      </c>
      <c r="J1493" s="1" t="s">
        <v>6946</v>
      </c>
      <c r="K1493" s="1" t="s">
        <v>177</v>
      </c>
      <c r="L1493" s="1" t="s">
        <v>178</v>
      </c>
      <c r="M1493" s="1" t="s">
        <v>458</v>
      </c>
      <c r="N1493" s="1" t="s">
        <v>6947</v>
      </c>
      <c r="O1493" s="1" t="s">
        <v>174</v>
      </c>
      <c r="P1493" s="1" t="s">
        <v>6948</v>
      </c>
      <c r="Q1493" s="8" t="s">
        <v>6949</v>
      </c>
      <c r="R1493" s="8" t="s">
        <v>6949</v>
      </c>
      <c r="S1493" s="8" t="s">
        <v>6949</v>
      </c>
      <c r="V1493" s="5">
        <v>44512</v>
      </c>
      <c r="W1493" s="37">
        <v>394</v>
      </c>
      <c r="X1493" s="37" t="s">
        <v>8385</v>
      </c>
      <c r="Y1493" s="26"/>
      <c r="Z1493" s="26">
        <v>37251.306858079115</v>
      </c>
      <c r="AA1493" s="42"/>
    </row>
    <row r="1494" spans="1:27">
      <c r="A1494" s="1" t="s">
        <v>2328</v>
      </c>
      <c r="B1494" s="1" t="s">
        <v>2329</v>
      </c>
      <c r="D1494" s="1" t="s">
        <v>173</v>
      </c>
      <c r="E1494" s="1">
        <v>4881.45</v>
      </c>
      <c r="F1494" s="25">
        <v>4881.45</v>
      </c>
      <c r="J1494" s="1" t="s">
        <v>6950</v>
      </c>
      <c r="K1494" s="1" t="s">
        <v>328</v>
      </c>
      <c r="L1494" s="1" t="s">
        <v>178</v>
      </c>
      <c r="M1494" s="1" t="s">
        <v>262</v>
      </c>
      <c r="N1494" s="1" t="s">
        <v>6951</v>
      </c>
      <c r="O1494" s="1" t="s">
        <v>174</v>
      </c>
      <c r="P1494" s="1" t="s">
        <v>6952</v>
      </c>
      <c r="Q1494" s="8" t="s">
        <v>6949</v>
      </c>
      <c r="R1494" s="8" t="s">
        <v>6949</v>
      </c>
      <c r="S1494" s="8" t="s">
        <v>6949</v>
      </c>
      <c r="V1494" s="5">
        <v>44512</v>
      </c>
      <c r="W1494" s="37">
        <v>531</v>
      </c>
      <c r="X1494" s="37" t="s">
        <v>73</v>
      </c>
      <c r="Y1494" s="26"/>
      <c r="Z1494" s="26">
        <v>238.03590933915891</v>
      </c>
      <c r="AA1494" s="42"/>
    </row>
    <row r="1495" spans="1:27">
      <c r="A1495" s="1" t="s">
        <v>1275</v>
      </c>
      <c r="B1495" s="1" t="s">
        <v>1276</v>
      </c>
      <c r="D1495" s="1" t="s">
        <v>173</v>
      </c>
      <c r="E1495" s="1">
        <v>102065.98</v>
      </c>
      <c r="F1495" s="25">
        <v>102065.98</v>
      </c>
      <c r="J1495" s="1" t="s">
        <v>6953</v>
      </c>
      <c r="K1495" s="1" t="s">
        <v>177</v>
      </c>
      <c r="L1495" s="1" t="s">
        <v>178</v>
      </c>
      <c r="M1495" s="1" t="s">
        <v>262</v>
      </c>
      <c r="N1495" s="1" t="s">
        <v>6954</v>
      </c>
      <c r="O1495" s="1" t="s">
        <v>174</v>
      </c>
      <c r="P1495" s="1" t="s">
        <v>6955</v>
      </c>
      <c r="Q1495" s="8" t="s">
        <v>6949</v>
      </c>
      <c r="R1495" s="8" t="s">
        <v>6949</v>
      </c>
      <c r="S1495" s="8" t="s">
        <v>6949</v>
      </c>
      <c r="V1495" s="5">
        <v>44512</v>
      </c>
      <c r="W1495" s="37">
        <v>55</v>
      </c>
      <c r="X1495" s="37" t="s">
        <v>7287</v>
      </c>
      <c r="Y1495" s="26"/>
      <c r="Z1495" s="26">
        <v>4977.0802449871262</v>
      </c>
      <c r="AA1495" s="42"/>
    </row>
    <row r="1496" spans="1:27">
      <c r="A1496" s="1" t="s">
        <v>902</v>
      </c>
      <c r="B1496" s="1" t="s">
        <v>903</v>
      </c>
      <c r="D1496" s="1" t="s">
        <v>174</v>
      </c>
      <c r="E1496" s="1">
        <v>13000</v>
      </c>
      <c r="F1496" s="25">
        <v>13000</v>
      </c>
      <c r="J1496" s="1" t="s">
        <v>6956</v>
      </c>
      <c r="K1496" s="1" t="s">
        <v>177</v>
      </c>
      <c r="L1496" s="1" t="s">
        <v>178</v>
      </c>
      <c r="M1496" s="1" t="s">
        <v>179</v>
      </c>
      <c r="N1496" s="1" t="s">
        <v>6957</v>
      </c>
      <c r="O1496" s="1" t="s">
        <v>174</v>
      </c>
      <c r="P1496" s="1" t="s">
        <v>6958</v>
      </c>
      <c r="Q1496" s="8" t="s">
        <v>6949</v>
      </c>
      <c r="R1496" s="8" t="s">
        <v>6949</v>
      </c>
      <c r="S1496" s="8" t="s">
        <v>6949</v>
      </c>
      <c r="V1496" s="5">
        <v>44512</v>
      </c>
      <c r="W1496" s="37">
        <v>378</v>
      </c>
      <c r="X1496" s="37" t="s">
        <v>7389</v>
      </c>
      <c r="Y1496" s="26"/>
      <c r="Z1496" s="26">
        <v>633.92369509245532</v>
      </c>
      <c r="AA1496" s="42"/>
    </row>
    <row r="1497" spans="1:27">
      <c r="A1497" s="1" t="s">
        <v>934</v>
      </c>
      <c r="B1497" s="1" t="s">
        <v>935</v>
      </c>
      <c r="D1497" s="1" t="s">
        <v>174</v>
      </c>
      <c r="E1497" s="1">
        <v>110000</v>
      </c>
      <c r="F1497" s="25">
        <v>110000</v>
      </c>
      <c r="J1497" s="1" t="s">
        <v>6959</v>
      </c>
      <c r="K1497" s="1" t="s">
        <v>196</v>
      </c>
      <c r="L1497" s="1" t="s">
        <v>178</v>
      </c>
      <c r="M1497" s="1" t="s">
        <v>262</v>
      </c>
      <c r="N1497" s="1" t="s">
        <v>6960</v>
      </c>
      <c r="O1497" s="1" t="s">
        <v>174</v>
      </c>
      <c r="P1497" s="1" t="s">
        <v>6961</v>
      </c>
      <c r="Q1497" s="8" t="s">
        <v>6949</v>
      </c>
      <c r="R1497" s="8" t="s">
        <v>6949</v>
      </c>
      <c r="S1497" s="8" t="s">
        <v>6949</v>
      </c>
      <c r="V1497" s="5">
        <v>44512</v>
      </c>
      <c r="W1497" s="37">
        <v>154</v>
      </c>
      <c r="X1497" s="37" t="s">
        <v>7329</v>
      </c>
      <c r="Y1497" s="26"/>
      <c r="Z1497" s="26">
        <v>5363.9697277053911</v>
      </c>
      <c r="AA1497" s="42"/>
    </row>
    <row r="1498" spans="1:27">
      <c r="A1498" s="1" t="s">
        <v>2716</v>
      </c>
      <c r="B1498" s="1" t="s">
        <v>2717</v>
      </c>
      <c r="D1498" s="1" t="s">
        <v>174</v>
      </c>
      <c r="E1498" s="1">
        <v>60703.82</v>
      </c>
      <c r="F1498" s="25">
        <v>60703.82</v>
      </c>
      <c r="J1498" s="1" t="s">
        <v>6962</v>
      </c>
      <c r="K1498" s="1" t="s">
        <v>196</v>
      </c>
      <c r="L1498" s="1" t="s">
        <v>178</v>
      </c>
      <c r="M1498" s="1" t="s">
        <v>262</v>
      </c>
      <c r="N1498" s="1" t="s">
        <v>6963</v>
      </c>
      <c r="O1498" s="1" t="s">
        <v>174</v>
      </c>
      <c r="P1498" s="1" t="s">
        <v>6964</v>
      </c>
      <c r="Q1498" s="8" t="s">
        <v>6949</v>
      </c>
      <c r="R1498" s="8" t="s">
        <v>6949</v>
      </c>
      <c r="S1498" s="8" t="s">
        <v>6949</v>
      </c>
      <c r="V1498" s="5">
        <v>44512</v>
      </c>
      <c r="W1498" s="37">
        <v>468</v>
      </c>
      <c r="X1498" s="37" t="s">
        <v>7405</v>
      </c>
      <c r="Y1498" s="26"/>
      <c r="Z1498" s="26">
        <v>2960.1222985097916</v>
      </c>
      <c r="AA1498" s="42"/>
    </row>
    <row r="1499" spans="1:27">
      <c r="A1499" s="1" t="s">
        <v>6965</v>
      </c>
      <c r="B1499" s="1" t="s">
        <v>6966</v>
      </c>
      <c r="D1499" s="1" t="s">
        <v>174</v>
      </c>
      <c r="E1499" s="1">
        <v>914</v>
      </c>
      <c r="F1499" s="25">
        <v>914</v>
      </c>
      <c r="J1499" s="1" t="s">
        <v>6967</v>
      </c>
      <c r="K1499" s="1" t="s">
        <v>177</v>
      </c>
      <c r="L1499" s="1" t="s">
        <v>178</v>
      </c>
      <c r="M1499" s="1" t="s">
        <v>120</v>
      </c>
      <c r="N1499" s="1" t="s">
        <v>6968</v>
      </c>
      <c r="O1499" s="1" t="s">
        <v>174</v>
      </c>
      <c r="P1499" s="1" t="s">
        <v>6969</v>
      </c>
      <c r="Q1499" s="8" t="s">
        <v>6949</v>
      </c>
      <c r="R1499" s="8" t="s">
        <v>6949</v>
      </c>
      <c r="S1499" s="8" t="s">
        <v>6949</v>
      </c>
      <c r="V1499" s="5">
        <v>44512</v>
      </c>
      <c r="W1499" s="37">
        <v>55</v>
      </c>
      <c r="X1499" s="37" t="s">
        <v>7287</v>
      </c>
      <c r="Y1499" s="26"/>
      <c r="Z1499" s="26">
        <v>44.569712101115705</v>
      </c>
      <c r="AA1499" s="42"/>
    </row>
    <row r="1500" spans="1:27">
      <c r="A1500" s="1" t="s">
        <v>1077</v>
      </c>
      <c r="B1500" s="1" t="s">
        <v>1078</v>
      </c>
      <c r="D1500" s="1" t="s">
        <v>174</v>
      </c>
      <c r="E1500" s="1">
        <v>873141.15</v>
      </c>
      <c r="F1500" s="25">
        <v>873141.15</v>
      </c>
      <c r="J1500" s="1" t="s">
        <v>6970</v>
      </c>
      <c r="K1500" s="1" t="s">
        <v>196</v>
      </c>
      <c r="L1500" s="1" t="s">
        <v>178</v>
      </c>
      <c r="M1500" s="1" t="s">
        <v>262</v>
      </c>
      <c r="N1500" s="1" t="s">
        <v>6971</v>
      </c>
      <c r="O1500" s="1" t="s">
        <v>174</v>
      </c>
      <c r="P1500" s="1" t="s">
        <v>6972</v>
      </c>
      <c r="Q1500" s="8" t="s">
        <v>6949</v>
      </c>
      <c r="R1500" s="8" t="s">
        <v>6949</v>
      </c>
      <c r="S1500" s="8" t="s">
        <v>6949</v>
      </c>
      <c r="V1500" s="5">
        <v>44512</v>
      </c>
      <c r="W1500" s="37">
        <v>39</v>
      </c>
      <c r="X1500" s="37" t="s">
        <v>7285</v>
      </c>
      <c r="Y1500" s="26"/>
      <c r="Z1500" s="26">
        <v>42577.297241944289</v>
      </c>
      <c r="AA1500" s="42"/>
    </row>
    <row r="1501" spans="1:27">
      <c r="A1501" s="1" t="s">
        <v>6973</v>
      </c>
      <c r="B1501" s="1" t="s">
        <v>6974</v>
      </c>
      <c r="D1501" s="1" t="s">
        <v>174</v>
      </c>
      <c r="E1501" s="1">
        <v>75811.289999999994</v>
      </c>
      <c r="F1501" s="25">
        <v>75811.289999999994</v>
      </c>
      <c r="J1501" s="1" t="s">
        <v>6975</v>
      </c>
      <c r="K1501" s="1" t="s">
        <v>177</v>
      </c>
      <c r="L1501" s="1" t="s">
        <v>178</v>
      </c>
      <c r="M1501" s="1" t="s">
        <v>458</v>
      </c>
      <c r="N1501" s="1" t="s">
        <v>6976</v>
      </c>
      <c r="O1501" s="1" t="s">
        <v>174</v>
      </c>
      <c r="P1501" s="1" t="s">
        <v>6977</v>
      </c>
      <c r="Q1501" s="8" t="s">
        <v>6949</v>
      </c>
      <c r="R1501" s="8" t="s">
        <v>6949</v>
      </c>
      <c r="S1501" s="8" t="s">
        <v>6949</v>
      </c>
      <c r="V1501" s="5">
        <v>44512</v>
      </c>
      <c r="W1501" s="37">
        <v>1736</v>
      </c>
      <c r="X1501" s="37" t="s">
        <v>7614</v>
      </c>
      <c r="Y1501" s="26"/>
      <c r="Z1501" s="26">
        <v>3696.8133143481309</v>
      </c>
      <c r="AA1501" s="42"/>
    </row>
    <row r="1502" spans="1:27">
      <c r="A1502" s="1" t="s">
        <v>6978</v>
      </c>
      <c r="B1502" s="1" t="s">
        <v>6979</v>
      </c>
      <c r="D1502" s="1" t="s">
        <v>174</v>
      </c>
      <c r="E1502" s="1">
        <v>155</v>
      </c>
      <c r="F1502" s="25">
        <v>155</v>
      </c>
      <c r="J1502" s="1" t="s">
        <v>6980</v>
      </c>
      <c r="K1502" s="1" t="s">
        <v>370</v>
      </c>
      <c r="L1502" s="1" t="s">
        <v>178</v>
      </c>
      <c r="M1502" s="1" t="s">
        <v>262</v>
      </c>
      <c r="N1502" s="1" t="s">
        <v>6981</v>
      </c>
      <c r="O1502" s="1" t="s">
        <v>174</v>
      </c>
      <c r="P1502" s="1" t="s">
        <v>6982</v>
      </c>
      <c r="Q1502" s="8" t="s">
        <v>6949</v>
      </c>
      <c r="R1502" s="8" t="s">
        <v>6949</v>
      </c>
      <c r="S1502" s="8" t="s">
        <v>6949</v>
      </c>
      <c r="V1502" s="5">
        <v>44512</v>
      </c>
      <c r="W1502" s="37">
        <v>1691</v>
      </c>
      <c r="X1502" s="37" t="s">
        <v>7616</v>
      </c>
      <c r="Y1502" s="26"/>
      <c r="Z1502" s="26">
        <v>7.5583209799485056</v>
      </c>
      <c r="AA1502" s="42"/>
    </row>
    <row r="1503" spans="1:27">
      <c r="A1503" s="1" t="s">
        <v>2743</v>
      </c>
      <c r="B1503" s="1" t="s">
        <v>2744</v>
      </c>
      <c r="D1503" s="1" t="s">
        <v>174</v>
      </c>
      <c r="E1503" s="1">
        <v>915138</v>
      </c>
      <c r="F1503" s="25">
        <v>915138</v>
      </c>
      <c r="J1503" s="1" t="s">
        <v>6983</v>
      </c>
      <c r="K1503" s="1" t="s">
        <v>271</v>
      </c>
      <c r="L1503" s="1" t="s">
        <v>178</v>
      </c>
      <c r="M1503" s="1" t="s">
        <v>262</v>
      </c>
      <c r="N1503" s="1" t="s">
        <v>6984</v>
      </c>
      <c r="O1503" s="1" t="s">
        <v>174</v>
      </c>
      <c r="P1503" s="1" t="s">
        <v>6985</v>
      </c>
      <c r="Q1503" s="8" t="s">
        <v>6949</v>
      </c>
      <c r="R1503" s="8" t="s">
        <v>6949</v>
      </c>
      <c r="S1503" s="8" t="s">
        <v>6949</v>
      </c>
      <c r="V1503" s="5">
        <v>44512</v>
      </c>
      <c r="W1503" s="37">
        <v>604</v>
      </c>
      <c r="X1503" s="37" t="s">
        <v>7423</v>
      </c>
      <c r="Y1503" s="26"/>
      <c r="Z1503" s="26">
        <v>44625.204806116875</v>
      </c>
      <c r="AA1503" s="42"/>
    </row>
    <row r="1504" spans="1:27">
      <c r="A1504" s="1" t="s">
        <v>1327</v>
      </c>
      <c r="B1504" s="1" t="s">
        <v>1328</v>
      </c>
      <c r="D1504" s="1" t="s">
        <v>174</v>
      </c>
      <c r="E1504" s="1">
        <v>760277.89</v>
      </c>
      <c r="F1504" s="25">
        <v>760277.89</v>
      </c>
      <c r="J1504" s="1" t="s">
        <v>6986</v>
      </c>
      <c r="K1504" s="1" t="s">
        <v>6987</v>
      </c>
      <c r="L1504" s="1" t="s">
        <v>178</v>
      </c>
      <c r="M1504" s="1" t="s">
        <v>179</v>
      </c>
      <c r="N1504" s="1" t="s">
        <v>6988</v>
      </c>
      <c r="O1504" s="1" t="s">
        <v>174</v>
      </c>
      <c r="P1504" s="1" t="s">
        <v>6989</v>
      </c>
      <c r="Q1504" s="8" t="s">
        <v>6949</v>
      </c>
      <c r="R1504" s="8" t="s">
        <v>6949</v>
      </c>
      <c r="S1504" s="8" t="s">
        <v>6949</v>
      </c>
      <c r="V1504" s="5">
        <v>44512</v>
      </c>
      <c r="W1504" s="37">
        <v>315</v>
      </c>
      <c r="X1504" s="37" t="s">
        <v>91</v>
      </c>
      <c r="Y1504" s="26"/>
      <c r="Z1504" s="26">
        <v>37073.705332761172</v>
      </c>
      <c r="AA1504" s="42"/>
    </row>
    <row r="1505" spans="1:27">
      <c r="A1505" s="1" t="s">
        <v>4893</v>
      </c>
      <c r="B1505" s="1" t="s">
        <v>4894</v>
      </c>
      <c r="D1505" s="1" t="s">
        <v>174</v>
      </c>
      <c r="E1505" s="1">
        <v>18000</v>
      </c>
      <c r="F1505" s="25">
        <v>18000</v>
      </c>
      <c r="J1505" s="1" t="s">
        <v>6990</v>
      </c>
      <c r="K1505" s="1" t="s">
        <v>939</v>
      </c>
      <c r="L1505" s="1" t="s">
        <v>178</v>
      </c>
      <c r="M1505" s="1" t="s">
        <v>262</v>
      </c>
      <c r="N1505" s="1" t="s">
        <v>6991</v>
      </c>
      <c r="O1505" s="1" t="s">
        <v>174</v>
      </c>
      <c r="P1505" s="1" t="s">
        <v>6992</v>
      </c>
      <c r="Q1505" s="8" t="s">
        <v>6949</v>
      </c>
      <c r="R1505" s="8" t="s">
        <v>6949</v>
      </c>
      <c r="S1505" s="8" t="s">
        <v>6949</v>
      </c>
      <c r="V1505" s="5">
        <v>44512</v>
      </c>
      <c r="W1505" s="37">
        <v>1379</v>
      </c>
      <c r="X1505" s="37" t="s">
        <v>7563</v>
      </c>
      <c r="Y1505" s="26"/>
      <c r="Z1505" s="26">
        <v>877.74050089724585</v>
      </c>
      <c r="AA1505" s="42"/>
    </row>
    <row r="1506" spans="1:27">
      <c r="A1506" s="1" t="s">
        <v>4407</v>
      </c>
      <c r="B1506" s="1" t="s">
        <v>4408</v>
      </c>
      <c r="C1506" s="1" t="s">
        <v>192</v>
      </c>
      <c r="D1506" s="1" t="s">
        <v>4409</v>
      </c>
      <c r="E1506" s="1" t="s">
        <v>173</v>
      </c>
      <c r="F1506" s="25">
        <v>18000</v>
      </c>
      <c r="G1506" s="1" t="s">
        <v>174</v>
      </c>
      <c r="H1506" s="1" t="s">
        <v>795</v>
      </c>
      <c r="I1506" s="1" t="s">
        <v>174</v>
      </c>
      <c r="K1506" s="1" t="s">
        <v>6999</v>
      </c>
      <c r="L1506" s="1" t="s">
        <v>7000</v>
      </c>
      <c r="M1506" s="1" t="s">
        <v>178</v>
      </c>
      <c r="N1506" s="1" t="s">
        <v>120</v>
      </c>
      <c r="O1506" s="1" t="s">
        <v>7001</v>
      </c>
      <c r="P1506" s="1" t="s">
        <v>7002</v>
      </c>
      <c r="Q1506" s="8" t="s">
        <v>6949</v>
      </c>
      <c r="R1506" s="8" t="s">
        <v>6949</v>
      </c>
      <c r="S1506" s="8" t="s">
        <v>6949</v>
      </c>
      <c r="T1506" s="1" t="s">
        <v>7003</v>
      </c>
      <c r="V1506" s="5">
        <v>44512</v>
      </c>
      <c r="W1506" s="37">
        <v>1089</v>
      </c>
      <c r="X1506" s="37" t="s">
        <v>7529</v>
      </c>
      <c r="Y1506" s="26"/>
      <c r="Z1506" s="26">
        <v>877.74050089724585</v>
      </c>
      <c r="AA1506" s="42"/>
    </row>
    <row r="1507" spans="1:27">
      <c r="A1507" s="1" t="s">
        <v>4087</v>
      </c>
      <c r="B1507" s="1" t="s">
        <v>4088</v>
      </c>
      <c r="C1507" s="1" t="s">
        <v>174</v>
      </c>
      <c r="D1507" s="1" t="s">
        <v>4089</v>
      </c>
      <c r="E1507" s="1" t="s">
        <v>173</v>
      </c>
      <c r="F1507" s="25">
        <v>989.58</v>
      </c>
      <c r="G1507" s="1" t="s">
        <v>174</v>
      </c>
      <c r="H1507" s="1" t="s">
        <v>7004</v>
      </c>
      <c r="I1507" s="1" t="s">
        <v>174</v>
      </c>
      <c r="K1507" s="1" t="s">
        <v>7005</v>
      </c>
      <c r="L1507" s="1" t="s">
        <v>6940</v>
      </c>
      <c r="M1507" s="1" t="s">
        <v>178</v>
      </c>
      <c r="N1507" s="1" t="s">
        <v>262</v>
      </c>
      <c r="O1507" s="1" t="s">
        <v>7006</v>
      </c>
      <c r="P1507" s="1" t="s">
        <v>7007</v>
      </c>
      <c r="Q1507" s="8" t="s">
        <v>6949</v>
      </c>
      <c r="R1507" s="8" t="s">
        <v>6949</v>
      </c>
      <c r="S1507" s="8" t="s">
        <v>6949</v>
      </c>
      <c r="T1507" s="1" t="s">
        <v>7008</v>
      </c>
      <c r="V1507" s="5">
        <v>44512</v>
      </c>
      <c r="W1507" s="37">
        <v>397</v>
      </c>
      <c r="X1507" s="37" t="s">
        <v>8380</v>
      </c>
      <c r="Y1507" s="26"/>
      <c r="Z1507" s="26">
        <v>48.255246937660921</v>
      </c>
      <c r="AA1507" s="42"/>
    </row>
    <row r="1508" spans="1:27">
      <c r="A1508" s="1" t="s">
        <v>3014</v>
      </c>
      <c r="B1508" s="1" t="s">
        <v>3015</v>
      </c>
      <c r="C1508" s="1" t="s">
        <v>192</v>
      </c>
      <c r="D1508" s="1" t="s">
        <v>4415</v>
      </c>
      <c r="E1508" s="1" t="s">
        <v>173</v>
      </c>
      <c r="F1508" s="25">
        <v>886525</v>
      </c>
      <c r="G1508" s="1" t="s">
        <v>174</v>
      </c>
      <c r="H1508" s="1" t="s">
        <v>7009</v>
      </c>
      <c r="I1508" s="1" t="s">
        <v>174</v>
      </c>
      <c r="K1508" s="1" t="s">
        <v>7010</v>
      </c>
      <c r="L1508" s="1" t="s">
        <v>7011</v>
      </c>
      <c r="M1508" s="1" t="s">
        <v>178</v>
      </c>
      <c r="N1508" s="1" t="s">
        <v>120</v>
      </c>
      <c r="O1508" s="1" t="s">
        <v>7012</v>
      </c>
      <c r="P1508" s="1" t="s">
        <v>7013</v>
      </c>
      <c r="Q1508" s="8" t="s">
        <v>6949</v>
      </c>
      <c r="R1508" s="8" t="s">
        <v>6949</v>
      </c>
      <c r="S1508" s="8" t="s">
        <v>6949</v>
      </c>
      <c r="T1508" s="1" t="s">
        <v>7014</v>
      </c>
      <c r="V1508" s="5">
        <v>44512</v>
      </c>
      <c r="W1508" s="37">
        <v>776</v>
      </c>
      <c r="X1508" s="37" t="s">
        <v>7457</v>
      </c>
      <c r="Y1508" s="26"/>
      <c r="Z1508" s="26">
        <v>43229.938753218383</v>
      </c>
      <c r="AA1508" s="42"/>
    </row>
    <row r="1509" spans="1:27">
      <c r="A1509" s="1" t="s">
        <v>3627</v>
      </c>
      <c r="B1509" s="1" t="s">
        <v>3628</v>
      </c>
      <c r="C1509" s="1" t="s">
        <v>174</v>
      </c>
      <c r="D1509" s="1" t="s">
        <v>3629</v>
      </c>
      <c r="E1509" s="1" t="s">
        <v>173</v>
      </c>
      <c r="F1509" s="25">
        <v>75099.990000000005</v>
      </c>
      <c r="G1509" s="1" t="s">
        <v>174</v>
      </c>
      <c r="H1509" s="1" t="s">
        <v>7015</v>
      </c>
      <c r="I1509" s="1" t="s">
        <v>174</v>
      </c>
      <c r="K1509" s="1" t="s">
        <v>7016</v>
      </c>
      <c r="L1509" s="1" t="s">
        <v>7000</v>
      </c>
      <c r="M1509" s="1" t="s">
        <v>178</v>
      </c>
      <c r="N1509" s="1" t="s">
        <v>262</v>
      </c>
      <c r="O1509" s="1" t="s">
        <v>7017</v>
      </c>
      <c r="P1509" s="1" t="s">
        <v>7018</v>
      </c>
      <c r="Q1509" s="8" t="s">
        <v>6949</v>
      </c>
      <c r="R1509" s="8" t="s">
        <v>6949</v>
      </c>
      <c r="S1509" s="8" t="s">
        <v>6949</v>
      </c>
      <c r="T1509" s="1" t="s">
        <v>7019</v>
      </c>
      <c r="V1509" s="5">
        <v>44512</v>
      </c>
      <c r="W1509" s="37">
        <v>920</v>
      </c>
      <c r="X1509" s="37" t="s">
        <v>7498</v>
      </c>
      <c r="Y1509" s="26"/>
      <c r="Z1509" s="26">
        <v>3662.127935554342</v>
      </c>
      <c r="AA1509" s="42"/>
    </row>
    <row r="1510" spans="1:27">
      <c r="A1510" s="1" t="s">
        <v>7020</v>
      </c>
      <c r="B1510" s="1" t="s">
        <v>7021</v>
      </c>
      <c r="C1510" s="1" t="s">
        <v>192</v>
      </c>
      <c r="D1510" s="1" t="s">
        <v>7022</v>
      </c>
      <c r="E1510" s="1" t="s">
        <v>173</v>
      </c>
      <c r="F1510" s="25">
        <v>53083.7</v>
      </c>
      <c r="G1510" s="1" t="s">
        <v>174</v>
      </c>
      <c r="H1510" s="1" t="s">
        <v>7023</v>
      </c>
      <c r="I1510" s="1" t="s">
        <v>174</v>
      </c>
      <c r="K1510" s="1" t="s">
        <v>7024</v>
      </c>
      <c r="L1510" s="1" t="s">
        <v>370</v>
      </c>
      <c r="M1510" s="1" t="s">
        <v>178</v>
      </c>
      <c r="N1510" s="1" t="s">
        <v>179</v>
      </c>
      <c r="O1510" s="1" t="s">
        <v>7025</v>
      </c>
      <c r="P1510" s="1" t="s">
        <v>7026</v>
      </c>
      <c r="Q1510" s="8" t="s">
        <v>6949</v>
      </c>
      <c r="R1510" s="8" t="s">
        <v>6949</v>
      </c>
      <c r="S1510" s="8" t="s">
        <v>6949</v>
      </c>
      <c r="T1510" s="1" t="s">
        <v>7027</v>
      </c>
      <c r="V1510" s="5">
        <v>44512</v>
      </c>
      <c r="W1510" s="37">
        <v>902</v>
      </c>
      <c r="X1510" s="37" t="s">
        <v>7493</v>
      </c>
      <c r="Y1510" s="26"/>
      <c r="Z1510" s="26">
        <v>2588.5396348599515</v>
      </c>
      <c r="AA1510" s="42"/>
    </row>
    <row r="1511" spans="1:27">
      <c r="A1511" s="1" t="s">
        <v>3063</v>
      </c>
      <c r="B1511" s="1" t="s">
        <v>3064</v>
      </c>
      <c r="C1511" s="1" t="s">
        <v>174</v>
      </c>
      <c r="D1511" s="1" t="s">
        <v>3065</v>
      </c>
      <c r="E1511" s="1" t="s">
        <v>173</v>
      </c>
      <c r="F1511" s="25">
        <v>329311.34999999998</v>
      </c>
      <c r="G1511" s="1" t="s">
        <v>174</v>
      </c>
      <c r="H1511" s="1" t="s">
        <v>7028</v>
      </c>
      <c r="I1511" s="1" t="s">
        <v>174</v>
      </c>
      <c r="K1511" s="1" t="s">
        <v>7029</v>
      </c>
      <c r="L1511" s="1" t="s">
        <v>196</v>
      </c>
      <c r="M1511" s="1" t="s">
        <v>178</v>
      </c>
      <c r="N1511" s="1" t="s">
        <v>122</v>
      </c>
      <c r="O1511" s="1" t="s">
        <v>7030</v>
      </c>
      <c r="P1511" s="1" t="s">
        <v>7031</v>
      </c>
      <c r="Q1511" s="8" t="s">
        <v>6949</v>
      </c>
      <c r="R1511" s="8" t="s">
        <v>6949</v>
      </c>
      <c r="S1511" s="8" t="s">
        <v>6949</v>
      </c>
      <c r="T1511" s="1" t="s">
        <v>7032</v>
      </c>
      <c r="V1511" s="5">
        <v>44512</v>
      </c>
      <c r="W1511" s="37">
        <v>389</v>
      </c>
      <c r="X1511" s="37" t="s">
        <v>7394</v>
      </c>
      <c r="Y1511" s="26"/>
      <c r="Z1511" s="26">
        <v>16058.328294452678</v>
      </c>
      <c r="AA1511" s="42"/>
    </row>
    <row r="1512" spans="1:27">
      <c r="A1512" s="1" t="s">
        <v>4705</v>
      </c>
      <c r="B1512" s="1" t="s">
        <v>4706</v>
      </c>
      <c r="C1512" s="1" t="s">
        <v>174</v>
      </c>
      <c r="D1512" s="1" t="s">
        <v>7033</v>
      </c>
      <c r="E1512" s="1" t="s">
        <v>173</v>
      </c>
      <c r="F1512" s="25">
        <v>1016837.4</v>
      </c>
      <c r="G1512" s="1" t="s">
        <v>174</v>
      </c>
      <c r="H1512" s="1" t="s">
        <v>4707</v>
      </c>
      <c r="I1512" s="1" t="s">
        <v>174</v>
      </c>
      <c r="K1512" s="1" t="s">
        <v>7034</v>
      </c>
      <c r="L1512" s="1" t="s">
        <v>7035</v>
      </c>
      <c r="M1512" s="1" t="s">
        <v>178</v>
      </c>
      <c r="N1512" s="1" t="s">
        <v>262</v>
      </c>
      <c r="O1512" s="1" t="s">
        <v>7036</v>
      </c>
      <c r="P1512" s="1" t="s">
        <v>7037</v>
      </c>
      <c r="Q1512" s="8" t="s">
        <v>6949</v>
      </c>
      <c r="R1512" s="8" t="s">
        <v>6949</v>
      </c>
      <c r="S1512" s="8" t="s">
        <v>6949</v>
      </c>
      <c r="T1512" s="1" t="s">
        <v>7038</v>
      </c>
      <c r="V1512" s="5">
        <v>44512</v>
      </c>
      <c r="W1512" s="37">
        <v>697</v>
      </c>
      <c r="X1512" s="37" t="s">
        <v>7436</v>
      </c>
      <c r="Y1512" s="26"/>
      <c r="Z1512" s="26">
        <v>49584.409378169614</v>
      </c>
      <c r="AA1512" s="42"/>
    </row>
    <row r="1513" spans="1:27">
      <c r="A1513" s="1" t="s">
        <v>4024</v>
      </c>
      <c r="B1513" s="1" t="s">
        <v>4025</v>
      </c>
      <c r="C1513" s="1" t="s">
        <v>174</v>
      </c>
      <c r="D1513" s="1" t="s">
        <v>4026</v>
      </c>
      <c r="E1513" s="1" t="s">
        <v>173</v>
      </c>
      <c r="F1513" s="25">
        <v>203596</v>
      </c>
      <c r="G1513" s="1" t="s">
        <v>174</v>
      </c>
      <c r="H1513" s="1" t="s">
        <v>7039</v>
      </c>
      <c r="I1513" s="1" t="s">
        <v>174</v>
      </c>
      <c r="K1513" s="1" t="s">
        <v>7040</v>
      </c>
      <c r="L1513" s="1" t="s">
        <v>1577</v>
      </c>
      <c r="M1513" s="1" t="s">
        <v>178</v>
      </c>
      <c r="N1513" s="1" t="s">
        <v>262</v>
      </c>
      <c r="O1513" s="1" t="s">
        <v>7041</v>
      </c>
      <c r="P1513" s="1" t="s">
        <v>7042</v>
      </c>
      <c r="Q1513" s="8" t="s">
        <v>6949</v>
      </c>
      <c r="R1513" s="8" t="s">
        <v>6949</v>
      </c>
      <c r="S1513" s="8" t="s">
        <v>6949</v>
      </c>
      <c r="T1513" s="1" t="s">
        <v>7043</v>
      </c>
      <c r="V1513" s="5">
        <v>44512</v>
      </c>
      <c r="W1513" s="37">
        <v>839</v>
      </c>
      <c r="X1513" s="37" t="s">
        <v>7481</v>
      </c>
      <c r="Y1513" s="26"/>
      <c r="Z1513" s="26">
        <v>9928.025278926425</v>
      </c>
      <c r="AA1513" s="42"/>
    </row>
    <row r="1514" spans="1:27">
      <c r="A1514" s="1" t="s">
        <v>7044</v>
      </c>
      <c r="B1514" s="1" t="s">
        <v>7045</v>
      </c>
      <c r="C1514" s="1" t="s">
        <v>174</v>
      </c>
      <c r="D1514" s="1" t="s">
        <v>7046</v>
      </c>
      <c r="E1514" s="1" t="s">
        <v>173</v>
      </c>
      <c r="F1514" s="25">
        <v>315</v>
      </c>
      <c r="G1514" s="1" t="s">
        <v>174</v>
      </c>
      <c r="H1514" s="1" t="s">
        <v>7047</v>
      </c>
      <c r="I1514" s="1" t="s">
        <v>174</v>
      </c>
      <c r="K1514" s="1" t="s">
        <v>7048</v>
      </c>
      <c r="L1514" s="1" t="s">
        <v>7049</v>
      </c>
      <c r="M1514" s="1" t="s">
        <v>178</v>
      </c>
      <c r="N1514" s="1" t="s">
        <v>1533</v>
      </c>
      <c r="O1514" s="1" t="s">
        <v>7050</v>
      </c>
      <c r="P1514" s="1" t="s">
        <v>7051</v>
      </c>
      <c r="Q1514" s="8" t="s">
        <v>6949</v>
      </c>
      <c r="R1514" s="8" t="s">
        <v>6949</v>
      </c>
      <c r="S1514" s="8" t="s">
        <v>6949</v>
      </c>
      <c r="T1514" s="1" t="s">
        <v>7052</v>
      </c>
      <c r="V1514" s="5">
        <v>44512</v>
      </c>
      <c r="W1514" s="37">
        <v>1248</v>
      </c>
      <c r="X1514" s="37" t="s">
        <v>7549</v>
      </c>
      <c r="Y1514" s="26"/>
      <c r="Z1514" s="26">
        <v>15.360458765701802</v>
      </c>
      <c r="AA1514" s="42"/>
    </row>
    <row r="1515" spans="1:27">
      <c r="A1515" s="1" t="s">
        <v>174</v>
      </c>
      <c r="B1515" s="1" t="s">
        <v>174</v>
      </c>
      <c r="C1515" s="1" t="s">
        <v>174</v>
      </c>
      <c r="D1515" s="1" t="s">
        <v>174</v>
      </c>
      <c r="E1515" s="1" t="s">
        <v>174</v>
      </c>
      <c r="F1515" s="25">
        <v>9999.9500000000007</v>
      </c>
      <c r="G1515" s="1" t="s">
        <v>174</v>
      </c>
      <c r="H1515" s="1" t="s">
        <v>174</v>
      </c>
      <c r="I1515" s="1" t="s">
        <v>174</v>
      </c>
      <c r="K1515" s="1" t="s">
        <v>7053</v>
      </c>
      <c r="L1515" s="1" t="s">
        <v>2346</v>
      </c>
      <c r="M1515" s="1" t="s">
        <v>178</v>
      </c>
      <c r="N1515" s="1" t="s">
        <v>262</v>
      </c>
      <c r="O1515" s="1" t="s">
        <v>7054</v>
      </c>
      <c r="P1515" s="1" t="s">
        <v>7055</v>
      </c>
      <c r="Q1515" s="8" t="s">
        <v>6949</v>
      </c>
      <c r="R1515" s="8" t="s">
        <v>6949</v>
      </c>
      <c r="S1515" s="8" t="s">
        <v>6949</v>
      </c>
      <c r="T1515" s="1" t="s">
        <v>7056</v>
      </c>
      <c r="V1515" s="5">
        <v>44512</v>
      </c>
      <c r="W1515" s="38">
        <v>202</v>
      </c>
      <c r="X1515" s="37" t="s">
        <v>137</v>
      </c>
      <c r="Y1515" s="26"/>
      <c r="Z1515" s="26">
        <v>487.631173441523</v>
      </c>
      <c r="AA1515" s="42"/>
    </row>
    <row r="1516" spans="1:27">
      <c r="A1516" s="1" t="s">
        <v>478</v>
      </c>
      <c r="B1516" s="1" t="s">
        <v>479</v>
      </c>
      <c r="C1516" s="1" t="s">
        <v>173</v>
      </c>
      <c r="D1516" s="1" t="s">
        <v>480</v>
      </c>
      <c r="E1516" s="1" t="s">
        <v>174</v>
      </c>
      <c r="F1516" s="25">
        <v>720000</v>
      </c>
      <c r="G1516" s="1" t="s">
        <v>174</v>
      </c>
      <c r="H1516" s="1" t="s">
        <v>1647</v>
      </c>
      <c r="I1516" s="1" t="s">
        <v>174</v>
      </c>
      <c r="K1516" s="1" t="s">
        <v>7057</v>
      </c>
      <c r="L1516" s="1" t="s">
        <v>177</v>
      </c>
      <c r="M1516" s="1" t="s">
        <v>178</v>
      </c>
      <c r="N1516" s="1" t="s">
        <v>483</v>
      </c>
      <c r="O1516" s="1" t="s">
        <v>7058</v>
      </c>
      <c r="P1516" s="1" t="s">
        <v>7059</v>
      </c>
      <c r="Q1516" s="8" t="s">
        <v>6949</v>
      </c>
      <c r="R1516" s="8" t="s">
        <v>6949</v>
      </c>
      <c r="S1516" s="8" t="s">
        <v>6949</v>
      </c>
      <c r="T1516" s="1" t="s">
        <v>7060</v>
      </c>
      <c r="V1516" s="5">
        <v>44512</v>
      </c>
      <c r="W1516" s="37">
        <v>442</v>
      </c>
      <c r="X1516" s="37" t="s">
        <v>61</v>
      </c>
      <c r="Y1516" s="26"/>
      <c r="Z1516" s="26">
        <v>35109.620035889835</v>
      </c>
      <c r="AA1516" s="42"/>
    </row>
    <row r="1517" spans="1:27">
      <c r="A1517" s="1" t="s">
        <v>478</v>
      </c>
      <c r="B1517" s="1" t="s">
        <v>479</v>
      </c>
      <c r="C1517" s="1" t="s">
        <v>173</v>
      </c>
      <c r="D1517" s="1" t="s">
        <v>480</v>
      </c>
      <c r="E1517" s="1" t="s">
        <v>174</v>
      </c>
      <c r="F1517" s="25">
        <v>100000</v>
      </c>
      <c r="G1517" s="1" t="s">
        <v>174</v>
      </c>
      <c r="H1517" s="1" t="s">
        <v>1647</v>
      </c>
      <c r="I1517" s="1" t="s">
        <v>174</v>
      </c>
      <c r="K1517" s="1" t="s">
        <v>7061</v>
      </c>
      <c r="L1517" s="1" t="s">
        <v>177</v>
      </c>
      <c r="M1517" s="1" t="s">
        <v>178</v>
      </c>
      <c r="N1517" s="1" t="s">
        <v>483</v>
      </c>
      <c r="O1517" s="1" t="s">
        <v>7062</v>
      </c>
      <c r="P1517" s="1" t="s">
        <v>7063</v>
      </c>
      <c r="Q1517" s="8" t="s">
        <v>6949</v>
      </c>
      <c r="R1517" s="8" t="s">
        <v>6949</v>
      </c>
      <c r="S1517" s="8" t="s">
        <v>6949</v>
      </c>
      <c r="T1517" s="1" t="s">
        <v>7064</v>
      </c>
      <c r="V1517" s="5">
        <v>44512</v>
      </c>
      <c r="W1517" s="37">
        <v>442</v>
      </c>
      <c r="X1517" s="37" t="s">
        <v>61</v>
      </c>
      <c r="Y1517" s="26"/>
      <c r="Z1517" s="26">
        <v>4876.3361160958102</v>
      </c>
      <c r="AA1517" s="42"/>
    </row>
    <row r="1518" spans="1:27">
      <c r="A1518" s="1" t="s">
        <v>934</v>
      </c>
      <c r="B1518" s="1" t="s">
        <v>935</v>
      </c>
      <c r="F1518" s="25">
        <v>65910.149999999994</v>
      </c>
      <c r="Q1518" s="8" t="s">
        <v>6949</v>
      </c>
      <c r="R1518" s="8" t="s">
        <v>6949</v>
      </c>
      <c r="S1518" s="8" t="s">
        <v>6949</v>
      </c>
      <c r="V1518" s="5">
        <v>44512</v>
      </c>
      <c r="W1518" s="37">
        <v>154</v>
      </c>
      <c r="X1518" s="37" t="s">
        <v>7329</v>
      </c>
      <c r="Y1518" s="26"/>
      <c r="Z1518" s="26">
        <v>3214.0004486229222</v>
      </c>
      <c r="AA1518" s="42"/>
    </row>
    <row r="1519" spans="1:27">
      <c r="A1519" s="1" t="s">
        <v>2507</v>
      </c>
      <c r="B1519" s="1" t="s">
        <v>2508</v>
      </c>
      <c r="F1519" s="25">
        <v>5290920</v>
      </c>
      <c r="Q1519" s="8" t="s">
        <v>6949</v>
      </c>
      <c r="R1519" s="8" t="s">
        <v>6949</v>
      </c>
      <c r="S1519" s="8" t="s">
        <v>6949</v>
      </c>
      <c r="V1519" s="5">
        <v>44512</v>
      </c>
      <c r="W1519" s="37">
        <v>442</v>
      </c>
      <c r="X1519" s="37" t="s">
        <v>61</v>
      </c>
      <c r="Y1519" s="26"/>
      <c r="Z1519" s="26">
        <v>258003.04283373643</v>
      </c>
      <c r="AA1519" s="42"/>
    </row>
    <row r="1520" spans="1:27">
      <c r="A1520" s="1" t="s">
        <v>7066</v>
      </c>
      <c r="B1520" s="1" t="s">
        <v>7067</v>
      </c>
      <c r="E1520" s="1" t="s">
        <v>7068</v>
      </c>
      <c r="F1520" s="25">
        <v>57517.7</v>
      </c>
      <c r="H1520" s="1" t="s">
        <v>174</v>
      </c>
      <c r="K1520" s="1" t="s">
        <v>7069</v>
      </c>
      <c r="L1520" s="1" t="s">
        <v>492</v>
      </c>
      <c r="M1520" s="1" t="s">
        <v>178</v>
      </c>
      <c r="N1520" s="1" t="s">
        <v>262</v>
      </c>
      <c r="O1520" s="1" t="s">
        <v>7070</v>
      </c>
      <c r="P1520" s="1" t="s">
        <v>174</v>
      </c>
      <c r="Q1520" s="8" t="s">
        <v>7083</v>
      </c>
      <c r="R1520" s="8" t="s">
        <v>7083</v>
      </c>
      <c r="S1520" s="8" t="s">
        <v>7083</v>
      </c>
      <c r="V1520" s="5">
        <v>44516</v>
      </c>
      <c r="W1520" s="37">
        <v>1495</v>
      </c>
      <c r="X1520" s="37" t="s">
        <v>7624</v>
      </c>
      <c r="Y1520" s="26"/>
      <c r="Z1520" s="26">
        <v>2804.7563782476395</v>
      </c>
      <c r="AA1520" s="42"/>
    </row>
    <row r="1521" spans="1:27">
      <c r="A1521" s="1" t="s">
        <v>5487</v>
      </c>
      <c r="B1521" s="1" t="s">
        <v>5488</v>
      </c>
      <c r="E1521" s="1" t="s">
        <v>7071</v>
      </c>
      <c r="F1521" s="25">
        <v>10000</v>
      </c>
      <c r="H1521" s="1" t="s">
        <v>174</v>
      </c>
      <c r="K1521" s="1" t="s">
        <v>7072</v>
      </c>
      <c r="L1521" s="1" t="s">
        <v>177</v>
      </c>
      <c r="M1521" s="1" t="s">
        <v>178</v>
      </c>
      <c r="N1521" s="1" t="s">
        <v>458</v>
      </c>
      <c r="O1521" s="1" t="s">
        <v>7073</v>
      </c>
      <c r="P1521" s="1" t="s">
        <v>174</v>
      </c>
      <c r="Q1521" s="8" t="s">
        <v>7083</v>
      </c>
      <c r="R1521" s="8" t="s">
        <v>7083</v>
      </c>
      <c r="S1521" s="8" t="s">
        <v>7083</v>
      </c>
      <c r="V1521" s="5">
        <v>44516</v>
      </c>
      <c r="W1521" s="37">
        <v>1084</v>
      </c>
      <c r="X1521" s="37" t="s">
        <v>7527</v>
      </c>
      <c r="Y1521" s="26"/>
      <c r="Z1521" s="26">
        <v>487.63361160958101</v>
      </c>
      <c r="AA1521" s="42"/>
    </row>
    <row r="1522" spans="1:27">
      <c r="A1522" s="1" t="s">
        <v>2825</v>
      </c>
      <c r="B1522" s="1" t="s">
        <v>2826</v>
      </c>
      <c r="E1522" s="1" t="s">
        <v>2849</v>
      </c>
      <c r="F1522" s="25">
        <v>2897.15</v>
      </c>
      <c r="H1522" s="1" t="s">
        <v>174</v>
      </c>
      <c r="K1522" s="1" t="s">
        <v>7074</v>
      </c>
      <c r="L1522" s="1" t="s">
        <v>177</v>
      </c>
      <c r="M1522" s="1" t="s">
        <v>178</v>
      </c>
      <c r="N1522" s="1" t="s">
        <v>262</v>
      </c>
      <c r="O1522" s="1" t="s">
        <v>7075</v>
      </c>
      <c r="P1522" s="1" t="s">
        <v>174</v>
      </c>
      <c r="Q1522" s="8" t="s">
        <v>7083</v>
      </c>
      <c r="R1522" s="8" t="s">
        <v>7083</v>
      </c>
      <c r="S1522" s="8" t="s">
        <v>7083</v>
      </c>
      <c r="V1522" s="5">
        <v>44516</v>
      </c>
      <c r="W1522" s="37">
        <v>825</v>
      </c>
      <c r="X1522" s="37" t="s">
        <v>7475</v>
      </c>
      <c r="Y1522" s="26"/>
      <c r="Z1522" s="26">
        <v>141.27477178746977</v>
      </c>
      <c r="AA1522" s="42"/>
    </row>
    <row r="1523" spans="1:27">
      <c r="A1523" s="1" t="s">
        <v>7076</v>
      </c>
      <c r="B1523" s="1" t="s">
        <v>7077</v>
      </c>
      <c r="E1523" s="1" t="s">
        <v>7078</v>
      </c>
      <c r="F1523" s="25">
        <v>97064.31</v>
      </c>
      <c r="H1523" s="1" t="s">
        <v>174</v>
      </c>
      <c r="K1523" s="1" t="s">
        <v>7079</v>
      </c>
      <c r="L1523" s="1" t="s">
        <v>370</v>
      </c>
      <c r="M1523" s="1" t="s">
        <v>178</v>
      </c>
      <c r="N1523" s="1" t="s">
        <v>262</v>
      </c>
      <c r="O1523" s="1" t="s">
        <v>7080</v>
      </c>
      <c r="P1523" s="1" t="s">
        <v>174</v>
      </c>
      <c r="Q1523" s="8" t="s">
        <v>7083</v>
      </c>
      <c r="R1523" s="8" t="s">
        <v>7083</v>
      </c>
      <c r="S1523" s="8" t="s">
        <v>7083</v>
      </c>
      <c r="V1523" s="5">
        <v>44516</v>
      </c>
      <c r="W1523" s="37">
        <v>863</v>
      </c>
      <c r="X1523" s="37" t="s">
        <v>7487</v>
      </c>
      <c r="Y1523" s="26"/>
      <c r="Z1523" s="26">
        <v>4733.1820043691969</v>
      </c>
      <c r="AA1523" s="42"/>
    </row>
    <row r="1524" spans="1:27">
      <c r="A1524" s="1" t="s">
        <v>1679</v>
      </c>
      <c r="B1524" s="1" t="s">
        <v>1680</v>
      </c>
      <c r="E1524" s="1" t="s">
        <v>1681</v>
      </c>
      <c r="F1524" s="25">
        <v>866525</v>
      </c>
      <c r="H1524" s="1" t="s">
        <v>174</v>
      </c>
      <c r="K1524" s="1" t="s">
        <v>7081</v>
      </c>
      <c r="L1524" s="1" t="s">
        <v>370</v>
      </c>
      <c r="M1524" s="1" t="s">
        <v>178</v>
      </c>
      <c r="N1524" s="1" t="s">
        <v>262</v>
      </c>
      <c r="O1524" s="1" t="s">
        <v>7082</v>
      </c>
      <c r="P1524" s="1" t="s">
        <v>174</v>
      </c>
      <c r="Q1524" s="8" t="s">
        <v>7083</v>
      </c>
      <c r="R1524" s="8" t="s">
        <v>7083</v>
      </c>
      <c r="S1524" s="8" t="s">
        <v>7083</v>
      </c>
      <c r="V1524" s="5">
        <v>44516</v>
      </c>
      <c r="W1524" s="37">
        <v>147</v>
      </c>
      <c r="X1524" s="37" t="s">
        <v>140</v>
      </c>
      <c r="Y1524" s="26"/>
      <c r="Z1524" s="26">
        <v>42254.671529999221</v>
      </c>
      <c r="AA1524" s="42"/>
    </row>
    <row r="1525" spans="1:27">
      <c r="A1525" s="1" t="s">
        <v>1468</v>
      </c>
      <c r="B1525" s="1" t="s">
        <v>1469</v>
      </c>
      <c r="C1525" s="1" t="s">
        <v>192</v>
      </c>
      <c r="D1525" s="1" t="s">
        <v>173</v>
      </c>
      <c r="F1525" s="25">
        <v>533.4</v>
      </c>
      <c r="G1525" s="1" t="s">
        <v>1471</v>
      </c>
      <c r="H1525" s="1" t="s">
        <v>174</v>
      </c>
      <c r="I1525" s="1" t="s">
        <v>7085</v>
      </c>
      <c r="J1525" s="1" t="s">
        <v>370</v>
      </c>
      <c r="K1525" s="1" t="s">
        <v>178</v>
      </c>
      <c r="L1525" s="1" t="s">
        <v>120</v>
      </c>
      <c r="M1525" s="1" t="s">
        <v>7086</v>
      </c>
      <c r="N1525" s="1" t="s">
        <v>174</v>
      </c>
      <c r="O1525" s="1" t="s">
        <v>7087</v>
      </c>
      <c r="Q1525" s="8" t="s">
        <v>7083</v>
      </c>
      <c r="R1525" s="8" t="s">
        <v>7083</v>
      </c>
      <c r="S1525" s="8" t="s">
        <v>7083</v>
      </c>
      <c r="V1525" s="5">
        <v>44516</v>
      </c>
      <c r="W1525" s="37">
        <v>122</v>
      </c>
      <c r="X1525" s="37" t="s">
        <v>7315</v>
      </c>
      <c r="Y1525" s="26"/>
      <c r="Z1525" s="26">
        <v>26.010376843255049</v>
      </c>
      <c r="AA1525" s="42"/>
    </row>
    <row r="1526" spans="1:27">
      <c r="A1526" s="1" t="s">
        <v>5473</v>
      </c>
      <c r="B1526" s="1" t="s">
        <v>5474</v>
      </c>
      <c r="C1526" s="1" t="s">
        <v>174</v>
      </c>
      <c r="D1526" s="1" t="s">
        <v>173</v>
      </c>
      <c r="F1526" s="25">
        <v>400000</v>
      </c>
      <c r="G1526" s="1" t="s">
        <v>7088</v>
      </c>
      <c r="H1526" s="1" t="s">
        <v>174</v>
      </c>
      <c r="I1526" s="1" t="s">
        <v>7089</v>
      </c>
      <c r="J1526" s="1" t="s">
        <v>328</v>
      </c>
      <c r="K1526" s="1" t="s">
        <v>178</v>
      </c>
      <c r="L1526" s="1" t="s">
        <v>262</v>
      </c>
      <c r="M1526" s="1" t="s">
        <v>7090</v>
      </c>
      <c r="N1526" s="1" t="s">
        <v>174</v>
      </c>
      <c r="O1526" s="1" t="s">
        <v>7091</v>
      </c>
      <c r="Q1526" s="8" t="s">
        <v>7083</v>
      </c>
      <c r="R1526" s="8" t="s">
        <v>7083</v>
      </c>
      <c r="S1526" s="8" t="s">
        <v>7083</v>
      </c>
      <c r="V1526" s="5">
        <v>44516</v>
      </c>
      <c r="W1526" s="37">
        <v>1294</v>
      </c>
      <c r="X1526" s="37" t="s">
        <v>7554</v>
      </c>
      <c r="Y1526" s="26"/>
      <c r="Z1526" s="26">
        <v>19505.344464383241</v>
      </c>
      <c r="AA1526" s="42"/>
    </row>
    <row r="1527" spans="1:27">
      <c r="A1527" s="1" t="s">
        <v>1591</v>
      </c>
      <c r="B1527" s="1" t="s">
        <v>1592</v>
      </c>
      <c r="C1527" s="1" t="s">
        <v>174</v>
      </c>
      <c r="D1527" s="1" t="s">
        <v>173</v>
      </c>
      <c r="F1527" s="25">
        <v>31330.799999999999</v>
      </c>
      <c r="G1527" s="1" t="s">
        <v>5724</v>
      </c>
      <c r="H1527" s="1" t="s">
        <v>174</v>
      </c>
      <c r="I1527" s="1" t="s">
        <v>7092</v>
      </c>
      <c r="J1527" s="1" t="s">
        <v>370</v>
      </c>
      <c r="K1527" s="1" t="s">
        <v>178</v>
      </c>
      <c r="L1527" s="1" t="s">
        <v>262</v>
      </c>
      <c r="M1527" s="1" t="s">
        <v>7093</v>
      </c>
      <c r="N1527" s="1" t="s">
        <v>174</v>
      </c>
      <c r="O1527" s="1" t="s">
        <v>7094</v>
      </c>
      <c r="Q1527" s="8" t="s">
        <v>7083</v>
      </c>
      <c r="R1527" s="8" t="s">
        <v>7083</v>
      </c>
      <c r="S1527" s="8" t="s">
        <v>7083</v>
      </c>
      <c r="V1527" s="5">
        <v>44516</v>
      </c>
      <c r="W1527" s="37">
        <v>368</v>
      </c>
      <c r="X1527" s="37" t="s">
        <v>1594</v>
      </c>
      <c r="Y1527" s="26"/>
      <c r="Z1527" s="26">
        <v>1527.7951158617459</v>
      </c>
      <c r="AA1527" s="42"/>
    </row>
    <row r="1528" spans="1:27">
      <c r="A1528" s="1" t="s">
        <v>7095</v>
      </c>
      <c r="B1528" s="1" t="s">
        <v>7096</v>
      </c>
      <c r="C1528" s="1" t="s">
        <v>174</v>
      </c>
      <c r="D1528" s="1" t="s">
        <v>173</v>
      </c>
      <c r="F1528" s="25">
        <v>25000</v>
      </c>
      <c r="G1528" s="1" t="s">
        <v>795</v>
      </c>
      <c r="H1528" s="1" t="s">
        <v>174</v>
      </c>
      <c r="I1528" s="1" t="s">
        <v>7097</v>
      </c>
      <c r="J1528" s="1" t="s">
        <v>196</v>
      </c>
      <c r="K1528" s="1" t="s">
        <v>178</v>
      </c>
      <c r="L1528" s="1" t="s">
        <v>262</v>
      </c>
      <c r="M1528" s="1" t="s">
        <v>7098</v>
      </c>
      <c r="N1528" s="1" t="s">
        <v>174</v>
      </c>
      <c r="O1528" s="1" t="s">
        <v>7099</v>
      </c>
      <c r="Q1528" s="8" t="s">
        <v>7083</v>
      </c>
      <c r="R1528" s="8" t="s">
        <v>7083</v>
      </c>
      <c r="S1528" s="8" t="s">
        <v>7083</v>
      </c>
      <c r="V1528" s="5">
        <v>44516</v>
      </c>
      <c r="W1528" s="37">
        <v>1430</v>
      </c>
      <c r="X1528" s="37" t="s">
        <v>7627</v>
      </c>
      <c r="Y1528" s="26"/>
      <c r="Z1528" s="26">
        <v>1219.0840290239526</v>
      </c>
      <c r="AA1528" s="42"/>
    </row>
    <row r="1529" spans="1:27">
      <c r="A1529" s="1" t="s">
        <v>7100</v>
      </c>
      <c r="B1529" s="1" t="s">
        <v>7101</v>
      </c>
      <c r="C1529" s="1" t="s">
        <v>174</v>
      </c>
      <c r="D1529" s="1" t="s">
        <v>173</v>
      </c>
      <c r="F1529" s="25">
        <v>7163.48</v>
      </c>
      <c r="G1529" s="1" t="s">
        <v>7102</v>
      </c>
      <c r="H1529" s="1" t="s">
        <v>174</v>
      </c>
      <c r="I1529" s="1" t="s">
        <v>7103</v>
      </c>
      <c r="J1529" s="1" t="s">
        <v>2041</v>
      </c>
      <c r="K1529" s="1" t="s">
        <v>178</v>
      </c>
      <c r="L1529" s="1" t="s">
        <v>262</v>
      </c>
      <c r="M1529" s="1" t="s">
        <v>7104</v>
      </c>
      <c r="N1529" s="1" t="s">
        <v>174</v>
      </c>
      <c r="O1529" s="1" t="s">
        <v>7105</v>
      </c>
      <c r="Q1529" s="8" t="s">
        <v>7083</v>
      </c>
      <c r="R1529" s="8" t="s">
        <v>7083</v>
      </c>
      <c r="S1529" s="8" t="s">
        <v>7083</v>
      </c>
      <c r="V1529" s="5">
        <v>44516</v>
      </c>
      <c r="W1529" s="37">
        <v>1813</v>
      </c>
      <c r="X1529" s="37" t="s">
        <v>7590</v>
      </c>
      <c r="Y1529" s="26"/>
      <c r="Z1529" s="26">
        <v>349.31536240930012</v>
      </c>
      <c r="AA1529" s="42"/>
    </row>
    <row r="1530" spans="1:27">
      <c r="A1530" s="1" t="s">
        <v>707</v>
      </c>
      <c r="B1530" s="1" t="s">
        <v>708</v>
      </c>
      <c r="C1530" s="1" t="s">
        <v>173</v>
      </c>
      <c r="D1530" s="1" t="s">
        <v>173</v>
      </c>
      <c r="F1530" s="25">
        <v>200000</v>
      </c>
      <c r="G1530" s="1" t="s">
        <v>2843</v>
      </c>
      <c r="H1530" s="1" t="s">
        <v>174</v>
      </c>
      <c r="I1530" s="1" t="s">
        <v>7106</v>
      </c>
      <c r="J1530" s="1" t="s">
        <v>7107</v>
      </c>
      <c r="K1530" s="1" t="s">
        <v>178</v>
      </c>
      <c r="L1530" s="1" t="s">
        <v>281</v>
      </c>
      <c r="M1530" s="1" t="s">
        <v>7108</v>
      </c>
      <c r="N1530" s="1" t="s">
        <v>174</v>
      </c>
      <c r="O1530" s="1" t="s">
        <v>7109</v>
      </c>
      <c r="Q1530" s="8" t="s">
        <v>7083</v>
      </c>
      <c r="R1530" s="8" t="s">
        <v>7083</v>
      </c>
      <c r="S1530" s="8" t="s">
        <v>7083</v>
      </c>
      <c r="V1530" s="5">
        <v>44516</v>
      </c>
      <c r="W1530" s="37">
        <v>183</v>
      </c>
      <c r="X1530" s="37" t="s">
        <v>7340</v>
      </c>
      <c r="Y1530" s="26"/>
      <c r="Z1530" s="26">
        <v>9752.6722321916204</v>
      </c>
      <c r="AA1530" s="42"/>
    </row>
    <row r="1531" spans="1:27">
      <c r="A1531" s="1" t="s">
        <v>4693</v>
      </c>
      <c r="B1531" s="1" t="s">
        <v>4694</v>
      </c>
      <c r="C1531" s="1" t="s">
        <v>174</v>
      </c>
      <c r="D1531" s="1" t="s">
        <v>173</v>
      </c>
      <c r="F1531" s="25">
        <v>1016651.28</v>
      </c>
      <c r="G1531" s="1" t="s">
        <v>7110</v>
      </c>
      <c r="H1531" s="1" t="s">
        <v>174</v>
      </c>
      <c r="I1531" s="1" t="s">
        <v>7111</v>
      </c>
      <c r="J1531" s="1" t="s">
        <v>939</v>
      </c>
      <c r="K1531" s="1" t="s">
        <v>178</v>
      </c>
      <c r="L1531" s="1" t="s">
        <v>262</v>
      </c>
      <c r="M1531" s="1" t="s">
        <v>7112</v>
      </c>
      <c r="N1531" s="1" t="s">
        <v>174</v>
      </c>
      <c r="O1531" s="1" t="s">
        <v>7113</v>
      </c>
      <c r="Q1531" s="8" t="s">
        <v>7083</v>
      </c>
      <c r="R1531" s="8" t="s">
        <v>7083</v>
      </c>
      <c r="S1531" s="8" t="s">
        <v>7083</v>
      </c>
      <c r="V1531" s="5">
        <v>44516</v>
      </c>
      <c r="W1531" s="37">
        <v>1155</v>
      </c>
      <c r="X1531" s="37" t="s">
        <v>7534</v>
      </c>
      <c r="Y1531" s="26"/>
      <c r="Z1531" s="26">
        <v>49575.333541390341</v>
      </c>
      <c r="AA1531" s="42"/>
    </row>
    <row r="1532" spans="1:27">
      <c r="A1532" s="1" t="s">
        <v>4300</v>
      </c>
      <c r="B1532" s="1" t="s">
        <v>4301</v>
      </c>
      <c r="C1532" s="1" t="s">
        <v>192</v>
      </c>
      <c r="D1532" s="1" t="s">
        <v>173</v>
      </c>
      <c r="F1532" s="25">
        <v>1022620</v>
      </c>
      <c r="G1532" s="1" t="s">
        <v>2682</v>
      </c>
      <c r="H1532" s="1" t="s">
        <v>174</v>
      </c>
      <c r="I1532" s="1" t="s">
        <v>7114</v>
      </c>
      <c r="J1532" s="1" t="s">
        <v>177</v>
      </c>
      <c r="K1532" s="1" t="s">
        <v>178</v>
      </c>
      <c r="L1532" s="1" t="s">
        <v>693</v>
      </c>
      <c r="M1532" s="1" t="s">
        <v>7115</v>
      </c>
      <c r="N1532" s="1" t="s">
        <v>174</v>
      </c>
      <c r="O1532" s="1" t="s">
        <v>7116</v>
      </c>
      <c r="Q1532" s="8" t="s">
        <v>7083</v>
      </c>
      <c r="R1532" s="8" t="s">
        <v>7083</v>
      </c>
      <c r="S1532" s="8" t="s">
        <v>7083</v>
      </c>
      <c r="V1532" s="5">
        <v>44516</v>
      </c>
      <c r="W1532" s="37">
        <v>650</v>
      </c>
      <c r="X1532" s="37" t="s">
        <v>4300</v>
      </c>
      <c r="Y1532" s="26"/>
      <c r="Z1532" s="26">
        <v>49866.388390418972</v>
      </c>
      <c r="AA1532" s="42"/>
    </row>
    <row r="1533" spans="1:27">
      <c r="A1533" s="1" t="s">
        <v>4407</v>
      </c>
      <c r="B1533" s="1" t="s">
        <v>4408</v>
      </c>
      <c r="C1533" s="1" t="s">
        <v>192</v>
      </c>
      <c r="D1533" s="1" t="s">
        <v>173</v>
      </c>
      <c r="F1533" s="25">
        <v>15000</v>
      </c>
      <c r="G1533" s="1" t="s">
        <v>795</v>
      </c>
      <c r="H1533" s="1" t="s">
        <v>174</v>
      </c>
      <c r="I1533" s="1" t="s">
        <v>7117</v>
      </c>
      <c r="J1533" s="1" t="s">
        <v>271</v>
      </c>
      <c r="K1533" s="1" t="s">
        <v>178</v>
      </c>
      <c r="L1533" s="1" t="s">
        <v>120</v>
      </c>
      <c r="M1533" s="1" t="s">
        <v>7118</v>
      </c>
      <c r="N1533" s="1" t="s">
        <v>174</v>
      </c>
      <c r="O1533" s="1" t="s">
        <v>7119</v>
      </c>
      <c r="Q1533" s="8" t="s">
        <v>7083</v>
      </c>
      <c r="R1533" s="8" t="s">
        <v>7083</v>
      </c>
      <c r="S1533" s="8" t="s">
        <v>7083</v>
      </c>
      <c r="V1533" s="5">
        <v>44516</v>
      </c>
      <c r="W1533" s="37">
        <v>1089</v>
      </c>
      <c r="X1533" s="37" t="s">
        <v>7529</v>
      </c>
      <c r="Y1533" s="26"/>
      <c r="Z1533" s="26">
        <v>731.45041741437149</v>
      </c>
      <c r="AA1533" s="42"/>
    </row>
    <row r="1534" spans="1:27">
      <c r="A1534" s="1" t="s">
        <v>2854</v>
      </c>
      <c r="B1534" s="1" t="s">
        <v>2855</v>
      </c>
      <c r="C1534" s="1" t="s">
        <v>174</v>
      </c>
      <c r="D1534" s="1" t="s">
        <v>173</v>
      </c>
      <c r="F1534" s="25">
        <v>722912.08</v>
      </c>
      <c r="G1534" s="1" t="s">
        <v>2856</v>
      </c>
      <c r="H1534" s="1" t="s">
        <v>174</v>
      </c>
      <c r="I1534" s="1" t="s">
        <v>7120</v>
      </c>
      <c r="J1534" s="1" t="s">
        <v>4889</v>
      </c>
      <c r="K1534" s="1" t="s">
        <v>178</v>
      </c>
      <c r="L1534" s="1" t="s">
        <v>262</v>
      </c>
      <c r="M1534" s="1" t="s">
        <v>7121</v>
      </c>
      <c r="N1534" s="1" t="s">
        <v>174</v>
      </c>
      <c r="O1534" s="1" t="s">
        <v>7122</v>
      </c>
      <c r="Q1534" s="8" t="s">
        <v>7083</v>
      </c>
      <c r="R1534" s="8" t="s">
        <v>7083</v>
      </c>
      <c r="S1534" s="8" t="s">
        <v>7083</v>
      </c>
      <c r="V1534" s="5">
        <v>44516</v>
      </c>
      <c r="W1534" s="37">
        <v>827</v>
      </c>
      <c r="X1534" s="37" t="s">
        <v>7477</v>
      </c>
      <c r="Y1534" s="41"/>
      <c r="Z1534" s="41">
        <v>35251.622844659432</v>
      </c>
      <c r="AA1534" s="42"/>
    </row>
    <row r="1535" spans="1:27">
      <c r="A1535" s="1" t="s">
        <v>2862</v>
      </c>
      <c r="B1535" s="1" t="s">
        <v>2863</v>
      </c>
      <c r="C1535" s="1" t="s">
        <v>174</v>
      </c>
      <c r="D1535" s="1" t="s">
        <v>173</v>
      </c>
      <c r="F1535" s="25">
        <v>2630057.79</v>
      </c>
      <c r="G1535" s="1" t="s">
        <v>2864</v>
      </c>
      <c r="H1535" s="1" t="s">
        <v>174</v>
      </c>
      <c r="I1535" s="1" t="s">
        <v>7123</v>
      </c>
      <c r="J1535" s="1" t="s">
        <v>939</v>
      </c>
      <c r="K1535" s="1" t="s">
        <v>178</v>
      </c>
      <c r="L1535" s="1" t="s">
        <v>262</v>
      </c>
      <c r="M1535" s="1" t="s">
        <v>7124</v>
      </c>
      <c r="N1535" s="1" t="s">
        <v>174</v>
      </c>
      <c r="O1535" s="1" t="s">
        <v>7125</v>
      </c>
      <c r="Q1535" s="8" t="s">
        <v>7083</v>
      </c>
      <c r="R1535" s="8" t="s">
        <v>7083</v>
      </c>
      <c r="S1535" s="8" t="s">
        <v>7083</v>
      </c>
      <c r="V1535" s="5">
        <v>44516</v>
      </c>
      <c r="W1535" s="37">
        <v>826</v>
      </c>
      <c r="X1535" s="37" t="s">
        <v>7476</v>
      </c>
      <c r="Y1535" s="26"/>
      <c r="Z1535" s="26">
        <v>128250.4578879613</v>
      </c>
      <c r="AA1535" s="42"/>
    </row>
    <row r="1536" spans="1:27">
      <c r="A1536" s="1" t="s">
        <v>2825</v>
      </c>
      <c r="B1536" s="1" t="s">
        <v>2826</v>
      </c>
      <c r="C1536" s="1" t="s">
        <v>174</v>
      </c>
      <c r="D1536" s="1" t="s">
        <v>173</v>
      </c>
      <c r="F1536" s="25">
        <v>2918468.99</v>
      </c>
      <c r="G1536" s="1" t="s">
        <v>2849</v>
      </c>
      <c r="H1536" s="1" t="s">
        <v>174</v>
      </c>
      <c r="I1536" s="1" t="s">
        <v>7126</v>
      </c>
      <c r="J1536" s="1" t="s">
        <v>882</v>
      </c>
      <c r="K1536" s="1" t="s">
        <v>178</v>
      </c>
      <c r="L1536" s="1" t="s">
        <v>262</v>
      </c>
      <c r="M1536" s="1" t="s">
        <v>7127</v>
      </c>
      <c r="N1536" s="1" t="s">
        <v>174</v>
      </c>
      <c r="O1536" s="1" t="s">
        <v>7125</v>
      </c>
      <c r="Q1536" s="8" t="s">
        <v>7083</v>
      </c>
      <c r="R1536" s="8" t="s">
        <v>7083</v>
      </c>
      <c r="S1536" s="8" t="s">
        <v>7083</v>
      </c>
      <c r="V1536" s="5">
        <v>44516</v>
      </c>
      <c r="W1536" s="37">
        <v>825</v>
      </c>
      <c r="X1536" s="37" t="s">
        <v>7475</v>
      </c>
      <c r="Y1536" s="26"/>
      <c r="Z1536" s="26">
        <v>142314.35739642661</v>
      </c>
      <c r="AA1536" s="42"/>
    </row>
    <row r="1537" spans="1:27">
      <c r="A1537" s="1" t="s">
        <v>1238</v>
      </c>
      <c r="B1537" s="1" t="s">
        <v>1239</v>
      </c>
      <c r="C1537" s="1" t="s">
        <v>174</v>
      </c>
      <c r="D1537" s="1" t="s">
        <v>173</v>
      </c>
      <c r="F1537" s="25">
        <v>60000</v>
      </c>
      <c r="G1537" s="1" t="s">
        <v>113</v>
      </c>
      <c r="H1537" s="1" t="s">
        <v>174</v>
      </c>
      <c r="I1537" s="1" t="s">
        <v>7128</v>
      </c>
      <c r="J1537" s="1" t="s">
        <v>492</v>
      </c>
      <c r="K1537" s="1" t="s">
        <v>178</v>
      </c>
      <c r="L1537" s="1" t="s">
        <v>262</v>
      </c>
      <c r="M1537" s="1" t="s">
        <v>7129</v>
      </c>
      <c r="N1537" s="1" t="s">
        <v>174</v>
      </c>
      <c r="O1537" s="1" t="s">
        <v>7130</v>
      </c>
      <c r="Q1537" s="8" t="s">
        <v>7083</v>
      </c>
      <c r="R1537" s="8" t="s">
        <v>7083</v>
      </c>
      <c r="S1537" s="8" t="s">
        <v>7083</v>
      </c>
      <c r="V1537" s="5">
        <v>44516</v>
      </c>
      <c r="W1537" s="37">
        <v>101</v>
      </c>
      <c r="X1537" s="37" t="s">
        <v>7304</v>
      </c>
      <c r="Y1537" s="26"/>
      <c r="Z1537" s="26">
        <v>2925.8016696574859</v>
      </c>
      <c r="AA1537" s="42"/>
    </row>
    <row r="1538" spans="1:27">
      <c r="A1538" s="1" t="s">
        <v>2993</v>
      </c>
      <c r="B1538" s="1" t="s">
        <v>2994</v>
      </c>
      <c r="C1538" s="1" t="s">
        <v>192</v>
      </c>
      <c r="D1538" s="1" t="s">
        <v>173</v>
      </c>
      <c r="F1538" s="25">
        <v>5000</v>
      </c>
      <c r="G1538" s="1" t="s">
        <v>1647</v>
      </c>
      <c r="H1538" s="1" t="s">
        <v>174</v>
      </c>
      <c r="I1538" s="1" t="s">
        <v>7131</v>
      </c>
      <c r="J1538" s="1" t="s">
        <v>7132</v>
      </c>
      <c r="K1538" s="1" t="s">
        <v>178</v>
      </c>
      <c r="L1538" s="1" t="s">
        <v>281</v>
      </c>
      <c r="M1538" s="1" t="s">
        <v>7133</v>
      </c>
      <c r="N1538" s="1" t="s">
        <v>174</v>
      </c>
      <c r="O1538" s="1" t="s">
        <v>7134</v>
      </c>
      <c r="Q1538" s="8" t="s">
        <v>7083</v>
      </c>
      <c r="R1538" s="8" t="s">
        <v>7083</v>
      </c>
      <c r="S1538" s="8" t="s">
        <v>7083</v>
      </c>
      <c r="V1538" s="5">
        <v>44516</v>
      </c>
      <c r="W1538" s="37">
        <v>359</v>
      </c>
      <c r="X1538" s="37" t="s">
        <v>7381</v>
      </c>
      <c r="Y1538" s="26"/>
      <c r="Z1538" s="26">
        <v>243.8168058047905</v>
      </c>
      <c r="AA1538" s="42"/>
    </row>
    <row r="1539" spans="1:27">
      <c r="A1539" s="1" t="s">
        <v>4163</v>
      </c>
      <c r="B1539" s="1" t="s">
        <v>4164</v>
      </c>
      <c r="C1539" s="1" t="s">
        <v>192</v>
      </c>
      <c r="D1539" s="1" t="s">
        <v>173</v>
      </c>
      <c r="F1539" s="25">
        <v>15000</v>
      </c>
      <c r="G1539" s="1" t="s">
        <v>7135</v>
      </c>
      <c r="H1539" s="1" t="s">
        <v>174</v>
      </c>
      <c r="I1539" s="1" t="s">
        <v>7136</v>
      </c>
      <c r="J1539" s="1" t="s">
        <v>196</v>
      </c>
      <c r="K1539" s="1" t="s">
        <v>178</v>
      </c>
      <c r="L1539" s="1" t="s">
        <v>179</v>
      </c>
      <c r="M1539" s="1" t="s">
        <v>7137</v>
      </c>
      <c r="N1539" s="1" t="s">
        <v>174</v>
      </c>
      <c r="O1539" s="1" t="s">
        <v>7138</v>
      </c>
      <c r="Q1539" s="8" t="s">
        <v>7083</v>
      </c>
      <c r="R1539" s="8" t="s">
        <v>7083</v>
      </c>
      <c r="S1539" s="8" t="s">
        <v>7083</v>
      </c>
      <c r="V1539" s="5">
        <v>44516</v>
      </c>
      <c r="W1539" s="37">
        <v>393</v>
      </c>
      <c r="X1539" s="37" t="s">
        <v>7395</v>
      </c>
      <c r="Y1539" s="26"/>
      <c r="Z1539" s="26">
        <v>731.45041741437149</v>
      </c>
      <c r="AA1539" s="42"/>
    </row>
    <row r="1540" spans="1:27">
      <c r="A1540" s="1" t="s">
        <v>7139</v>
      </c>
      <c r="B1540" s="1" t="s">
        <v>7140</v>
      </c>
      <c r="C1540" s="1" t="s">
        <v>3254</v>
      </c>
      <c r="D1540" s="1" t="s">
        <v>7140</v>
      </c>
      <c r="E1540" s="1" t="s">
        <v>7141</v>
      </c>
      <c r="F1540" s="25">
        <v>9000</v>
      </c>
      <c r="G1540" s="1" t="s">
        <v>13</v>
      </c>
      <c r="H1540" s="1" t="s">
        <v>174</v>
      </c>
      <c r="J1540" s="1" t="s">
        <v>7142</v>
      </c>
      <c r="K1540" s="1" t="s">
        <v>328</v>
      </c>
      <c r="L1540" s="1" t="s">
        <v>178</v>
      </c>
      <c r="M1540" s="1" t="s">
        <v>262</v>
      </c>
      <c r="O1540" s="1" t="s">
        <v>7143</v>
      </c>
      <c r="P1540" s="1" t="s">
        <v>174</v>
      </c>
      <c r="Q1540" s="8" t="s">
        <v>7165</v>
      </c>
      <c r="R1540" s="8" t="s">
        <v>7165</v>
      </c>
      <c r="S1540" s="8" t="s">
        <v>7165</v>
      </c>
      <c r="V1540" s="5">
        <v>44517</v>
      </c>
      <c r="W1540" s="37">
        <v>920</v>
      </c>
      <c r="X1540" s="37" t="s">
        <v>7498</v>
      </c>
      <c r="Y1540" s="26"/>
      <c r="Z1540" s="26">
        <v>434.9675224249923</v>
      </c>
      <c r="AA1540" s="42"/>
    </row>
    <row r="1541" spans="1:27">
      <c r="A1541" s="1" t="s">
        <v>1559</v>
      </c>
      <c r="B1541" s="1" t="s">
        <v>1560</v>
      </c>
      <c r="C1541" s="1" t="s">
        <v>3254</v>
      </c>
      <c r="D1541" s="1" t="s">
        <v>1560</v>
      </c>
      <c r="E1541" s="1" t="s">
        <v>1561</v>
      </c>
      <c r="F1541" s="25">
        <v>214371.08</v>
      </c>
      <c r="G1541" s="1" t="s">
        <v>13</v>
      </c>
      <c r="H1541" s="1" t="s">
        <v>174</v>
      </c>
      <c r="J1541" s="1" t="s">
        <v>7144</v>
      </c>
      <c r="K1541" s="1" t="s">
        <v>177</v>
      </c>
      <c r="L1541" s="1" t="s">
        <v>178</v>
      </c>
      <c r="M1541" s="1" t="s">
        <v>179</v>
      </c>
      <c r="O1541" s="1" t="s">
        <v>7145</v>
      </c>
      <c r="P1541" s="1" t="s">
        <v>174</v>
      </c>
      <c r="Q1541" s="8" t="s">
        <v>7165</v>
      </c>
      <c r="R1541" s="8" t="s">
        <v>7165</v>
      </c>
      <c r="S1541" s="8" t="s">
        <v>7165</v>
      </c>
      <c r="V1541" s="5">
        <v>44517</v>
      </c>
      <c r="W1541" s="37">
        <v>67</v>
      </c>
      <c r="X1541" s="37" t="s">
        <v>7291</v>
      </c>
      <c r="Y1541" s="26"/>
      <c r="Z1541" s="26">
        <v>10360.495283018869</v>
      </c>
      <c r="AA1541" s="42"/>
    </row>
    <row r="1542" spans="1:27">
      <c r="A1542" s="1" t="s">
        <v>5391</v>
      </c>
      <c r="B1542" s="1" t="s">
        <v>5392</v>
      </c>
      <c r="C1542" s="1" t="s">
        <v>3254</v>
      </c>
      <c r="D1542" s="1" t="s">
        <v>5392</v>
      </c>
      <c r="E1542" s="1" t="s">
        <v>5393</v>
      </c>
      <c r="F1542" s="25">
        <v>150000</v>
      </c>
      <c r="G1542" s="1" t="s">
        <v>13</v>
      </c>
      <c r="H1542" s="1" t="s">
        <v>174</v>
      </c>
      <c r="J1542" s="1" t="s">
        <v>7146</v>
      </c>
      <c r="K1542" s="1" t="s">
        <v>177</v>
      </c>
      <c r="L1542" s="1" t="s">
        <v>178</v>
      </c>
      <c r="M1542" s="1" t="s">
        <v>458</v>
      </c>
      <c r="O1542" s="1" t="s">
        <v>7147</v>
      </c>
      <c r="P1542" s="1" t="s">
        <v>174</v>
      </c>
      <c r="Q1542" s="8" t="s">
        <v>7165</v>
      </c>
      <c r="R1542" s="8" t="s">
        <v>7165</v>
      </c>
      <c r="S1542" s="8" t="s">
        <v>7165</v>
      </c>
      <c r="V1542" s="5">
        <v>44517</v>
      </c>
      <c r="W1542" s="37">
        <v>1214</v>
      </c>
      <c r="X1542" s="37" t="s">
        <v>7543</v>
      </c>
      <c r="Y1542" s="26"/>
      <c r="Z1542" s="26">
        <v>7249.4587070832049</v>
      </c>
      <c r="AA1542" s="42"/>
    </row>
    <row r="1543" spans="1:27">
      <c r="A1543" s="1" t="s">
        <v>2825</v>
      </c>
      <c r="B1543" s="1" t="s">
        <v>2826</v>
      </c>
      <c r="C1543" s="1" t="s">
        <v>3254</v>
      </c>
      <c r="D1543" s="1" t="s">
        <v>2826</v>
      </c>
      <c r="E1543" s="1" t="s">
        <v>2849</v>
      </c>
      <c r="F1543" s="25">
        <v>154966.73000000001</v>
      </c>
      <c r="G1543" s="1" t="s">
        <v>13</v>
      </c>
      <c r="H1543" s="1" t="s">
        <v>174</v>
      </c>
      <c r="J1543" s="1" t="s">
        <v>7148</v>
      </c>
      <c r="K1543" s="1" t="s">
        <v>4020</v>
      </c>
      <c r="L1543" s="1" t="s">
        <v>178</v>
      </c>
      <c r="M1543" s="1" t="s">
        <v>262</v>
      </c>
      <c r="O1543" s="1" t="s">
        <v>7149</v>
      </c>
      <c r="P1543" s="1" t="s">
        <v>174</v>
      </c>
      <c r="Q1543" s="8" t="s">
        <v>7165</v>
      </c>
      <c r="R1543" s="8" t="s">
        <v>7165</v>
      </c>
      <c r="S1543" s="8" t="s">
        <v>7165</v>
      </c>
      <c r="V1543" s="5">
        <v>44517</v>
      </c>
      <c r="W1543" s="37">
        <v>825</v>
      </c>
      <c r="X1543" s="37" t="s">
        <v>7475</v>
      </c>
      <c r="Y1543" s="26"/>
      <c r="Z1543" s="26">
        <v>7489.4994007114146</v>
      </c>
      <c r="AA1543" s="42"/>
    </row>
    <row r="1544" spans="1:27">
      <c r="A1544" s="1" t="s">
        <v>7150</v>
      </c>
      <c r="B1544" s="1" t="s">
        <v>7151</v>
      </c>
      <c r="C1544" s="1" t="s">
        <v>3254</v>
      </c>
      <c r="D1544" s="1" t="s">
        <v>7151</v>
      </c>
      <c r="E1544" s="1" t="s">
        <v>6840</v>
      </c>
      <c r="F1544" s="25">
        <v>5575.51</v>
      </c>
      <c r="G1544" s="1" t="s">
        <v>13</v>
      </c>
      <c r="H1544" s="1" t="s">
        <v>174</v>
      </c>
      <c r="J1544" s="1" t="s">
        <v>7152</v>
      </c>
      <c r="K1544" s="1" t="s">
        <v>177</v>
      </c>
      <c r="L1544" s="1" t="s">
        <v>178</v>
      </c>
      <c r="M1544" s="1" t="s">
        <v>458</v>
      </c>
      <c r="O1544" s="1" t="s">
        <v>7153</v>
      </c>
      <c r="P1544" s="1" t="s">
        <v>174</v>
      </c>
      <c r="Q1544" s="8" t="s">
        <v>7165</v>
      </c>
      <c r="R1544" s="8" t="s">
        <v>7165</v>
      </c>
      <c r="S1544" s="8" t="s">
        <v>7165</v>
      </c>
      <c r="V1544" s="5">
        <v>44517</v>
      </c>
      <c r="W1544" s="37">
        <v>1544</v>
      </c>
      <c r="X1544" s="37" t="s">
        <v>8534</v>
      </c>
      <c r="Y1544" s="26"/>
      <c r="Z1544" s="26">
        <v>269.46286343952988</v>
      </c>
      <c r="AA1544" s="42"/>
    </row>
    <row r="1545" spans="1:27">
      <c r="A1545" s="1" t="s">
        <v>7150</v>
      </c>
      <c r="B1545" s="1" t="s">
        <v>7151</v>
      </c>
      <c r="C1545" s="1" t="s">
        <v>3254</v>
      </c>
      <c r="D1545" s="1" t="s">
        <v>7151</v>
      </c>
      <c r="E1545" s="1" t="s">
        <v>6840</v>
      </c>
      <c r="F1545" s="25">
        <v>6301.12</v>
      </c>
      <c r="G1545" s="1" t="s">
        <v>13</v>
      </c>
      <c r="H1545" s="1" t="s">
        <v>174</v>
      </c>
      <c r="J1545" s="1" t="s">
        <v>7154</v>
      </c>
      <c r="K1545" s="1" t="s">
        <v>177</v>
      </c>
      <c r="L1545" s="1" t="s">
        <v>178</v>
      </c>
      <c r="M1545" s="1" t="s">
        <v>458</v>
      </c>
      <c r="O1545" s="1" t="s">
        <v>7155</v>
      </c>
      <c r="P1545" s="1" t="s">
        <v>174</v>
      </c>
      <c r="Q1545" s="8" t="s">
        <v>7165</v>
      </c>
      <c r="R1545" s="8" t="s">
        <v>7165</v>
      </c>
      <c r="S1545" s="8" t="s">
        <v>7165</v>
      </c>
      <c r="V1545" s="5">
        <v>44517</v>
      </c>
      <c r="W1545" s="37">
        <v>1544</v>
      </c>
      <c r="X1545" s="37" t="s">
        <v>8534</v>
      </c>
      <c r="Y1545" s="26"/>
      <c r="Z1545" s="26">
        <v>304.53139498917415</v>
      </c>
      <c r="AA1545" s="42"/>
    </row>
    <row r="1546" spans="1:27">
      <c r="A1546" s="1" t="s">
        <v>7150</v>
      </c>
      <c r="B1546" s="1" t="s">
        <v>7151</v>
      </c>
      <c r="C1546" s="1" t="s">
        <v>3254</v>
      </c>
      <c r="D1546" s="1" t="s">
        <v>7151</v>
      </c>
      <c r="E1546" s="1" t="s">
        <v>6840</v>
      </c>
      <c r="F1546" s="25">
        <v>4578</v>
      </c>
      <c r="G1546" s="1" t="s">
        <v>13</v>
      </c>
      <c r="H1546" s="1" t="s">
        <v>174</v>
      </c>
      <c r="J1546" s="1" t="s">
        <v>7156</v>
      </c>
      <c r="K1546" s="1" t="s">
        <v>196</v>
      </c>
      <c r="L1546" s="1" t="s">
        <v>178</v>
      </c>
      <c r="M1546" s="1" t="s">
        <v>458</v>
      </c>
      <c r="O1546" s="1" t="s">
        <v>7157</v>
      </c>
      <c r="P1546" s="1" t="s">
        <v>174</v>
      </c>
      <c r="Q1546" s="8" t="s">
        <v>7165</v>
      </c>
      <c r="R1546" s="8" t="s">
        <v>7165</v>
      </c>
      <c r="S1546" s="8" t="s">
        <v>7165</v>
      </c>
      <c r="V1546" s="5">
        <v>44517</v>
      </c>
      <c r="W1546" s="37">
        <v>1544</v>
      </c>
      <c r="X1546" s="37" t="s">
        <v>8534</v>
      </c>
      <c r="Y1546" s="26"/>
      <c r="Z1546" s="26">
        <v>221.25347974017942</v>
      </c>
      <c r="AA1546" s="42"/>
    </row>
    <row r="1547" spans="1:27">
      <c r="A1547" s="1" t="s">
        <v>7150</v>
      </c>
      <c r="B1547" s="1" t="s">
        <v>7151</v>
      </c>
      <c r="C1547" s="1" t="s">
        <v>3254</v>
      </c>
      <c r="D1547" s="1" t="s">
        <v>7151</v>
      </c>
      <c r="E1547" s="1" t="s">
        <v>6840</v>
      </c>
      <c r="F1547" s="25">
        <v>2266</v>
      </c>
      <c r="G1547" s="1" t="s">
        <v>13</v>
      </c>
      <c r="H1547" s="1" t="s">
        <v>174</v>
      </c>
      <c r="J1547" s="1" t="s">
        <v>7158</v>
      </c>
      <c r="K1547" s="1" t="s">
        <v>196</v>
      </c>
      <c r="L1547" s="1" t="s">
        <v>178</v>
      </c>
      <c r="M1547" s="1" t="s">
        <v>458</v>
      </c>
      <c r="O1547" s="1" t="s">
        <v>7159</v>
      </c>
      <c r="P1547" s="1" t="s">
        <v>174</v>
      </c>
      <c r="Q1547" s="8" t="s">
        <v>7165</v>
      </c>
      <c r="R1547" s="8" t="s">
        <v>7165</v>
      </c>
      <c r="S1547" s="8" t="s">
        <v>7165</v>
      </c>
      <c r="V1547" s="5">
        <v>44517</v>
      </c>
      <c r="W1547" s="37">
        <v>1544</v>
      </c>
      <c r="X1547" s="37" t="s">
        <v>8534</v>
      </c>
      <c r="Y1547" s="26"/>
      <c r="Z1547" s="26">
        <v>109.51515620167028</v>
      </c>
      <c r="AA1547" s="42"/>
    </row>
    <row r="1548" spans="1:27">
      <c r="A1548" s="1" t="s">
        <v>7150</v>
      </c>
      <c r="B1548" s="1" t="s">
        <v>7151</v>
      </c>
      <c r="C1548" s="1" t="s">
        <v>3254</v>
      </c>
      <c r="D1548" s="1" t="s">
        <v>7151</v>
      </c>
      <c r="E1548" s="1" t="s">
        <v>6840</v>
      </c>
      <c r="F1548" s="25">
        <v>2224.58</v>
      </c>
      <c r="G1548" s="1" t="s">
        <v>13</v>
      </c>
      <c r="H1548" s="1" t="s">
        <v>174</v>
      </c>
      <c r="J1548" s="1" t="s">
        <v>7160</v>
      </c>
      <c r="K1548" s="1" t="s">
        <v>177</v>
      </c>
      <c r="L1548" s="1" t="s">
        <v>178</v>
      </c>
      <c r="M1548" s="1" t="s">
        <v>458</v>
      </c>
      <c r="O1548" s="1" t="s">
        <v>7161</v>
      </c>
      <c r="P1548" s="1" t="s">
        <v>174</v>
      </c>
      <c r="Q1548" s="8" t="s">
        <v>7165</v>
      </c>
      <c r="R1548" s="8" t="s">
        <v>7165</v>
      </c>
      <c r="S1548" s="8" t="s">
        <v>7165</v>
      </c>
      <c r="V1548" s="5">
        <v>44517</v>
      </c>
      <c r="W1548" s="37">
        <v>1544</v>
      </c>
      <c r="X1548" s="37" t="s">
        <v>8534</v>
      </c>
      <c r="Y1548" s="26"/>
      <c r="Z1548" s="26">
        <v>107.51333900402103</v>
      </c>
      <c r="AA1548" s="42"/>
    </row>
    <row r="1549" spans="1:27">
      <c r="A1549" s="1" t="s">
        <v>7150</v>
      </c>
      <c r="B1549" s="1" t="s">
        <v>7151</v>
      </c>
      <c r="C1549" s="1" t="s">
        <v>3254</v>
      </c>
      <c r="D1549" s="1" t="s">
        <v>7151</v>
      </c>
      <c r="E1549" s="1" t="s">
        <v>6840</v>
      </c>
      <c r="F1549" s="25">
        <v>9000</v>
      </c>
      <c r="G1549" s="1" t="s">
        <v>13</v>
      </c>
      <c r="H1549" s="1" t="s">
        <v>174</v>
      </c>
      <c r="J1549" s="1" t="s">
        <v>7162</v>
      </c>
      <c r="K1549" s="1" t="s">
        <v>271</v>
      </c>
      <c r="L1549" s="1" t="s">
        <v>178</v>
      </c>
      <c r="M1549" s="1" t="s">
        <v>458</v>
      </c>
      <c r="O1549" s="1" t="s">
        <v>7159</v>
      </c>
      <c r="P1549" s="1" t="s">
        <v>174</v>
      </c>
      <c r="Q1549" s="8" t="s">
        <v>7165</v>
      </c>
      <c r="R1549" s="8" t="s">
        <v>7165</v>
      </c>
      <c r="S1549" s="8" t="s">
        <v>7165</v>
      </c>
      <c r="V1549" s="5">
        <v>44517</v>
      </c>
      <c r="W1549" s="37">
        <v>1544</v>
      </c>
      <c r="X1549" s="37" t="s">
        <v>8534</v>
      </c>
      <c r="Y1549" s="26"/>
      <c r="Z1549" s="26">
        <v>434.9675224249923</v>
      </c>
      <c r="AA1549" s="42"/>
    </row>
    <row r="1550" spans="1:27">
      <c r="A1550" s="1" t="s">
        <v>3627</v>
      </c>
      <c r="B1550" s="1" t="s">
        <v>3628</v>
      </c>
      <c r="C1550" s="1" t="s">
        <v>3254</v>
      </c>
      <c r="D1550" s="1" t="s">
        <v>3628</v>
      </c>
      <c r="E1550" s="1" t="s">
        <v>3629</v>
      </c>
      <c r="F1550" s="25">
        <v>8500</v>
      </c>
      <c r="G1550" s="1" t="s">
        <v>13</v>
      </c>
      <c r="H1550" s="1" t="s">
        <v>174</v>
      </c>
      <c r="J1550" s="1" t="s">
        <v>7163</v>
      </c>
      <c r="K1550" s="1" t="s">
        <v>177</v>
      </c>
      <c r="L1550" s="1" t="s">
        <v>178</v>
      </c>
      <c r="M1550" s="1" t="s">
        <v>262</v>
      </c>
      <c r="O1550" s="1" t="s">
        <v>7164</v>
      </c>
      <c r="P1550" s="1" t="s">
        <v>174</v>
      </c>
      <c r="Q1550" s="8" t="s">
        <v>7165</v>
      </c>
      <c r="R1550" s="8" t="s">
        <v>7165</v>
      </c>
      <c r="S1550" s="8" t="s">
        <v>7165</v>
      </c>
      <c r="V1550" s="5">
        <v>44517</v>
      </c>
      <c r="W1550" s="37">
        <v>920</v>
      </c>
      <c r="X1550" s="37" t="s">
        <v>7498</v>
      </c>
      <c r="Y1550" s="26"/>
      <c r="Z1550" s="26">
        <v>410.80266006804828</v>
      </c>
      <c r="AA1550" s="42"/>
    </row>
    <row r="1551" spans="1:27">
      <c r="A1551" s="1" t="s">
        <v>7166</v>
      </c>
      <c r="B1551" s="1" t="s">
        <v>7167</v>
      </c>
      <c r="C1551" s="1" t="s">
        <v>174</v>
      </c>
      <c r="D1551" s="1" t="s">
        <v>7168</v>
      </c>
      <c r="E1551" s="1" t="s">
        <v>173</v>
      </c>
      <c r="F1551" s="25">
        <v>6000</v>
      </c>
      <c r="G1551" s="1" t="s">
        <v>174</v>
      </c>
      <c r="I1551" s="1" t="s">
        <v>174</v>
      </c>
      <c r="J1551" s="1" t="s">
        <v>7169</v>
      </c>
      <c r="K1551" s="1" t="s">
        <v>177</v>
      </c>
      <c r="L1551" s="1" t="s">
        <v>178</v>
      </c>
      <c r="M1551" s="1" t="s">
        <v>262</v>
      </c>
      <c r="N1551" s="1" t="s">
        <v>7170</v>
      </c>
      <c r="O1551" s="1" t="s">
        <v>7171</v>
      </c>
      <c r="Q1551" s="8" t="s">
        <v>7165</v>
      </c>
      <c r="R1551" s="8" t="s">
        <v>7165</v>
      </c>
      <c r="S1551" s="8" t="s">
        <v>7165</v>
      </c>
      <c r="V1551" s="5">
        <v>44517</v>
      </c>
      <c r="W1551" s="37">
        <v>2152</v>
      </c>
      <c r="X1551" s="37" t="s">
        <v>8405</v>
      </c>
      <c r="Y1551" s="26"/>
      <c r="Z1551" s="26">
        <v>289.97834828332822</v>
      </c>
      <c r="AA1551" s="42"/>
    </row>
    <row r="1552" spans="1:27">
      <c r="A1552" s="1" t="s">
        <v>5944</v>
      </c>
      <c r="B1552" s="1" t="s">
        <v>5945</v>
      </c>
      <c r="C1552" s="1" t="s">
        <v>174</v>
      </c>
      <c r="D1552" s="1" t="s">
        <v>5946</v>
      </c>
      <c r="E1552" s="1" t="s">
        <v>173</v>
      </c>
      <c r="F1552" s="25">
        <v>282410.28000000003</v>
      </c>
      <c r="G1552" s="1" t="s">
        <v>174</v>
      </c>
      <c r="I1552" s="1" t="s">
        <v>174</v>
      </c>
      <c r="J1552" s="1" t="s">
        <v>7172</v>
      </c>
      <c r="K1552" s="1" t="s">
        <v>328</v>
      </c>
      <c r="L1552" s="1" t="s">
        <v>178</v>
      </c>
      <c r="M1552" s="1" t="s">
        <v>262</v>
      </c>
      <c r="N1552" s="1" t="s">
        <v>7173</v>
      </c>
      <c r="O1552" s="1" t="s">
        <v>7174</v>
      </c>
      <c r="Q1552" s="8" t="s">
        <v>7165</v>
      </c>
      <c r="R1552" s="8" t="s">
        <v>7165</v>
      </c>
      <c r="S1552" s="8" t="s">
        <v>7165</v>
      </c>
      <c r="V1552" s="5">
        <v>44517</v>
      </c>
      <c r="W1552" s="37">
        <v>35</v>
      </c>
      <c r="X1552" s="37" t="s">
        <v>7284</v>
      </c>
      <c r="Y1552" s="26"/>
      <c r="Z1552" s="26">
        <v>13648.811088772041</v>
      </c>
      <c r="AA1552" s="42"/>
    </row>
    <row r="1553" spans="1:27">
      <c r="A1553" s="1" t="s">
        <v>6156</v>
      </c>
      <c r="B1553" s="1" t="s">
        <v>6157</v>
      </c>
      <c r="C1553" s="1" t="s">
        <v>192</v>
      </c>
      <c r="D1553" s="1" t="s">
        <v>6158</v>
      </c>
      <c r="E1553" s="1" t="s">
        <v>173</v>
      </c>
      <c r="F1553" s="25">
        <v>180000</v>
      </c>
      <c r="G1553" s="1" t="s">
        <v>174</v>
      </c>
      <c r="I1553" s="1" t="s">
        <v>174</v>
      </c>
      <c r="J1553" s="1" t="s">
        <v>7175</v>
      </c>
      <c r="K1553" s="1" t="s">
        <v>177</v>
      </c>
      <c r="L1553" s="1" t="s">
        <v>178</v>
      </c>
      <c r="M1553" s="1" t="s">
        <v>179</v>
      </c>
      <c r="N1553" s="1" t="s">
        <v>7176</v>
      </c>
      <c r="O1553" s="1" t="s">
        <v>7177</v>
      </c>
      <c r="Q1553" s="8" t="s">
        <v>7165</v>
      </c>
      <c r="R1553" s="8" t="s">
        <v>7165</v>
      </c>
      <c r="S1553" s="8" t="s">
        <v>7165</v>
      </c>
      <c r="V1553" s="5">
        <v>44517</v>
      </c>
      <c r="W1553" s="37">
        <v>1238</v>
      </c>
      <c r="X1553" s="37" t="s">
        <v>7546</v>
      </c>
      <c r="Y1553" s="26"/>
      <c r="Z1553" s="26">
        <v>8699.3504484998466</v>
      </c>
      <c r="AA1553" s="42"/>
    </row>
    <row r="1554" spans="1:27">
      <c r="A1554" s="1" t="s">
        <v>513</v>
      </c>
      <c r="B1554" s="1" t="s">
        <v>514</v>
      </c>
      <c r="C1554" s="1" t="s">
        <v>174</v>
      </c>
      <c r="D1554" s="1" t="s">
        <v>515</v>
      </c>
      <c r="E1554" s="1" t="s">
        <v>173</v>
      </c>
      <c r="F1554" s="25">
        <v>5400</v>
      </c>
      <c r="G1554" s="1" t="s">
        <v>174</v>
      </c>
      <c r="I1554" s="1" t="s">
        <v>174</v>
      </c>
      <c r="J1554" s="1" t="s">
        <v>7178</v>
      </c>
      <c r="K1554" s="1" t="s">
        <v>509</v>
      </c>
      <c r="L1554" s="1" t="s">
        <v>178</v>
      </c>
      <c r="M1554" s="1" t="s">
        <v>262</v>
      </c>
      <c r="N1554" s="1" t="s">
        <v>7179</v>
      </c>
      <c r="O1554" s="1" t="s">
        <v>7180</v>
      </c>
      <c r="Q1554" s="8" t="s">
        <v>7165</v>
      </c>
      <c r="R1554" s="8" t="s">
        <v>7165</v>
      </c>
      <c r="S1554" s="8" t="s">
        <v>7165</v>
      </c>
      <c r="V1554" s="5">
        <v>44517</v>
      </c>
      <c r="W1554" s="37">
        <v>58</v>
      </c>
      <c r="X1554" s="37" t="s">
        <v>7288</v>
      </c>
      <c r="Y1554" s="26"/>
      <c r="Z1554" s="26">
        <v>260.98051345499539</v>
      </c>
      <c r="AA1554" s="42"/>
    </row>
    <row r="1555" spans="1:27">
      <c r="A1555" s="1" t="s">
        <v>926</v>
      </c>
      <c r="B1555" s="1" t="s">
        <v>927</v>
      </c>
      <c r="C1555" s="1" t="s">
        <v>173</v>
      </c>
      <c r="D1555" s="1" t="s">
        <v>928</v>
      </c>
      <c r="E1555" s="1" t="s">
        <v>173</v>
      </c>
      <c r="F1555" s="25">
        <v>40000</v>
      </c>
      <c r="G1555" s="1" t="s">
        <v>174</v>
      </c>
      <c r="I1555" s="1" t="s">
        <v>174</v>
      </c>
      <c r="J1555" s="1" t="s">
        <v>7181</v>
      </c>
      <c r="K1555" s="1" t="s">
        <v>177</v>
      </c>
      <c r="L1555" s="1" t="s">
        <v>178</v>
      </c>
      <c r="M1555" s="1" t="s">
        <v>458</v>
      </c>
      <c r="N1555" s="1" t="s">
        <v>7182</v>
      </c>
      <c r="O1555" s="1" t="s">
        <v>7183</v>
      </c>
      <c r="Q1555" s="8" t="s">
        <v>7165</v>
      </c>
      <c r="R1555" s="8" t="s">
        <v>7165</v>
      </c>
      <c r="S1555" s="8" t="s">
        <v>7165</v>
      </c>
      <c r="V1555" s="5">
        <v>44517</v>
      </c>
      <c r="W1555" s="37">
        <v>152</v>
      </c>
      <c r="X1555" s="37" t="s">
        <v>7328</v>
      </c>
      <c r="Y1555" s="26"/>
      <c r="Z1555" s="26">
        <v>1933.1889885555213</v>
      </c>
      <c r="AA1555" s="42"/>
    </row>
    <row r="1556" spans="1:27">
      <c r="A1556" s="1" t="s">
        <v>1426</v>
      </c>
      <c r="B1556" s="1" t="s">
        <v>1427</v>
      </c>
      <c r="C1556" s="1" t="s">
        <v>174</v>
      </c>
      <c r="D1556" s="1" t="s">
        <v>1428</v>
      </c>
      <c r="E1556" s="1" t="s">
        <v>173</v>
      </c>
      <c r="F1556" s="25">
        <v>6500000</v>
      </c>
      <c r="G1556" s="1" t="s">
        <v>174</v>
      </c>
      <c r="I1556" s="1" t="s">
        <v>174</v>
      </c>
      <c r="J1556" s="1" t="s">
        <v>7184</v>
      </c>
      <c r="K1556" s="1" t="s">
        <v>7185</v>
      </c>
      <c r="L1556" s="1" t="s">
        <v>178</v>
      </c>
      <c r="M1556" s="1" t="s">
        <v>262</v>
      </c>
      <c r="N1556" s="1" t="s">
        <v>7186</v>
      </c>
      <c r="O1556" s="1" t="s">
        <v>7187</v>
      </c>
      <c r="Q1556" s="8" t="s">
        <v>7165</v>
      </c>
      <c r="R1556" s="8" t="s">
        <v>7165</v>
      </c>
      <c r="S1556" s="8" t="s">
        <v>7165</v>
      </c>
      <c r="V1556" s="5">
        <v>44517</v>
      </c>
      <c r="W1556" s="37">
        <v>321</v>
      </c>
      <c r="X1556" s="37" t="s">
        <v>27</v>
      </c>
      <c r="Y1556" s="26"/>
      <c r="Z1556" s="26">
        <v>314143.21064027224</v>
      </c>
      <c r="AA1556" s="42"/>
    </row>
    <row r="1557" spans="1:27">
      <c r="A1557" s="1" t="s">
        <v>3928</v>
      </c>
      <c r="B1557" s="1" t="s">
        <v>3929</v>
      </c>
      <c r="C1557" s="1" t="s">
        <v>192</v>
      </c>
      <c r="D1557" s="1" t="s">
        <v>4605</v>
      </c>
      <c r="E1557" s="1" t="s">
        <v>173</v>
      </c>
      <c r="F1557" s="25">
        <v>112000</v>
      </c>
      <c r="G1557" s="1" t="s">
        <v>174</v>
      </c>
      <c r="I1557" s="1" t="s">
        <v>174</v>
      </c>
      <c r="J1557" s="1" t="s">
        <v>7188</v>
      </c>
      <c r="K1557" s="1" t="s">
        <v>244</v>
      </c>
      <c r="L1557" s="1" t="s">
        <v>178</v>
      </c>
      <c r="M1557" s="1" t="s">
        <v>3932</v>
      </c>
      <c r="N1557" s="1" t="s">
        <v>7189</v>
      </c>
      <c r="O1557" s="1" t="s">
        <v>7190</v>
      </c>
      <c r="Q1557" s="8" t="s">
        <v>7165</v>
      </c>
      <c r="R1557" s="8" t="s">
        <v>7165</v>
      </c>
      <c r="S1557" s="8" t="s">
        <v>7165</v>
      </c>
      <c r="V1557" s="5">
        <v>44517</v>
      </c>
      <c r="W1557" s="37">
        <v>472</v>
      </c>
      <c r="X1557" s="37" t="s">
        <v>7407</v>
      </c>
      <c r="Y1557" s="26"/>
      <c r="Z1557" s="26">
        <v>5412.9291679554599</v>
      </c>
      <c r="AA1557" s="42"/>
    </row>
    <row r="1558" spans="1:27">
      <c r="A1558" s="1" t="s">
        <v>3303</v>
      </c>
      <c r="B1558" s="1" t="s">
        <v>3304</v>
      </c>
      <c r="F1558" s="25">
        <v>3144.83</v>
      </c>
      <c r="Q1558" s="8" t="s">
        <v>7191</v>
      </c>
      <c r="R1558" s="8" t="s">
        <v>7191</v>
      </c>
      <c r="S1558" s="8" t="s">
        <v>7191</v>
      </c>
      <c r="V1558" s="5">
        <v>44518</v>
      </c>
      <c r="W1558" s="37">
        <v>623</v>
      </c>
      <c r="X1558" s="37" t="s">
        <v>7426</v>
      </c>
      <c r="Y1558" s="26"/>
      <c r="Z1558" s="26">
        <v>151.46463868071746</v>
      </c>
      <c r="AA1558" s="42"/>
    </row>
    <row r="1559" spans="1:27">
      <c r="A1559" s="1" t="s">
        <v>5473</v>
      </c>
      <c r="B1559" s="1" t="s">
        <v>5474</v>
      </c>
      <c r="F1559" s="25">
        <v>400000</v>
      </c>
      <c r="Q1559" s="8" t="s">
        <v>7191</v>
      </c>
      <c r="R1559" s="8" t="s">
        <v>7191</v>
      </c>
      <c r="S1559" s="8" t="s">
        <v>7191</v>
      </c>
      <c r="V1559" s="5">
        <v>44518</v>
      </c>
      <c r="W1559" s="37">
        <v>1294</v>
      </c>
      <c r="X1559" s="37" t="s">
        <v>7554</v>
      </c>
      <c r="Y1559" s="26"/>
      <c r="Z1559" s="26">
        <v>19265.22434353748</v>
      </c>
      <c r="AA1559" s="42"/>
    </row>
    <row r="1560" spans="1:27">
      <c r="A1560" s="1" t="s">
        <v>1679</v>
      </c>
      <c r="B1560" s="1" t="s">
        <v>1680</v>
      </c>
      <c r="F1560" s="25">
        <v>20000</v>
      </c>
      <c r="Q1560" s="8" t="s">
        <v>7191</v>
      </c>
      <c r="R1560" s="8" t="s">
        <v>7191</v>
      </c>
      <c r="S1560" s="8" t="s">
        <v>7191</v>
      </c>
      <c r="V1560" s="5">
        <v>44518</v>
      </c>
      <c r="W1560" s="37">
        <v>147</v>
      </c>
      <c r="X1560" s="37" t="s">
        <v>140</v>
      </c>
      <c r="Y1560" s="26"/>
      <c r="Z1560" s="26">
        <v>963.26121717687408</v>
      </c>
      <c r="AA1560" s="42"/>
    </row>
    <row r="1561" spans="1:27">
      <c r="A1561" s="1" t="s">
        <v>1245</v>
      </c>
      <c r="B1561" s="1" t="s">
        <v>1246</v>
      </c>
      <c r="F1561" s="25">
        <v>17085000</v>
      </c>
      <c r="Q1561" s="8" t="s">
        <v>7191</v>
      </c>
      <c r="R1561" s="8" t="s">
        <v>7191</v>
      </c>
      <c r="S1561" s="8" t="s">
        <v>7191</v>
      </c>
      <c r="V1561" s="5">
        <v>44518</v>
      </c>
      <c r="W1561" s="37">
        <v>51</v>
      </c>
      <c r="X1561" s="37" t="s">
        <v>88</v>
      </c>
      <c r="Y1561" s="26"/>
      <c r="Z1561" s="26">
        <v>822865.89477334474</v>
      </c>
      <c r="AA1561" s="42"/>
    </row>
    <row r="1562" spans="1:27">
      <c r="A1562" s="1" t="s">
        <v>3450</v>
      </c>
      <c r="B1562" s="1" t="s">
        <v>3451</v>
      </c>
      <c r="F1562" s="25">
        <v>65000</v>
      </c>
      <c r="Q1562" s="8" t="s">
        <v>7191</v>
      </c>
      <c r="R1562" s="8" t="s">
        <v>7191</v>
      </c>
      <c r="S1562" s="8" t="s">
        <v>7191</v>
      </c>
      <c r="V1562" s="5">
        <v>44518</v>
      </c>
      <c r="W1562" s="37">
        <v>820</v>
      </c>
      <c r="X1562" s="37" t="s">
        <v>7473</v>
      </c>
      <c r="Y1562" s="26"/>
      <c r="Z1562" s="26">
        <v>3130.5989558248407</v>
      </c>
      <c r="AA1562" s="42"/>
    </row>
    <row r="1563" spans="1:27">
      <c r="A1563" s="1" t="s">
        <v>293</v>
      </c>
      <c r="B1563" s="1" t="s">
        <v>294</v>
      </c>
      <c r="F1563" s="25">
        <v>230331</v>
      </c>
      <c r="Q1563" s="8" t="s">
        <v>7191</v>
      </c>
      <c r="R1563" s="8" t="s">
        <v>7191</v>
      </c>
      <c r="S1563" s="8" t="s">
        <v>7191</v>
      </c>
      <c r="V1563" s="5">
        <v>44518</v>
      </c>
      <c r="W1563" s="37">
        <v>324</v>
      </c>
      <c r="X1563" s="37" t="s">
        <v>1732</v>
      </c>
      <c r="Y1563" s="26"/>
      <c r="Z1563" s="26">
        <v>11093.445970678329</v>
      </c>
      <c r="AA1563" s="42"/>
    </row>
    <row r="1564" spans="1:27">
      <c r="A1564" s="1" t="s">
        <v>3376</v>
      </c>
      <c r="B1564" s="1" t="s">
        <v>3377</v>
      </c>
      <c r="F1564" s="25">
        <v>3050460</v>
      </c>
      <c r="Q1564" s="8" t="s">
        <v>7191</v>
      </c>
      <c r="R1564" s="8" t="s">
        <v>7191</v>
      </c>
      <c r="S1564" s="8" t="s">
        <v>7191</v>
      </c>
      <c r="V1564" s="5">
        <v>44518</v>
      </c>
      <c r="W1564" s="37">
        <v>832</v>
      </c>
      <c r="X1564" s="37" t="s">
        <v>7480</v>
      </c>
      <c r="Y1564" s="26"/>
      <c r="Z1564" s="26">
        <v>146919.49062746836</v>
      </c>
      <c r="AA1564" s="42"/>
    </row>
    <row r="1565" spans="1:27">
      <c r="A1565" s="1" t="s">
        <v>6525</v>
      </c>
      <c r="B1565" s="1" t="s">
        <v>6526</v>
      </c>
      <c r="F1565" s="25">
        <v>2350</v>
      </c>
      <c r="Q1565" s="8" t="s">
        <v>7191</v>
      </c>
      <c r="R1565" s="8" t="s">
        <v>7191</v>
      </c>
      <c r="S1565" s="8" t="s">
        <v>7191</v>
      </c>
      <c r="V1565" s="5">
        <v>44518</v>
      </c>
      <c r="W1565" s="37">
        <v>1093</v>
      </c>
      <c r="X1565" s="37" t="s">
        <v>7530</v>
      </c>
      <c r="Y1565" s="26"/>
      <c r="Z1565" s="26">
        <v>113.18319301828271</v>
      </c>
      <c r="AA1565" s="42"/>
    </row>
    <row r="1566" spans="1:27">
      <c r="A1566" s="1" t="s">
        <v>926</v>
      </c>
      <c r="B1566" s="1" t="s">
        <v>927</v>
      </c>
      <c r="F1566" s="25">
        <v>240000</v>
      </c>
      <c r="Q1566" s="8" t="s">
        <v>7191</v>
      </c>
      <c r="R1566" s="8" t="s">
        <v>7191</v>
      </c>
      <c r="S1566" s="8" t="s">
        <v>7191</v>
      </c>
      <c r="V1566" s="5">
        <v>44518</v>
      </c>
      <c r="W1566" s="37">
        <v>152</v>
      </c>
      <c r="X1566" s="37" t="s">
        <v>7328</v>
      </c>
      <c r="Y1566" s="26"/>
      <c r="Z1566" s="26">
        <v>11559.134606122489</v>
      </c>
      <c r="AA1566" s="42"/>
    </row>
    <row r="1567" spans="1:27">
      <c r="A1567" s="1" t="s">
        <v>5706</v>
      </c>
      <c r="B1567" s="1" t="s">
        <v>5707</v>
      </c>
      <c r="C1567" s="1" t="s">
        <v>3254</v>
      </c>
      <c r="D1567" s="1" t="s">
        <v>5707</v>
      </c>
      <c r="E1567" s="1" t="s">
        <v>5708</v>
      </c>
      <c r="F1567" s="25">
        <v>16000</v>
      </c>
      <c r="Q1567" s="8" t="s">
        <v>7195</v>
      </c>
      <c r="R1567" s="8" t="s">
        <v>7195</v>
      </c>
      <c r="S1567" s="8" t="s">
        <v>7195</v>
      </c>
      <c r="V1567" s="5">
        <v>44519</v>
      </c>
      <c r="W1567" s="37">
        <v>1076</v>
      </c>
      <c r="X1567" s="37" t="s">
        <v>7525</v>
      </c>
      <c r="Y1567" s="26"/>
      <c r="Z1567" s="26">
        <v>768.18559363942336</v>
      </c>
      <c r="AA1567" s="42"/>
    </row>
    <row r="1568" spans="1:27">
      <c r="A1568" s="1" t="s">
        <v>5473</v>
      </c>
      <c r="B1568" s="1" t="s">
        <v>5474</v>
      </c>
      <c r="C1568" s="1" t="s">
        <v>3254</v>
      </c>
      <c r="D1568" s="1" t="s">
        <v>5474</v>
      </c>
      <c r="E1568" s="1" t="s">
        <v>5475</v>
      </c>
      <c r="F1568" s="25">
        <v>400000</v>
      </c>
      <c r="Q1568" s="8" t="s">
        <v>7195</v>
      </c>
      <c r="R1568" s="8" t="s">
        <v>7195</v>
      </c>
      <c r="S1568" s="8" t="s">
        <v>7195</v>
      </c>
      <c r="V1568" s="5">
        <v>44519</v>
      </c>
      <c r="W1568" s="37">
        <v>1294</v>
      </c>
      <c r="X1568" s="37" t="s">
        <v>7554</v>
      </c>
      <c r="Y1568" s="26"/>
      <c r="Z1568" s="26">
        <v>19204.639840985583</v>
      </c>
      <c r="AA1568" s="42"/>
    </row>
    <row r="1569" spans="1:27">
      <c r="A1569" s="1" t="s">
        <v>7192</v>
      </c>
      <c r="B1569" s="1" t="s">
        <v>7193</v>
      </c>
      <c r="C1569" s="1" t="s">
        <v>3254</v>
      </c>
      <c r="D1569" s="1" t="s">
        <v>7193</v>
      </c>
      <c r="E1569" s="1" t="s">
        <v>7194</v>
      </c>
      <c r="F1569" s="25">
        <v>160</v>
      </c>
      <c r="Q1569" s="8" t="s">
        <v>7195</v>
      </c>
      <c r="R1569" s="8" t="s">
        <v>7195</v>
      </c>
      <c r="S1569" s="8" t="s">
        <v>7195</v>
      </c>
      <c r="V1569" s="5">
        <v>44519</v>
      </c>
      <c r="W1569" s="37">
        <v>2171</v>
      </c>
      <c r="X1569" s="37" t="s">
        <v>7594</v>
      </c>
      <c r="Y1569" s="26"/>
      <c r="Z1569" s="26">
        <v>7.6818559363942329</v>
      </c>
      <c r="AA1569" s="42"/>
    </row>
    <row r="1570" spans="1:27">
      <c r="A1570" s="1" t="s">
        <v>5922</v>
      </c>
      <c r="B1570" s="1" t="s">
        <v>5923</v>
      </c>
      <c r="C1570" s="1" t="s">
        <v>3254</v>
      </c>
      <c r="D1570" s="1" t="s">
        <v>5923</v>
      </c>
      <c r="E1570" s="1" t="s">
        <v>5924</v>
      </c>
      <c r="F1570" s="25">
        <v>250000</v>
      </c>
      <c r="Q1570" s="8" t="s">
        <v>7195</v>
      </c>
      <c r="R1570" s="8" t="s">
        <v>7195</v>
      </c>
      <c r="S1570" s="8" t="s">
        <v>7195</v>
      </c>
      <c r="V1570" s="5">
        <v>44519</v>
      </c>
      <c r="W1570" s="37">
        <v>1605</v>
      </c>
      <c r="X1570" s="37" t="s">
        <v>7584</v>
      </c>
      <c r="Y1570" s="26"/>
      <c r="Z1570" s="26">
        <v>12002.89990061599</v>
      </c>
      <c r="AA1570" s="42"/>
    </row>
    <row r="1571" spans="1:27">
      <c r="A1571" s="1" t="s">
        <v>6016</v>
      </c>
      <c r="B1571" s="1" t="s">
        <v>6017</v>
      </c>
      <c r="C1571" s="1" t="s">
        <v>3254</v>
      </c>
      <c r="D1571" s="1" t="s">
        <v>6017</v>
      </c>
      <c r="E1571" s="1" t="s">
        <v>6018</v>
      </c>
      <c r="F1571" s="25">
        <v>40000</v>
      </c>
      <c r="Q1571" s="8" t="s">
        <v>7195</v>
      </c>
      <c r="R1571" s="8" t="s">
        <v>7195</v>
      </c>
      <c r="S1571" s="8" t="s">
        <v>7195</v>
      </c>
      <c r="V1571" s="5">
        <v>44519</v>
      </c>
      <c r="W1571" s="37">
        <v>1526</v>
      </c>
      <c r="X1571" s="37" t="s">
        <v>7576</v>
      </c>
      <c r="Y1571" s="26"/>
      <c r="Z1571" s="26">
        <v>1920.4639840985583</v>
      </c>
      <c r="AA1571" s="42"/>
    </row>
    <row r="1572" spans="1:27">
      <c r="A1572" s="1" t="s">
        <v>4047</v>
      </c>
      <c r="B1572" s="1" t="s">
        <v>4048</v>
      </c>
      <c r="C1572" s="1" t="s">
        <v>3254</v>
      </c>
      <c r="D1572" s="1" t="s">
        <v>4048</v>
      </c>
      <c r="E1572" s="1" t="s">
        <v>5961</v>
      </c>
      <c r="F1572" s="25">
        <v>3000</v>
      </c>
      <c r="Q1572" s="8" t="s">
        <v>7195</v>
      </c>
      <c r="R1572" s="8" t="s">
        <v>7195</v>
      </c>
      <c r="S1572" s="8" t="s">
        <v>7195</v>
      </c>
      <c r="V1572" s="5">
        <v>44519</v>
      </c>
      <c r="W1572" s="37">
        <v>764</v>
      </c>
      <c r="X1572" s="37" t="s">
        <v>7454</v>
      </c>
      <c r="Y1572" s="26"/>
      <c r="Z1572" s="26">
        <v>144.03479880739187</v>
      </c>
      <c r="AA1572" s="42"/>
    </row>
    <row r="1573" spans="1:27">
      <c r="A1573" s="1" t="s">
        <v>7150</v>
      </c>
      <c r="B1573" s="1" t="s">
        <v>7151</v>
      </c>
      <c r="C1573" s="1" t="s">
        <v>3254</v>
      </c>
      <c r="D1573" s="1" t="s">
        <v>7151</v>
      </c>
      <c r="E1573" s="1" t="s">
        <v>6840</v>
      </c>
      <c r="F1573" s="25">
        <v>8287.32</v>
      </c>
      <c r="Q1573" s="8" t="s">
        <v>7195</v>
      </c>
      <c r="R1573" s="8" t="s">
        <v>7195</v>
      </c>
      <c r="S1573" s="8" t="s">
        <v>7195</v>
      </c>
      <c r="V1573" s="5">
        <v>44519</v>
      </c>
      <c r="W1573" s="37">
        <v>1544</v>
      </c>
      <c r="X1573" s="37" t="s">
        <v>8534</v>
      </c>
      <c r="Y1573" s="26"/>
      <c r="Z1573" s="26">
        <v>397.88748961749161</v>
      </c>
      <c r="AA1573" s="42"/>
    </row>
    <row r="1574" spans="1:27">
      <c r="A1574" s="1" t="s">
        <v>7150</v>
      </c>
      <c r="B1574" s="1" t="s">
        <v>7151</v>
      </c>
      <c r="C1574" s="1" t="s">
        <v>3254</v>
      </c>
      <c r="D1574" s="1" t="s">
        <v>7151</v>
      </c>
      <c r="E1574" s="1" t="s">
        <v>6840</v>
      </c>
      <c r="F1574" s="25">
        <v>12678</v>
      </c>
      <c r="Q1574" s="8" t="s">
        <v>7195</v>
      </c>
      <c r="R1574" s="8" t="s">
        <v>7195</v>
      </c>
      <c r="S1574" s="8" t="s">
        <v>7195</v>
      </c>
      <c r="V1574" s="5">
        <v>44519</v>
      </c>
      <c r="W1574" s="37">
        <v>1544</v>
      </c>
      <c r="X1574" s="37" t="s">
        <v>8534</v>
      </c>
      <c r="Y1574" s="26"/>
      <c r="Z1574" s="26">
        <v>608.69105976003812</v>
      </c>
      <c r="AA1574" s="42"/>
    </row>
    <row r="1575" spans="1:27">
      <c r="A1575" s="1" t="s">
        <v>3027</v>
      </c>
      <c r="B1575" s="1" t="s">
        <v>3028</v>
      </c>
      <c r="C1575" s="1" t="s">
        <v>174</v>
      </c>
      <c r="D1575" s="1" t="s">
        <v>4576</v>
      </c>
      <c r="E1575" s="1" t="s">
        <v>173</v>
      </c>
      <c r="F1575" s="25">
        <v>60000000</v>
      </c>
      <c r="G1575" s="1" t="s">
        <v>174</v>
      </c>
      <c r="H1575" s="1" t="s">
        <v>6510</v>
      </c>
      <c r="I1575" s="1" t="s">
        <v>174</v>
      </c>
      <c r="K1575" s="1" t="s">
        <v>7196</v>
      </c>
      <c r="L1575" s="1" t="s">
        <v>177</v>
      </c>
      <c r="M1575" s="1" t="s">
        <v>178</v>
      </c>
      <c r="N1575" s="1" t="s">
        <v>262</v>
      </c>
      <c r="O1575" s="1" t="s">
        <v>7197</v>
      </c>
      <c r="P1575" s="1" t="s">
        <v>7198</v>
      </c>
      <c r="Q1575" s="8" t="s">
        <v>7195</v>
      </c>
      <c r="R1575" s="8" t="s">
        <v>7195</v>
      </c>
      <c r="S1575" s="8" t="s">
        <v>7195</v>
      </c>
      <c r="V1575" s="5">
        <v>44519</v>
      </c>
      <c r="W1575" s="37">
        <v>711</v>
      </c>
      <c r="X1575" s="37" t="s">
        <v>7439</v>
      </c>
      <c r="Y1575" s="26"/>
      <c r="Z1575" s="26">
        <v>2880695.9761478375</v>
      </c>
      <c r="AA1575" s="42"/>
    </row>
    <row r="1576" spans="1:27">
      <c r="A1576" s="1" t="s">
        <v>200</v>
      </c>
      <c r="B1576" s="1" t="s">
        <v>201</v>
      </c>
      <c r="C1576" s="1" t="s">
        <v>174</v>
      </c>
      <c r="D1576" s="1" t="s">
        <v>202</v>
      </c>
      <c r="E1576" s="1" t="s">
        <v>173</v>
      </c>
      <c r="F1576" s="25">
        <v>1017409</v>
      </c>
      <c r="G1576" s="1" t="s">
        <v>174</v>
      </c>
      <c r="H1576" s="1" t="s">
        <v>210</v>
      </c>
      <c r="I1576" s="1" t="s">
        <v>174</v>
      </c>
      <c r="K1576" s="1" t="s">
        <v>7199</v>
      </c>
      <c r="L1576" s="1" t="s">
        <v>7200</v>
      </c>
      <c r="M1576" s="1" t="s">
        <v>178</v>
      </c>
      <c r="N1576" s="1" t="s">
        <v>206</v>
      </c>
      <c r="O1576" s="1" t="s">
        <v>7201</v>
      </c>
      <c r="P1576" s="1" t="s">
        <v>7202</v>
      </c>
      <c r="Q1576" s="8" t="s">
        <v>7195</v>
      </c>
      <c r="R1576" s="8" t="s">
        <v>7195</v>
      </c>
      <c r="S1576" s="8" t="s">
        <v>7195</v>
      </c>
      <c r="V1576" s="5">
        <v>44519</v>
      </c>
      <c r="W1576" s="37">
        <v>219</v>
      </c>
      <c r="X1576" s="37" t="s">
        <v>31</v>
      </c>
      <c r="Y1576" s="26"/>
      <c r="Z1576" s="26">
        <v>48847.433539943253</v>
      </c>
      <c r="AA1576" s="42"/>
    </row>
    <row r="1577" spans="1:27">
      <c r="A1577" s="1" t="s">
        <v>7192</v>
      </c>
      <c r="B1577" s="1" t="s">
        <v>7193</v>
      </c>
      <c r="C1577" s="1" t="s">
        <v>174</v>
      </c>
      <c r="D1577" s="1" t="s">
        <v>7194</v>
      </c>
      <c r="E1577" s="1" t="s">
        <v>173</v>
      </c>
      <c r="F1577" s="25">
        <v>500</v>
      </c>
      <c r="G1577" s="1" t="s">
        <v>174</v>
      </c>
      <c r="H1577" s="1" t="s">
        <v>7203</v>
      </c>
      <c r="I1577" s="1" t="s">
        <v>174</v>
      </c>
      <c r="K1577" s="1" t="s">
        <v>7204</v>
      </c>
      <c r="L1577" s="1" t="s">
        <v>1671</v>
      </c>
      <c r="M1577" s="1" t="s">
        <v>178</v>
      </c>
      <c r="N1577" s="1" t="s">
        <v>262</v>
      </c>
      <c r="O1577" s="1" t="s">
        <v>7205</v>
      </c>
      <c r="P1577" s="1" t="s">
        <v>7206</v>
      </c>
      <c r="Q1577" s="8" t="s">
        <v>7195</v>
      </c>
      <c r="R1577" s="8" t="s">
        <v>7195</v>
      </c>
      <c r="S1577" s="8" t="s">
        <v>7195</v>
      </c>
      <c r="V1577" s="5">
        <v>44519</v>
      </c>
      <c r="W1577" s="37">
        <v>2171</v>
      </c>
      <c r="X1577" s="37" t="s">
        <v>7594</v>
      </c>
      <c r="Y1577" s="26"/>
      <c r="Z1577" s="26">
        <v>24.00579980123198</v>
      </c>
      <c r="AA1577" s="42"/>
    </row>
    <row r="1578" spans="1:27">
      <c r="A1578" s="1" t="s">
        <v>1028</v>
      </c>
      <c r="B1578" s="1" t="s">
        <v>1029</v>
      </c>
      <c r="C1578" s="1" t="s">
        <v>192</v>
      </c>
      <c r="D1578" s="1" t="s">
        <v>1030</v>
      </c>
      <c r="E1578" s="1" t="s">
        <v>173</v>
      </c>
      <c r="F1578" s="25">
        <v>80000</v>
      </c>
      <c r="G1578" s="1" t="s">
        <v>174</v>
      </c>
      <c r="H1578" s="1" t="s">
        <v>2262</v>
      </c>
      <c r="I1578" s="1" t="s">
        <v>174</v>
      </c>
      <c r="K1578" s="1" t="s">
        <v>7207</v>
      </c>
      <c r="L1578" s="1" t="s">
        <v>196</v>
      </c>
      <c r="M1578" s="1" t="s">
        <v>178</v>
      </c>
      <c r="N1578" s="1" t="s">
        <v>179</v>
      </c>
      <c r="O1578" s="1" t="s">
        <v>7208</v>
      </c>
      <c r="P1578" s="1" t="s">
        <v>7209</v>
      </c>
      <c r="Q1578" s="8" t="s">
        <v>7195</v>
      </c>
      <c r="R1578" s="8" t="s">
        <v>7195</v>
      </c>
      <c r="S1578" s="8" t="s">
        <v>7195</v>
      </c>
      <c r="V1578" s="5">
        <v>44519</v>
      </c>
      <c r="W1578" s="37">
        <v>271</v>
      </c>
      <c r="X1578" s="37" t="s">
        <v>7361</v>
      </c>
      <c r="Y1578" s="26"/>
      <c r="Z1578" s="26">
        <v>3840.9279681971166</v>
      </c>
      <c r="AA1578" s="42"/>
    </row>
    <row r="1579" spans="1:27">
      <c r="A1579" s="1" t="s">
        <v>323</v>
      </c>
      <c r="B1579" s="1" t="s">
        <v>324</v>
      </c>
      <c r="C1579" s="1" t="s">
        <v>174</v>
      </c>
      <c r="D1579" s="1" t="s">
        <v>325</v>
      </c>
      <c r="E1579" s="1" t="s">
        <v>173</v>
      </c>
      <c r="F1579" s="25">
        <v>18792</v>
      </c>
      <c r="G1579" s="1" t="s">
        <v>174</v>
      </c>
      <c r="H1579" s="1" t="s">
        <v>7210</v>
      </c>
      <c r="I1579" s="1" t="s">
        <v>174</v>
      </c>
      <c r="K1579" s="1" t="s">
        <v>7211</v>
      </c>
      <c r="L1579" s="1" t="s">
        <v>271</v>
      </c>
      <c r="M1579" s="1" t="s">
        <v>178</v>
      </c>
      <c r="N1579" s="1" t="s">
        <v>262</v>
      </c>
      <c r="O1579" s="1" t="s">
        <v>7212</v>
      </c>
      <c r="P1579" s="1" t="s">
        <v>7213</v>
      </c>
      <c r="Q1579" s="8" t="s">
        <v>7195</v>
      </c>
      <c r="R1579" s="8" t="s">
        <v>7195</v>
      </c>
      <c r="S1579" s="8" t="s">
        <v>7195</v>
      </c>
      <c r="V1579" s="5">
        <v>44519</v>
      </c>
      <c r="W1579" s="37">
        <v>384</v>
      </c>
      <c r="X1579" s="37" t="s">
        <v>58</v>
      </c>
      <c r="Y1579" s="26"/>
      <c r="Z1579" s="26">
        <v>902.23397972950272</v>
      </c>
      <c r="AA1579" s="42"/>
    </row>
    <row r="1580" spans="1:27">
      <c r="A1580" s="1" t="s">
        <v>2825</v>
      </c>
      <c r="B1580" s="1" t="s">
        <v>2826</v>
      </c>
      <c r="C1580" s="1" t="s">
        <v>174</v>
      </c>
      <c r="D1580" s="1" t="s">
        <v>2849</v>
      </c>
      <c r="E1580" s="1" t="s">
        <v>173</v>
      </c>
      <c r="F1580" s="25">
        <v>755229</v>
      </c>
      <c r="G1580" s="1" t="s">
        <v>174</v>
      </c>
      <c r="H1580" s="1" t="s">
        <v>2849</v>
      </c>
      <c r="I1580" s="1" t="s">
        <v>174</v>
      </c>
      <c r="K1580" s="1" t="s">
        <v>7214</v>
      </c>
      <c r="L1580" s="1" t="s">
        <v>328</v>
      </c>
      <c r="M1580" s="1" t="s">
        <v>178</v>
      </c>
      <c r="N1580" s="1" t="s">
        <v>262</v>
      </c>
      <c r="O1580" s="1" t="s">
        <v>7215</v>
      </c>
      <c r="P1580" s="1" t="s">
        <v>7216</v>
      </c>
      <c r="Q1580" s="8" t="s">
        <v>7195</v>
      </c>
      <c r="R1580" s="8" t="s">
        <v>7195</v>
      </c>
      <c r="S1580" s="8" t="s">
        <v>7195</v>
      </c>
      <c r="V1580" s="5">
        <v>44519</v>
      </c>
      <c r="W1580" s="37">
        <v>825</v>
      </c>
      <c r="X1580" s="37" t="s">
        <v>7475</v>
      </c>
      <c r="Y1580" s="26"/>
      <c r="Z1580" s="26">
        <v>36259.752356169251</v>
      </c>
      <c r="AA1580" s="42"/>
    </row>
    <row r="1581" spans="1:27">
      <c r="A1581" s="32" t="s">
        <v>7217</v>
      </c>
      <c r="B1581" s="32" t="s">
        <v>7218</v>
      </c>
      <c r="C1581" s="32"/>
      <c r="D1581" s="32"/>
      <c r="E1581" s="32"/>
      <c r="F1581" s="33">
        <v>500</v>
      </c>
      <c r="G1581" s="32"/>
      <c r="H1581" s="32"/>
      <c r="I1581" s="32"/>
      <c r="J1581" s="32"/>
      <c r="K1581" s="32"/>
      <c r="L1581" s="32"/>
      <c r="M1581" s="32"/>
      <c r="N1581" s="32"/>
      <c r="O1581" s="32"/>
      <c r="P1581" s="32"/>
      <c r="Q1581" s="34" t="s">
        <v>7221</v>
      </c>
      <c r="R1581" s="34" t="s">
        <v>7221</v>
      </c>
      <c r="S1581" s="34" t="s">
        <v>7221</v>
      </c>
      <c r="T1581" s="32"/>
      <c r="U1581" s="27"/>
      <c r="V1581" s="35">
        <v>44522</v>
      </c>
      <c r="W1581" s="53" t="s">
        <v>7655</v>
      </c>
      <c r="X1581" s="37" t="s">
        <v>174</v>
      </c>
      <c r="Y1581" s="57" t="s">
        <v>174</v>
      </c>
      <c r="Z1581" s="26" t="s">
        <v>174</v>
      </c>
      <c r="AA1581" s="42"/>
    </row>
    <row r="1582" spans="1:27">
      <c r="A1582" s="1" t="s">
        <v>2420</v>
      </c>
      <c r="B1582" s="1" t="s">
        <v>2421</v>
      </c>
      <c r="F1582" s="25">
        <v>18000</v>
      </c>
      <c r="Q1582" s="8" t="s">
        <v>7221</v>
      </c>
      <c r="R1582" s="8" t="s">
        <v>7221</v>
      </c>
      <c r="S1582" s="8" t="s">
        <v>7221</v>
      </c>
      <c r="V1582" s="5">
        <v>44522</v>
      </c>
      <c r="W1582" s="37">
        <v>383</v>
      </c>
      <c r="X1582" s="37" t="s">
        <v>7391</v>
      </c>
      <c r="Y1582" s="26"/>
      <c r="Z1582" s="26">
        <v>858.6475347275225</v>
      </c>
      <c r="AA1582" s="42"/>
    </row>
    <row r="1583" spans="1:27">
      <c r="A1583" s="1" t="s">
        <v>1644</v>
      </c>
      <c r="B1583" s="1" t="s">
        <v>1645</v>
      </c>
      <c r="F1583" s="25">
        <v>2539150</v>
      </c>
      <c r="Q1583" s="8" t="s">
        <v>7221</v>
      </c>
      <c r="R1583" s="8" t="s">
        <v>7221</v>
      </c>
      <c r="S1583" s="8" t="s">
        <v>7221</v>
      </c>
      <c r="V1583" s="5">
        <v>44522</v>
      </c>
      <c r="W1583" s="37">
        <v>372</v>
      </c>
      <c r="X1583" s="37" t="s">
        <v>134</v>
      </c>
      <c r="Y1583" s="26"/>
      <c r="Z1583" s="26">
        <v>121124.1604335216</v>
      </c>
      <c r="AA1583" s="42"/>
    </row>
    <row r="1584" spans="1:27">
      <c r="A1584" s="1" t="s">
        <v>7219</v>
      </c>
      <c r="B1584" s="1" t="s">
        <v>7220</v>
      </c>
      <c r="F1584" s="25">
        <v>188851.49</v>
      </c>
      <c r="Q1584" s="8" t="s">
        <v>7221</v>
      </c>
      <c r="R1584" s="8" t="s">
        <v>7221</v>
      </c>
      <c r="S1584" s="8" t="s">
        <v>7221</v>
      </c>
      <c r="V1584" s="5">
        <v>44522</v>
      </c>
      <c r="W1584" s="37">
        <v>1463</v>
      </c>
      <c r="X1584" s="37" t="s">
        <v>8406</v>
      </c>
      <c r="Y1584" s="26"/>
      <c r="Z1584" s="26">
        <v>9008.7147954510747</v>
      </c>
      <c r="AA1584" s="42"/>
    </row>
    <row r="1585" spans="1:27">
      <c r="A1585" s="1" t="s">
        <v>3502</v>
      </c>
      <c r="B1585" s="1" t="s">
        <v>3503</v>
      </c>
      <c r="F1585" s="25">
        <v>1182454.73</v>
      </c>
      <c r="Q1585" s="8" t="s">
        <v>7221</v>
      </c>
      <c r="R1585" s="8" t="s">
        <v>7221</v>
      </c>
      <c r="S1585" s="8" t="s">
        <v>7221</v>
      </c>
      <c r="V1585" s="5">
        <v>44522</v>
      </c>
      <c r="W1585" s="37">
        <v>1206</v>
      </c>
      <c r="X1585" s="37" t="s">
        <v>7541</v>
      </c>
      <c r="Y1585" s="26"/>
      <c r="Z1585" s="26">
        <v>56406.213268966567</v>
      </c>
      <c r="AA1585" s="42"/>
    </row>
    <row r="1586" spans="1:27">
      <c r="A1586" s="1" t="s">
        <v>174</v>
      </c>
      <c r="B1586" s="1" t="s">
        <v>7246</v>
      </c>
      <c r="C1586" s="1" t="s">
        <v>174</v>
      </c>
      <c r="D1586" s="1" t="s">
        <v>174</v>
      </c>
      <c r="E1586" s="1" t="s">
        <v>174</v>
      </c>
      <c r="F1586" s="25">
        <v>30740</v>
      </c>
      <c r="G1586" s="1" t="s">
        <v>174</v>
      </c>
      <c r="H1586" s="1" t="s">
        <v>7247</v>
      </c>
      <c r="I1586" s="1" t="s">
        <v>174</v>
      </c>
      <c r="K1586" s="1" t="s">
        <v>7248</v>
      </c>
      <c r="L1586" s="1" t="s">
        <v>177</v>
      </c>
      <c r="M1586" s="1" t="s">
        <v>178</v>
      </c>
      <c r="N1586" s="1" t="s">
        <v>262</v>
      </c>
      <c r="O1586" s="1" t="s">
        <v>7249</v>
      </c>
      <c r="P1586" s="1" t="s">
        <v>7250</v>
      </c>
      <c r="Q1586" s="8" t="s">
        <v>7222</v>
      </c>
      <c r="R1586" s="8" t="s">
        <v>7222</v>
      </c>
      <c r="S1586" s="8" t="s">
        <v>7222</v>
      </c>
      <c r="T1586" s="1" t="s">
        <v>7251</v>
      </c>
      <c r="V1586" s="5">
        <v>44523</v>
      </c>
      <c r="W1586" s="37">
        <v>456</v>
      </c>
      <c r="X1586" s="37" t="s">
        <v>7403</v>
      </c>
      <c r="Y1586" s="26"/>
      <c r="Z1586" s="26">
        <v>1449.2685295629094</v>
      </c>
      <c r="AA1586" s="42"/>
    </row>
    <row r="1587" spans="1:27">
      <c r="A1587" s="1" t="s">
        <v>2446</v>
      </c>
      <c r="B1587" s="1" t="s">
        <v>2447</v>
      </c>
      <c r="F1587" s="25">
        <v>67685.929999999993</v>
      </c>
      <c r="Q1587" s="8" t="s">
        <v>7222</v>
      </c>
      <c r="R1587" s="8" t="s">
        <v>7222</v>
      </c>
      <c r="S1587" s="8" t="s">
        <v>7222</v>
      </c>
      <c r="T1587" s="1" t="s">
        <v>7222</v>
      </c>
      <c r="V1587" s="5">
        <v>44523</v>
      </c>
      <c r="W1587" s="37">
        <v>138</v>
      </c>
      <c r="X1587" s="37" t="s">
        <v>7321</v>
      </c>
      <c r="Y1587" s="26"/>
      <c r="Z1587" s="26">
        <v>3191.1219337409889</v>
      </c>
      <c r="AA1587" s="42"/>
    </row>
    <row r="1588" spans="1:27">
      <c r="A1588" s="1" t="s">
        <v>4910</v>
      </c>
      <c r="B1588" s="1" t="s">
        <v>4911</v>
      </c>
      <c r="F1588" s="25">
        <v>101856</v>
      </c>
      <c r="Q1588" s="8" t="s">
        <v>7222</v>
      </c>
      <c r="R1588" s="8" t="s">
        <v>7222</v>
      </c>
      <c r="S1588" s="8" t="s">
        <v>7222</v>
      </c>
      <c r="T1588" s="1" t="s">
        <v>7222</v>
      </c>
      <c r="V1588" s="5">
        <v>44523</v>
      </c>
      <c r="W1588" s="37">
        <v>1218</v>
      </c>
      <c r="X1588" s="37" t="s">
        <v>7544</v>
      </c>
      <c r="Y1588" s="26"/>
      <c r="Z1588" s="26">
        <v>4802.1045981509333</v>
      </c>
      <c r="AA1588" s="42"/>
    </row>
    <row r="1589" spans="1:27">
      <c r="A1589" s="1" t="s">
        <v>5391</v>
      </c>
      <c r="B1589" s="1" t="s">
        <v>5392</v>
      </c>
      <c r="F1589" s="25">
        <v>150000</v>
      </c>
      <c r="Q1589" s="8" t="s">
        <v>7222</v>
      </c>
      <c r="R1589" s="8" t="s">
        <v>7222</v>
      </c>
      <c r="S1589" s="8" t="s">
        <v>7222</v>
      </c>
      <c r="T1589" s="1" t="s">
        <v>7222</v>
      </c>
      <c r="V1589" s="5">
        <v>44523</v>
      </c>
      <c r="W1589" s="37">
        <v>1214</v>
      </c>
      <c r="X1589" s="37" t="s">
        <v>7543</v>
      </c>
      <c r="Y1589" s="26"/>
      <c r="Z1589" s="26">
        <v>7071.9023888886268</v>
      </c>
      <c r="AA1589" s="42"/>
    </row>
    <row r="1590" spans="1:27">
      <c r="A1590" s="1" t="s">
        <v>1591</v>
      </c>
      <c r="B1590" s="1" t="s">
        <v>1592</v>
      </c>
      <c r="F1590" s="25">
        <v>38029.599999999999</v>
      </c>
      <c r="Q1590" s="8" t="s">
        <v>7222</v>
      </c>
      <c r="R1590" s="8" t="s">
        <v>7222</v>
      </c>
      <c r="S1590" s="8" t="s">
        <v>7222</v>
      </c>
      <c r="T1590" s="1" t="s">
        <v>7222</v>
      </c>
      <c r="V1590" s="5">
        <v>44523</v>
      </c>
      <c r="W1590" s="37">
        <v>368</v>
      </c>
      <c r="X1590" s="37" t="s">
        <v>1594</v>
      </c>
      <c r="Y1590" s="26"/>
      <c r="Z1590" s="26">
        <v>1792.9441272565261</v>
      </c>
      <c r="AA1590" s="42"/>
    </row>
    <row r="1591" spans="1:27">
      <c r="A1591" s="1" t="s">
        <v>3287</v>
      </c>
      <c r="B1591" s="1" t="s">
        <v>3288</v>
      </c>
      <c r="F1591" s="25">
        <v>31024.54</v>
      </c>
      <c r="Q1591" s="8" t="s">
        <v>7222</v>
      </c>
      <c r="R1591" s="8" t="s">
        <v>7222</v>
      </c>
      <c r="S1591" s="8" t="s">
        <v>7222</v>
      </c>
      <c r="T1591" s="1" t="s">
        <v>7222</v>
      </c>
      <c r="V1591" s="5">
        <v>44523</v>
      </c>
      <c r="W1591" s="37">
        <v>891</v>
      </c>
      <c r="X1591" s="37" t="s">
        <v>7489</v>
      </c>
      <c r="Y1591" s="26"/>
      <c r="Z1591" s="26">
        <v>1462.6834569344719</v>
      </c>
      <c r="AA1591" s="42"/>
    </row>
    <row r="1592" spans="1:27">
      <c r="A1592" s="1" t="s">
        <v>2993</v>
      </c>
      <c r="B1592" s="1" t="s">
        <v>2994</v>
      </c>
      <c r="F1592" s="25">
        <v>20000</v>
      </c>
      <c r="Q1592" s="8" t="s">
        <v>7222</v>
      </c>
      <c r="R1592" s="8" t="s">
        <v>7222</v>
      </c>
      <c r="S1592" s="8" t="s">
        <v>7222</v>
      </c>
      <c r="T1592" s="1" t="s">
        <v>7222</v>
      </c>
      <c r="V1592" s="5">
        <v>44523</v>
      </c>
      <c r="W1592" s="37">
        <v>359</v>
      </c>
      <c r="X1592" s="37" t="s">
        <v>7381</v>
      </c>
      <c r="Y1592" s="26"/>
      <c r="Z1592" s="26">
        <v>942.92031851848367</v>
      </c>
      <c r="AA1592" s="42"/>
    </row>
    <row r="1593" spans="1:27">
      <c r="A1593" s="1" t="s">
        <v>5484</v>
      </c>
      <c r="B1593" s="1" t="s">
        <v>5485</v>
      </c>
      <c r="C1593" s="1" t="s">
        <v>192</v>
      </c>
      <c r="D1593" s="1" t="s">
        <v>7224</v>
      </c>
      <c r="E1593" s="1" t="s">
        <v>173</v>
      </c>
      <c r="F1593" s="25">
        <v>1900</v>
      </c>
      <c r="G1593" s="1" t="s">
        <v>244</v>
      </c>
      <c r="H1593" s="1" t="s">
        <v>7225</v>
      </c>
      <c r="I1593" s="1" t="s">
        <v>174</v>
      </c>
      <c r="K1593" s="1" t="s">
        <v>7226</v>
      </c>
      <c r="L1593" s="1" t="s">
        <v>244</v>
      </c>
      <c r="M1593" s="1" t="s">
        <v>178</v>
      </c>
      <c r="N1593" s="1" t="s">
        <v>178</v>
      </c>
      <c r="O1593" s="1" t="s">
        <v>7227</v>
      </c>
      <c r="P1593" s="1" t="s">
        <v>244</v>
      </c>
      <c r="Q1593" s="8" t="s">
        <v>7222</v>
      </c>
      <c r="R1593" s="8" t="s">
        <v>7222</v>
      </c>
      <c r="S1593" s="8" t="s">
        <v>7222</v>
      </c>
      <c r="T1593" s="1" t="s">
        <v>7228</v>
      </c>
      <c r="V1593" s="5">
        <v>44523</v>
      </c>
      <c r="W1593" s="37">
        <v>712</v>
      </c>
      <c r="X1593" s="37" t="s">
        <v>7440</v>
      </c>
      <c r="Y1593" s="26"/>
      <c r="Z1593" s="26">
        <v>89.577430259255948</v>
      </c>
      <c r="AA1593" s="42"/>
    </row>
    <row r="1594" spans="1:27">
      <c r="A1594" s="1" t="s">
        <v>5484</v>
      </c>
      <c r="B1594" s="1" t="s">
        <v>5485</v>
      </c>
      <c r="C1594" s="1" t="s">
        <v>192</v>
      </c>
      <c r="D1594" s="1" t="s">
        <v>7224</v>
      </c>
      <c r="E1594" s="1" t="s">
        <v>173</v>
      </c>
      <c r="F1594" s="25">
        <v>1950</v>
      </c>
      <c r="G1594" s="1" t="s">
        <v>244</v>
      </c>
      <c r="H1594" s="1" t="s">
        <v>7225</v>
      </c>
      <c r="I1594" s="1" t="s">
        <v>174</v>
      </c>
      <c r="K1594" s="1" t="s">
        <v>7229</v>
      </c>
      <c r="L1594" s="1" t="s">
        <v>244</v>
      </c>
      <c r="M1594" s="1" t="s">
        <v>178</v>
      </c>
      <c r="N1594" s="1" t="s">
        <v>178</v>
      </c>
      <c r="O1594" s="1" t="s">
        <v>7230</v>
      </c>
      <c r="P1594" s="1" t="s">
        <v>244</v>
      </c>
      <c r="Q1594" s="8" t="s">
        <v>7222</v>
      </c>
      <c r="R1594" s="8" t="s">
        <v>7222</v>
      </c>
      <c r="S1594" s="8" t="s">
        <v>7222</v>
      </c>
      <c r="T1594" s="1" t="s">
        <v>7231</v>
      </c>
      <c r="V1594" s="5">
        <v>44523</v>
      </c>
      <c r="W1594" s="37">
        <v>712</v>
      </c>
      <c r="X1594" s="37" t="s">
        <v>7440</v>
      </c>
      <c r="Y1594" s="26"/>
      <c r="Z1594" s="26">
        <v>91.934731055552149</v>
      </c>
      <c r="AA1594" s="42"/>
    </row>
    <row r="1595" spans="1:27">
      <c r="A1595" s="1" t="s">
        <v>2825</v>
      </c>
      <c r="B1595" s="1" t="s">
        <v>2826</v>
      </c>
      <c r="C1595" s="1" t="s">
        <v>174</v>
      </c>
      <c r="D1595" s="1" t="s">
        <v>2849</v>
      </c>
      <c r="E1595" s="1" t="s">
        <v>173</v>
      </c>
      <c r="F1595" s="25">
        <v>5737551.1699999999</v>
      </c>
      <c r="G1595" s="1" t="s">
        <v>174</v>
      </c>
      <c r="H1595" s="1" t="s">
        <v>2849</v>
      </c>
      <c r="I1595" s="1" t="s">
        <v>174</v>
      </c>
      <c r="K1595" s="1" t="s">
        <v>7232</v>
      </c>
      <c r="L1595" s="1" t="s">
        <v>177</v>
      </c>
      <c r="M1595" s="1" t="s">
        <v>178</v>
      </c>
      <c r="N1595" s="1" t="s">
        <v>262</v>
      </c>
      <c r="O1595" s="1" t="s">
        <v>7233</v>
      </c>
      <c r="P1595" s="1" t="s">
        <v>7234</v>
      </c>
      <c r="Q1595" s="8" t="s">
        <v>7222</v>
      </c>
      <c r="R1595" s="8" t="s">
        <v>7222</v>
      </c>
      <c r="S1595" s="8" t="s">
        <v>7222</v>
      </c>
      <c r="T1595" s="1" t="s">
        <v>7235</v>
      </c>
      <c r="V1595" s="5">
        <v>44523</v>
      </c>
      <c r="W1595" s="37">
        <v>825</v>
      </c>
      <c r="X1595" s="37" t="s">
        <v>7475</v>
      </c>
      <c r="Y1595" s="26"/>
      <c r="Z1595" s="26">
        <v>270502.67883662489</v>
      </c>
      <c r="AA1595" s="42"/>
    </row>
    <row r="1596" spans="1:27">
      <c r="A1596" s="1" t="s">
        <v>2862</v>
      </c>
      <c r="B1596" s="1" t="s">
        <v>2863</v>
      </c>
      <c r="C1596" s="1" t="s">
        <v>174</v>
      </c>
      <c r="D1596" s="1" t="s">
        <v>2864</v>
      </c>
      <c r="E1596" s="1" t="s">
        <v>173</v>
      </c>
      <c r="F1596" s="25">
        <v>2175624.4300000002</v>
      </c>
      <c r="G1596" s="1" t="s">
        <v>174</v>
      </c>
      <c r="H1596" s="1" t="s">
        <v>2864</v>
      </c>
      <c r="I1596" s="1" t="s">
        <v>174</v>
      </c>
      <c r="K1596" s="1" t="s">
        <v>7236</v>
      </c>
      <c r="L1596" s="1" t="s">
        <v>271</v>
      </c>
      <c r="M1596" s="1" t="s">
        <v>178</v>
      </c>
      <c r="N1596" s="1" t="s">
        <v>262</v>
      </c>
      <c r="O1596" s="1" t="s">
        <v>7237</v>
      </c>
      <c r="P1596" s="1" t="s">
        <v>7238</v>
      </c>
      <c r="Q1596" s="8" t="s">
        <v>7222</v>
      </c>
      <c r="R1596" s="8" t="s">
        <v>7222</v>
      </c>
      <c r="S1596" s="8" t="s">
        <v>7222</v>
      </c>
      <c r="T1596" s="1" t="s">
        <v>7239</v>
      </c>
      <c r="V1596" s="5">
        <v>44523</v>
      </c>
      <c r="W1596" s="37">
        <v>826</v>
      </c>
      <c r="X1596" s="37" t="s">
        <v>7476</v>
      </c>
      <c r="Y1596" s="26"/>
      <c r="Z1596" s="26">
        <v>102572.02402560973</v>
      </c>
      <c r="AA1596" s="42"/>
    </row>
    <row r="1597" spans="1:27">
      <c r="A1597" s="1" t="s">
        <v>2854</v>
      </c>
      <c r="B1597" s="1" t="s">
        <v>2855</v>
      </c>
      <c r="C1597" s="1" t="s">
        <v>174</v>
      </c>
      <c r="D1597" s="1" t="s">
        <v>2856</v>
      </c>
      <c r="E1597" s="1" t="s">
        <v>173</v>
      </c>
      <c r="F1597" s="25">
        <v>1691705.72</v>
      </c>
      <c r="G1597" s="1" t="s">
        <v>174</v>
      </c>
      <c r="H1597" s="1" t="s">
        <v>2856</v>
      </c>
      <c r="I1597" s="1" t="s">
        <v>174</v>
      </c>
      <c r="K1597" s="1" t="s">
        <v>7240</v>
      </c>
      <c r="L1597" s="1" t="s">
        <v>328</v>
      </c>
      <c r="M1597" s="1" t="s">
        <v>178</v>
      </c>
      <c r="N1597" s="1" t="s">
        <v>262</v>
      </c>
      <c r="O1597" s="1" t="s">
        <v>7241</v>
      </c>
      <c r="P1597" s="1" t="s">
        <v>7242</v>
      </c>
      <c r="Q1597" s="8" t="s">
        <v>7222</v>
      </c>
      <c r="R1597" s="8" t="s">
        <v>7222</v>
      </c>
      <c r="S1597" s="8" t="s">
        <v>7222</v>
      </c>
      <c r="T1597" s="1" t="s">
        <v>7243</v>
      </c>
      <c r="V1597" s="5">
        <v>44523</v>
      </c>
      <c r="W1597" s="37">
        <v>827</v>
      </c>
      <c r="X1597" s="37" t="s">
        <v>7477</v>
      </c>
      <c r="Y1597" s="26"/>
      <c r="Z1597" s="26">
        <v>79757.184817097033</v>
      </c>
      <c r="AA1597" s="42"/>
    </row>
    <row r="1598" spans="1:27">
      <c r="A1598" s="1" t="s">
        <v>5473</v>
      </c>
      <c r="B1598" s="1" t="s">
        <v>5474</v>
      </c>
      <c r="F1598" s="25">
        <v>350000</v>
      </c>
      <c r="Q1598" s="8" t="s">
        <v>7244</v>
      </c>
      <c r="R1598" s="8" t="s">
        <v>7222</v>
      </c>
      <c r="S1598" s="8" t="s">
        <v>7244</v>
      </c>
      <c r="V1598" s="5">
        <v>44524</v>
      </c>
      <c r="W1598" s="37">
        <v>1294</v>
      </c>
      <c r="X1598" s="37" t="s">
        <v>7554</v>
      </c>
      <c r="Y1598" s="26"/>
      <c r="Z1598" s="26">
        <v>16327.901584739477</v>
      </c>
      <c r="AA1598" s="42"/>
    </row>
    <row r="1599" spans="1:27">
      <c r="A1599" s="1" t="s">
        <v>4718</v>
      </c>
      <c r="B1599" s="1" t="s">
        <v>4719</v>
      </c>
      <c r="F1599" s="25">
        <v>173595.98</v>
      </c>
      <c r="Q1599" s="8" t="s">
        <v>7244</v>
      </c>
      <c r="R1599" s="8" t="s">
        <v>7244</v>
      </c>
      <c r="S1599" s="8" t="s">
        <v>7244</v>
      </c>
      <c r="V1599" s="5">
        <v>44524</v>
      </c>
      <c r="W1599" s="37">
        <v>384</v>
      </c>
      <c r="X1599" s="37" t="s">
        <v>58</v>
      </c>
      <c r="Y1599" s="26"/>
      <c r="Z1599" s="26">
        <v>8098.4516484182932</v>
      </c>
      <c r="AA1599" s="42"/>
    </row>
    <row r="1600" spans="1:27">
      <c r="A1600" s="1" t="s">
        <v>3287</v>
      </c>
      <c r="B1600" s="1" t="s">
        <v>3288</v>
      </c>
      <c r="F1600" s="25">
        <v>8513.7999999999993</v>
      </c>
      <c r="Q1600" s="8" t="s">
        <v>7244</v>
      </c>
      <c r="R1600" s="8" t="s">
        <v>7244</v>
      </c>
      <c r="S1600" s="8" t="s">
        <v>7244</v>
      </c>
      <c r="V1600" s="5">
        <v>44524</v>
      </c>
      <c r="W1600" s="37">
        <v>891</v>
      </c>
      <c r="X1600" s="37" t="s">
        <v>7489</v>
      </c>
      <c r="Y1600" s="26"/>
      <c r="Z1600" s="26">
        <v>397.17853860615696</v>
      </c>
      <c r="AA1600" s="42"/>
    </row>
    <row r="1601" spans="1:27">
      <c r="A1601" s="1" t="s">
        <v>3113</v>
      </c>
      <c r="B1601" s="1" t="s">
        <v>3114</v>
      </c>
      <c r="F1601" s="25">
        <v>30278400</v>
      </c>
      <c r="Q1601" s="8" t="s">
        <v>7244</v>
      </c>
      <c r="R1601" s="8" t="s">
        <v>7244</v>
      </c>
      <c r="S1601" s="8" t="s">
        <v>7244</v>
      </c>
      <c r="V1601" s="5">
        <v>44524</v>
      </c>
      <c r="W1601" s="37">
        <v>750</v>
      </c>
      <c r="X1601" s="37" t="s">
        <v>7450</v>
      </c>
      <c r="Y1601" s="26"/>
      <c r="Z1601" s="26">
        <v>1412522.1009810737</v>
      </c>
      <c r="AA1601" s="42"/>
    </row>
    <row r="1602" spans="1:27">
      <c r="A1602" s="1" t="s">
        <v>2813</v>
      </c>
      <c r="B1602" s="1" t="s">
        <v>2814</v>
      </c>
      <c r="F1602" s="25">
        <v>2003573.9</v>
      </c>
      <c r="Q1602" s="8" t="s">
        <v>7244</v>
      </c>
      <c r="R1602" s="8" t="s">
        <v>7244</v>
      </c>
      <c r="S1602" s="8" t="s">
        <v>7244</v>
      </c>
      <c r="V1602" s="5">
        <v>44524</v>
      </c>
      <c r="W1602" s="37">
        <v>382</v>
      </c>
      <c r="X1602" s="37" t="s">
        <v>131</v>
      </c>
      <c r="Y1602" s="26"/>
      <c r="Z1602" s="26">
        <v>93469.021305579008</v>
      </c>
      <c r="AA1602" s="42"/>
    </row>
    <row r="1603" spans="1:27">
      <c r="A1603" s="1" t="s">
        <v>707</v>
      </c>
      <c r="B1603" s="1" t="s">
        <v>708</v>
      </c>
      <c r="F1603" s="25">
        <v>200000</v>
      </c>
      <c r="Q1603" s="8" t="s">
        <v>7244</v>
      </c>
      <c r="R1603" s="8" t="s">
        <v>7244</v>
      </c>
      <c r="S1603" s="8" t="s">
        <v>7244</v>
      </c>
      <c r="V1603" s="5">
        <v>44524</v>
      </c>
      <c r="W1603" s="37">
        <v>183</v>
      </c>
      <c r="X1603" s="37" t="s">
        <v>7340</v>
      </c>
      <c r="Y1603" s="26"/>
      <c r="Z1603" s="26">
        <v>9330.2294769939872</v>
      </c>
      <c r="AA1603" s="42"/>
    </row>
    <row r="1604" spans="1:27">
      <c r="A1604" s="1" t="s">
        <v>3378</v>
      </c>
      <c r="B1604" s="1" t="s">
        <v>3379</v>
      </c>
      <c r="F1604" s="25">
        <v>366264</v>
      </c>
      <c r="Q1604" s="8" t="s">
        <v>7244</v>
      </c>
      <c r="R1604" s="8" t="s">
        <v>7244</v>
      </c>
      <c r="S1604" s="8" t="s">
        <v>7244</v>
      </c>
      <c r="V1604" s="5">
        <v>44524</v>
      </c>
      <c r="W1604" s="37">
        <v>664</v>
      </c>
      <c r="X1604" s="37" t="s">
        <v>7429</v>
      </c>
      <c r="Y1604" s="26"/>
      <c r="Z1604" s="26">
        <v>17086.635845808629</v>
      </c>
      <c r="AA1604" s="42"/>
    </row>
    <row r="1605" spans="1:27">
      <c r="A1605" s="1" t="s">
        <v>1752</v>
      </c>
      <c r="B1605" s="1" t="s">
        <v>1753</v>
      </c>
      <c r="F1605" s="25">
        <v>100000</v>
      </c>
      <c r="Q1605" s="8" t="s">
        <v>7244</v>
      </c>
      <c r="R1605" s="8" t="s">
        <v>7244</v>
      </c>
      <c r="S1605" s="8" t="s">
        <v>7244</v>
      </c>
      <c r="U1605" s="31"/>
      <c r="V1605" s="39">
        <v>44524</v>
      </c>
      <c r="W1605" s="52">
        <v>508</v>
      </c>
      <c r="X1605" s="37" t="s">
        <v>143</v>
      </c>
      <c r="Y1605" s="26"/>
      <c r="Z1605" s="26">
        <v>4665.1147384969936</v>
      </c>
      <c r="AA1605" s="42"/>
    </row>
    <row r="1606" spans="1:27">
      <c r="A1606" s="1" t="s">
        <v>4241</v>
      </c>
      <c r="B1606" s="1" t="s">
        <v>4242</v>
      </c>
      <c r="F1606" s="25">
        <v>103094.33</v>
      </c>
      <c r="Q1606" s="8" t="s">
        <v>7244</v>
      </c>
      <c r="R1606" s="8" t="s">
        <v>7244</v>
      </c>
      <c r="S1606" s="8" t="s">
        <v>7244</v>
      </c>
      <c r="V1606" s="5">
        <v>44524</v>
      </c>
      <c r="W1606" s="37">
        <v>1057</v>
      </c>
      <c r="X1606" s="37" t="s">
        <v>7523</v>
      </c>
      <c r="Y1606" s="26"/>
      <c r="Z1606" s="26">
        <v>4809.4687833847274</v>
      </c>
      <c r="AA1606" s="42"/>
    </row>
    <row r="1607" spans="1:27">
      <c r="A1607" s="1" t="s">
        <v>6525</v>
      </c>
      <c r="B1607" s="1" t="s">
        <v>6526</v>
      </c>
      <c r="F1607" s="25">
        <v>3000</v>
      </c>
      <c r="Q1607" s="8" t="s">
        <v>7245</v>
      </c>
      <c r="R1607" s="8" t="s">
        <v>7245</v>
      </c>
      <c r="S1607" s="8" t="s">
        <v>7245</v>
      </c>
      <c r="V1607" s="5">
        <v>44525</v>
      </c>
      <c r="W1607" s="37">
        <v>1093</v>
      </c>
      <c r="X1607" s="37" t="s">
        <v>7530</v>
      </c>
      <c r="Y1607" s="26"/>
      <c r="Z1607" s="26">
        <v>139.23568889177676</v>
      </c>
      <c r="AA1607" s="42"/>
    </row>
    <row r="1608" spans="1:27">
      <c r="A1608" s="1" t="s">
        <v>5487</v>
      </c>
      <c r="B1608" s="1" t="s">
        <v>5488</v>
      </c>
      <c r="F1608" s="25">
        <v>10000</v>
      </c>
      <c r="Q1608" s="8" t="s">
        <v>7245</v>
      </c>
      <c r="R1608" s="8" t="s">
        <v>7245</v>
      </c>
      <c r="S1608" s="8" t="s">
        <v>7245</v>
      </c>
      <c r="V1608" s="5">
        <v>44525</v>
      </c>
      <c r="W1608" s="37">
        <v>1084</v>
      </c>
      <c r="X1608" s="37" t="s">
        <v>7527</v>
      </c>
      <c r="Y1608" s="26"/>
      <c r="Z1608" s="26">
        <v>464.11896297258915</v>
      </c>
      <c r="AA1608" s="42"/>
    </row>
    <row r="1609" spans="1:27">
      <c r="A1609" s="1" t="s">
        <v>910</v>
      </c>
      <c r="B1609" s="1" t="s">
        <v>911</v>
      </c>
      <c r="F1609" s="25">
        <v>150000</v>
      </c>
      <c r="Q1609" s="8" t="s">
        <v>7245</v>
      </c>
      <c r="R1609" s="8" t="s">
        <v>7245</v>
      </c>
      <c r="S1609" s="8" t="s">
        <v>7245</v>
      </c>
      <c r="V1609" s="5">
        <v>44525</v>
      </c>
      <c r="W1609" s="37">
        <v>367</v>
      </c>
      <c r="X1609" s="37" t="s">
        <v>7385</v>
      </c>
      <c r="Y1609" s="26"/>
      <c r="Z1609" s="26">
        <v>6961.7844445888377</v>
      </c>
      <c r="AA1609" s="42"/>
    </row>
    <row r="1610" spans="1:27">
      <c r="A1610" s="1" t="s">
        <v>3287</v>
      </c>
      <c r="B1610" s="1" t="s">
        <v>3288</v>
      </c>
      <c r="F1610" s="25">
        <v>11379.94</v>
      </c>
      <c r="Q1610" s="8" t="s">
        <v>7245</v>
      </c>
      <c r="R1610" s="8" t="s">
        <v>7245</v>
      </c>
      <c r="S1610" s="8" t="s">
        <v>7245</v>
      </c>
      <c r="V1610" s="5">
        <v>44525</v>
      </c>
      <c r="W1610" s="37">
        <v>891</v>
      </c>
      <c r="X1610" s="37" t="s">
        <v>7489</v>
      </c>
      <c r="Y1610" s="26"/>
      <c r="Z1610" s="26">
        <v>528.16459514902863</v>
      </c>
      <c r="AA1610" s="42"/>
    </row>
    <row r="1611" spans="1:27">
      <c r="A1611" s="1" t="s">
        <v>275</v>
      </c>
      <c r="B1611" s="1" t="s">
        <v>276</v>
      </c>
      <c r="F1611" s="25">
        <v>25000</v>
      </c>
      <c r="Q1611" s="8" t="s">
        <v>7245</v>
      </c>
      <c r="R1611" s="8" t="s">
        <v>7245</v>
      </c>
      <c r="S1611" s="8" t="s">
        <v>7245</v>
      </c>
      <c r="V1611" s="5">
        <v>44525</v>
      </c>
      <c r="W1611" s="37">
        <v>374</v>
      </c>
      <c r="X1611" s="37" t="s">
        <v>7388</v>
      </c>
      <c r="Y1611" s="26"/>
      <c r="Z1611" s="26">
        <v>1160.2974074314729</v>
      </c>
      <c r="AA1611" s="42"/>
    </row>
    <row r="1612" spans="1:27">
      <c r="A1612" s="1" t="s">
        <v>4893</v>
      </c>
      <c r="B1612" s="1" t="s">
        <v>4894</v>
      </c>
      <c r="F1612" s="25">
        <v>17959.48</v>
      </c>
      <c r="Q1612" s="8" t="s">
        <v>7245</v>
      </c>
      <c r="R1612" s="8" t="s">
        <v>7245</v>
      </c>
      <c r="S1612" s="8" t="s">
        <v>7245</v>
      </c>
      <c r="V1612" s="5">
        <v>44525</v>
      </c>
      <c r="W1612" s="37">
        <v>1379</v>
      </c>
      <c r="X1612" s="37" t="s">
        <v>7563</v>
      </c>
      <c r="Y1612" s="26"/>
      <c r="Z1612" s="26">
        <v>833.53352331269548</v>
      </c>
      <c r="AA1612" s="42"/>
    </row>
    <row r="1613" spans="1:27">
      <c r="A1613" s="1" t="s">
        <v>3765</v>
      </c>
      <c r="B1613" s="1" t="s">
        <v>3766</v>
      </c>
      <c r="C1613" s="1" t="s">
        <v>173</v>
      </c>
      <c r="D1613" s="1" t="s">
        <v>3767</v>
      </c>
      <c r="E1613" s="1" t="s">
        <v>173</v>
      </c>
      <c r="F1613" s="25">
        <v>42000</v>
      </c>
      <c r="G1613" s="1" t="s">
        <v>174</v>
      </c>
      <c r="H1613" s="1" t="s">
        <v>7252</v>
      </c>
      <c r="I1613" s="1" t="s">
        <v>174</v>
      </c>
      <c r="K1613" s="1" t="s">
        <v>7253</v>
      </c>
      <c r="L1613" s="1" t="s">
        <v>177</v>
      </c>
      <c r="M1613" s="1" t="s">
        <v>178</v>
      </c>
      <c r="N1613" s="1" t="s">
        <v>179</v>
      </c>
      <c r="O1613" s="1" t="s">
        <v>7254</v>
      </c>
      <c r="P1613" s="1" t="s">
        <v>7255</v>
      </c>
      <c r="Q1613" s="8" t="s">
        <v>7245</v>
      </c>
      <c r="R1613" s="8" t="s">
        <v>7245</v>
      </c>
      <c r="S1613" s="8" t="s">
        <v>7245</v>
      </c>
      <c r="T1613" s="1" t="s">
        <v>7256</v>
      </c>
      <c r="V1613" s="5">
        <v>44525</v>
      </c>
      <c r="W1613" s="37">
        <v>1019</v>
      </c>
      <c r="X1613" s="37" t="s">
        <v>7517</v>
      </c>
      <c r="Y1613" s="26"/>
      <c r="Z1613" s="26">
        <v>1949.2996444848745</v>
      </c>
      <c r="AA1613" s="42"/>
    </row>
    <row r="1614" spans="1:27">
      <c r="A1614" s="1" t="s">
        <v>7257</v>
      </c>
      <c r="B1614" s="1" t="s">
        <v>7258</v>
      </c>
      <c r="C1614" s="1" t="s">
        <v>192</v>
      </c>
      <c r="D1614" s="1" t="s">
        <v>7259</v>
      </c>
      <c r="E1614" s="1" t="s">
        <v>173</v>
      </c>
      <c r="F1614" s="25">
        <v>142436</v>
      </c>
      <c r="G1614" s="1" t="s">
        <v>174</v>
      </c>
      <c r="H1614" s="1" t="s">
        <v>7260</v>
      </c>
      <c r="I1614" s="1" t="s">
        <v>174</v>
      </c>
      <c r="K1614" s="1" t="s">
        <v>7261</v>
      </c>
      <c r="L1614" s="1" t="s">
        <v>196</v>
      </c>
      <c r="M1614" s="1" t="s">
        <v>178</v>
      </c>
      <c r="N1614" s="1" t="s">
        <v>693</v>
      </c>
      <c r="O1614" s="1" t="s">
        <v>7262</v>
      </c>
      <c r="P1614" s="1" t="s">
        <v>7263</v>
      </c>
      <c r="Q1614" s="8" t="s">
        <v>7245</v>
      </c>
      <c r="R1614" s="8" t="s">
        <v>7245</v>
      </c>
      <c r="S1614" s="8" t="s">
        <v>7245</v>
      </c>
      <c r="T1614" s="1" t="s">
        <v>7264</v>
      </c>
      <c r="V1614" s="5">
        <v>44525</v>
      </c>
      <c r="W1614" s="37">
        <v>1831</v>
      </c>
      <c r="X1614" s="37" t="s">
        <v>7605</v>
      </c>
      <c r="Y1614" s="26"/>
      <c r="Z1614" s="26">
        <v>6610.7248609963708</v>
      </c>
      <c r="AA1614" s="42"/>
    </row>
    <row r="1615" spans="1:27">
      <c r="A1615" s="1" t="s">
        <v>3450</v>
      </c>
      <c r="B1615" s="1" t="s">
        <v>3451</v>
      </c>
      <c r="C1615" s="1" t="s">
        <v>174</v>
      </c>
      <c r="D1615" s="1" t="s">
        <v>3452</v>
      </c>
      <c r="E1615" s="1" t="s">
        <v>173</v>
      </c>
      <c r="F1615" s="25">
        <v>31000</v>
      </c>
      <c r="G1615" s="1" t="s">
        <v>174</v>
      </c>
      <c r="H1615" s="1" t="s">
        <v>7265</v>
      </c>
      <c r="I1615" s="1" t="s">
        <v>174</v>
      </c>
      <c r="K1615" s="1" t="s">
        <v>7266</v>
      </c>
      <c r="L1615" s="1" t="s">
        <v>177</v>
      </c>
      <c r="M1615" s="1" t="s">
        <v>178</v>
      </c>
      <c r="N1615" s="1" t="s">
        <v>262</v>
      </c>
      <c r="O1615" s="1" t="s">
        <v>7267</v>
      </c>
      <c r="P1615" s="1" t="s">
        <v>7268</v>
      </c>
      <c r="Q1615" s="8" t="s">
        <v>7245</v>
      </c>
      <c r="R1615" s="8" t="s">
        <v>7245</v>
      </c>
      <c r="S1615" s="8" t="s">
        <v>7245</v>
      </c>
      <c r="T1615" s="1" t="s">
        <v>7269</v>
      </c>
      <c r="V1615" s="5">
        <v>44525</v>
      </c>
      <c r="W1615" s="37">
        <v>820</v>
      </c>
      <c r="X1615" s="37" t="s">
        <v>7473</v>
      </c>
      <c r="Y1615" s="26"/>
      <c r="Z1615" s="26">
        <v>1438.7687852150264</v>
      </c>
      <c r="AA1615" s="42"/>
    </row>
    <row r="1616" spans="1:27">
      <c r="A1616" s="1" t="s">
        <v>1028</v>
      </c>
      <c r="B1616" s="1" t="s">
        <v>1029</v>
      </c>
      <c r="C1616" s="1" t="s">
        <v>192</v>
      </c>
      <c r="D1616" s="1" t="s">
        <v>1030</v>
      </c>
      <c r="E1616" s="1" t="s">
        <v>173</v>
      </c>
      <c r="F1616" s="25">
        <v>100000</v>
      </c>
      <c r="G1616" s="1" t="s">
        <v>174</v>
      </c>
      <c r="H1616" s="1" t="s">
        <v>2262</v>
      </c>
      <c r="I1616" s="1" t="s">
        <v>174</v>
      </c>
      <c r="K1616" s="1" t="s">
        <v>7270</v>
      </c>
      <c r="L1616" s="1" t="s">
        <v>177</v>
      </c>
      <c r="M1616" s="1" t="s">
        <v>178</v>
      </c>
      <c r="N1616" s="1" t="s">
        <v>179</v>
      </c>
      <c r="O1616" s="1" t="s">
        <v>7271</v>
      </c>
      <c r="P1616" s="1" t="s">
        <v>7272</v>
      </c>
      <c r="Q1616" s="8" t="s">
        <v>7245</v>
      </c>
      <c r="R1616" s="8" t="s">
        <v>7245</v>
      </c>
      <c r="S1616" s="8" t="s">
        <v>7245</v>
      </c>
      <c r="T1616" s="1" t="s">
        <v>7273</v>
      </c>
      <c r="V1616" s="5">
        <v>44525</v>
      </c>
      <c r="W1616" s="37">
        <v>271</v>
      </c>
      <c r="X1616" s="37" t="s">
        <v>7361</v>
      </c>
      <c r="Y1616" s="26"/>
      <c r="Z1616" s="26">
        <v>4641.1896297258918</v>
      </c>
      <c r="AA1616" s="42"/>
    </row>
    <row r="1617" spans="1:27">
      <c r="A1617" s="1" t="s">
        <v>1245</v>
      </c>
      <c r="B1617" s="1" t="s">
        <v>1246</v>
      </c>
      <c r="C1617" s="1" t="s">
        <v>174</v>
      </c>
      <c r="D1617" s="1" t="s">
        <v>1247</v>
      </c>
      <c r="E1617" s="1" t="s">
        <v>173</v>
      </c>
      <c r="F1617" s="25">
        <v>10000000</v>
      </c>
      <c r="G1617" s="1" t="s">
        <v>174</v>
      </c>
      <c r="H1617" s="1" t="s">
        <v>977</v>
      </c>
      <c r="I1617" s="1" t="s">
        <v>174</v>
      </c>
      <c r="K1617" s="1" t="s">
        <v>7274</v>
      </c>
      <c r="L1617" s="1" t="s">
        <v>244</v>
      </c>
      <c r="M1617" s="1" t="s">
        <v>178</v>
      </c>
      <c r="N1617" s="1" t="s">
        <v>991</v>
      </c>
      <c r="O1617" s="1" t="s">
        <v>7275</v>
      </c>
      <c r="P1617" s="1" t="s">
        <v>7276</v>
      </c>
      <c r="Q1617" s="8" t="s">
        <v>7245</v>
      </c>
      <c r="R1617" s="8" t="s">
        <v>7245</v>
      </c>
      <c r="S1617" s="8" t="s">
        <v>7245</v>
      </c>
      <c r="T1617" s="1" t="s">
        <v>7277</v>
      </c>
      <c r="V1617" s="5">
        <v>44525</v>
      </c>
      <c r="W1617" s="37">
        <v>51</v>
      </c>
      <c r="X1617" s="37" t="s">
        <v>88</v>
      </c>
      <c r="Y1617" s="26"/>
      <c r="Z1617" s="26">
        <v>464118.96297258919</v>
      </c>
      <c r="AA1617" s="42"/>
    </row>
    <row r="1618" spans="1:27">
      <c r="A1618" s="1" t="s">
        <v>926</v>
      </c>
      <c r="B1618" s="1" t="s">
        <v>927</v>
      </c>
      <c r="C1618" s="1" t="s">
        <v>173</v>
      </c>
      <c r="D1618" s="1" t="s">
        <v>928</v>
      </c>
      <c r="E1618" s="1" t="s">
        <v>173</v>
      </c>
      <c r="F1618" s="25">
        <v>40000</v>
      </c>
      <c r="G1618" s="1" t="s">
        <v>174</v>
      </c>
      <c r="H1618" s="1" t="s">
        <v>1714</v>
      </c>
      <c r="I1618" s="1" t="s">
        <v>174</v>
      </c>
      <c r="K1618" s="1" t="s">
        <v>7278</v>
      </c>
      <c r="L1618" s="1" t="s">
        <v>177</v>
      </c>
      <c r="M1618" s="1" t="s">
        <v>178</v>
      </c>
      <c r="N1618" s="1" t="s">
        <v>458</v>
      </c>
      <c r="O1618" s="1" t="s">
        <v>7279</v>
      </c>
      <c r="P1618" s="1" t="s">
        <v>7280</v>
      </c>
      <c r="Q1618" s="8" t="s">
        <v>7245</v>
      </c>
      <c r="R1618" s="8" t="s">
        <v>7245</v>
      </c>
      <c r="S1618" s="8" t="s">
        <v>7245</v>
      </c>
      <c r="T1618" s="1" t="s">
        <v>7281</v>
      </c>
      <c r="V1618" s="5">
        <v>44525</v>
      </c>
      <c r="W1618" s="37">
        <v>152</v>
      </c>
      <c r="X1618" s="37" t="s">
        <v>7328</v>
      </c>
      <c r="Y1618" s="26"/>
      <c r="Z1618" s="26">
        <v>1856.4758518903566</v>
      </c>
      <c r="AA1618" s="42"/>
    </row>
    <row r="1619" spans="1:27">
      <c r="A1619" s="1" t="s">
        <v>586</v>
      </c>
      <c r="B1619" s="1" t="s">
        <v>5072</v>
      </c>
      <c r="F1619" s="25">
        <v>60900</v>
      </c>
      <c r="Q1619" s="8" t="s">
        <v>7659</v>
      </c>
      <c r="R1619" s="8" t="s">
        <v>7659</v>
      </c>
      <c r="S1619" s="8" t="s">
        <v>7659</v>
      </c>
      <c r="V1619" s="5">
        <v>44525</v>
      </c>
      <c r="W1619" s="37">
        <v>399</v>
      </c>
      <c r="X1619" s="37" t="s">
        <v>67</v>
      </c>
      <c r="Y1619" s="26"/>
      <c r="Z1619" s="26">
        <v>2826.484484503068</v>
      </c>
      <c r="AA1619" s="42"/>
    </row>
    <row r="1620" spans="1:27">
      <c r="A1620" s="1" t="s">
        <v>7150</v>
      </c>
      <c r="B1620" s="1" t="s">
        <v>7151</v>
      </c>
      <c r="F1620" s="25">
        <v>7678.37</v>
      </c>
      <c r="Q1620" s="8" t="s">
        <v>7659</v>
      </c>
      <c r="R1620" s="8" t="s">
        <v>7659</v>
      </c>
      <c r="S1620" s="8" t="s">
        <v>7659</v>
      </c>
      <c r="V1620" s="5">
        <v>44526</v>
      </c>
      <c r="W1620" s="37">
        <v>1544</v>
      </c>
      <c r="X1620" s="37" t="s">
        <v>8534</v>
      </c>
      <c r="Y1620" s="26"/>
      <c r="Z1620" s="26">
        <v>351.92015949767398</v>
      </c>
      <c r="AA1620" s="42"/>
    </row>
    <row r="1621" spans="1:27">
      <c r="A1621" s="1" t="s">
        <v>832</v>
      </c>
      <c r="B1621" s="1" t="s">
        <v>833</v>
      </c>
      <c r="F1621" s="25">
        <v>150000</v>
      </c>
      <c r="Q1621" s="8" t="s">
        <v>7659</v>
      </c>
      <c r="R1621" s="8" t="s">
        <v>7659</v>
      </c>
      <c r="S1621" s="8" t="s">
        <v>7659</v>
      </c>
      <c r="V1621" s="5">
        <v>44526</v>
      </c>
      <c r="W1621" s="37">
        <v>215</v>
      </c>
      <c r="X1621" s="37" t="s">
        <v>8364</v>
      </c>
      <c r="Y1621" s="26"/>
      <c r="Z1621" s="26">
        <v>6874.8997410454431</v>
      </c>
      <c r="AA1621" s="42"/>
    </row>
    <row r="1622" spans="1:27">
      <c r="A1622" s="1" t="s">
        <v>2613</v>
      </c>
      <c r="B1622" s="1" t="s">
        <v>2614</v>
      </c>
      <c r="F1622" s="25">
        <v>74343.87</v>
      </c>
      <c r="Q1622" s="8" t="s">
        <v>7659</v>
      </c>
      <c r="R1622" s="8" t="s">
        <v>7659</v>
      </c>
      <c r="S1622" s="8" t="s">
        <v>7659</v>
      </c>
      <c r="V1622" s="5">
        <v>44526</v>
      </c>
      <c r="W1622" s="37">
        <v>526</v>
      </c>
      <c r="X1622" s="37" t="s">
        <v>97</v>
      </c>
      <c r="Y1622" s="26"/>
      <c r="Z1622" s="26">
        <v>3407.3776840754404</v>
      </c>
      <c r="AA1622" s="42"/>
    </row>
    <row r="1623" spans="1:27">
      <c r="A1623" s="1" t="s">
        <v>4520</v>
      </c>
      <c r="B1623" s="1" t="s">
        <v>5149</v>
      </c>
      <c r="F1623" s="25">
        <v>100000</v>
      </c>
      <c r="Q1623" s="8" t="s">
        <v>7659</v>
      </c>
      <c r="R1623" s="8" t="s">
        <v>7659</v>
      </c>
      <c r="S1623" s="8" t="s">
        <v>7659</v>
      </c>
      <c r="V1623" s="5">
        <v>44526</v>
      </c>
      <c r="W1623" s="37">
        <v>982</v>
      </c>
      <c r="X1623" s="37" t="s">
        <v>7512</v>
      </c>
      <c r="Y1623" s="26"/>
      <c r="Z1623" s="26">
        <v>4583.2664940302957</v>
      </c>
      <c r="AA1623" s="42"/>
    </row>
    <row r="1624" spans="1:27">
      <c r="A1624" s="1" t="s">
        <v>4520</v>
      </c>
      <c r="B1624" s="1" t="s">
        <v>5149</v>
      </c>
      <c r="F1624" s="25">
        <v>300000</v>
      </c>
      <c r="Q1624" s="8" t="s">
        <v>7659</v>
      </c>
      <c r="R1624" s="8" t="s">
        <v>7659</v>
      </c>
      <c r="S1624" s="8" t="s">
        <v>7659</v>
      </c>
      <c r="V1624" s="5">
        <v>44526</v>
      </c>
      <c r="W1624" s="37">
        <v>982</v>
      </c>
      <c r="X1624" s="37" t="s">
        <v>7512</v>
      </c>
      <c r="Y1624" s="26"/>
      <c r="Z1624" s="26">
        <v>13749.799482090886</v>
      </c>
      <c r="AA1624" s="42"/>
    </row>
    <row r="1625" spans="1:27">
      <c r="A1625" s="1" t="s">
        <v>4520</v>
      </c>
      <c r="B1625" s="1" t="s">
        <v>5149</v>
      </c>
      <c r="F1625" s="25">
        <v>300000</v>
      </c>
      <c r="Q1625" s="8" t="s">
        <v>7659</v>
      </c>
      <c r="R1625" s="8" t="s">
        <v>7659</v>
      </c>
      <c r="S1625" s="8" t="s">
        <v>7659</v>
      </c>
      <c r="V1625" s="5">
        <v>44526</v>
      </c>
      <c r="W1625" s="37">
        <v>982</v>
      </c>
      <c r="X1625" s="37" t="s">
        <v>7512</v>
      </c>
      <c r="Y1625" s="26"/>
      <c r="Z1625" s="26">
        <v>13749.799482090886</v>
      </c>
      <c r="AA1625" s="42"/>
    </row>
    <row r="1626" spans="1:27">
      <c r="A1626" s="1" t="s">
        <v>4520</v>
      </c>
      <c r="B1626" s="1" t="s">
        <v>5149</v>
      </c>
      <c r="F1626" s="25">
        <v>204317.77</v>
      </c>
      <c r="Q1626" s="8" t="s">
        <v>7659</v>
      </c>
      <c r="R1626" s="8" t="s">
        <v>7659</v>
      </c>
      <c r="S1626" s="8" t="s">
        <v>7659</v>
      </c>
      <c r="V1626" s="5">
        <v>44526</v>
      </c>
      <c r="W1626" s="37">
        <v>982</v>
      </c>
      <c r="X1626" s="37" t="s">
        <v>7512</v>
      </c>
      <c r="Y1626" s="26"/>
      <c r="Z1626" s="26">
        <v>9364.4278937598829</v>
      </c>
      <c r="AA1626" s="42"/>
    </row>
    <row r="1627" spans="1:27">
      <c r="A1627" s="1" t="s">
        <v>6978</v>
      </c>
      <c r="B1627" s="1" t="s">
        <v>6979</v>
      </c>
      <c r="F1627" s="25">
        <v>24714.26</v>
      </c>
      <c r="Q1627" s="8" t="s">
        <v>7659</v>
      </c>
      <c r="R1627" s="8" t="s">
        <v>7659</v>
      </c>
      <c r="S1627" s="8" t="s">
        <v>7659</v>
      </c>
      <c r="V1627" s="5">
        <v>44526</v>
      </c>
      <c r="W1627" s="37">
        <v>1691</v>
      </c>
      <c r="X1627" s="37" t="s">
        <v>7616</v>
      </c>
      <c r="Y1627" s="26"/>
      <c r="Z1627" s="26">
        <v>1132.7203978275315</v>
      </c>
      <c r="AA1627" s="42"/>
    </row>
    <row r="1628" spans="1:27">
      <c r="A1628" s="1" t="s">
        <v>832</v>
      </c>
      <c r="B1628" s="1" t="s">
        <v>833</v>
      </c>
      <c r="C1628" s="1" t="s">
        <v>192</v>
      </c>
      <c r="D1628" s="1" t="s">
        <v>834</v>
      </c>
      <c r="E1628" s="1" t="s">
        <v>173</v>
      </c>
      <c r="F1628" s="25">
        <v>150000</v>
      </c>
      <c r="G1628" s="1" t="s">
        <v>174</v>
      </c>
      <c r="H1628" s="1" t="s">
        <v>832</v>
      </c>
      <c r="I1628" s="1" t="s">
        <v>174</v>
      </c>
      <c r="K1628" s="1" t="s">
        <v>7656</v>
      </c>
      <c r="L1628" s="1" t="s">
        <v>177</v>
      </c>
      <c r="M1628" s="1" t="s">
        <v>178</v>
      </c>
      <c r="N1628" s="1" t="s">
        <v>179</v>
      </c>
      <c r="O1628" s="1" t="s">
        <v>7657</v>
      </c>
      <c r="P1628" s="1" t="s">
        <v>7658</v>
      </c>
      <c r="Q1628" s="8" t="s">
        <v>7659</v>
      </c>
      <c r="R1628" s="8" t="s">
        <v>7659</v>
      </c>
      <c r="S1628" s="8" t="s">
        <v>7659</v>
      </c>
      <c r="T1628" s="1" t="s">
        <v>7660</v>
      </c>
      <c r="V1628" s="5">
        <v>44526</v>
      </c>
      <c r="W1628" s="37">
        <v>215</v>
      </c>
      <c r="X1628" s="37" t="s">
        <v>8364</v>
      </c>
      <c r="Y1628" s="26"/>
      <c r="Z1628" s="26">
        <v>6874.8997410454431</v>
      </c>
      <c r="AA1628" s="42"/>
    </row>
    <row r="1629" spans="1:27">
      <c r="A1629" s="1" t="s">
        <v>6525</v>
      </c>
      <c r="B1629" s="1" t="s">
        <v>6526</v>
      </c>
      <c r="F1629" s="25">
        <v>5000</v>
      </c>
      <c r="Q1629" s="8" t="s">
        <v>7663</v>
      </c>
      <c r="R1629" s="8" t="s">
        <v>7663</v>
      </c>
      <c r="S1629" s="8" t="s">
        <v>7663</v>
      </c>
      <c r="V1629" s="5">
        <v>44526</v>
      </c>
      <c r="W1629" s="37">
        <v>1093</v>
      </c>
      <c r="X1629" s="37" t="s">
        <v>7530</v>
      </c>
      <c r="Y1629" s="26"/>
      <c r="Z1629" s="26">
        <v>229.16332470151477</v>
      </c>
      <c r="AA1629" s="42"/>
    </row>
    <row r="1630" spans="1:27">
      <c r="A1630" s="1" t="s">
        <v>433</v>
      </c>
      <c r="B1630" s="1" t="s">
        <v>1610</v>
      </c>
      <c r="F1630" s="25">
        <v>30000</v>
      </c>
      <c r="Q1630" s="8" t="s">
        <v>7663</v>
      </c>
      <c r="R1630" s="8" t="s">
        <v>7663</v>
      </c>
      <c r="S1630" s="8" t="s">
        <v>7663</v>
      </c>
      <c r="V1630" s="5">
        <v>44529</v>
      </c>
      <c r="W1630" s="37">
        <v>370</v>
      </c>
      <c r="X1630" s="37" t="s">
        <v>7386</v>
      </c>
      <c r="Y1630" s="26"/>
      <c r="Z1630" s="26">
        <v>1380.3702152917413</v>
      </c>
      <c r="AA1630" s="42"/>
    </row>
    <row r="1631" spans="1:27">
      <c r="A1631" s="1" t="s">
        <v>5473</v>
      </c>
      <c r="B1631" s="1" t="s">
        <v>5474</v>
      </c>
      <c r="F1631" s="25">
        <v>380000</v>
      </c>
      <c r="Q1631" s="8" t="s">
        <v>7663</v>
      </c>
      <c r="R1631" s="8" t="s">
        <v>7663</v>
      </c>
      <c r="S1631" s="8" t="s">
        <v>7663</v>
      </c>
      <c r="V1631" s="5">
        <v>44529</v>
      </c>
      <c r="W1631" s="37">
        <v>1294</v>
      </c>
      <c r="X1631" s="37" t="s">
        <v>7554</v>
      </c>
      <c r="Y1631" s="26"/>
      <c r="Z1631" s="26">
        <v>17484.689393695389</v>
      </c>
      <c r="AA1631" s="42"/>
    </row>
    <row r="1632" spans="1:27">
      <c r="A1632" s="1" t="s">
        <v>6156</v>
      </c>
      <c r="B1632" s="1" t="s">
        <v>6157</v>
      </c>
      <c r="F1632" s="25">
        <v>199000</v>
      </c>
      <c r="Q1632" s="8" t="s">
        <v>7663</v>
      </c>
      <c r="R1632" s="8" t="s">
        <v>7663</v>
      </c>
      <c r="S1632" s="8" t="s">
        <v>7663</v>
      </c>
      <c r="V1632" s="5">
        <v>44529</v>
      </c>
      <c r="W1632" s="37">
        <v>1238</v>
      </c>
      <c r="X1632" s="37" t="s">
        <v>7546</v>
      </c>
      <c r="Y1632" s="26"/>
      <c r="Z1632" s="26">
        <v>9156.4557614352161</v>
      </c>
      <c r="AA1632" s="42"/>
    </row>
    <row r="1633" spans="1:27">
      <c r="A1633" s="1" t="s">
        <v>7150</v>
      </c>
      <c r="B1633" s="1" t="s">
        <v>7151</v>
      </c>
      <c r="F1633" s="25">
        <v>2879</v>
      </c>
      <c r="Q1633" s="8" t="s">
        <v>7663</v>
      </c>
      <c r="R1633" s="8" t="s">
        <v>7663</v>
      </c>
      <c r="S1633" s="8" t="s">
        <v>7663</v>
      </c>
      <c r="V1633" s="5">
        <v>44529</v>
      </c>
      <c r="W1633" s="37">
        <v>1544</v>
      </c>
      <c r="X1633" s="37" t="s">
        <v>8534</v>
      </c>
      <c r="Y1633" s="26"/>
      <c r="Z1633" s="26">
        <v>132.46952832749744</v>
      </c>
      <c r="AA1633" s="42"/>
    </row>
    <row r="1634" spans="1:27">
      <c r="A1634" s="1" t="s">
        <v>7150</v>
      </c>
      <c r="B1634" s="1" t="s">
        <v>7151</v>
      </c>
      <c r="F1634" s="25">
        <v>9027.0400000000009</v>
      </c>
      <c r="Q1634" s="8" t="s">
        <v>7663</v>
      </c>
      <c r="R1634" s="8" t="s">
        <v>7663</v>
      </c>
      <c r="S1634" s="8" t="s">
        <v>7663</v>
      </c>
      <c r="V1634" s="5">
        <v>44529</v>
      </c>
      <c r="W1634" s="37">
        <v>1544</v>
      </c>
      <c r="X1634" s="37" t="s">
        <v>8534</v>
      </c>
      <c r="Y1634" s="26"/>
      <c r="Z1634" s="26">
        <v>415.35523827490539</v>
      </c>
      <c r="AA1634" s="42"/>
    </row>
    <row r="1635" spans="1:27">
      <c r="A1635" s="1" t="s">
        <v>5187</v>
      </c>
      <c r="B1635" s="1" t="s">
        <v>5188</v>
      </c>
      <c r="F1635" s="25">
        <v>11170</v>
      </c>
      <c r="Q1635" s="8" t="s">
        <v>7663</v>
      </c>
      <c r="R1635" s="8" t="s">
        <v>7663</v>
      </c>
      <c r="S1635" s="8" t="s">
        <v>7663</v>
      </c>
      <c r="V1635" s="5">
        <v>44529</v>
      </c>
      <c r="W1635" s="37">
        <v>1261</v>
      </c>
      <c r="X1635" s="37" t="s">
        <v>7551</v>
      </c>
      <c r="Y1635" s="26"/>
      <c r="Z1635" s="26">
        <v>513.95784349362498</v>
      </c>
      <c r="AA1635" s="42"/>
    </row>
    <row r="1636" spans="1:27">
      <c r="A1636" s="1" t="s">
        <v>4388</v>
      </c>
      <c r="B1636" s="1" t="s">
        <v>4389</v>
      </c>
      <c r="F1636" s="25">
        <v>8622</v>
      </c>
      <c r="Q1636" s="8" t="s">
        <v>7663</v>
      </c>
      <c r="R1636" s="8" t="s">
        <v>7663</v>
      </c>
      <c r="S1636" s="8" t="s">
        <v>7663</v>
      </c>
      <c r="V1636" s="5">
        <v>44529</v>
      </c>
      <c r="W1636" s="37">
        <v>755</v>
      </c>
      <c r="X1636" s="37" t="s">
        <v>7451</v>
      </c>
      <c r="Y1636" s="26"/>
      <c r="Z1636" s="26">
        <v>396.71839987484645</v>
      </c>
      <c r="AA1636" s="42"/>
    </row>
    <row r="1637" spans="1:27">
      <c r="A1637" s="1" t="s">
        <v>7661</v>
      </c>
      <c r="B1637" s="1" t="s">
        <v>7662</v>
      </c>
      <c r="F1637" s="25">
        <v>17057.05</v>
      </c>
      <c r="Q1637" s="8" t="s">
        <v>7663</v>
      </c>
      <c r="R1637" s="8" t="s">
        <v>7663</v>
      </c>
      <c r="S1637" s="8" t="s">
        <v>7663</v>
      </c>
      <c r="V1637" s="5">
        <v>44529</v>
      </c>
      <c r="W1637" s="37">
        <v>891</v>
      </c>
      <c r="X1637" s="37" t="s">
        <v>7489</v>
      </c>
      <c r="Y1637" s="26"/>
      <c r="Z1637" s="26">
        <v>784.8347926913998</v>
      </c>
      <c r="AA1637" s="42"/>
    </row>
    <row r="1638" spans="1:27">
      <c r="A1638" s="1" t="s">
        <v>5025</v>
      </c>
      <c r="B1638" s="1" t="s">
        <v>5026</v>
      </c>
      <c r="F1638" s="25">
        <v>254495</v>
      </c>
      <c r="Q1638" s="8" t="s">
        <v>7663</v>
      </c>
      <c r="R1638" s="8" t="s">
        <v>7663</v>
      </c>
      <c r="S1638" s="8" t="s">
        <v>7663</v>
      </c>
      <c r="V1638" s="5">
        <v>44529</v>
      </c>
      <c r="W1638" s="37">
        <v>1095</v>
      </c>
      <c r="X1638" s="37" t="s">
        <v>7531</v>
      </c>
      <c r="Y1638" s="26"/>
      <c r="Z1638" s="26">
        <v>11709.91059802239</v>
      </c>
      <c r="AA1638" s="42"/>
    </row>
    <row r="1639" spans="1:27">
      <c r="A1639" s="1" t="s">
        <v>7166</v>
      </c>
      <c r="B1639" s="1" t="s">
        <v>7167</v>
      </c>
      <c r="F1639" s="25">
        <v>15000</v>
      </c>
      <c r="Q1639" s="8" t="s">
        <v>7663</v>
      </c>
      <c r="R1639" s="8" t="s">
        <v>7663</v>
      </c>
      <c r="S1639" s="8" t="s">
        <v>7663</v>
      </c>
      <c r="V1639" s="5">
        <v>44529</v>
      </c>
      <c r="W1639" s="37">
        <v>2152</v>
      </c>
      <c r="X1639" s="37" t="s">
        <v>8405</v>
      </c>
      <c r="Y1639" s="26"/>
      <c r="Z1639" s="26">
        <v>690.18510764587063</v>
      </c>
      <c r="AA1639" s="42"/>
    </row>
    <row r="1640" spans="1:27">
      <c r="A1640" s="1" t="s">
        <v>3765</v>
      </c>
      <c r="B1640" s="1" t="s">
        <v>3766</v>
      </c>
      <c r="F1640" s="25">
        <v>45000</v>
      </c>
      <c r="Q1640" s="8" t="s">
        <v>7663</v>
      </c>
      <c r="R1640" s="8" t="s">
        <v>7663</v>
      </c>
      <c r="S1640" s="8" t="s">
        <v>7663</v>
      </c>
      <c r="V1640" s="5">
        <v>44529</v>
      </c>
      <c r="W1640" s="37">
        <v>1019</v>
      </c>
      <c r="X1640" s="37" t="s">
        <v>7517</v>
      </c>
      <c r="Y1640" s="26"/>
      <c r="Z1640" s="26">
        <v>2070.5553229376119</v>
      </c>
      <c r="AA1640" s="42"/>
    </row>
    <row r="1641" spans="1:27">
      <c r="A1641" s="1" t="s">
        <v>2825</v>
      </c>
      <c r="B1641" s="1" t="s">
        <v>2826</v>
      </c>
      <c r="F1641" s="25">
        <v>2801654.48</v>
      </c>
      <c r="Q1641" s="8" t="s">
        <v>7663</v>
      </c>
      <c r="R1641" s="8" t="s">
        <v>7663</v>
      </c>
      <c r="S1641" s="8" t="s">
        <v>7663</v>
      </c>
      <c r="V1641" s="5">
        <v>44529</v>
      </c>
      <c r="W1641" s="37" t="s">
        <v>8680</v>
      </c>
      <c r="X1641" s="37" t="s">
        <v>174</v>
      </c>
      <c r="Y1641" s="26"/>
      <c r="Z1641" s="26">
        <v>128910.67992435572</v>
      </c>
      <c r="AA1641" s="42"/>
    </row>
    <row r="1642" spans="1:27">
      <c r="A1642" s="1" t="s">
        <v>2862</v>
      </c>
      <c r="B1642" s="1" t="s">
        <v>2863</v>
      </c>
      <c r="F1642" s="25">
        <v>859190.67</v>
      </c>
      <c r="Q1642" s="8" t="s">
        <v>7663</v>
      </c>
      <c r="R1642" s="8" t="s">
        <v>7663</v>
      </c>
      <c r="S1642" s="8" t="s">
        <v>7663</v>
      </c>
      <c r="V1642" s="5">
        <v>44529</v>
      </c>
      <c r="W1642" s="37">
        <v>826</v>
      </c>
      <c r="X1642" s="37" t="s">
        <v>7476</v>
      </c>
      <c r="Y1642" s="26"/>
      <c r="Z1642" s="26">
        <v>39533.373670818517</v>
      </c>
      <c r="AA1642" s="42"/>
    </row>
    <row r="1643" spans="1:27">
      <c r="A1643" s="1" t="s">
        <v>2854</v>
      </c>
      <c r="B1643" s="1" t="s">
        <v>2855</v>
      </c>
      <c r="F1643" s="25">
        <v>297772</v>
      </c>
      <c r="Q1643" s="8" t="s">
        <v>7663</v>
      </c>
      <c r="R1643" s="8" t="s">
        <v>7663</v>
      </c>
      <c r="S1643" s="8" t="s">
        <v>7663</v>
      </c>
      <c r="V1643" s="5">
        <v>44529</v>
      </c>
      <c r="W1643" s="37">
        <v>827</v>
      </c>
      <c r="X1643" s="37" t="s">
        <v>7477</v>
      </c>
      <c r="Y1643" s="26"/>
      <c r="Z1643" s="26">
        <v>13701.186658261746</v>
      </c>
      <c r="AA1643" s="42"/>
    </row>
    <row r="1644" spans="1:27">
      <c r="A1644" s="1" t="s">
        <v>7664</v>
      </c>
      <c r="B1644" s="1" t="s">
        <v>7665</v>
      </c>
      <c r="C1644" s="1" t="s">
        <v>174</v>
      </c>
      <c r="D1644" s="1" t="s">
        <v>7666</v>
      </c>
      <c r="E1644" s="1" t="s">
        <v>173</v>
      </c>
      <c r="F1644" s="25">
        <v>25831.62</v>
      </c>
      <c r="G1644" s="1" t="s">
        <v>174</v>
      </c>
      <c r="H1644" s="1" t="s">
        <v>7667</v>
      </c>
      <c r="I1644" s="1" t="s">
        <v>174</v>
      </c>
      <c r="K1644" s="1" t="s">
        <v>7668</v>
      </c>
      <c r="L1644" s="1" t="s">
        <v>7669</v>
      </c>
      <c r="M1644" s="1" t="s">
        <v>178</v>
      </c>
      <c r="N1644" s="1" t="s">
        <v>1533</v>
      </c>
      <c r="O1644" s="1" t="s">
        <v>7670</v>
      </c>
      <c r="P1644" s="1" t="s">
        <v>7671</v>
      </c>
      <c r="Q1644" s="8" t="s">
        <v>7663</v>
      </c>
      <c r="R1644" s="8" t="s">
        <v>7663</v>
      </c>
      <c r="S1644" s="8" t="s">
        <v>7663</v>
      </c>
      <c r="T1644" s="1" t="s">
        <v>7672</v>
      </c>
      <c r="V1644" s="5">
        <v>44529</v>
      </c>
      <c r="W1644" s="37">
        <v>1787</v>
      </c>
      <c r="X1644" s="37" t="s">
        <v>7611</v>
      </c>
      <c r="Y1644" s="26"/>
      <c r="Z1644" s="26">
        <v>1188.5732953578149</v>
      </c>
      <c r="AA1644" s="42"/>
    </row>
    <row r="1645" spans="1:27">
      <c r="A1645" s="1" t="s">
        <v>487</v>
      </c>
      <c r="B1645" s="1" t="s">
        <v>488</v>
      </c>
      <c r="C1645" s="1" t="s">
        <v>174</v>
      </c>
      <c r="D1645" s="1" t="s">
        <v>489</v>
      </c>
      <c r="E1645" s="1" t="s">
        <v>173</v>
      </c>
      <c r="F1645" s="25">
        <v>15000</v>
      </c>
      <c r="G1645" s="1" t="s">
        <v>174</v>
      </c>
      <c r="H1645" s="1" t="s">
        <v>7673</v>
      </c>
      <c r="I1645" s="1" t="s">
        <v>174</v>
      </c>
      <c r="K1645" s="1" t="s">
        <v>7674</v>
      </c>
      <c r="L1645" s="1" t="s">
        <v>7675</v>
      </c>
      <c r="M1645" s="1" t="s">
        <v>178</v>
      </c>
      <c r="N1645" s="1" t="s">
        <v>7676</v>
      </c>
      <c r="O1645" s="1" t="s">
        <v>7677</v>
      </c>
      <c r="P1645" s="1" t="s">
        <v>7678</v>
      </c>
      <c r="Q1645" s="8" t="s">
        <v>7663</v>
      </c>
      <c r="R1645" s="8" t="s">
        <v>7663</v>
      </c>
      <c r="S1645" s="8" t="s">
        <v>7663</v>
      </c>
      <c r="T1645" s="1" t="s">
        <v>7679</v>
      </c>
      <c r="V1645" s="5">
        <v>44529</v>
      </c>
      <c r="W1645" s="37">
        <v>393</v>
      </c>
      <c r="X1645" s="37" t="s">
        <v>7395</v>
      </c>
      <c r="Y1645" s="26"/>
      <c r="Z1645" s="26">
        <v>690.18510764587063</v>
      </c>
      <c r="AA1645" s="42"/>
    </row>
    <row r="1646" spans="1:27">
      <c r="A1646" s="1" t="s">
        <v>7680</v>
      </c>
      <c r="B1646" s="1" t="s">
        <v>7681</v>
      </c>
      <c r="C1646" s="1" t="s">
        <v>174</v>
      </c>
      <c r="D1646" s="1" t="s">
        <v>7682</v>
      </c>
      <c r="E1646" s="1" t="s">
        <v>173</v>
      </c>
      <c r="F1646" s="25">
        <v>7271.21</v>
      </c>
      <c r="G1646" s="1" t="s">
        <v>174</v>
      </c>
      <c r="H1646" s="1" t="s">
        <v>7683</v>
      </c>
      <c r="I1646" s="1" t="s">
        <v>174</v>
      </c>
      <c r="K1646" s="1" t="s">
        <v>7684</v>
      </c>
      <c r="L1646" s="1" t="s">
        <v>271</v>
      </c>
      <c r="M1646" s="1" t="s">
        <v>178</v>
      </c>
      <c r="N1646" s="1" t="s">
        <v>7676</v>
      </c>
      <c r="O1646" s="1" t="s">
        <v>7685</v>
      </c>
      <c r="P1646" s="1" t="s">
        <v>7686</v>
      </c>
      <c r="Q1646" s="8" t="s">
        <v>7663</v>
      </c>
      <c r="R1646" s="8" t="s">
        <v>7663</v>
      </c>
      <c r="S1646" s="8" t="s">
        <v>7663</v>
      </c>
      <c r="T1646" s="1" t="s">
        <v>7687</v>
      </c>
      <c r="V1646" s="5">
        <v>44529</v>
      </c>
      <c r="W1646" s="37">
        <v>246</v>
      </c>
      <c r="X1646" s="37" t="s">
        <v>7653</v>
      </c>
      <c r="Y1646" s="26"/>
      <c r="Z1646" s="26">
        <v>334.56539043771539</v>
      </c>
      <c r="AA1646" s="42"/>
    </row>
    <row r="1647" spans="1:27">
      <c r="A1647" s="1" t="s">
        <v>2825</v>
      </c>
      <c r="B1647" s="1" t="s">
        <v>2826</v>
      </c>
      <c r="C1647" s="1" t="s">
        <v>174</v>
      </c>
      <c r="D1647" s="1" t="s">
        <v>2849</v>
      </c>
      <c r="E1647" s="1" t="s">
        <v>173</v>
      </c>
      <c r="F1647" s="25">
        <v>6000</v>
      </c>
      <c r="G1647" s="1" t="s">
        <v>174</v>
      </c>
      <c r="H1647" s="1" t="s">
        <v>2849</v>
      </c>
      <c r="I1647" s="1" t="s">
        <v>174</v>
      </c>
      <c r="K1647" s="1" t="s">
        <v>7688</v>
      </c>
      <c r="L1647" s="1" t="s">
        <v>196</v>
      </c>
      <c r="M1647" s="1" t="s">
        <v>178</v>
      </c>
      <c r="N1647" s="1" t="s">
        <v>7676</v>
      </c>
      <c r="O1647" s="1" t="s">
        <v>7689</v>
      </c>
      <c r="P1647" s="1" t="s">
        <v>7690</v>
      </c>
      <c r="Q1647" s="8" t="s">
        <v>7663</v>
      </c>
      <c r="R1647" s="8" t="s">
        <v>7663</v>
      </c>
      <c r="S1647" s="8" t="s">
        <v>7663</v>
      </c>
      <c r="T1647" s="1" t="s">
        <v>7691</v>
      </c>
      <c r="V1647" s="5">
        <v>44529</v>
      </c>
      <c r="W1647" s="37" t="s">
        <v>8680</v>
      </c>
      <c r="X1647" s="37" t="s">
        <v>174</v>
      </c>
      <c r="Y1647" s="26"/>
      <c r="Z1647" s="26">
        <v>276.07404305834825</v>
      </c>
      <c r="AA1647" s="42"/>
    </row>
    <row r="1648" spans="1:27">
      <c r="A1648" s="1" t="s">
        <v>2825</v>
      </c>
      <c r="B1648" s="1" t="s">
        <v>2826</v>
      </c>
      <c r="C1648" s="1" t="s">
        <v>174</v>
      </c>
      <c r="D1648" s="1" t="s">
        <v>2849</v>
      </c>
      <c r="E1648" s="1" t="s">
        <v>173</v>
      </c>
      <c r="F1648" s="25">
        <v>2898</v>
      </c>
      <c r="G1648" s="1" t="s">
        <v>174</v>
      </c>
      <c r="H1648" s="1" t="s">
        <v>2849</v>
      </c>
      <c r="I1648" s="1" t="s">
        <v>174</v>
      </c>
      <c r="K1648" s="1" t="s">
        <v>7692</v>
      </c>
      <c r="L1648" s="1" t="s">
        <v>196</v>
      </c>
      <c r="M1648" s="1" t="s">
        <v>178</v>
      </c>
      <c r="N1648" s="1" t="s">
        <v>7676</v>
      </c>
      <c r="O1648" s="1" t="s">
        <v>7693</v>
      </c>
      <c r="P1648" s="1" t="s">
        <v>7694</v>
      </c>
      <c r="Q1648" s="8" t="s">
        <v>7663</v>
      </c>
      <c r="R1648" s="8" t="s">
        <v>7663</v>
      </c>
      <c r="S1648" s="8" t="s">
        <v>7663</v>
      </c>
      <c r="T1648" s="1" t="s">
        <v>7695</v>
      </c>
      <c r="V1648" s="5">
        <v>44529</v>
      </c>
      <c r="W1648" s="37" t="s">
        <v>8680</v>
      </c>
      <c r="X1648" s="37" t="s">
        <v>174</v>
      </c>
      <c r="Y1648" s="26"/>
      <c r="Z1648" s="26">
        <v>133.34376279718219</v>
      </c>
      <c r="AA1648" s="42"/>
    </row>
    <row r="1649" spans="1:27">
      <c r="A1649" s="1" t="s">
        <v>2825</v>
      </c>
      <c r="B1649" s="1" t="s">
        <v>2826</v>
      </c>
      <c r="C1649" s="1" t="s">
        <v>174</v>
      </c>
      <c r="D1649" s="1" t="s">
        <v>2849</v>
      </c>
      <c r="E1649" s="1" t="s">
        <v>173</v>
      </c>
      <c r="F1649" s="25">
        <v>4860</v>
      </c>
      <c r="G1649" s="1" t="s">
        <v>174</v>
      </c>
      <c r="H1649" s="1" t="s">
        <v>7696</v>
      </c>
      <c r="I1649" s="1" t="s">
        <v>174</v>
      </c>
      <c r="K1649" s="1" t="s">
        <v>7697</v>
      </c>
      <c r="L1649" s="1" t="s">
        <v>2333</v>
      </c>
      <c r="M1649" s="1" t="s">
        <v>178</v>
      </c>
      <c r="N1649" s="1" t="s">
        <v>7676</v>
      </c>
      <c r="O1649" s="1" t="s">
        <v>7698</v>
      </c>
      <c r="P1649" s="1" t="s">
        <v>7699</v>
      </c>
      <c r="Q1649" s="8" t="s">
        <v>7663</v>
      </c>
      <c r="R1649" s="8" t="s">
        <v>7663</v>
      </c>
      <c r="S1649" s="8" t="s">
        <v>7663</v>
      </c>
      <c r="T1649" s="1" t="s">
        <v>7700</v>
      </c>
      <c r="V1649" s="5">
        <v>44529</v>
      </c>
      <c r="W1649" s="37" t="s">
        <v>8680</v>
      </c>
      <c r="X1649" s="37" t="s">
        <v>174</v>
      </c>
      <c r="Y1649" s="26"/>
      <c r="Z1649" s="26">
        <v>223.61997487726208</v>
      </c>
      <c r="AA1649" s="42"/>
    </row>
    <row r="1650" spans="1:27">
      <c r="A1650" s="1" t="s">
        <v>174</v>
      </c>
      <c r="B1650" s="1" t="s">
        <v>174</v>
      </c>
      <c r="F1650" s="25">
        <v>12503.33</v>
      </c>
      <c r="Q1650" s="8" t="s">
        <v>7703</v>
      </c>
      <c r="R1650" s="8"/>
      <c r="S1650" s="8"/>
      <c r="V1650" s="5">
        <v>44529</v>
      </c>
      <c r="W1650" s="37" t="s">
        <v>149</v>
      </c>
      <c r="X1650" s="37" t="s">
        <v>174</v>
      </c>
      <c r="Y1650" s="26"/>
      <c r="Z1650" s="26">
        <v>575.30747746545626</v>
      </c>
      <c r="AA1650" s="42"/>
    </row>
    <row r="1651" spans="1:27">
      <c r="A1651" s="1" t="s">
        <v>1786</v>
      </c>
      <c r="B1651" s="1" t="s">
        <v>1787</v>
      </c>
      <c r="F1651" s="25">
        <v>100000</v>
      </c>
      <c r="Q1651" s="8" t="s">
        <v>7703</v>
      </c>
      <c r="R1651" s="8"/>
      <c r="S1651" s="8"/>
      <c r="V1651" s="5">
        <v>44530</v>
      </c>
      <c r="W1651" s="37">
        <v>470</v>
      </c>
      <c r="X1651" s="37" t="s">
        <v>7406</v>
      </c>
      <c r="Y1651" s="26"/>
      <c r="Z1651" s="26">
        <v>4663.0263973924357</v>
      </c>
      <c r="AA1651" s="42"/>
    </row>
    <row r="1652" spans="1:27">
      <c r="A1652" s="1" t="s">
        <v>3287</v>
      </c>
      <c r="B1652" s="1" t="s">
        <v>3288</v>
      </c>
      <c r="F1652" s="25">
        <v>25346.69</v>
      </c>
      <c r="Q1652" s="8" t="s">
        <v>7703</v>
      </c>
      <c r="R1652" s="8"/>
      <c r="S1652" s="8"/>
      <c r="V1652" s="5">
        <v>44530</v>
      </c>
      <c r="W1652" s="37">
        <v>891</v>
      </c>
      <c r="X1652" s="37" t="s">
        <v>7489</v>
      </c>
      <c r="Y1652" s="26"/>
      <c r="Z1652" s="26">
        <v>1181.9228455652287</v>
      </c>
      <c r="AA1652" s="42"/>
    </row>
    <row r="1653" spans="1:27">
      <c r="A1653" s="1" t="s">
        <v>4835</v>
      </c>
      <c r="B1653" s="1" t="s">
        <v>4836</v>
      </c>
      <c r="F1653" s="25">
        <v>500</v>
      </c>
      <c r="Q1653" s="8" t="s">
        <v>7703</v>
      </c>
      <c r="R1653" s="8"/>
      <c r="S1653" s="8"/>
      <c r="V1653" s="5">
        <v>44530</v>
      </c>
      <c r="W1653" s="37">
        <v>723</v>
      </c>
      <c r="X1653" s="37" t="s">
        <v>7442</v>
      </c>
      <c r="Y1653" s="26"/>
      <c r="Z1653" s="26">
        <v>23.315131986962179</v>
      </c>
      <c r="AA1653" s="42"/>
    </row>
    <row r="1654" spans="1:27">
      <c r="A1654" s="1" t="s">
        <v>225</v>
      </c>
      <c r="B1654" s="1" t="s">
        <v>226</v>
      </c>
      <c r="F1654" s="25">
        <v>163617.42000000001</v>
      </c>
      <c r="Q1654" s="8" t="s">
        <v>7703</v>
      </c>
      <c r="R1654" s="8"/>
      <c r="S1654" s="8"/>
      <c r="V1654" s="5">
        <v>44530</v>
      </c>
      <c r="W1654" s="37">
        <v>270</v>
      </c>
      <c r="X1654" s="37" t="s">
        <v>7360</v>
      </c>
      <c r="Y1654" s="26"/>
      <c r="Z1654" s="26">
        <v>7629.5234853324509</v>
      </c>
      <c r="AA1654" s="42"/>
    </row>
    <row r="1655" spans="1:27">
      <c r="A1655" s="1" t="s">
        <v>2862</v>
      </c>
      <c r="B1655" s="1" t="s">
        <v>2863</v>
      </c>
      <c r="F1655" s="25">
        <v>924738.1</v>
      </c>
      <c r="Q1655" s="8" t="s">
        <v>7703</v>
      </c>
      <c r="R1655" s="8"/>
      <c r="S1655" s="8"/>
      <c r="V1655" s="5">
        <v>44530</v>
      </c>
      <c r="W1655" s="37">
        <v>826</v>
      </c>
      <c r="X1655" s="37" t="s">
        <v>7476</v>
      </c>
      <c r="Y1655" s="26"/>
      <c r="Z1655" s="26">
        <v>43120.781709745257</v>
      </c>
      <c r="AA1655" s="42"/>
    </row>
    <row r="1656" spans="1:27">
      <c r="A1656" s="1" t="s">
        <v>4792</v>
      </c>
      <c r="B1656" s="1" t="s">
        <v>4793</v>
      </c>
      <c r="F1656" s="25">
        <v>52000</v>
      </c>
      <c r="Q1656" s="8" t="s">
        <v>7703</v>
      </c>
      <c r="R1656" s="8"/>
      <c r="S1656" s="8"/>
      <c r="V1656" s="5">
        <v>44530</v>
      </c>
      <c r="W1656" s="37">
        <v>971</v>
      </c>
      <c r="X1656" s="37" t="s">
        <v>7510</v>
      </c>
      <c r="Y1656" s="26"/>
      <c r="Z1656" s="26">
        <v>2424.7737266440668</v>
      </c>
      <c r="AA1656" s="42"/>
    </row>
    <row r="1657" spans="1:27">
      <c r="A1657" s="1" t="s">
        <v>249</v>
      </c>
      <c r="B1657" s="1" t="s">
        <v>250</v>
      </c>
      <c r="F1657" s="25">
        <v>11500000</v>
      </c>
      <c r="Q1657" s="8" t="s">
        <v>7703</v>
      </c>
      <c r="R1657" s="8"/>
      <c r="S1657" s="8"/>
      <c r="V1657" s="5">
        <v>44530</v>
      </c>
      <c r="W1657" s="37">
        <v>133</v>
      </c>
      <c r="X1657" s="37" t="s">
        <v>7318</v>
      </c>
      <c r="Y1657" s="26"/>
      <c r="Z1657" s="26">
        <v>536248.03570013016</v>
      </c>
      <c r="AA1657" s="42"/>
    </row>
    <row r="1658" spans="1:27">
      <c r="A1658" s="1" t="s">
        <v>5930</v>
      </c>
      <c r="B1658" s="1" t="s">
        <v>5931</v>
      </c>
      <c r="F1658" s="25">
        <v>31955.91</v>
      </c>
      <c r="Q1658" s="8" t="s">
        <v>7703</v>
      </c>
      <c r="R1658" s="8"/>
      <c r="S1658" s="8"/>
      <c r="V1658" s="5">
        <v>44530</v>
      </c>
      <c r="W1658" s="37">
        <v>897</v>
      </c>
      <c r="X1658" s="37" t="s">
        <v>7490</v>
      </c>
      <c r="Y1658" s="26"/>
      <c r="Z1658" s="26">
        <v>1490.1125188269691</v>
      </c>
      <c r="AA1658" s="42"/>
    </row>
    <row r="1659" spans="1:27">
      <c r="A1659" s="1" t="s">
        <v>4282</v>
      </c>
      <c r="B1659" s="1" t="s">
        <v>4283</v>
      </c>
      <c r="F1659" s="25">
        <v>39000</v>
      </c>
      <c r="Q1659" s="8" t="s">
        <v>7703</v>
      </c>
      <c r="R1659" s="8"/>
      <c r="S1659" s="8"/>
      <c r="V1659" s="5">
        <v>44530</v>
      </c>
      <c r="W1659" s="37">
        <v>791</v>
      </c>
      <c r="X1659" s="37" t="s">
        <v>7464</v>
      </c>
      <c r="Y1659" s="26"/>
      <c r="Z1659" s="26">
        <v>1818.58029498305</v>
      </c>
      <c r="AA1659" s="42"/>
    </row>
    <row r="1660" spans="1:27">
      <c r="A1660" s="1" t="s">
        <v>6178</v>
      </c>
      <c r="B1660" s="1" t="s">
        <v>6179</v>
      </c>
      <c r="F1660" s="25">
        <v>167600</v>
      </c>
      <c r="Q1660" s="8" t="s">
        <v>7703</v>
      </c>
      <c r="R1660" s="8"/>
      <c r="S1660" s="8"/>
      <c r="V1660" s="5">
        <v>44530</v>
      </c>
      <c r="W1660" s="37">
        <v>1078</v>
      </c>
      <c r="X1660" s="37" t="s">
        <v>7526</v>
      </c>
      <c r="Y1660" s="26"/>
      <c r="Z1660" s="26">
        <v>7815.2322420297223</v>
      </c>
      <c r="AA1660" s="42"/>
    </row>
    <row r="1661" spans="1:27">
      <c r="A1661" s="1" t="s">
        <v>4875</v>
      </c>
      <c r="B1661" s="1" t="s">
        <v>4876</v>
      </c>
      <c r="F1661" s="25">
        <v>16569.150000000001</v>
      </c>
      <c r="Q1661" s="8" t="s">
        <v>7703</v>
      </c>
      <c r="R1661" s="8"/>
      <c r="S1661" s="8"/>
      <c r="V1661" s="5">
        <v>44530</v>
      </c>
      <c r="W1661" s="37">
        <v>933</v>
      </c>
      <c r="X1661" s="37" t="s">
        <v>7503</v>
      </c>
      <c r="Y1661" s="26"/>
      <c r="Z1661" s="26">
        <v>772.62383832354885</v>
      </c>
      <c r="AA1661" s="42"/>
    </row>
    <row r="1662" spans="1:27">
      <c r="A1662" s="1" t="s">
        <v>7701</v>
      </c>
      <c r="B1662" s="1" t="s">
        <v>7702</v>
      </c>
      <c r="F1662" s="25">
        <v>2444</v>
      </c>
      <c r="Q1662" s="8" t="s">
        <v>7703</v>
      </c>
      <c r="R1662" s="8"/>
      <c r="S1662" s="8"/>
      <c r="V1662" s="5">
        <v>44530</v>
      </c>
      <c r="W1662" s="37">
        <v>1083</v>
      </c>
      <c r="X1662" s="37" t="s">
        <v>7637</v>
      </c>
      <c r="Y1662" s="26"/>
      <c r="Z1662" s="26">
        <v>113.96436515227113</v>
      </c>
      <c r="AA1662" s="42"/>
    </row>
    <row r="1663" spans="1:27">
      <c r="A1663" s="1" t="s">
        <v>7701</v>
      </c>
      <c r="B1663" s="1" t="s">
        <v>7702</v>
      </c>
      <c r="F1663" s="25">
        <v>220</v>
      </c>
      <c r="Q1663" s="8" t="s">
        <v>7703</v>
      </c>
      <c r="R1663" s="8"/>
      <c r="S1663" s="8"/>
      <c r="V1663" s="5">
        <v>44530</v>
      </c>
      <c r="W1663" s="37">
        <v>1083</v>
      </c>
      <c r="X1663" s="37" t="s">
        <v>7637</v>
      </c>
      <c r="Y1663" s="26"/>
      <c r="Z1663" s="26">
        <v>10.258658074263359</v>
      </c>
      <c r="AA1663" s="42"/>
    </row>
    <row r="1664" spans="1:27">
      <c r="A1664" s="1" t="s">
        <v>7701</v>
      </c>
      <c r="B1664" s="1" t="s">
        <v>7702</v>
      </c>
      <c r="F1664" s="25">
        <v>1470</v>
      </c>
      <c r="Q1664" s="8" t="s">
        <v>7703</v>
      </c>
      <c r="R1664" s="8"/>
      <c r="S1664" s="8"/>
      <c r="V1664" s="5">
        <v>44530</v>
      </c>
      <c r="W1664" s="37">
        <v>1083</v>
      </c>
      <c r="X1664" s="37" t="s">
        <v>7637</v>
      </c>
      <c r="Y1664" s="26"/>
      <c r="Z1664" s="26">
        <v>68.546488041668809</v>
      </c>
      <c r="AA1664" s="42"/>
    </row>
    <row r="1665" spans="1:27">
      <c r="A1665" s="1" t="s">
        <v>7701</v>
      </c>
      <c r="B1665" s="1" t="s">
        <v>7702</v>
      </c>
      <c r="F1665" s="25">
        <v>1450.03</v>
      </c>
      <c r="Q1665" s="8" t="s">
        <v>7703</v>
      </c>
      <c r="R1665" s="8"/>
      <c r="S1665" s="8"/>
      <c r="V1665" s="5">
        <v>44530</v>
      </c>
      <c r="W1665" s="37">
        <v>1083</v>
      </c>
      <c r="X1665" s="37" t="s">
        <v>7637</v>
      </c>
      <c r="Y1665" s="26"/>
      <c r="Z1665" s="26">
        <v>67.615281670109539</v>
      </c>
      <c r="AA1665" s="42"/>
    </row>
    <row r="1666" spans="1:27">
      <c r="A1666" s="1" t="s">
        <v>7701</v>
      </c>
      <c r="B1666" s="1" t="s">
        <v>7702</v>
      </c>
      <c r="F1666" s="25">
        <v>137.22</v>
      </c>
      <c r="Q1666" s="8" t="s">
        <v>7703</v>
      </c>
      <c r="R1666" s="8"/>
      <c r="S1666" s="8"/>
      <c r="V1666" s="5">
        <v>44530</v>
      </c>
      <c r="W1666" s="37">
        <v>1083</v>
      </c>
      <c r="X1666" s="37" t="s">
        <v>7637</v>
      </c>
      <c r="Y1666" s="26"/>
      <c r="Z1666" s="26">
        <v>6.3986048225019001</v>
      </c>
      <c r="AA1666" s="42"/>
    </row>
    <row r="1667" spans="1:27">
      <c r="A1667" s="1" t="s">
        <v>7701</v>
      </c>
      <c r="B1667" s="1" t="s">
        <v>7702</v>
      </c>
      <c r="F1667" s="25">
        <v>191.33</v>
      </c>
      <c r="Q1667" s="8" t="s">
        <v>7703</v>
      </c>
      <c r="R1667" s="8"/>
      <c r="S1667" s="8"/>
      <c r="V1667" s="5">
        <v>44530</v>
      </c>
      <c r="W1667" s="37">
        <v>1083</v>
      </c>
      <c r="X1667" s="37" t="s">
        <v>7637</v>
      </c>
      <c r="Y1667" s="26"/>
      <c r="Z1667" s="26">
        <v>8.9217684061309477</v>
      </c>
      <c r="AA1667" s="42"/>
    </row>
    <row r="1668" spans="1:27">
      <c r="A1668" s="1" t="s">
        <v>7701</v>
      </c>
      <c r="B1668" s="1" t="s">
        <v>7702</v>
      </c>
      <c r="F1668" s="25">
        <v>751.42</v>
      </c>
      <c r="Q1668" s="8" t="s">
        <v>7703</v>
      </c>
      <c r="R1668" s="8"/>
      <c r="S1668" s="8"/>
      <c r="V1668" s="5">
        <v>44530</v>
      </c>
      <c r="W1668" s="37">
        <v>1083</v>
      </c>
      <c r="X1668" s="37" t="s">
        <v>7637</v>
      </c>
      <c r="Y1668" s="26"/>
      <c r="Z1668" s="26">
        <v>35.038912955286236</v>
      </c>
      <c r="AA1668" s="42"/>
    </row>
    <row r="1669" spans="1:27">
      <c r="A1669" s="1" t="s">
        <v>7701</v>
      </c>
      <c r="B1669" s="1" t="s">
        <v>7702</v>
      </c>
      <c r="F1669" s="25">
        <v>77.81</v>
      </c>
      <c r="Q1669" s="8" t="s">
        <v>7703</v>
      </c>
      <c r="R1669" s="8"/>
      <c r="S1669" s="8"/>
      <c r="V1669" s="5">
        <v>44530</v>
      </c>
      <c r="W1669" s="37">
        <v>1083</v>
      </c>
      <c r="X1669" s="37" t="s">
        <v>7637</v>
      </c>
      <c r="Y1669" s="26"/>
      <c r="Z1669" s="26">
        <v>3.6283008398110543</v>
      </c>
      <c r="AA1669" s="42"/>
    </row>
    <row r="1670" spans="1:27">
      <c r="A1670" s="1" t="s">
        <v>7701</v>
      </c>
      <c r="B1670" s="1" t="s">
        <v>7702</v>
      </c>
      <c r="F1670" s="25">
        <v>1300.07</v>
      </c>
      <c r="Q1670" s="8" t="s">
        <v>7703</v>
      </c>
      <c r="R1670" s="8"/>
      <c r="S1670" s="8"/>
      <c r="V1670" s="5">
        <v>44530</v>
      </c>
      <c r="W1670" s="37">
        <v>1083</v>
      </c>
      <c r="X1670" s="37" t="s">
        <v>7637</v>
      </c>
      <c r="Y1670" s="26"/>
      <c r="Z1670" s="26">
        <v>60.622607284579836</v>
      </c>
      <c r="AA1670" s="42"/>
    </row>
    <row r="1671" spans="1:27">
      <c r="A1671" s="1" t="s">
        <v>926</v>
      </c>
      <c r="B1671" s="1" t="s">
        <v>927</v>
      </c>
      <c r="F1671" s="25">
        <v>15000</v>
      </c>
      <c r="Q1671" s="8" t="s">
        <v>7703</v>
      </c>
      <c r="R1671" s="8"/>
      <c r="S1671" s="8"/>
      <c r="V1671" s="5">
        <v>44530</v>
      </c>
      <c r="W1671" s="37">
        <v>152</v>
      </c>
      <c r="X1671" s="37" t="s">
        <v>7328</v>
      </c>
      <c r="Y1671" s="26"/>
      <c r="Z1671" s="26">
        <v>699.45395960886538</v>
      </c>
      <c r="AA1671" s="42"/>
    </row>
    <row r="1672" spans="1:27">
      <c r="A1672" s="1" t="s">
        <v>2092</v>
      </c>
      <c r="B1672" s="1" t="s">
        <v>2984</v>
      </c>
      <c r="F1672" s="25">
        <v>118808.13</v>
      </c>
      <c r="Q1672" s="8" t="s">
        <v>7703</v>
      </c>
      <c r="R1672" s="8"/>
      <c r="S1672" s="8"/>
      <c r="V1672" s="5">
        <v>44530</v>
      </c>
      <c r="W1672" s="37">
        <v>584</v>
      </c>
      <c r="X1672" s="37" t="s">
        <v>147</v>
      </c>
      <c r="Y1672" s="26"/>
      <c r="Z1672" s="26">
        <v>5540.054464148322</v>
      </c>
      <c r="AA1672" s="42"/>
    </row>
    <row r="1673" spans="1:27">
      <c r="A1673" s="1" t="s">
        <v>2825</v>
      </c>
      <c r="B1673" s="1" t="s">
        <v>2826</v>
      </c>
      <c r="F1673" s="25">
        <v>2570744.83</v>
      </c>
      <c r="Q1673" s="8" t="s">
        <v>7704</v>
      </c>
      <c r="R1673" s="8"/>
      <c r="S1673" s="8"/>
      <c r="V1673" s="5">
        <v>44530</v>
      </c>
      <c r="W1673" s="37" t="s">
        <v>8680</v>
      </c>
      <c r="X1673" s="37" t="s">
        <v>174</v>
      </c>
      <c r="Y1673" s="26"/>
      <c r="Z1673" s="26">
        <v>119874.5100325013</v>
      </c>
      <c r="AA1673" s="42"/>
    </row>
    <row r="1674" spans="1:27">
      <c r="A1674" s="1" t="s">
        <v>961</v>
      </c>
      <c r="B1674" s="1" t="s">
        <v>962</v>
      </c>
      <c r="F1674" s="25">
        <v>2113.6</v>
      </c>
      <c r="Q1674" s="8" t="s">
        <v>7704</v>
      </c>
      <c r="R1674" s="8"/>
      <c r="S1674" s="8"/>
      <c r="V1674" s="5">
        <v>44531</v>
      </c>
      <c r="W1674" s="37">
        <v>164</v>
      </c>
      <c r="X1674" s="37" t="s">
        <v>7335</v>
      </c>
      <c r="Y1674" s="26"/>
      <c r="Z1674" s="26">
        <v>99.365333082600714</v>
      </c>
      <c r="AA1674" s="42"/>
    </row>
    <row r="1675" spans="1:27">
      <c r="A1675" s="1" t="s">
        <v>2854</v>
      </c>
      <c r="B1675" s="1" t="s">
        <v>2855</v>
      </c>
      <c r="F1675" s="25">
        <v>906308</v>
      </c>
      <c r="Q1675" s="8" t="s">
        <v>7704</v>
      </c>
      <c r="R1675" s="8"/>
      <c r="S1675" s="8"/>
      <c r="V1675" s="5">
        <v>44531</v>
      </c>
      <c r="W1675" s="37">
        <v>827</v>
      </c>
      <c r="X1675" s="37" t="s">
        <v>7477</v>
      </c>
      <c r="Y1675" s="26"/>
      <c r="Z1675" s="26">
        <v>42607.681820318743</v>
      </c>
      <c r="AA1675" s="42"/>
    </row>
    <row r="1676" spans="1:27">
      <c r="A1676" s="1" t="s">
        <v>2862</v>
      </c>
      <c r="B1676" s="1" t="s">
        <v>2863</v>
      </c>
      <c r="F1676" s="25">
        <v>868996.83</v>
      </c>
      <c r="Q1676" s="8" t="s">
        <v>7704</v>
      </c>
      <c r="R1676" s="8"/>
      <c r="S1676" s="8"/>
      <c r="V1676" s="5">
        <v>44531</v>
      </c>
      <c r="W1676" s="37">
        <v>826</v>
      </c>
      <c r="X1676" s="37" t="s">
        <v>7476</v>
      </c>
      <c r="Y1676" s="26"/>
      <c r="Z1676" s="26">
        <v>40853.595505617974</v>
      </c>
      <c r="AA1676" s="42"/>
    </row>
    <row r="1677" spans="1:27">
      <c r="A1677" s="1" t="s">
        <v>174</v>
      </c>
      <c r="B1677" s="1" t="s">
        <v>174</v>
      </c>
      <c r="F1677" s="25">
        <v>12503.33</v>
      </c>
      <c r="Q1677" s="8" t="s">
        <v>7704</v>
      </c>
      <c r="R1677" s="8"/>
      <c r="S1677" s="8"/>
      <c r="V1677" s="5">
        <v>44531</v>
      </c>
      <c r="W1677" s="37" t="e">
        <v>#N/A</v>
      </c>
      <c r="X1677" s="37" t="s">
        <v>174</v>
      </c>
      <c r="Y1677" s="26"/>
      <c r="Z1677" s="26">
        <v>587.81110432043624</v>
      </c>
      <c r="AA1677" s="42"/>
    </row>
    <row r="1678" spans="1:27">
      <c r="A1678" s="1" t="s">
        <v>5391</v>
      </c>
      <c r="B1678" s="1" t="s">
        <v>5392</v>
      </c>
      <c r="F1678" s="25">
        <v>200000</v>
      </c>
      <c r="Q1678" s="8" t="s">
        <v>7704</v>
      </c>
      <c r="R1678" s="8"/>
      <c r="S1678" s="8"/>
      <c r="V1678" s="5">
        <v>44531</v>
      </c>
      <c r="W1678" s="37">
        <v>1214</v>
      </c>
      <c r="X1678" s="37" t="s">
        <v>7543</v>
      </c>
      <c r="Y1678" s="26"/>
      <c r="Z1678" s="26">
        <v>9402.4728503596434</v>
      </c>
      <c r="AA1678" s="42"/>
    </row>
    <row r="1679" spans="1:27">
      <c r="A1679" s="1" t="s">
        <v>7095</v>
      </c>
      <c r="B1679" s="1" t="s">
        <v>7096</v>
      </c>
      <c r="F1679" s="25">
        <v>36000</v>
      </c>
      <c r="Q1679" s="8" t="s">
        <v>7704</v>
      </c>
      <c r="R1679" s="8"/>
      <c r="S1679" s="8"/>
      <c r="V1679" s="5">
        <v>44531</v>
      </c>
      <c r="W1679" s="37">
        <v>1430</v>
      </c>
      <c r="X1679" s="37" t="s">
        <v>7627</v>
      </c>
      <c r="Y1679" s="26"/>
      <c r="Z1679" s="26">
        <v>1692.445113064736</v>
      </c>
      <c r="AA1679" s="42"/>
    </row>
    <row r="1680" spans="1:27">
      <c r="A1680" s="1" t="s">
        <v>3287</v>
      </c>
      <c r="B1680" s="1" t="s">
        <v>3288</v>
      </c>
      <c r="F1680" s="25">
        <v>13112</v>
      </c>
      <c r="Q1680" s="8" t="s">
        <v>7704</v>
      </c>
      <c r="R1680" s="8"/>
      <c r="S1680" s="8"/>
      <c r="V1680" s="5">
        <v>44531</v>
      </c>
      <c r="W1680" s="37">
        <v>891</v>
      </c>
      <c r="X1680" s="37" t="s">
        <v>7489</v>
      </c>
      <c r="Y1680" s="26"/>
      <c r="Z1680" s="26">
        <v>616.42612006957825</v>
      </c>
      <c r="AA1680" s="42"/>
    </row>
    <row r="1681" spans="1:27">
      <c r="A1681" s="1" t="s">
        <v>1206</v>
      </c>
      <c r="B1681" s="1" t="s">
        <v>1207</v>
      </c>
      <c r="F1681" s="25">
        <v>221301.6</v>
      </c>
      <c r="Q1681" s="8" t="s">
        <v>7704</v>
      </c>
      <c r="R1681" s="8"/>
      <c r="S1681" s="8"/>
      <c r="V1681" s="5">
        <v>44531</v>
      </c>
      <c r="W1681" s="37">
        <v>182</v>
      </c>
      <c r="X1681" s="37" t="s">
        <v>7339</v>
      </c>
      <c r="Y1681" s="26"/>
      <c r="Z1681" s="26">
        <v>10403.911428705749</v>
      </c>
      <c r="AA1681" s="42"/>
    </row>
    <row r="1682" spans="1:27">
      <c r="A1682" s="1" t="s">
        <v>2803</v>
      </c>
      <c r="B1682" s="1" t="s">
        <v>2804</v>
      </c>
      <c r="F1682" s="25">
        <v>101740</v>
      </c>
      <c r="Q1682" s="8" t="s">
        <v>7704</v>
      </c>
      <c r="R1682" s="8"/>
      <c r="S1682" s="8"/>
      <c r="V1682" s="5">
        <v>44531</v>
      </c>
      <c r="W1682" s="37">
        <v>541</v>
      </c>
      <c r="X1682" s="37" t="s">
        <v>2803</v>
      </c>
      <c r="Y1682" s="26"/>
      <c r="Z1682" s="26">
        <v>4783.0379389779509</v>
      </c>
      <c r="AA1682" s="42"/>
    </row>
    <row r="1683" spans="1:27">
      <c r="A1683" s="1" t="s">
        <v>1591</v>
      </c>
      <c r="B1683" s="1" t="s">
        <v>1592</v>
      </c>
      <c r="F1683" s="25">
        <v>38926.410000000003</v>
      </c>
      <c r="Q1683" s="8" t="s">
        <v>7704</v>
      </c>
      <c r="R1683" s="8"/>
      <c r="S1683" s="8"/>
      <c r="V1683" s="5">
        <v>44531</v>
      </c>
      <c r="W1683" s="37">
        <v>368</v>
      </c>
      <c r="X1683" s="37" t="s">
        <v>1594</v>
      </c>
      <c r="Y1683" s="26"/>
      <c r="Z1683" s="26">
        <v>1830.0225659348409</v>
      </c>
      <c r="AA1683" s="42"/>
    </row>
    <row r="1684" spans="1:27">
      <c r="A1684" s="1" t="s">
        <v>1245</v>
      </c>
      <c r="B1684" s="1" t="s">
        <v>1246</v>
      </c>
      <c r="F1684" s="25">
        <v>2000000</v>
      </c>
      <c r="Q1684" s="8" t="s">
        <v>7704</v>
      </c>
      <c r="R1684" s="8"/>
      <c r="S1684" s="8"/>
      <c r="V1684" s="5">
        <v>44531</v>
      </c>
      <c r="W1684" s="37">
        <v>51</v>
      </c>
      <c r="X1684" s="37" t="s">
        <v>88</v>
      </c>
      <c r="Y1684" s="26"/>
      <c r="Z1684" s="26">
        <v>94024.728503596445</v>
      </c>
      <c r="AA1684" s="42"/>
    </row>
    <row r="1685" spans="1:27">
      <c r="A1685" s="1" t="s">
        <v>2979</v>
      </c>
      <c r="B1685" s="1" t="s">
        <v>2980</v>
      </c>
      <c r="F1685" s="25">
        <v>3000000</v>
      </c>
      <c r="Q1685" s="8" t="s">
        <v>7704</v>
      </c>
      <c r="R1685" s="8"/>
      <c r="S1685" s="8"/>
      <c r="V1685" s="5">
        <v>44531</v>
      </c>
      <c r="W1685" s="37">
        <v>666</v>
      </c>
      <c r="X1685" s="37" t="s">
        <v>7430</v>
      </c>
      <c r="Y1685" s="26"/>
      <c r="Z1685" s="26">
        <v>141037.09275539467</v>
      </c>
      <c r="AA1685" s="42"/>
    </row>
    <row r="1686" spans="1:27">
      <c r="A1686" s="1" t="s">
        <v>7066</v>
      </c>
      <c r="B1686" s="1" t="s">
        <v>7067</v>
      </c>
      <c r="F1686" s="25">
        <v>1000</v>
      </c>
      <c r="Q1686" s="8" t="s">
        <v>7704</v>
      </c>
      <c r="R1686" s="8"/>
      <c r="S1686" s="8"/>
      <c r="V1686" s="5">
        <v>44531</v>
      </c>
      <c r="W1686" s="37">
        <v>1495</v>
      </c>
      <c r="X1686" s="37" t="s">
        <v>7624</v>
      </c>
      <c r="Y1686" s="26"/>
      <c r="Z1686" s="26">
        <v>47.012364251798218</v>
      </c>
      <c r="AA1686" s="42"/>
    </row>
    <row r="1687" spans="1:27">
      <c r="A1687" s="1" t="s">
        <v>4792</v>
      </c>
      <c r="B1687" s="1" t="s">
        <v>4793</v>
      </c>
      <c r="F1687" s="25">
        <v>24599.3</v>
      </c>
      <c r="Q1687" s="8" t="s">
        <v>7704</v>
      </c>
      <c r="R1687" s="8"/>
      <c r="S1687" s="8"/>
      <c r="V1687" s="5">
        <v>44531</v>
      </c>
      <c r="W1687" s="37">
        <v>971</v>
      </c>
      <c r="X1687" s="37" t="s">
        <v>7510</v>
      </c>
      <c r="Y1687" s="26"/>
      <c r="Z1687" s="26">
        <v>1156.4712519392599</v>
      </c>
      <c r="AA1687" s="42"/>
    </row>
    <row r="1688" spans="1:27">
      <c r="A1688" s="1" t="s">
        <v>2993</v>
      </c>
      <c r="B1688" s="1" t="s">
        <v>2994</v>
      </c>
      <c r="F1688" s="25">
        <v>60000</v>
      </c>
      <c r="Q1688" s="8" t="s">
        <v>7704</v>
      </c>
      <c r="R1688" s="8"/>
      <c r="S1688" s="8"/>
      <c r="V1688" s="5">
        <v>44531</v>
      </c>
      <c r="W1688" s="37">
        <v>359</v>
      </c>
      <c r="X1688" s="37" t="s">
        <v>7381</v>
      </c>
      <c r="Y1688" s="26"/>
      <c r="Z1688" s="26">
        <v>2820.7418551078931</v>
      </c>
      <c r="AA1688" s="42"/>
    </row>
    <row r="1689" spans="1:27">
      <c r="A1689" s="1" t="s">
        <v>275</v>
      </c>
      <c r="B1689" s="1" t="s">
        <v>276</v>
      </c>
      <c r="F1689" s="25">
        <v>122741.69</v>
      </c>
      <c r="Q1689" s="8" t="s">
        <v>7704</v>
      </c>
      <c r="R1689" s="8"/>
      <c r="S1689" s="8"/>
      <c r="V1689" s="5">
        <v>44531</v>
      </c>
      <c r="W1689" s="37">
        <v>374</v>
      </c>
      <c r="X1689" s="37" t="s">
        <v>7388</v>
      </c>
      <c r="Y1689" s="26"/>
      <c r="Z1689" s="26">
        <v>5770.3770391612998</v>
      </c>
      <c r="AA1689" s="42"/>
    </row>
    <row r="1690" spans="1:27">
      <c r="A1690" s="1" t="s">
        <v>1679</v>
      </c>
      <c r="B1690" s="1" t="s">
        <v>1680</v>
      </c>
      <c r="F1690" s="25">
        <v>46400</v>
      </c>
      <c r="Q1690" s="8" t="s">
        <v>7704</v>
      </c>
      <c r="R1690" s="8"/>
      <c r="S1690" s="8"/>
      <c r="V1690" s="5">
        <v>44531</v>
      </c>
      <c r="W1690" s="37">
        <v>147</v>
      </c>
      <c r="X1690" s="37" t="s">
        <v>140</v>
      </c>
      <c r="Y1690" s="26"/>
      <c r="Z1690" s="26">
        <v>2181.3737012834376</v>
      </c>
      <c r="AA1690" s="42"/>
    </row>
    <row r="1691" spans="1:27">
      <c r="A1691" s="1" t="s">
        <v>4835</v>
      </c>
      <c r="B1691" s="1" t="s">
        <v>4836</v>
      </c>
      <c r="F1691" s="25">
        <v>9303.7199999999993</v>
      </c>
      <c r="Q1691" s="8" t="s">
        <v>7704</v>
      </c>
      <c r="R1691" s="8"/>
      <c r="S1691" s="8"/>
      <c r="V1691" s="5">
        <v>44531</v>
      </c>
      <c r="W1691" s="37">
        <v>723</v>
      </c>
      <c r="X1691" s="37" t="s">
        <v>7442</v>
      </c>
      <c r="Y1691" s="26"/>
      <c r="Z1691" s="26">
        <v>437.38987353674014</v>
      </c>
      <c r="AA1691" s="42"/>
    </row>
    <row r="1692" spans="1:27">
      <c r="A1692" s="1" t="s">
        <v>3178</v>
      </c>
      <c r="B1692" s="1" t="s">
        <v>3179</v>
      </c>
      <c r="F1692" s="25">
        <v>300000</v>
      </c>
      <c r="Q1692" s="8" t="s">
        <v>7704</v>
      </c>
      <c r="R1692" s="8"/>
      <c r="S1692" s="8"/>
      <c r="V1692" s="5">
        <v>44531</v>
      </c>
      <c r="W1692" s="37">
        <v>649</v>
      </c>
      <c r="X1692" s="37" t="s">
        <v>6998</v>
      </c>
      <c r="Y1692" s="26"/>
      <c r="Z1692" s="26">
        <v>14103.709275539466</v>
      </c>
      <c r="AA1692" s="42"/>
    </row>
    <row r="1693" spans="1:27">
      <c r="A1693" s="1" t="s">
        <v>3620</v>
      </c>
      <c r="B1693" s="1" t="s">
        <v>3621</v>
      </c>
      <c r="F1693" s="25">
        <v>3255680</v>
      </c>
      <c r="Q1693" s="8" t="s">
        <v>7704</v>
      </c>
      <c r="R1693" s="8"/>
      <c r="S1693" s="8"/>
      <c r="V1693" s="5">
        <v>44531</v>
      </c>
      <c r="W1693" s="37">
        <v>306</v>
      </c>
      <c r="X1693" s="37" t="s">
        <v>34</v>
      </c>
      <c r="Y1693" s="26"/>
      <c r="Z1693" s="26">
        <v>153057.21404729443</v>
      </c>
      <c r="AA1693" s="42"/>
    </row>
    <row r="1694" spans="1:27">
      <c r="A1694" s="1" t="s">
        <v>7192</v>
      </c>
      <c r="B1694" s="1" t="s">
        <v>7193</v>
      </c>
      <c r="C1694" s="1" t="s">
        <v>174</v>
      </c>
      <c r="D1694" s="1" t="s">
        <v>7194</v>
      </c>
      <c r="E1694" s="1" t="s">
        <v>173</v>
      </c>
      <c r="F1694" s="25">
        <v>800</v>
      </c>
      <c r="G1694" s="1" t="s">
        <v>174</v>
      </c>
      <c r="H1694" s="1" t="s">
        <v>7705</v>
      </c>
      <c r="I1694" s="1" t="s">
        <v>174</v>
      </c>
      <c r="K1694" s="1" t="s">
        <v>7706</v>
      </c>
      <c r="L1694" s="1" t="s">
        <v>492</v>
      </c>
      <c r="M1694" s="1" t="s">
        <v>178</v>
      </c>
      <c r="N1694" s="1" t="s">
        <v>7676</v>
      </c>
      <c r="O1694" s="1" t="s">
        <v>7707</v>
      </c>
      <c r="P1694" s="1" t="s">
        <v>7708</v>
      </c>
      <c r="Q1694" s="8" t="s">
        <v>7704</v>
      </c>
      <c r="R1694" s="8" t="s">
        <v>7704</v>
      </c>
      <c r="S1694" s="8" t="s">
        <v>7704</v>
      </c>
      <c r="T1694" s="1" t="s">
        <v>7709</v>
      </c>
      <c r="V1694" s="5">
        <v>44531</v>
      </c>
      <c r="W1694" s="37">
        <v>2171</v>
      </c>
      <c r="X1694" s="37" t="s">
        <v>7594</v>
      </c>
      <c r="Y1694" s="26"/>
      <c r="Z1694" s="26">
        <v>37.609891401438574</v>
      </c>
      <c r="AA1694" s="42"/>
    </row>
    <row r="1695" spans="1:27">
      <c r="A1695" s="1" t="s">
        <v>6685</v>
      </c>
      <c r="B1695" s="1" t="s">
        <v>6686</v>
      </c>
      <c r="C1695" s="1" t="s">
        <v>192</v>
      </c>
      <c r="D1695" s="1" t="s">
        <v>2597</v>
      </c>
      <c r="E1695" s="1" t="s">
        <v>173</v>
      </c>
      <c r="F1695" s="25">
        <v>50000</v>
      </c>
      <c r="G1695" s="1" t="s">
        <v>174</v>
      </c>
      <c r="H1695" s="1" t="s">
        <v>6687</v>
      </c>
      <c r="I1695" s="1" t="s">
        <v>174</v>
      </c>
      <c r="K1695" s="1" t="s">
        <v>7710</v>
      </c>
      <c r="L1695" s="1" t="s">
        <v>196</v>
      </c>
      <c r="M1695" s="1" t="s">
        <v>178</v>
      </c>
      <c r="N1695" s="1" t="s">
        <v>179</v>
      </c>
      <c r="O1695" s="1" t="s">
        <v>7711</v>
      </c>
      <c r="P1695" s="1" t="s">
        <v>7712</v>
      </c>
      <c r="Q1695" s="8" t="s">
        <v>7704</v>
      </c>
      <c r="R1695" s="8" t="s">
        <v>7704</v>
      </c>
      <c r="S1695" s="8" t="s">
        <v>7704</v>
      </c>
      <c r="T1695" s="1" t="s">
        <v>7713</v>
      </c>
      <c r="V1695" s="5">
        <v>44531</v>
      </c>
      <c r="W1695" s="37">
        <v>388</v>
      </c>
      <c r="X1695" s="37" t="s">
        <v>7393</v>
      </c>
      <c r="Y1695" s="26"/>
      <c r="Z1695" s="26">
        <v>2350.6182125899109</v>
      </c>
      <c r="AA1695" s="42"/>
    </row>
    <row r="1696" spans="1:27">
      <c r="A1696" s="1" t="s">
        <v>6113</v>
      </c>
      <c r="B1696" s="1" t="s">
        <v>6114</v>
      </c>
      <c r="F1696" s="25">
        <v>417000</v>
      </c>
      <c r="Q1696" s="8" t="s">
        <v>7728</v>
      </c>
      <c r="R1696" s="8"/>
      <c r="S1696" s="8"/>
      <c r="V1696" s="5">
        <v>44531</v>
      </c>
      <c r="W1696" s="37">
        <v>1376</v>
      </c>
      <c r="X1696" s="37" t="s">
        <v>7562</v>
      </c>
      <c r="Y1696" s="26"/>
      <c r="Z1696" s="26">
        <v>19604.155892999857</v>
      </c>
      <c r="AA1696" s="42"/>
    </row>
    <row r="1697" spans="1:27">
      <c r="A1697" s="1" t="s">
        <v>5473</v>
      </c>
      <c r="B1697" s="1" t="s">
        <v>5474</v>
      </c>
      <c r="F1697" s="25">
        <v>380000</v>
      </c>
      <c r="Q1697" s="8" t="s">
        <v>7728</v>
      </c>
      <c r="R1697" s="8"/>
      <c r="S1697" s="8"/>
      <c r="V1697" s="5">
        <v>44532</v>
      </c>
      <c r="W1697" s="37">
        <v>1294</v>
      </c>
      <c r="X1697" s="37" t="s">
        <v>7554</v>
      </c>
      <c r="Y1697" s="26"/>
      <c r="Z1697" s="26">
        <v>17837.612013162281</v>
      </c>
      <c r="AA1697" s="42"/>
    </row>
    <row r="1698" spans="1:27">
      <c r="A1698" s="1" t="s">
        <v>543</v>
      </c>
      <c r="B1698" s="1" t="s">
        <v>544</v>
      </c>
      <c r="F1698" s="25">
        <v>732601</v>
      </c>
      <c r="Q1698" s="8" t="s">
        <v>7728</v>
      </c>
      <c r="R1698" s="8"/>
      <c r="S1698" s="8"/>
      <c r="V1698" s="5">
        <v>44532</v>
      </c>
      <c r="W1698" s="37">
        <v>86</v>
      </c>
      <c r="X1698" s="37" t="s">
        <v>7300</v>
      </c>
      <c r="Y1698" s="26"/>
      <c r="Z1698" s="26">
        <v>34389.085259091313</v>
      </c>
      <c r="AA1698" s="42"/>
    </row>
    <row r="1699" spans="1:27">
      <c r="A1699" s="1" t="s">
        <v>190</v>
      </c>
      <c r="B1699" s="1" t="s">
        <v>191</v>
      </c>
      <c r="F1699" s="25">
        <v>18500</v>
      </c>
      <c r="Q1699" s="8" t="s">
        <v>7728</v>
      </c>
      <c r="R1699" s="8"/>
      <c r="S1699" s="8"/>
      <c r="V1699" s="5">
        <v>44532</v>
      </c>
      <c r="W1699" s="37">
        <v>323</v>
      </c>
      <c r="X1699" s="37" t="s">
        <v>7371</v>
      </c>
      <c r="Y1699" s="26"/>
      <c r="Z1699" s="26">
        <v>868.41005853553202</v>
      </c>
      <c r="AA1699" s="42"/>
    </row>
    <row r="1700" spans="1:27">
      <c r="A1700" s="1" t="s">
        <v>551</v>
      </c>
      <c r="B1700" s="1" t="s">
        <v>552</v>
      </c>
      <c r="F1700" s="25">
        <v>1526100</v>
      </c>
      <c r="Q1700" s="8" t="s">
        <v>7728</v>
      </c>
      <c r="R1700" s="8"/>
      <c r="S1700" s="8"/>
      <c r="V1700" s="5">
        <v>44532</v>
      </c>
      <c r="W1700" s="37">
        <v>311</v>
      </c>
      <c r="X1700" s="37" t="s">
        <v>8382</v>
      </c>
      <c r="Y1700" s="26"/>
      <c r="Z1700" s="26">
        <v>71636.788666544613</v>
      </c>
      <c r="AA1700" s="42"/>
    </row>
    <row r="1701" spans="1:27">
      <c r="A1701" s="1" t="s">
        <v>7714</v>
      </c>
      <c r="B1701" s="1" t="s">
        <v>7721</v>
      </c>
      <c r="F1701" s="25">
        <v>1000</v>
      </c>
      <c r="Q1701" s="8" t="s">
        <v>7728</v>
      </c>
      <c r="R1701" s="8"/>
      <c r="S1701" s="8"/>
      <c r="V1701" s="5">
        <v>44532</v>
      </c>
      <c r="W1701" s="37">
        <v>1580</v>
      </c>
      <c r="X1701" s="37" t="s">
        <v>7580</v>
      </c>
      <c r="Y1701" s="26"/>
      <c r="Z1701" s="26">
        <v>46.941084245163893</v>
      </c>
      <c r="AA1701" s="42"/>
    </row>
    <row r="1702" spans="1:27">
      <c r="A1702" s="1" t="s">
        <v>839</v>
      </c>
      <c r="B1702" s="1" t="s">
        <v>840</v>
      </c>
      <c r="F1702" s="25">
        <v>207242.02</v>
      </c>
      <c r="Q1702" s="8" t="s">
        <v>7728</v>
      </c>
      <c r="R1702" s="8"/>
      <c r="S1702" s="8"/>
      <c r="V1702" s="5">
        <v>44532</v>
      </c>
      <c r="W1702" s="37">
        <v>139</v>
      </c>
      <c r="X1702" s="37" t="s">
        <v>7322</v>
      </c>
      <c r="Y1702" s="26"/>
      <c r="Z1702" s="26">
        <v>9728.165119957941</v>
      </c>
      <c r="AA1702" s="42"/>
    </row>
    <row r="1703" spans="1:27">
      <c r="A1703" s="1" t="s">
        <v>5391</v>
      </c>
      <c r="B1703" s="1" t="s">
        <v>5392</v>
      </c>
      <c r="F1703" s="25">
        <v>87343.02</v>
      </c>
      <c r="Q1703" s="8" t="s">
        <v>7728</v>
      </c>
      <c r="R1703" s="8"/>
      <c r="S1703" s="8"/>
      <c r="V1703" s="39">
        <v>44532</v>
      </c>
      <c r="W1703" s="37">
        <v>1214</v>
      </c>
      <c r="X1703" s="37" t="s">
        <v>7543</v>
      </c>
      <c r="Y1703" s="26"/>
      <c r="Z1703" s="26">
        <v>4099.9760600470354</v>
      </c>
      <c r="AA1703" s="42"/>
    </row>
    <row r="1704" spans="1:27">
      <c r="A1704" s="1" t="s">
        <v>847</v>
      </c>
      <c r="B1704" s="1" t="s">
        <v>848</v>
      </c>
      <c r="F1704" s="25">
        <v>1002878.37</v>
      </c>
      <c r="Q1704" s="8" t="s">
        <v>7728</v>
      </c>
      <c r="R1704" s="8"/>
      <c r="S1704" s="8"/>
      <c r="V1704" s="39">
        <v>44532</v>
      </c>
      <c r="W1704" s="37">
        <v>68</v>
      </c>
      <c r="X1704" s="37" t="s">
        <v>7292</v>
      </c>
      <c r="Y1704" s="26"/>
      <c r="Z1704" s="26">
        <v>47076.198053822649</v>
      </c>
      <c r="AA1704" s="42"/>
    </row>
    <row r="1705" spans="1:27">
      <c r="A1705" s="1" t="s">
        <v>5803</v>
      </c>
      <c r="B1705" s="1" t="s">
        <v>5804</v>
      </c>
      <c r="F1705" s="25">
        <v>14128.08</v>
      </c>
      <c r="Q1705" s="8" t="s">
        <v>7728</v>
      </c>
      <c r="R1705" s="8"/>
      <c r="S1705" s="8"/>
      <c r="V1705" s="39">
        <v>44532</v>
      </c>
      <c r="W1705" s="37">
        <v>590</v>
      </c>
      <c r="X1705" s="37" t="s">
        <v>7421</v>
      </c>
      <c r="Y1705" s="26"/>
      <c r="Z1705" s="26">
        <v>663.18739350241515</v>
      </c>
      <c r="AA1705" s="42"/>
    </row>
    <row r="1706" spans="1:27">
      <c r="A1706" s="1" t="s">
        <v>5338</v>
      </c>
      <c r="B1706" s="1" t="s">
        <v>5339</v>
      </c>
      <c r="F1706" s="25">
        <v>153836.65</v>
      </c>
      <c r="Q1706" s="8" t="s">
        <v>7728</v>
      </c>
      <c r="R1706" s="8"/>
      <c r="S1706" s="8"/>
      <c r="V1706" s="39">
        <v>44532</v>
      </c>
      <c r="W1706" s="37">
        <v>1599</v>
      </c>
      <c r="X1706" s="37" t="s">
        <v>7583</v>
      </c>
      <c r="Y1706" s="26"/>
      <c r="Z1706" s="26">
        <v>7221.2591476437919</v>
      </c>
      <c r="AA1706" s="42"/>
    </row>
    <row r="1707" spans="1:27">
      <c r="A1707" s="1" t="s">
        <v>5629</v>
      </c>
      <c r="B1707" s="1" t="s">
        <v>5630</v>
      </c>
      <c r="F1707" s="25">
        <v>271060.78000000003</v>
      </c>
      <c r="Q1707" s="8" t="s">
        <v>7728</v>
      </c>
      <c r="R1707" s="8"/>
      <c r="S1707" s="8"/>
      <c r="V1707" s="39">
        <v>44532</v>
      </c>
      <c r="W1707" s="37">
        <v>1338</v>
      </c>
      <c r="X1707" s="37" t="s">
        <v>7557</v>
      </c>
      <c r="Y1707" s="26"/>
      <c r="Z1707" s="26">
        <v>12723.886909539839</v>
      </c>
      <c r="AA1707" s="42"/>
    </row>
    <row r="1708" spans="1:27">
      <c r="A1708" s="1" t="s">
        <v>4010</v>
      </c>
      <c r="B1708" s="1" t="s">
        <v>4011</v>
      </c>
      <c r="F1708" s="25">
        <v>9302.77</v>
      </c>
      <c r="Q1708" s="8" t="s">
        <v>7728</v>
      </c>
      <c r="R1708" s="8"/>
      <c r="S1708" s="8"/>
      <c r="V1708" s="39">
        <v>44532</v>
      </c>
      <c r="W1708" s="37">
        <v>692</v>
      </c>
      <c r="X1708" s="37" t="s">
        <v>7434</v>
      </c>
      <c r="Y1708" s="26"/>
      <c r="Z1708" s="26">
        <v>436.68211028338334</v>
      </c>
      <c r="AA1708" s="42"/>
    </row>
    <row r="1709" spans="1:27">
      <c r="A1709" s="1" t="s">
        <v>7715</v>
      </c>
      <c r="B1709" s="1" t="s">
        <v>7722</v>
      </c>
      <c r="F1709" s="25">
        <v>53.85</v>
      </c>
      <c r="Q1709" s="8" t="s">
        <v>7728</v>
      </c>
      <c r="R1709" s="8"/>
      <c r="S1709" s="8"/>
      <c r="V1709" s="39">
        <v>44532</v>
      </c>
      <c r="W1709" s="37">
        <v>1240</v>
      </c>
      <c r="X1709" s="37" t="s">
        <v>7630</v>
      </c>
      <c r="Y1709" s="26"/>
      <c r="Z1709" s="26">
        <v>2.5277773866020756</v>
      </c>
      <c r="AA1709" s="42"/>
    </row>
    <row r="1710" spans="1:27">
      <c r="A1710" s="1" t="s">
        <v>366</v>
      </c>
      <c r="B1710" s="1" t="s">
        <v>367</v>
      </c>
      <c r="F1710" s="25">
        <v>1469100.97</v>
      </c>
      <c r="Q1710" s="8" t="s">
        <v>7728</v>
      </c>
      <c r="R1710" s="8"/>
      <c r="S1710" s="8"/>
      <c r="V1710" s="39">
        <v>44532</v>
      </c>
      <c r="W1710" s="37">
        <v>102</v>
      </c>
      <c r="X1710" s="37" t="s">
        <v>7305</v>
      </c>
      <c r="Y1710" s="26"/>
      <c r="Z1710" s="26">
        <v>68961.192397421997</v>
      </c>
      <c r="AA1710" s="42"/>
    </row>
    <row r="1711" spans="1:27">
      <c r="A1711" s="1" t="s">
        <v>6016</v>
      </c>
      <c r="B1711" s="1" t="s">
        <v>6017</v>
      </c>
      <c r="F1711" s="25">
        <v>42638.51</v>
      </c>
      <c r="Q1711" s="8" t="s">
        <v>7728</v>
      </c>
      <c r="R1711" s="8"/>
      <c r="S1711" s="8"/>
      <c r="V1711" s="39">
        <v>44532</v>
      </c>
      <c r="W1711" s="37">
        <v>1526</v>
      </c>
      <c r="X1711" s="37" t="s">
        <v>7576</v>
      </c>
      <c r="Y1711" s="26"/>
      <c r="Z1711" s="26">
        <v>2001.4978899982632</v>
      </c>
      <c r="AA1711" s="42"/>
    </row>
    <row r="1712" spans="1:27">
      <c r="A1712" s="1" t="s">
        <v>7716</v>
      </c>
      <c r="B1712" s="1" t="s">
        <v>7723</v>
      </c>
      <c r="F1712" s="25">
        <v>9159.6299999999992</v>
      </c>
      <c r="Q1712" s="8" t="s">
        <v>7728</v>
      </c>
      <c r="R1712" s="8"/>
      <c r="S1712" s="8"/>
      <c r="V1712" s="39">
        <v>44532</v>
      </c>
      <c r="W1712" s="37">
        <v>1425</v>
      </c>
      <c r="X1712" s="37" t="s">
        <v>8399</v>
      </c>
      <c r="Y1712" s="26"/>
      <c r="Z1712" s="26">
        <v>429.96296348453052</v>
      </c>
      <c r="AA1712" s="42"/>
    </row>
    <row r="1713" spans="1:27">
      <c r="A1713" s="1" t="s">
        <v>4047</v>
      </c>
      <c r="B1713" s="1" t="s">
        <v>4048</v>
      </c>
      <c r="F1713" s="25">
        <v>8635.66</v>
      </c>
      <c r="Q1713" s="8" t="s">
        <v>7728</v>
      </c>
      <c r="R1713" s="8"/>
      <c r="S1713" s="8"/>
      <c r="V1713" s="39">
        <v>44532</v>
      </c>
      <c r="W1713" s="37">
        <v>764</v>
      </c>
      <c r="X1713" s="37" t="s">
        <v>7454</v>
      </c>
      <c r="Y1713" s="26"/>
      <c r="Z1713" s="26">
        <v>405.36724357259203</v>
      </c>
      <c r="AA1713" s="42"/>
    </row>
    <row r="1714" spans="1:27">
      <c r="A1714" s="1" t="s">
        <v>5407</v>
      </c>
      <c r="B1714" s="1" t="s">
        <v>5408</v>
      </c>
      <c r="F1714" s="25">
        <v>151483.82999999999</v>
      </c>
      <c r="Q1714" s="8" t="s">
        <v>7728</v>
      </c>
      <c r="R1714" s="8"/>
      <c r="S1714" s="8"/>
      <c r="V1714" s="39">
        <v>44532</v>
      </c>
      <c r="W1714" s="37">
        <v>1431</v>
      </c>
      <c r="X1714" s="37" t="s">
        <v>7567</v>
      </c>
      <c r="Y1714" s="26"/>
      <c r="Z1714" s="26">
        <v>7110.8152258100854</v>
      </c>
      <c r="AA1714" s="42"/>
    </row>
    <row r="1715" spans="1:27">
      <c r="A1715" s="1" t="s">
        <v>7717</v>
      </c>
      <c r="B1715" s="1" t="s">
        <v>7724</v>
      </c>
      <c r="F1715" s="25">
        <v>1125</v>
      </c>
      <c r="Q1715" s="8" t="s">
        <v>7728</v>
      </c>
      <c r="R1715" s="8"/>
      <c r="S1715" s="8"/>
      <c r="V1715" s="39">
        <v>44532</v>
      </c>
      <c r="W1715" s="37">
        <v>2057</v>
      </c>
      <c r="X1715" s="37" t="s">
        <v>7598</v>
      </c>
      <c r="Y1715" s="26"/>
      <c r="Z1715" s="26">
        <v>52.808719775809379</v>
      </c>
      <c r="AA1715" s="42"/>
    </row>
    <row r="1716" spans="1:27">
      <c r="A1716" s="1" t="s">
        <v>4235</v>
      </c>
      <c r="B1716" s="1" t="s">
        <v>4236</v>
      </c>
      <c r="F1716" s="25">
        <v>581098.30000000005</v>
      </c>
      <c r="Q1716" s="8" t="s">
        <v>7728</v>
      </c>
      <c r="R1716" s="8"/>
      <c r="S1716" s="8"/>
      <c r="V1716" s="39">
        <v>44532</v>
      </c>
      <c r="W1716" s="37">
        <v>1230</v>
      </c>
      <c r="X1716" s="37" t="s">
        <v>7545</v>
      </c>
      <c r="Y1716" s="26"/>
      <c r="Z1716" s="26">
        <v>27277.384255021523</v>
      </c>
      <c r="AA1716" s="42"/>
    </row>
    <row r="1717" spans="1:27">
      <c r="A1717" s="1" t="s">
        <v>3569</v>
      </c>
      <c r="B1717" s="1" t="s">
        <v>3570</v>
      </c>
      <c r="F1717" s="25">
        <v>93393.16</v>
      </c>
      <c r="Q1717" s="8" t="s">
        <v>7728</v>
      </c>
      <c r="R1717" s="8"/>
      <c r="S1717" s="8"/>
      <c r="V1717" s="39">
        <v>44532</v>
      </c>
      <c r="W1717" s="37">
        <v>734</v>
      </c>
      <c r="X1717" s="37" t="s">
        <v>7443</v>
      </c>
      <c r="Y1717" s="26"/>
      <c r="Z1717" s="26">
        <v>4383.976191482071</v>
      </c>
      <c r="AA1717" s="42"/>
    </row>
    <row r="1718" spans="1:27">
      <c r="A1718" s="1" t="s">
        <v>2092</v>
      </c>
      <c r="B1718" s="1" t="s">
        <v>2093</v>
      </c>
      <c r="F1718" s="25">
        <v>13398.18</v>
      </c>
      <c r="Q1718" s="8" t="s">
        <v>7728</v>
      </c>
      <c r="R1718" s="8"/>
      <c r="S1718" s="8"/>
      <c r="V1718" s="39">
        <v>44532</v>
      </c>
      <c r="W1718" s="37">
        <v>710</v>
      </c>
      <c r="X1718" s="37" t="s">
        <v>8388</v>
      </c>
      <c r="Y1718" s="26"/>
      <c r="Z1718" s="26">
        <v>628.92509611186995</v>
      </c>
      <c r="AA1718" s="42"/>
    </row>
    <row r="1719" spans="1:27">
      <c r="A1719" s="1" t="s">
        <v>3178</v>
      </c>
      <c r="B1719" s="1" t="s">
        <v>3179</v>
      </c>
      <c r="F1719" s="25">
        <v>13473.03</v>
      </c>
      <c r="Q1719" s="8" t="s">
        <v>7728</v>
      </c>
      <c r="R1719" s="8"/>
      <c r="S1719" s="8"/>
      <c r="V1719" s="39">
        <v>44532</v>
      </c>
      <c r="W1719" s="37">
        <v>649</v>
      </c>
      <c r="X1719" s="37" t="s">
        <v>6998</v>
      </c>
      <c r="Y1719" s="26"/>
      <c r="Z1719" s="26">
        <v>632.4386362676205</v>
      </c>
      <c r="AA1719" s="42"/>
    </row>
    <row r="1720" spans="1:27">
      <c r="A1720" s="1" t="s">
        <v>5383</v>
      </c>
      <c r="B1720" s="1" t="s">
        <v>5384</v>
      </c>
      <c r="F1720" s="25">
        <v>27294.63</v>
      </c>
      <c r="Q1720" s="8" t="s">
        <v>7728</v>
      </c>
      <c r="R1720" s="8"/>
      <c r="S1720" s="8"/>
      <c r="V1720" s="39">
        <v>44532</v>
      </c>
      <c r="W1720" s="37">
        <v>1265</v>
      </c>
      <c r="X1720" s="37" t="s">
        <v>7552</v>
      </c>
      <c r="Y1720" s="26"/>
      <c r="Z1720" s="26">
        <v>1281.2395262705779</v>
      </c>
      <c r="AA1720" s="42"/>
    </row>
    <row r="1721" spans="1:27">
      <c r="A1721" s="1" t="s">
        <v>961</v>
      </c>
      <c r="B1721" s="1" t="s">
        <v>962</v>
      </c>
      <c r="F1721" s="25">
        <v>6939.92</v>
      </c>
      <c r="Q1721" s="8" t="s">
        <v>7728</v>
      </c>
      <c r="R1721" s="8"/>
      <c r="S1721" s="8"/>
      <c r="V1721" s="39">
        <v>44532</v>
      </c>
      <c r="W1721" s="37">
        <v>164</v>
      </c>
      <c r="X1721" s="37" t="s">
        <v>7335</v>
      </c>
      <c r="Y1721" s="26"/>
      <c r="Z1721" s="26">
        <v>325.76736937469781</v>
      </c>
      <c r="AA1721" s="42"/>
    </row>
    <row r="1722" spans="1:27">
      <c r="A1722" s="1" t="s">
        <v>441</v>
      </c>
      <c r="B1722" s="1" t="s">
        <v>442</v>
      </c>
      <c r="F1722" s="25">
        <v>1310071.27</v>
      </c>
      <c r="Q1722" s="8" t="s">
        <v>7728</v>
      </c>
      <c r="R1722" s="8"/>
      <c r="S1722" s="8"/>
      <c r="V1722" s="39">
        <v>44532</v>
      </c>
      <c r="W1722" s="37">
        <v>494</v>
      </c>
      <c r="X1722" s="37" t="s">
        <v>7413</v>
      </c>
      <c r="Y1722" s="26"/>
      <c r="Z1722" s="26">
        <v>61496.165852238853</v>
      </c>
      <c r="AA1722" s="42"/>
    </row>
    <row r="1723" spans="1:27">
      <c r="A1723" s="1" t="s">
        <v>778</v>
      </c>
      <c r="B1723" s="1" t="s">
        <v>779</v>
      </c>
      <c r="F1723" s="25">
        <v>90051.64</v>
      </c>
      <c r="Q1723" s="8" t="s">
        <v>7728</v>
      </c>
      <c r="R1723" s="8"/>
      <c r="S1723" s="8"/>
      <c r="V1723" s="39">
        <v>44532</v>
      </c>
      <c r="W1723" s="37">
        <v>320</v>
      </c>
      <c r="X1723" s="37" t="s">
        <v>7370</v>
      </c>
      <c r="Y1723" s="26"/>
      <c r="Z1723" s="26">
        <v>4227.1216196551704</v>
      </c>
      <c r="AA1723" s="42"/>
    </row>
    <row r="1724" spans="1:27">
      <c r="A1724" s="1" t="s">
        <v>3089</v>
      </c>
      <c r="B1724" s="1" t="s">
        <v>3090</v>
      </c>
      <c r="F1724" s="25">
        <v>1375067.15</v>
      </c>
      <c r="Q1724" s="8" t="s">
        <v>7728</v>
      </c>
      <c r="R1724" s="8"/>
      <c r="S1724" s="8"/>
      <c r="V1724" s="39">
        <v>44532</v>
      </c>
      <c r="W1724" s="37">
        <v>412</v>
      </c>
      <c r="X1724" s="37" t="s">
        <v>7397</v>
      </c>
      <c r="Y1724" s="26"/>
      <c r="Z1724" s="26">
        <v>64547.142930907416</v>
      </c>
      <c r="AA1724" s="42"/>
    </row>
    <row r="1725" spans="1:27">
      <c r="A1725" s="1" t="s">
        <v>7718</v>
      </c>
      <c r="B1725" s="1" t="s">
        <v>7725</v>
      </c>
      <c r="F1725" s="25">
        <v>4000</v>
      </c>
      <c r="Q1725" s="8" t="s">
        <v>7728</v>
      </c>
      <c r="R1725" s="8"/>
      <c r="S1725" s="8"/>
      <c r="V1725" s="39">
        <v>44532</v>
      </c>
      <c r="W1725" s="37">
        <v>815</v>
      </c>
      <c r="X1725" s="37" t="s">
        <v>7645</v>
      </c>
      <c r="Y1725" s="26"/>
      <c r="Z1725" s="26">
        <v>187.76433698065557</v>
      </c>
      <c r="AA1725" s="42"/>
    </row>
    <row r="1726" spans="1:27">
      <c r="A1726" s="1" t="s">
        <v>7150</v>
      </c>
      <c r="B1726" s="1" t="s">
        <v>7151</v>
      </c>
      <c r="F1726" s="25">
        <v>3700.11</v>
      </c>
      <c r="Q1726" s="8" t="s">
        <v>7728</v>
      </c>
      <c r="R1726" s="8"/>
      <c r="S1726" s="8"/>
      <c r="V1726" s="39">
        <v>44532</v>
      </c>
      <c r="W1726" s="37">
        <v>1544</v>
      </c>
      <c r="X1726" s="37" t="s">
        <v>8534</v>
      </c>
      <c r="Y1726" s="26"/>
      <c r="Z1726" s="26">
        <v>173.68717522637337</v>
      </c>
      <c r="AA1726" s="42"/>
    </row>
    <row r="1727" spans="1:27">
      <c r="A1727" s="1" t="s">
        <v>2245</v>
      </c>
      <c r="B1727" s="1" t="s">
        <v>2246</v>
      </c>
      <c r="F1727" s="25">
        <v>188857.51</v>
      </c>
      <c r="Q1727" s="8" t="s">
        <v>7728</v>
      </c>
      <c r="R1727" s="8"/>
      <c r="S1727" s="8"/>
      <c r="V1727" s="39">
        <v>44532</v>
      </c>
      <c r="W1727" s="37">
        <v>461</v>
      </c>
      <c r="X1727" s="37" t="s">
        <v>7404</v>
      </c>
      <c r="Y1727" s="26"/>
      <c r="Z1727" s="26">
        <v>8865.176287241884</v>
      </c>
      <c r="AA1727" s="42"/>
    </row>
    <row r="1728" spans="1:27">
      <c r="A1728" s="1" t="s">
        <v>6436</v>
      </c>
      <c r="B1728" s="1" t="s">
        <v>6437</v>
      </c>
      <c r="F1728" s="25">
        <v>32603.19</v>
      </c>
      <c r="Q1728" s="8" t="s">
        <v>7728</v>
      </c>
      <c r="R1728" s="8"/>
      <c r="S1728" s="8"/>
      <c r="V1728" s="39">
        <v>44532</v>
      </c>
      <c r="W1728" s="37">
        <v>805</v>
      </c>
      <c r="X1728" s="37" t="s">
        <v>7467</v>
      </c>
      <c r="Y1728" s="26"/>
      <c r="Z1728" s="26">
        <v>1530.4290884510849</v>
      </c>
      <c r="AA1728" s="42"/>
    </row>
    <row r="1729" spans="1:27">
      <c r="A1729" s="1" t="s">
        <v>764</v>
      </c>
      <c r="B1729" s="1" t="s">
        <v>765</v>
      </c>
      <c r="F1729" s="25">
        <v>74956.070000000007</v>
      </c>
      <c r="Q1729" s="8" t="s">
        <v>7728</v>
      </c>
      <c r="R1729" s="8"/>
      <c r="S1729" s="8"/>
      <c r="V1729" s="39">
        <v>44532</v>
      </c>
      <c r="W1729" s="37">
        <v>26</v>
      </c>
      <c r="X1729" s="37" t="s">
        <v>7282</v>
      </c>
      <c r="Y1729" s="26"/>
      <c r="Z1729" s="26">
        <v>3518.5191965564022</v>
      </c>
      <c r="AA1729" s="42"/>
    </row>
    <row r="1730" spans="1:27">
      <c r="A1730" s="1" t="s">
        <v>4520</v>
      </c>
      <c r="B1730" s="1" t="s">
        <v>5149</v>
      </c>
      <c r="F1730" s="25">
        <v>300000</v>
      </c>
      <c r="Q1730" s="8" t="s">
        <v>7728</v>
      </c>
      <c r="R1730" s="8"/>
      <c r="S1730" s="8"/>
      <c r="V1730" s="39">
        <v>44532</v>
      </c>
      <c r="W1730" s="37">
        <v>982</v>
      </c>
      <c r="X1730" s="37" t="s">
        <v>7512</v>
      </c>
      <c r="Y1730" s="26"/>
      <c r="Z1730" s="26">
        <v>14082.325273549168</v>
      </c>
      <c r="AA1730" s="42"/>
    </row>
    <row r="1731" spans="1:27">
      <c r="A1731" s="1" t="s">
        <v>4520</v>
      </c>
      <c r="B1731" s="1" t="s">
        <v>5149</v>
      </c>
      <c r="F1731" s="25">
        <v>300000</v>
      </c>
      <c r="Q1731" s="8" t="s">
        <v>7728</v>
      </c>
      <c r="R1731" s="8"/>
      <c r="S1731" s="8"/>
      <c r="V1731" s="39">
        <v>44532</v>
      </c>
      <c r="W1731" s="37">
        <v>982</v>
      </c>
      <c r="X1731" s="37" t="s">
        <v>7512</v>
      </c>
      <c r="Y1731" s="26"/>
      <c r="Z1731" s="26">
        <v>14082.325273549168</v>
      </c>
      <c r="AA1731" s="42"/>
    </row>
    <row r="1732" spans="1:27">
      <c r="A1732" s="1" t="s">
        <v>4520</v>
      </c>
      <c r="B1732" s="1" t="s">
        <v>5149</v>
      </c>
      <c r="F1732" s="25">
        <v>300000</v>
      </c>
      <c r="Q1732" s="8" t="s">
        <v>7728</v>
      </c>
      <c r="R1732" s="8"/>
      <c r="S1732" s="8"/>
      <c r="V1732" s="39">
        <v>44532</v>
      </c>
      <c r="W1732" s="37">
        <v>982</v>
      </c>
      <c r="X1732" s="37" t="s">
        <v>7512</v>
      </c>
      <c r="Y1732" s="26"/>
      <c r="Z1732" s="26">
        <v>14082.325273549168</v>
      </c>
      <c r="AA1732" s="42"/>
    </row>
    <row r="1733" spans="1:27">
      <c r="A1733" s="1" t="s">
        <v>4520</v>
      </c>
      <c r="B1733" s="1" t="s">
        <v>5149</v>
      </c>
      <c r="F1733" s="25">
        <v>10228.969999999999</v>
      </c>
      <c r="Q1733" s="8" t="s">
        <v>7728</v>
      </c>
      <c r="R1733" s="8"/>
      <c r="S1733" s="8"/>
      <c r="V1733" s="39">
        <v>44532</v>
      </c>
      <c r="W1733" s="37">
        <v>982</v>
      </c>
      <c r="X1733" s="37" t="s">
        <v>7512</v>
      </c>
      <c r="Y1733" s="26"/>
      <c r="Z1733" s="26">
        <v>480.15894251125411</v>
      </c>
      <c r="AA1733" s="42"/>
    </row>
    <row r="1734" spans="1:27">
      <c r="A1734" s="1" t="s">
        <v>926</v>
      </c>
      <c r="B1734" s="1" t="s">
        <v>927</v>
      </c>
      <c r="F1734" s="25">
        <v>254338.57</v>
      </c>
      <c r="Q1734" s="8" t="s">
        <v>7728</v>
      </c>
      <c r="R1734" s="8"/>
      <c r="S1734" s="8"/>
      <c r="V1734" s="39">
        <v>44532</v>
      </c>
      <c r="W1734" s="37">
        <v>152</v>
      </c>
      <c r="X1734" s="37" t="s">
        <v>7328</v>
      </c>
      <c r="Y1734" s="26"/>
      <c r="Z1734" s="26">
        <v>11938.928241164514</v>
      </c>
      <c r="AA1734" s="42"/>
    </row>
    <row r="1735" spans="1:27">
      <c r="A1735" s="1" t="s">
        <v>7719</v>
      </c>
      <c r="B1735" s="1" t="s">
        <v>7726</v>
      </c>
      <c r="F1735" s="25">
        <v>7463.41</v>
      </c>
      <c r="Q1735" s="8" t="s">
        <v>7728</v>
      </c>
      <c r="R1735" s="8"/>
      <c r="S1735" s="8"/>
      <c r="V1735" s="39">
        <v>44532</v>
      </c>
      <c r="W1735" s="37">
        <v>1020</v>
      </c>
      <c r="X1735" s="37" t="s">
        <v>7518</v>
      </c>
      <c r="Y1735" s="26"/>
      <c r="Z1735" s="26">
        <v>350.34055756619864</v>
      </c>
      <c r="AA1735" s="42"/>
    </row>
    <row r="1736" spans="1:27">
      <c r="A1736" s="1" t="s">
        <v>7720</v>
      </c>
      <c r="B1736" s="1" t="s">
        <v>7727</v>
      </c>
      <c r="F1736" s="25">
        <v>13320</v>
      </c>
      <c r="Q1736" s="8" t="s">
        <v>7728</v>
      </c>
      <c r="R1736" s="8"/>
      <c r="S1736" s="8"/>
      <c r="V1736" s="39">
        <v>44532</v>
      </c>
      <c r="W1736" s="37">
        <v>883</v>
      </c>
      <c r="X1736" s="37" t="s">
        <v>7643</v>
      </c>
      <c r="Y1736" s="26"/>
      <c r="Z1736" s="26">
        <v>625.25524214558311</v>
      </c>
      <c r="AA1736" s="42"/>
    </row>
    <row r="1737" spans="1:27">
      <c r="A1737" s="1" t="s">
        <v>680</v>
      </c>
      <c r="B1737" s="1" t="s">
        <v>681</v>
      </c>
      <c r="F1737" s="25">
        <v>107415.35</v>
      </c>
      <c r="Q1737" s="8" t="s">
        <v>7728</v>
      </c>
      <c r="R1737" s="8"/>
      <c r="S1737" s="8"/>
      <c r="V1737" s="39">
        <v>44532</v>
      </c>
      <c r="W1737" s="37">
        <v>414</v>
      </c>
      <c r="X1737" s="37" t="s">
        <v>7398</v>
      </c>
      <c r="Y1737" s="26"/>
      <c r="Z1737" s="26">
        <v>5042.1929935737662</v>
      </c>
      <c r="AA1737" s="42"/>
    </row>
    <row r="1738" spans="1:27">
      <c r="A1738" s="1" t="s">
        <v>3699</v>
      </c>
      <c r="B1738" s="1" t="s">
        <v>3700</v>
      </c>
      <c r="F1738" s="25">
        <v>61.39</v>
      </c>
      <c r="Q1738" s="8" t="s">
        <v>7728</v>
      </c>
      <c r="R1738" s="8"/>
      <c r="S1738" s="8"/>
      <c r="V1738" s="39">
        <v>44532</v>
      </c>
      <c r="W1738" s="37">
        <v>779</v>
      </c>
      <c r="X1738" s="37" t="s">
        <v>8393</v>
      </c>
      <c r="Y1738" s="26"/>
      <c r="Z1738" s="26">
        <v>2.8817131618106115</v>
      </c>
      <c r="AA1738" s="42"/>
    </row>
    <row r="1739" spans="1:27">
      <c r="A1739" s="1" t="s">
        <v>2813</v>
      </c>
      <c r="B1739" s="1" t="s">
        <v>2814</v>
      </c>
      <c r="F1739" s="25">
        <v>957612.48</v>
      </c>
      <c r="Q1739" s="8" t="s">
        <v>7728</v>
      </c>
      <c r="R1739" s="8"/>
      <c r="S1739" s="8"/>
      <c r="V1739" s="39">
        <v>44532</v>
      </c>
      <c r="W1739" s="37">
        <v>382</v>
      </c>
      <c r="X1739" s="37" t="s">
        <v>131</v>
      </c>
      <c r="Y1739" s="26"/>
      <c r="Z1739" s="26">
        <v>44951.368097900326</v>
      </c>
      <c r="AA1739" s="42"/>
    </row>
    <row r="1740" spans="1:27">
      <c r="A1740" s="1" t="s">
        <v>3650</v>
      </c>
      <c r="B1740" s="1" t="s">
        <v>3651</v>
      </c>
      <c r="F1740" s="25">
        <v>64771.11</v>
      </c>
      <c r="Q1740" s="8" t="s">
        <v>7728</v>
      </c>
      <c r="R1740" s="8"/>
      <c r="S1740" s="8"/>
      <c r="V1740" s="39">
        <v>44532</v>
      </c>
      <c r="W1740" s="37">
        <v>796</v>
      </c>
      <c r="X1740" s="37" t="s">
        <v>8392</v>
      </c>
      <c r="Y1740" s="26"/>
      <c r="Z1740" s="26">
        <v>3040.4261311627774</v>
      </c>
      <c r="AA1740" s="42"/>
    </row>
    <row r="1741" spans="1:27">
      <c r="A1741" s="1" t="s">
        <v>2363</v>
      </c>
      <c r="B1741" s="1" t="s">
        <v>2364</v>
      </c>
      <c r="F1741" s="25">
        <v>5837.62</v>
      </c>
      <c r="Q1741" s="8" t="s">
        <v>7728</v>
      </c>
      <c r="R1741" s="8"/>
      <c r="S1741" s="8"/>
      <c r="V1741" s="39">
        <v>44532</v>
      </c>
      <c r="W1741" s="37">
        <v>235</v>
      </c>
      <c r="X1741" s="37" t="s">
        <v>7349</v>
      </c>
      <c r="Y1741" s="26"/>
      <c r="Z1741" s="26">
        <v>274.02421221125365</v>
      </c>
      <c r="AA1741" s="42"/>
    </row>
    <row r="1742" spans="1:27">
      <c r="A1742" s="1" t="s">
        <v>1401</v>
      </c>
      <c r="B1742" s="1" t="s">
        <v>1402</v>
      </c>
      <c r="F1742" s="25">
        <v>2987.11</v>
      </c>
      <c r="Q1742" s="8" t="s">
        <v>7728</v>
      </c>
      <c r="R1742" s="8"/>
      <c r="S1742" s="8"/>
      <c r="V1742" s="39">
        <v>44532</v>
      </c>
      <c r="W1742" s="37">
        <v>362</v>
      </c>
      <c r="X1742" s="37" t="s">
        <v>7382</v>
      </c>
      <c r="Y1742" s="26"/>
      <c r="Z1742" s="26">
        <v>140.21818215957154</v>
      </c>
      <c r="AA1742" s="42"/>
    </row>
    <row r="1743" spans="1:27">
      <c r="A1743" s="1" t="s">
        <v>4100</v>
      </c>
      <c r="B1743" s="1" t="s">
        <v>4101</v>
      </c>
      <c r="F1743" s="25">
        <v>181625.37</v>
      </c>
      <c r="Q1743" s="8" t="s">
        <v>7728</v>
      </c>
      <c r="R1743" s="8"/>
      <c r="S1743" s="8"/>
      <c r="V1743" s="39">
        <v>44532</v>
      </c>
      <c r="W1743" s="37">
        <v>1026</v>
      </c>
      <c r="X1743" s="37" t="s">
        <v>7519</v>
      </c>
      <c r="Y1743" s="26"/>
      <c r="Z1743" s="26">
        <v>8525.691794229062</v>
      </c>
      <c r="AA1743" s="42"/>
    </row>
    <row r="1744" spans="1:27">
      <c r="A1744" s="1" t="s">
        <v>6869</v>
      </c>
      <c r="B1744" s="1" t="s">
        <v>6870</v>
      </c>
      <c r="F1744" s="25">
        <v>174941.98</v>
      </c>
      <c r="Q1744" s="8" t="s">
        <v>7728</v>
      </c>
      <c r="R1744" s="8"/>
      <c r="S1744" s="8"/>
      <c r="V1744" s="39">
        <v>44532</v>
      </c>
      <c r="W1744" s="37">
        <v>1640</v>
      </c>
      <c r="X1744" s="37" t="s">
        <v>7587</v>
      </c>
      <c r="Y1744" s="26"/>
      <c r="Z1744" s="26">
        <v>8211.9662211957784</v>
      </c>
      <c r="AA1744" s="42"/>
    </row>
    <row r="1745" spans="1:27">
      <c r="A1745" s="1" t="s">
        <v>4880</v>
      </c>
      <c r="B1745" s="1" t="s">
        <v>4881</v>
      </c>
      <c r="F1745" s="25">
        <v>39304.160000000003</v>
      </c>
      <c r="Q1745" s="8" t="s">
        <v>7728</v>
      </c>
      <c r="R1745" s="8"/>
      <c r="S1745" s="8"/>
      <c r="V1745" s="39">
        <v>44532</v>
      </c>
      <c r="W1745" s="37">
        <v>983</v>
      </c>
      <c r="X1745" s="37" t="s">
        <v>7513</v>
      </c>
      <c r="Y1745" s="26"/>
      <c r="Z1745" s="26">
        <v>1844.9798857454011</v>
      </c>
      <c r="AA1745" s="42"/>
    </row>
    <row r="1746" spans="1:27">
      <c r="A1746" s="1" t="s">
        <v>7044</v>
      </c>
      <c r="B1746" s="1" t="s">
        <v>7045</v>
      </c>
      <c r="C1746" s="1" t="s">
        <v>174</v>
      </c>
      <c r="D1746" s="1" t="s">
        <v>7046</v>
      </c>
      <c r="E1746" s="1" t="s">
        <v>173</v>
      </c>
      <c r="F1746" s="25">
        <v>2761.23</v>
      </c>
      <c r="G1746" s="1" t="s">
        <v>174</v>
      </c>
      <c r="H1746" s="1" t="s">
        <v>7729</v>
      </c>
      <c r="I1746" s="1" t="s">
        <v>174</v>
      </c>
      <c r="K1746" s="1" t="s">
        <v>7730</v>
      </c>
      <c r="L1746" s="1" t="s">
        <v>7731</v>
      </c>
      <c r="M1746" s="1" t="s">
        <v>178</v>
      </c>
      <c r="N1746" s="1" t="s">
        <v>1533</v>
      </c>
      <c r="O1746" s="1" t="s">
        <v>7732</v>
      </c>
      <c r="P1746" s="1" t="s">
        <v>7733</v>
      </c>
      <c r="Q1746" s="8" t="s">
        <v>7728</v>
      </c>
      <c r="R1746" s="8" t="s">
        <v>7728</v>
      </c>
      <c r="S1746" s="8" t="s">
        <v>7728</v>
      </c>
      <c r="T1746" s="1" t="s">
        <v>7734</v>
      </c>
      <c r="V1746" s="39">
        <v>44532</v>
      </c>
      <c r="W1746" s="37">
        <v>1248</v>
      </c>
      <c r="X1746" s="37" t="s">
        <v>7549</v>
      </c>
      <c r="Y1746" s="26"/>
      <c r="Z1746" s="26">
        <v>129.6151300502739</v>
      </c>
      <c r="AA1746" s="42"/>
    </row>
    <row r="1747" spans="1:27">
      <c r="A1747" s="1" t="s">
        <v>5504</v>
      </c>
      <c r="B1747" s="1" t="s">
        <v>5505</v>
      </c>
      <c r="C1747" s="1" t="s">
        <v>174</v>
      </c>
      <c r="D1747" s="1" t="s">
        <v>5506</v>
      </c>
      <c r="E1747" s="1" t="s">
        <v>173</v>
      </c>
      <c r="F1747" s="25">
        <v>138707.75</v>
      </c>
      <c r="G1747" s="1" t="s">
        <v>174</v>
      </c>
      <c r="H1747" s="1" t="s">
        <v>5507</v>
      </c>
      <c r="I1747" s="1" t="s">
        <v>174</v>
      </c>
      <c r="K1747" s="1" t="s">
        <v>7735</v>
      </c>
      <c r="L1747" s="1" t="s">
        <v>2734</v>
      </c>
      <c r="M1747" s="1" t="s">
        <v>178</v>
      </c>
      <c r="N1747" s="1" t="s">
        <v>7676</v>
      </c>
      <c r="O1747" s="1" t="s">
        <v>7736</v>
      </c>
      <c r="P1747" s="1" t="s">
        <v>7737</v>
      </c>
      <c r="Q1747" s="8" t="s">
        <v>7728</v>
      </c>
      <c r="R1747" s="8" t="s">
        <v>7728</v>
      </c>
      <c r="S1747" s="8" t="s">
        <v>7728</v>
      </c>
      <c r="T1747" s="1" t="s">
        <v>7738</v>
      </c>
      <c r="V1747" s="39">
        <v>44532</v>
      </c>
      <c r="W1747" s="37">
        <v>1174</v>
      </c>
      <c r="X1747" s="37" t="s">
        <v>7537</v>
      </c>
      <c r="Y1747" s="26"/>
      <c r="Z1747" s="26">
        <v>6511.0921782071318</v>
      </c>
      <c r="AA1747" s="42"/>
    </row>
    <row r="1748" spans="1:27" s="40" customFormat="1">
      <c r="A1748" s="1" t="s">
        <v>1752</v>
      </c>
      <c r="B1748" s="1" t="s">
        <v>1753</v>
      </c>
      <c r="C1748" s="1" t="s">
        <v>173</v>
      </c>
      <c r="D1748" s="1" t="s">
        <v>1754</v>
      </c>
      <c r="E1748" s="1" t="s">
        <v>173</v>
      </c>
      <c r="F1748" s="25">
        <v>2034800</v>
      </c>
      <c r="G1748" s="1" t="s">
        <v>174</v>
      </c>
      <c r="H1748" s="1" t="s">
        <v>1575</v>
      </c>
      <c r="I1748" s="1" t="s">
        <v>174</v>
      </c>
      <c r="J1748" s="1"/>
      <c r="K1748" s="1" t="s">
        <v>7739</v>
      </c>
      <c r="L1748" s="1" t="s">
        <v>177</v>
      </c>
      <c r="M1748" s="1" t="s">
        <v>178</v>
      </c>
      <c r="N1748" s="1" t="s">
        <v>458</v>
      </c>
      <c r="O1748" s="1" t="s">
        <v>7740</v>
      </c>
      <c r="P1748" s="1" t="s">
        <v>7741</v>
      </c>
      <c r="Q1748" s="8" t="s">
        <v>7728</v>
      </c>
      <c r="R1748" s="8" t="s">
        <v>7728</v>
      </c>
      <c r="S1748" s="8" t="s">
        <v>7728</v>
      </c>
      <c r="T1748" s="1" t="s">
        <v>7742</v>
      </c>
      <c r="U1748" s="31"/>
      <c r="V1748" s="39">
        <v>44532</v>
      </c>
      <c r="W1748" s="52">
        <v>508</v>
      </c>
      <c r="X1748" s="37" t="s">
        <v>143</v>
      </c>
      <c r="Y1748" s="26"/>
      <c r="Z1748" s="26">
        <v>95515.718222059499</v>
      </c>
    </row>
    <row r="1749" spans="1:27">
      <c r="A1749" s="1" t="s">
        <v>7817</v>
      </c>
      <c r="B1749" s="1" t="s">
        <v>7743</v>
      </c>
      <c r="C1749" s="1" t="s">
        <v>174</v>
      </c>
      <c r="D1749" s="1" t="s">
        <v>7744</v>
      </c>
      <c r="E1749" s="1" t="s">
        <v>173</v>
      </c>
      <c r="F1749" s="25">
        <v>256.36</v>
      </c>
      <c r="G1749" s="1" t="s">
        <v>174</v>
      </c>
      <c r="H1749" s="1" t="s">
        <v>7745</v>
      </c>
      <c r="I1749" s="1" t="s">
        <v>174</v>
      </c>
      <c r="K1749" s="1" t="s">
        <v>7746</v>
      </c>
      <c r="L1749" s="1" t="s">
        <v>177</v>
      </c>
      <c r="M1749" s="1" t="s">
        <v>178</v>
      </c>
      <c r="N1749" s="1" t="s">
        <v>565</v>
      </c>
      <c r="O1749" s="1" t="s">
        <v>7747</v>
      </c>
      <c r="P1749" s="1" t="s">
        <v>7748</v>
      </c>
      <c r="Q1749" s="8" t="s">
        <v>7728</v>
      </c>
      <c r="R1749" s="8" t="s">
        <v>7728</v>
      </c>
      <c r="S1749" s="8" t="s">
        <v>7728</v>
      </c>
      <c r="T1749" s="1" t="s">
        <v>7749</v>
      </c>
      <c r="V1749" s="39">
        <v>44532</v>
      </c>
      <c r="W1749" s="37">
        <v>1604</v>
      </c>
      <c r="X1749" s="37" t="s">
        <v>8408</v>
      </c>
      <c r="Y1749" s="26"/>
      <c r="Z1749" s="26">
        <v>12.033816357090217</v>
      </c>
      <c r="AA1749" s="42"/>
    </row>
    <row r="1750" spans="1:27">
      <c r="A1750" s="1" t="s">
        <v>7750</v>
      </c>
      <c r="B1750" s="1" t="s">
        <v>7751</v>
      </c>
      <c r="C1750" s="1" t="s">
        <v>174</v>
      </c>
      <c r="D1750" s="1" t="s">
        <v>7752</v>
      </c>
      <c r="E1750" s="1" t="s">
        <v>173</v>
      </c>
      <c r="F1750" s="25">
        <v>30000</v>
      </c>
      <c r="G1750" s="1" t="s">
        <v>174</v>
      </c>
      <c r="H1750" s="1" t="s">
        <v>7753</v>
      </c>
      <c r="I1750" s="1" t="s">
        <v>174</v>
      </c>
      <c r="K1750" s="1" t="s">
        <v>7754</v>
      </c>
      <c r="L1750" s="1" t="s">
        <v>177</v>
      </c>
      <c r="M1750" s="1" t="s">
        <v>178</v>
      </c>
      <c r="N1750" s="1" t="s">
        <v>7676</v>
      </c>
      <c r="O1750" s="1" t="s">
        <v>7755</v>
      </c>
      <c r="P1750" s="1" t="s">
        <v>7756</v>
      </c>
      <c r="Q1750" s="8" t="s">
        <v>7728</v>
      </c>
      <c r="R1750" s="8" t="s">
        <v>7728</v>
      </c>
      <c r="S1750" s="8" t="s">
        <v>7728</v>
      </c>
      <c r="T1750" s="1" t="s">
        <v>7757</v>
      </c>
      <c r="V1750" s="39">
        <v>44532</v>
      </c>
      <c r="W1750" s="37">
        <v>1763</v>
      </c>
      <c r="X1750" s="37" t="s">
        <v>7612</v>
      </c>
      <c r="Y1750" s="26"/>
      <c r="Z1750" s="26">
        <v>1408.2325273549168</v>
      </c>
      <c r="AA1750" s="42"/>
    </row>
    <row r="1751" spans="1:27">
      <c r="A1751" s="1" t="s">
        <v>7758</v>
      </c>
      <c r="B1751" s="1" t="s">
        <v>7759</v>
      </c>
      <c r="C1751" s="1" t="s">
        <v>192</v>
      </c>
      <c r="D1751" s="1" t="s">
        <v>7760</v>
      </c>
      <c r="E1751" s="1" t="s">
        <v>173</v>
      </c>
      <c r="F1751" s="25">
        <v>33804.28</v>
      </c>
      <c r="G1751" s="1" t="s">
        <v>174</v>
      </c>
      <c r="H1751" s="1" t="s">
        <v>7761</v>
      </c>
      <c r="I1751" s="1" t="s">
        <v>174</v>
      </c>
      <c r="K1751" s="1" t="s">
        <v>7762</v>
      </c>
      <c r="L1751" s="1" t="s">
        <v>370</v>
      </c>
      <c r="M1751" s="1" t="s">
        <v>178</v>
      </c>
      <c r="N1751" s="1" t="s">
        <v>179</v>
      </c>
      <c r="O1751" s="1" t="s">
        <v>7763</v>
      </c>
      <c r="P1751" s="1" t="s">
        <v>7764</v>
      </c>
      <c r="Q1751" s="8" t="s">
        <v>7728</v>
      </c>
      <c r="R1751" s="8" t="s">
        <v>7728</v>
      </c>
      <c r="S1751" s="8" t="s">
        <v>7728</v>
      </c>
      <c r="T1751" s="1" t="s">
        <v>7765</v>
      </c>
      <c r="V1751" s="39">
        <v>44532</v>
      </c>
      <c r="W1751" s="37">
        <v>1419</v>
      </c>
      <c r="X1751" s="37" t="s">
        <v>7628</v>
      </c>
      <c r="Y1751" s="26"/>
      <c r="Z1751" s="26">
        <v>1586.8095553271089</v>
      </c>
      <c r="AA1751" s="42"/>
    </row>
    <row r="1752" spans="1:27">
      <c r="A1752" s="1" t="s">
        <v>1267</v>
      </c>
      <c r="B1752" s="1" t="s">
        <v>1268</v>
      </c>
      <c r="C1752" s="1" t="s">
        <v>174</v>
      </c>
      <c r="D1752" s="1" t="s">
        <v>1269</v>
      </c>
      <c r="E1752" s="1" t="s">
        <v>173</v>
      </c>
      <c r="F1752" s="25">
        <v>10320.81</v>
      </c>
      <c r="G1752" s="1" t="s">
        <v>174</v>
      </c>
      <c r="H1752" s="1" t="s">
        <v>7766</v>
      </c>
      <c r="I1752" s="1" t="s">
        <v>174</v>
      </c>
      <c r="K1752" s="1" t="s">
        <v>7767</v>
      </c>
      <c r="L1752" s="1" t="s">
        <v>271</v>
      </c>
      <c r="M1752" s="1" t="s">
        <v>178</v>
      </c>
      <c r="N1752" s="1" t="s">
        <v>7676</v>
      </c>
      <c r="O1752" s="1" t="s">
        <v>7768</v>
      </c>
      <c r="P1752" s="1" t="s">
        <v>7769</v>
      </c>
      <c r="Q1752" s="8" t="s">
        <v>7728</v>
      </c>
      <c r="R1752" s="8" t="s">
        <v>7728</v>
      </c>
      <c r="S1752" s="8" t="s">
        <v>7728</v>
      </c>
      <c r="T1752" s="1" t="s">
        <v>7770</v>
      </c>
      <c r="V1752" s="39">
        <v>44532</v>
      </c>
      <c r="W1752" s="37">
        <v>146</v>
      </c>
      <c r="X1752" s="37" t="s">
        <v>7325</v>
      </c>
      <c r="Y1752" s="26"/>
      <c r="Z1752" s="26">
        <v>484.47001168832998</v>
      </c>
      <c r="AA1752" s="42"/>
    </row>
    <row r="1753" spans="1:27">
      <c r="A1753" s="1" t="s">
        <v>7771</v>
      </c>
      <c r="B1753" s="1" t="s">
        <v>7772</v>
      </c>
      <c r="C1753" s="1" t="s">
        <v>174</v>
      </c>
      <c r="D1753" s="1" t="s">
        <v>7773</v>
      </c>
      <c r="E1753" s="1" t="s">
        <v>173</v>
      </c>
      <c r="F1753" s="25">
        <v>4405.62</v>
      </c>
      <c r="G1753" s="1" t="s">
        <v>174</v>
      </c>
      <c r="H1753" s="1" t="s">
        <v>7774</v>
      </c>
      <c r="I1753" s="1" t="s">
        <v>174</v>
      </c>
      <c r="K1753" s="1" t="s">
        <v>7775</v>
      </c>
      <c r="L1753" s="1" t="s">
        <v>177</v>
      </c>
      <c r="M1753" s="1" t="s">
        <v>178</v>
      </c>
      <c r="N1753" s="1" t="s">
        <v>7676</v>
      </c>
      <c r="O1753" s="1" t="s">
        <v>7776</v>
      </c>
      <c r="P1753" s="1" t="s">
        <v>7777</v>
      </c>
      <c r="Q1753" s="8" t="s">
        <v>7728</v>
      </c>
      <c r="R1753" s="8" t="s">
        <v>7728</v>
      </c>
      <c r="S1753" s="8" t="s">
        <v>7728</v>
      </c>
      <c r="T1753" s="1" t="s">
        <v>7778</v>
      </c>
      <c r="V1753" s="39">
        <v>44532</v>
      </c>
      <c r="W1753" s="37">
        <v>377</v>
      </c>
      <c r="X1753" s="37" t="s">
        <v>7650</v>
      </c>
      <c r="Y1753" s="26"/>
      <c r="Z1753" s="26">
        <v>206.80457957217897</v>
      </c>
      <c r="AA1753" s="42"/>
    </row>
    <row r="1754" spans="1:27">
      <c r="A1754" s="1" t="s">
        <v>2595</v>
      </c>
      <c r="B1754" s="1" t="s">
        <v>2596</v>
      </c>
      <c r="C1754" s="1" t="s">
        <v>174</v>
      </c>
      <c r="D1754" s="1" t="s">
        <v>2597</v>
      </c>
      <c r="E1754" s="1" t="s">
        <v>173</v>
      </c>
      <c r="F1754" s="25">
        <v>30474</v>
      </c>
      <c r="G1754" s="1" t="s">
        <v>174</v>
      </c>
      <c r="H1754" s="1" t="s">
        <v>6687</v>
      </c>
      <c r="I1754" s="1" t="s">
        <v>174</v>
      </c>
      <c r="K1754" s="1" t="s">
        <v>7779</v>
      </c>
      <c r="L1754" s="1" t="s">
        <v>177</v>
      </c>
      <c r="M1754" s="1" t="s">
        <v>178</v>
      </c>
      <c r="N1754" s="1" t="s">
        <v>7676</v>
      </c>
      <c r="O1754" s="1" t="s">
        <v>7780</v>
      </c>
      <c r="P1754" s="1" t="s">
        <v>7781</v>
      </c>
      <c r="Q1754" s="8" t="s">
        <v>7728</v>
      </c>
      <c r="R1754" s="8" t="s">
        <v>7728</v>
      </c>
      <c r="S1754" s="8" t="s">
        <v>7728</v>
      </c>
      <c r="T1754" s="1" t="s">
        <v>7782</v>
      </c>
      <c r="V1754" s="39">
        <v>44532</v>
      </c>
      <c r="W1754" s="37">
        <v>388</v>
      </c>
      <c r="X1754" s="37" t="s">
        <v>7393</v>
      </c>
      <c r="Y1754" s="26"/>
      <c r="Z1754" s="26">
        <v>1430.4826012871245</v>
      </c>
      <c r="AA1754" s="42"/>
    </row>
    <row r="1755" spans="1:27">
      <c r="A1755" s="1" t="s">
        <v>293</v>
      </c>
      <c r="B1755" s="1" t="s">
        <v>294</v>
      </c>
      <c r="C1755" s="1" t="s">
        <v>174</v>
      </c>
      <c r="D1755" s="1" t="s">
        <v>295</v>
      </c>
      <c r="E1755" s="1" t="s">
        <v>173</v>
      </c>
      <c r="F1755" s="25">
        <v>548091.46</v>
      </c>
      <c r="G1755" s="1" t="s">
        <v>174</v>
      </c>
      <c r="H1755" s="1" t="s">
        <v>1732</v>
      </c>
      <c r="I1755" s="1" t="s">
        <v>174</v>
      </c>
      <c r="K1755" s="1" t="s">
        <v>7783</v>
      </c>
      <c r="L1755" s="1" t="s">
        <v>7784</v>
      </c>
      <c r="M1755" s="1" t="s">
        <v>178</v>
      </c>
      <c r="N1755" s="1" t="s">
        <v>206</v>
      </c>
      <c r="O1755" s="1" t="s">
        <v>7785</v>
      </c>
      <c r="P1755" s="1" t="s">
        <v>7786</v>
      </c>
      <c r="Q1755" s="8" t="s">
        <v>7728</v>
      </c>
      <c r="R1755" s="8" t="s">
        <v>7728</v>
      </c>
      <c r="S1755" s="8" t="s">
        <v>7728</v>
      </c>
      <c r="T1755" s="1" t="s">
        <v>7787</v>
      </c>
      <c r="V1755" s="39">
        <v>44532</v>
      </c>
      <c r="W1755" s="37">
        <v>324</v>
      </c>
      <c r="X1755" s="37" t="s">
        <v>1732</v>
      </c>
      <c r="Y1755" s="26"/>
      <c r="Z1755" s="26">
        <v>25728.007397914876</v>
      </c>
      <c r="AA1755" s="42"/>
    </row>
    <row r="1756" spans="1:27">
      <c r="A1756" s="1" t="s">
        <v>1786</v>
      </c>
      <c r="B1756" s="1" t="s">
        <v>1787</v>
      </c>
      <c r="C1756" s="1" t="s">
        <v>174</v>
      </c>
      <c r="D1756" s="1" t="s">
        <v>1788</v>
      </c>
      <c r="E1756" s="1" t="s">
        <v>173</v>
      </c>
      <c r="F1756" s="25">
        <v>867579.92</v>
      </c>
      <c r="G1756" s="1" t="s">
        <v>174</v>
      </c>
      <c r="H1756" s="1" t="s">
        <v>7788</v>
      </c>
      <c r="I1756" s="1" t="s">
        <v>174</v>
      </c>
      <c r="K1756" s="1" t="s">
        <v>7789</v>
      </c>
      <c r="L1756" s="1" t="s">
        <v>6898</v>
      </c>
      <c r="M1756" s="1" t="s">
        <v>178</v>
      </c>
      <c r="N1756" s="1" t="s">
        <v>7676</v>
      </c>
      <c r="O1756" s="1" t="s">
        <v>7790</v>
      </c>
      <c r="P1756" s="1" t="s">
        <v>7791</v>
      </c>
      <c r="Q1756" s="8" t="s">
        <v>7728</v>
      </c>
      <c r="R1756" s="8" t="s">
        <v>7728</v>
      </c>
      <c r="S1756" s="8" t="s">
        <v>7728</v>
      </c>
      <c r="T1756" s="1" t="s">
        <v>7792</v>
      </c>
      <c r="V1756" s="39">
        <v>44532</v>
      </c>
      <c r="W1756" s="37">
        <v>470</v>
      </c>
      <c r="X1756" s="37" t="s">
        <v>7406</v>
      </c>
      <c r="Y1756" s="26"/>
      <c r="Z1756" s="26">
        <v>40725.142114132555</v>
      </c>
      <c r="AA1756" s="42"/>
    </row>
    <row r="1757" spans="1:27">
      <c r="A1757" s="1" t="s">
        <v>3031</v>
      </c>
      <c r="B1757" s="1" t="s">
        <v>3032</v>
      </c>
      <c r="F1757" s="25">
        <v>7777</v>
      </c>
      <c r="Q1757" s="8" t="s">
        <v>7816</v>
      </c>
      <c r="R1757" s="8" t="s">
        <v>7816</v>
      </c>
      <c r="S1757" s="8" t="s">
        <v>7816</v>
      </c>
      <c r="V1757" s="39">
        <v>44533</v>
      </c>
      <c r="W1757" s="37">
        <v>448</v>
      </c>
      <c r="X1757" s="37" t="s">
        <v>8391</v>
      </c>
      <c r="Y1757" s="26"/>
      <c r="Z1757" s="26">
        <v>363.1108849222839</v>
      </c>
      <c r="AA1757" s="42"/>
    </row>
    <row r="1758" spans="1:27">
      <c r="A1758" s="1" t="s">
        <v>7793</v>
      </c>
      <c r="B1758" s="1" t="s">
        <v>7804</v>
      </c>
      <c r="F1758" s="25">
        <v>15300</v>
      </c>
      <c r="Q1758" s="8" t="s">
        <v>7816</v>
      </c>
      <c r="R1758" s="8" t="s">
        <v>7816</v>
      </c>
      <c r="S1758" s="8" t="s">
        <v>7816</v>
      </c>
      <c r="V1758" s="39">
        <v>44533</v>
      </c>
      <c r="W1758" s="38">
        <v>357</v>
      </c>
      <c r="X1758" s="37" t="s">
        <v>7380</v>
      </c>
      <c r="Y1758" s="26"/>
      <c r="Z1758" s="26">
        <v>714.36241986767959</v>
      </c>
      <c r="AA1758" s="42"/>
    </row>
    <row r="1759" spans="1:27">
      <c r="A1759" s="1" t="s">
        <v>5484</v>
      </c>
      <c r="B1759" s="1" t="s">
        <v>5485</v>
      </c>
      <c r="F1759" s="25">
        <v>1522.13</v>
      </c>
      <c r="Q1759" s="8" t="s">
        <v>7816</v>
      </c>
      <c r="R1759" s="8" t="s">
        <v>7816</v>
      </c>
      <c r="S1759" s="8" t="s">
        <v>7816</v>
      </c>
      <c r="V1759" s="39">
        <v>44533</v>
      </c>
      <c r="W1759" s="37">
        <v>712</v>
      </c>
      <c r="X1759" s="37" t="s">
        <v>7440</v>
      </c>
      <c r="Y1759" s="26"/>
      <c r="Z1759" s="26">
        <v>71.068788898901374</v>
      </c>
      <c r="AA1759" s="42"/>
    </row>
    <row r="1760" spans="1:27">
      <c r="A1760" s="1" t="s">
        <v>2060</v>
      </c>
      <c r="B1760" s="1" t="s">
        <v>2061</v>
      </c>
      <c r="F1760" s="25">
        <v>10311.66</v>
      </c>
      <c r="Q1760" s="8" t="s">
        <v>7816</v>
      </c>
      <c r="R1760" s="8" t="s">
        <v>7816</v>
      </c>
      <c r="S1760" s="8" t="s">
        <v>7816</v>
      </c>
      <c r="V1760" s="39">
        <v>44533</v>
      </c>
      <c r="W1760" s="38">
        <v>473</v>
      </c>
      <c r="X1760" s="37" t="s">
        <v>7357</v>
      </c>
      <c r="Y1760" s="26"/>
      <c r="Z1760" s="26">
        <v>481.45505819952655</v>
      </c>
      <c r="AA1760" s="42"/>
    </row>
    <row r="1761" spans="1:27">
      <c r="A1761" s="1" t="s">
        <v>2993</v>
      </c>
      <c r="B1761" s="1" t="s">
        <v>2994</v>
      </c>
      <c r="F1761" s="25">
        <v>2688.07</v>
      </c>
      <c r="Q1761" s="8" t="s">
        <v>7816</v>
      </c>
      <c r="R1761" s="8" t="s">
        <v>7816</v>
      </c>
      <c r="S1761" s="8" t="s">
        <v>7816</v>
      </c>
      <c r="V1761" s="39">
        <v>44533</v>
      </c>
      <c r="W1761" s="37">
        <v>359</v>
      </c>
      <c r="X1761" s="37" t="s">
        <v>7381</v>
      </c>
      <c r="Y1761" s="26"/>
      <c r="Z1761" s="26">
        <v>125.50694052115774</v>
      </c>
      <c r="AA1761" s="42"/>
    </row>
    <row r="1762" spans="1:27">
      <c r="A1762" s="1" t="s">
        <v>7794</v>
      </c>
      <c r="B1762" s="1" t="s">
        <v>7805</v>
      </c>
      <c r="F1762" s="25">
        <v>1868.16</v>
      </c>
      <c r="Q1762" s="8" t="s">
        <v>7816</v>
      </c>
      <c r="R1762" s="8" t="s">
        <v>7816</v>
      </c>
      <c r="S1762" s="8" t="s">
        <v>7816</v>
      </c>
      <c r="V1762" s="39">
        <v>44533</v>
      </c>
      <c r="W1762" s="37">
        <v>793</v>
      </c>
      <c r="X1762" s="37" t="s">
        <v>7465</v>
      </c>
      <c r="Y1762" s="26"/>
      <c r="Z1762" s="26">
        <v>87.225052176470868</v>
      </c>
      <c r="AA1762" s="42"/>
    </row>
    <row r="1763" spans="1:27">
      <c r="A1763" s="1" t="s">
        <v>3076</v>
      </c>
      <c r="B1763" s="1" t="s">
        <v>3077</v>
      </c>
      <c r="F1763" s="25">
        <v>10301.19</v>
      </c>
      <c r="Q1763" s="8" t="s">
        <v>7816</v>
      </c>
      <c r="R1763" s="8" t="s">
        <v>7816</v>
      </c>
      <c r="S1763" s="8" t="s">
        <v>7816</v>
      </c>
      <c r="V1763" s="39">
        <v>44533</v>
      </c>
      <c r="W1763" s="37">
        <v>630</v>
      </c>
      <c r="X1763" s="37" t="s">
        <v>7084</v>
      </c>
      <c r="Y1763" s="26"/>
      <c r="Z1763" s="26">
        <v>480.96621019063673</v>
      </c>
      <c r="AA1763" s="42"/>
    </row>
    <row r="1764" spans="1:27">
      <c r="A1764" s="1" t="s">
        <v>7795</v>
      </c>
      <c r="B1764" s="1" t="s">
        <v>7806</v>
      </c>
      <c r="F1764" s="25">
        <v>59547.07</v>
      </c>
      <c r="Q1764" s="8" t="s">
        <v>7816</v>
      </c>
      <c r="R1764" s="8" t="s">
        <v>7816</v>
      </c>
      <c r="S1764" s="8" t="s">
        <v>7816</v>
      </c>
      <c r="V1764" s="39">
        <v>44533</v>
      </c>
      <c r="W1764" s="37">
        <v>1482</v>
      </c>
      <c r="X1764" s="37" t="s">
        <v>7625</v>
      </c>
      <c r="Y1764" s="26"/>
      <c r="Z1764" s="26">
        <v>2780.2737922372617</v>
      </c>
      <c r="AA1764" s="42"/>
    </row>
    <row r="1765" spans="1:27">
      <c r="A1765" s="1" t="s">
        <v>7796</v>
      </c>
      <c r="B1765" s="1" t="s">
        <v>7807</v>
      </c>
      <c r="F1765" s="25">
        <v>30682.59</v>
      </c>
      <c r="Q1765" s="8" t="s">
        <v>7816</v>
      </c>
      <c r="R1765" s="8" t="s">
        <v>7816</v>
      </c>
      <c r="S1765" s="8" t="s">
        <v>7816</v>
      </c>
      <c r="V1765" s="39">
        <v>44533</v>
      </c>
      <c r="W1765" s="37">
        <v>1542</v>
      </c>
      <c r="X1765" s="37" t="s">
        <v>7622</v>
      </c>
      <c r="Y1765" s="26"/>
      <c r="Z1765" s="26">
        <v>1432.5809960920174</v>
      </c>
      <c r="AA1765" s="42"/>
    </row>
    <row r="1766" spans="1:27">
      <c r="A1766" s="1" t="s">
        <v>7797</v>
      </c>
      <c r="B1766" s="1" t="s">
        <v>7808</v>
      </c>
      <c r="F1766" s="25">
        <v>394500</v>
      </c>
      <c r="Q1766" s="8" t="s">
        <v>7816</v>
      </c>
      <c r="R1766" s="8" t="s">
        <v>7816</v>
      </c>
      <c r="S1766" s="8" t="s">
        <v>7816</v>
      </c>
      <c r="V1766" s="39">
        <v>44533</v>
      </c>
      <c r="W1766" s="37">
        <v>1898</v>
      </c>
      <c r="X1766" s="37" t="s">
        <v>8409</v>
      </c>
      <c r="Y1766" s="26"/>
      <c r="Z1766" s="26">
        <v>18419.344747568601</v>
      </c>
      <c r="AA1766" s="42"/>
    </row>
    <row r="1767" spans="1:27">
      <c r="A1767" s="1" t="s">
        <v>3918</v>
      </c>
      <c r="B1767" s="1" t="s">
        <v>3919</v>
      </c>
      <c r="F1767" s="25">
        <v>81119.23</v>
      </c>
      <c r="Q1767" s="8" t="s">
        <v>7816</v>
      </c>
      <c r="R1767" s="8" t="s">
        <v>7816</v>
      </c>
      <c r="S1767" s="8" t="s">
        <v>7816</v>
      </c>
      <c r="V1767" s="39">
        <v>44533</v>
      </c>
      <c r="W1767" s="37">
        <v>819</v>
      </c>
      <c r="X1767" s="37" t="s">
        <v>7472</v>
      </c>
      <c r="Y1767" s="26"/>
      <c r="Z1767" s="26">
        <v>3787.4855843531282</v>
      </c>
      <c r="AA1767" s="42"/>
    </row>
    <row r="1768" spans="1:27">
      <c r="A1768" s="1" t="s">
        <v>7798</v>
      </c>
      <c r="B1768" s="1" t="s">
        <v>7809</v>
      </c>
      <c r="F1768" s="25">
        <v>102067.39</v>
      </c>
      <c r="Q1768" s="8" t="s">
        <v>7816</v>
      </c>
      <c r="R1768" s="8" t="s">
        <v>7816</v>
      </c>
      <c r="S1768" s="8" t="s">
        <v>7816</v>
      </c>
      <c r="V1768" s="39">
        <v>44533</v>
      </c>
      <c r="W1768" s="37">
        <v>1585</v>
      </c>
      <c r="X1768" s="37" t="s">
        <v>8400</v>
      </c>
      <c r="Y1768" s="26"/>
      <c r="Z1768" s="26">
        <v>4765.562595423411</v>
      </c>
      <c r="AA1768" s="42"/>
    </row>
    <row r="1769" spans="1:27">
      <c r="A1769" s="1" t="s">
        <v>1804</v>
      </c>
      <c r="B1769" s="1" t="s">
        <v>1805</v>
      </c>
      <c r="F1769" s="25">
        <v>17548.36</v>
      </c>
      <c r="Q1769" s="8" t="s">
        <v>7816</v>
      </c>
      <c r="R1769" s="8" t="s">
        <v>7816</v>
      </c>
      <c r="S1769" s="8" t="s">
        <v>7816</v>
      </c>
      <c r="V1769" s="39">
        <v>44533</v>
      </c>
      <c r="W1769" s="37">
        <v>476</v>
      </c>
      <c r="X1769" s="37" t="s">
        <v>7408</v>
      </c>
      <c r="Y1769" s="26"/>
      <c r="Z1769" s="26">
        <v>819.33914472609104</v>
      </c>
      <c r="AA1769" s="42"/>
    </row>
    <row r="1770" spans="1:27">
      <c r="A1770" s="1" t="s">
        <v>4587</v>
      </c>
      <c r="B1770" s="1" t="s">
        <v>4588</v>
      </c>
      <c r="F1770" s="25">
        <v>17386.810000000001</v>
      </c>
      <c r="Q1770" s="8" t="s">
        <v>7816</v>
      </c>
      <c r="R1770" s="8" t="s">
        <v>7816</v>
      </c>
      <c r="S1770" s="8" t="s">
        <v>7816</v>
      </c>
      <c r="V1770" s="39">
        <v>44533</v>
      </c>
      <c r="W1770" s="37">
        <v>545</v>
      </c>
      <c r="X1770" s="37" t="s">
        <v>7416</v>
      </c>
      <c r="Y1770" s="26"/>
      <c r="Z1770" s="26">
        <v>811.79631799866468</v>
      </c>
      <c r="AA1770" s="42"/>
    </row>
    <row r="1771" spans="1:27">
      <c r="A1771" s="1" t="s">
        <v>2294</v>
      </c>
      <c r="B1771" s="1" t="s">
        <v>2295</v>
      </c>
      <c r="F1771" s="25">
        <v>2034800</v>
      </c>
      <c r="Q1771" s="8" t="s">
        <v>7816</v>
      </c>
      <c r="R1771" s="8" t="s">
        <v>7816</v>
      </c>
      <c r="S1771" s="8" t="s">
        <v>7816</v>
      </c>
      <c r="V1771" s="39">
        <v>44533</v>
      </c>
      <c r="W1771" s="37">
        <v>349</v>
      </c>
      <c r="X1771" s="37" t="s">
        <v>49</v>
      </c>
      <c r="Y1771" s="26"/>
      <c r="Z1771" s="26">
        <v>95005.532806977411</v>
      </c>
      <c r="AA1771" s="42"/>
    </row>
    <row r="1772" spans="1:27">
      <c r="A1772" s="1" t="s">
        <v>4718</v>
      </c>
      <c r="B1772" s="1" t="s">
        <v>4719</v>
      </c>
      <c r="F1772" s="25">
        <v>15660</v>
      </c>
      <c r="Q1772" s="8" t="s">
        <v>7816</v>
      </c>
      <c r="R1772" s="8" t="s">
        <v>7816</v>
      </c>
      <c r="S1772" s="8" t="s">
        <v>7816</v>
      </c>
      <c r="V1772" s="39">
        <v>44533</v>
      </c>
      <c r="W1772" s="37">
        <v>384</v>
      </c>
      <c r="X1772" s="37" t="s">
        <v>58</v>
      </c>
      <c r="Y1772" s="26"/>
      <c r="Z1772" s="26">
        <v>731.17094739397783</v>
      </c>
      <c r="AA1772" s="42"/>
    </row>
    <row r="1773" spans="1:27">
      <c r="A1773" s="1" t="s">
        <v>645</v>
      </c>
      <c r="B1773" s="1" t="s">
        <v>646</v>
      </c>
      <c r="F1773" s="25">
        <v>712954.31</v>
      </c>
      <c r="Q1773" s="8" t="s">
        <v>7816</v>
      </c>
      <c r="R1773" s="8" t="s">
        <v>7816</v>
      </c>
      <c r="S1773" s="8" t="s">
        <v>7816</v>
      </c>
      <c r="V1773" s="39">
        <v>44533</v>
      </c>
      <c r="W1773" s="37">
        <v>140</v>
      </c>
      <c r="X1773" s="37" t="s">
        <v>7323</v>
      </c>
      <c r="Y1773" s="26"/>
      <c r="Z1773" s="26">
        <v>33288.089290633448</v>
      </c>
      <c r="AA1773" s="42"/>
    </row>
    <row r="1774" spans="1:27">
      <c r="A1774" s="1" t="s">
        <v>1361</v>
      </c>
      <c r="B1774" s="1" t="s">
        <v>1362</v>
      </c>
      <c r="F1774" s="25">
        <v>732203.72</v>
      </c>
      <c r="Q1774" s="8" t="s">
        <v>7816</v>
      </c>
      <c r="R1774" s="8" t="s">
        <v>7816</v>
      </c>
      <c r="S1774" s="8" t="s">
        <v>7816</v>
      </c>
      <c r="V1774" s="39">
        <v>44533</v>
      </c>
      <c r="W1774" s="37">
        <v>116</v>
      </c>
      <c r="X1774" s="37" t="s">
        <v>7312</v>
      </c>
      <c r="Y1774" s="26"/>
      <c r="Z1774" s="26">
        <v>34186.851062439011</v>
      </c>
      <c r="AA1774" s="42"/>
    </row>
    <row r="1775" spans="1:27">
      <c r="A1775" s="1" t="s">
        <v>7166</v>
      </c>
      <c r="B1775" s="1" t="s">
        <v>7167</v>
      </c>
      <c r="F1775" s="25">
        <v>20000</v>
      </c>
      <c r="Q1775" s="8" t="s">
        <v>7816</v>
      </c>
      <c r="R1775" s="8" t="s">
        <v>7816</v>
      </c>
      <c r="S1775" s="8" t="s">
        <v>7816</v>
      </c>
      <c r="V1775" s="39">
        <v>44533</v>
      </c>
      <c r="W1775" s="37">
        <v>2152</v>
      </c>
      <c r="X1775" s="37" t="s">
        <v>8405</v>
      </c>
      <c r="Y1775" s="26"/>
      <c r="Z1775" s="26">
        <v>933.80708479435236</v>
      </c>
      <c r="AA1775" s="42"/>
    </row>
    <row r="1776" spans="1:27">
      <c r="A1776" s="1" t="s">
        <v>3004</v>
      </c>
      <c r="B1776" s="1" t="s">
        <v>3005</v>
      </c>
      <c r="F1776" s="25">
        <v>65865.240000000005</v>
      </c>
      <c r="Q1776" s="8" t="s">
        <v>7816</v>
      </c>
      <c r="R1776" s="8" t="s">
        <v>7816</v>
      </c>
      <c r="S1776" s="8" t="s">
        <v>7816</v>
      </c>
      <c r="V1776" s="39">
        <v>44533</v>
      </c>
      <c r="W1776" s="37">
        <v>740</v>
      </c>
      <c r="X1776" s="37" t="s">
        <v>7445</v>
      </c>
      <c r="Y1776" s="26"/>
      <c r="Z1776" s="26">
        <v>3075.2713876840185</v>
      </c>
      <c r="AA1776" s="42"/>
    </row>
    <row r="1777" spans="1:27">
      <c r="A1777" s="1" t="s">
        <v>1752</v>
      </c>
      <c r="B1777" s="1" t="s">
        <v>1753</v>
      </c>
      <c r="F1777" s="25">
        <v>340000</v>
      </c>
      <c r="Q1777" s="8" t="s">
        <v>7816</v>
      </c>
      <c r="R1777" s="8" t="s">
        <v>7816</v>
      </c>
      <c r="S1777" s="8" t="s">
        <v>7816</v>
      </c>
      <c r="U1777" s="31"/>
      <c r="V1777" s="39">
        <v>44533</v>
      </c>
      <c r="W1777" s="52">
        <v>508</v>
      </c>
      <c r="X1777" s="37" t="s">
        <v>143</v>
      </c>
      <c r="Y1777" s="26"/>
      <c r="Z1777" s="26">
        <v>15874.720441503991</v>
      </c>
      <c r="AA1777" s="42"/>
    </row>
    <row r="1778" spans="1:27">
      <c r="A1778" s="1" t="s">
        <v>7799</v>
      </c>
      <c r="B1778" s="1" t="s">
        <v>7810</v>
      </c>
      <c r="F1778" s="25">
        <v>44940.7</v>
      </c>
      <c r="Q1778" s="8" t="s">
        <v>7816</v>
      </c>
      <c r="R1778" s="8" t="s">
        <v>7816</v>
      </c>
      <c r="S1778" s="8" t="s">
        <v>7816</v>
      </c>
      <c r="V1778" s="39">
        <v>44533</v>
      </c>
      <c r="W1778" s="37">
        <v>1546</v>
      </c>
      <c r="X1778" s="37" t="s">
        <v>7621</v>
      </c>
      <c r="Y1778" s="26"/>
      <c r="Z1778" s="26">
        <v>2098.2972027808773</v>
      </c>
      <c r="AA1778" s="42"/>
    </row>
    <row r="1779" spans="1:27">
      <c r="A1779" s="1" t="s">
        <v>4859</v>
      </c>
      <c r="B1779" s="1" t="s">
        <v>4860</v>
      </c>
      <c r="F1779" s="25">
        <v>7105.07</v>
      </c>
      <c r="Q1779" s="8" t="s">
        <v>7816</v>
      </c>
      <c r="R1779" s="8" t="s">
        <v>7816</v>
      </c>
      <c r="S1779" s="8" t="s">
        <v>7816</v>
      </c>
      <c r="V1779" s="39">
        <v>44533</v>
      </c>
      <c r="W1779" s="37">
        <v>1403</v>
      </c>
      <c r="X1779" s="37" t="s">
        <v>7566</v>
      </c>
      <c r="Y1779" s="26"/>
      <c r="Z1779" s="26">
        <v>331.73823519799043</v>
      </c>
      <c r="AA1779" s="42"/>
    </row>
    <row r="1780" spans="1:27">
      <c r="A1780" s="1" t="s">
        <v>233</v>
      </c>
      <c r="B1780" s="1" t="s">
        <v>234</v>
      </c>
      <c r="F1780" s="25">
        <v>508700</v>
      </c>
      <c r="Q1780" s="8" t="s">
        <v>7816</v>
      </c>
      <c r="R1780" s="8" t="s">
        <v>7816</v>
      </c>
      <c r="S1780" s="8" t="s">
        <v>7816</v>
      </c>
      <c r="V1780" s="39">
        <v>44533</v>
      </c>
      <c r="W1780" s="37">
        <v>364</v>
      </c>
      <c r="X1780" s="37" t="s">
        <v>37</v>
      </c>
      <c r="Y1780" s="26"/>
      <c r="Z1780" s="26">
        <v>23751.383201744353</v>
      </c>
      <c r="AA1780" s="42"/>
    </row>
    <row r="1781" spans="1:27">
      <c r="A1781" s="1" t="s">
        <v>3376</v>
      </c>
      <c r="B1781" s="1" t="s">
        <v>3377</v>
      </c>
      <c r="F1781" s="25">
        <v>52200</v>
      </c>
      <c r="Q1781" s="8" t="s">
        <v>7816</v>
      </c>
      <c r="R1781" s="8" t="s">
        <v>7816</v>
      </c>
      <c r="S1781" s="8" t="s">
        <v>7816</v>
      </c>
      <c r="V1781" s="39">
        <v>44533</v>
      </c>
      <c r="W1781" s="37">
        <v>832</v>
      </c>
      <c r="X1781" s="37" t="s">
        <v>7480</v>
      </c>
      <c r="Y1781" s="26"/>
      <c r="Z1781" s="26">
        <v>2437.2364913132596</v>
      </c>
      <c r="AA1781" s="42"/>
    </row>
    <row r="1782" spans="1:27">
      <c r="A1782" s="1" t="s">
        <v>824</v>
      </c>
      <c r="B1782" s="1" t="s">
        <v>825</v>
      </c>
      <c r="F1782" s="25">
        <v>21249.98</v>
      </c>
      <c r="Q1782" s="8" t="s">
        <v>7816</v>
      </c>
      <c r="R1782" s="8" t="s">
        <v>7816</v>
      </c>
      <c r="S1782" s="8" t="s">
        <v>7816</v>
      </c>
      <c r="V1782" s="39">
        <v>44533</v>
      </c>
      <c r="W1782" s="37">
        <v>373</v>
      </c>
      <c r="X1782" s="37" t="s">
        <v>7387</v>
      </c>
      <c r="Y1782" s="26"/>
      <c r="Z1782" s="26">
        <v>992.16909378691457</v>
      </c>
      <c r="AA1782" s="42"/>
    </row>
    <row r="1783" spans="1:27">
      <c r="A1783" s="1" t="s">
        <v>2092</v>
      </c>
      <c r="B1783" s="1" t="s">
        <v>5536</v>
      </c>
      <c r="F1783" s="25">
        <v>959.75</v>
      </c>
      <c r="Q1783" s="8" t="s">
        <v>7816</v>
      </c>
      <c r="R1783" s="8" t="s">
        <v>7816</v>
      </c>
      <c r="S1783" s="8" t="s">
        <v>7816</v>
      </c>
      <c r="V1783" s="39">
        <v>44533</v>
      </c>
      <c r="W1783" s="37">
        <v>1589</v>
      </c>
      <c r="X1783" s="37" t="s">
        <v>7582</v>
      </c>
      <c r="Y1783" s="26"/>
      <c r="Z1783" s="26">
        <v>44.811067481568983</v>
      </c>
      <c r="AA1783" s="42"/>
    </row>
    <row r="1784" spans="1:27">
      <c r="A1784" s="1" t="s">
        <v>1995</v>
      </c>
      <c r="B1784" s="1" t="s">
        <v>1996</v>
      </c>
      <c r="F1784" s="25">
        <v>1159736.07</v>
      </c>
      <c r="Q1784" s="8" t="s">
        <v>7816</v>
      </c>
      <c r="R1784" s="8" t="s">
        <v>7816</v>
      </c>
      <c r="S1784" s="8" t="s">
        <v>7816</v>
      </c>
      <c r="V1784" s="39">
        <v>44533</v>
      </c>
      <c r="W1784" s="37">
        <v>456</v>
      </c>
      <c r="X1784" s="37" t="s">
        <v>7403</v>
      </c>
      <c r="Y1784" s="26"/>
      <c r="Z1784" s="26">
        <v>54148.48793287795</v>
      </c>
      <c r="AA1784" s="42"/>
    </row>
    <row r="1785" spans="1:27">
      <c r="A1785" s="1" t="s">
        <v>3840</v>
      </c>
      <c r="B1785" s="1" t="s">
        <v>3841</v>
      </c>
      <c r="F1785" s="25">
        <v>56039.92</v>
      </c>
      <c r="Q1785" s="8" t="s">
        <v>7816</v>
      </c>
      <c r="R1785" s="8" t="s">
        <v>7816</v>
      </c>
      <c r="S1785" s="8" t="s">
        <v>7816</v>
      </c>
      <c r="V1785" s="39">
        <v>44533</v>
      </c>
      <c r="W1785" s="37">
        <v>860</v>
      </c>
      <c r="X1785" s="37" t="s">
        <v>8361</v>
      </c>
      <c r="Y1785" s="26"/>
      <c r="Z1785" s="26">
        <v>2616.523716365436</v>
      </c>
      <c r="AA1785" s="42"/>
    </row>
    <row r="1786" spans="1:27">
      <c r="A1786" s="1" t="s">
        <v>3995</v>
      </c>
      <c r="B1786" s="1" t="s">
        <v>3996</v>
      </c>
      <c r="F1786" s="25">
        <v>194624.67</v>
      </c>
      <c r="Q1786" s="8" t="s">
        <v>7816</v>
      </c>
      <c r="R1786" s="8" t="s">
        <v>7816</v>
      </c>
      <c r="S1786" s="8" t="s">
        <v>7816</v>
      </c>
      <c r="V1786" s="39">
        <v>44533</v>
      </c>
      <c r="W1786" s="37">
        <v>66</v>
      </c>
      <c r="X1786" s="37" t="s">
        <v>7290</v>
      </c>
      <c r="Y1786" s="26"/>
      <c r="Z1786" s="26">
        <v>9087.0947860881424</v>
      </c>
      <c r="AA1786" s="42"/>
    </row>
    <row r="1787" spans="1:27">
      <c r="A1787" s="1" t="s">
        <v>6164</v>
      </c>
      <c r="B1787" s="1" t="s">
        <v>6165</v>
      </c>
      <c r="F1787" s="25">
        <v>11329.91</v>
      </c>
      <c r="Q1787" s="8" t="s">
        <v>7816</v>
      </c>
      <c r="R1787" s="8" t="s">
        <v>7816</v>
      </c>
      <c r="S1787" s="8" t="s">
        <v>7816</v>
      </c>
      <c r="V1787" s="39">
        <v>44533</v>
      </c>
      <c r="W1787" s="37">
        <v>1241</v>
      </c>
      <c r="X1787" s="37" t="s">
        <v>7547</v>
      </c>
      <c r="Y1787" s="26"/>
      <c r="Z1787" s="26">
        <v>528.997511404119</v>
      </c>
      <c r="AA1787" s="42"/>
    </row>
    <row r="1788" spans="1:27">
      <c r="A1788" s="1" t="s">
        <v>3863</v>
      </c>
      <c r="B1788" s="1" t="s">
        <v>3864</v>
      </c>
      <c r="F1788" s="25">
        <v>63506.96</v>
      </c>
      <c r="Q1788" s="8" t="s">
        <v>7816</v>
      </c>
      <c r="R1788" s="8" t="s">
        <v>7816</v>
      </c>
      <c r="S1788" s="8" t="s">
        <v>7816</v>
      </c>
      <c r="V1788" s="39">
        <v>44533</v>
      </c>
      <c r="W1788" s="37">
        <v>898</v>
      </c>
      <c r="X1788" s="37" t="s">
        <v>7491</v>
      </c>
      <c r="Y1788" s="26"/>
      <c r="Z1788" s="26">
        <v>2965.1624590875772</v>
      </c>
      <c r="AA1788" s="42"/>
    </row>
    <row r="1789" spans="1:27">
      <c r="A1789" s="1" t="s">
        <v>4688</v>
      </c>
      <c r="B1789" s="1" t="s">
        <v>4689</v>
      </c>
      <c r="F1789" s="25">
        <v>78500</v>
      </c>
      <c r="Q1789" s="8" t="s">
        <v>7816</v>
      </c>
      <c r="R1789" s="8" t="s">
        <v>7816</v>
      </c>
      <c r="S1789" s="8" t="s">
        <v>7816</v>
      </c>
      <c r="V1789" s="39">
        <v>44533</v>
      </c>
      <c r="W1789" s="37">
        <v>899</v>
      </c>
      <c r="X1789" s="37" t="s">
        <v>7492</v>
      </c>
      <c r="Y1789" s="26"/>
      <c r="Z1789" s="26">
        <v>3665.192807817833</v>
      </c>
      <c r="AA1789" s="42"/>
    </row>
    <row r="1790" spans="1:27">
      <c r="A1790" s="1" t="s">
        <v>4170</v>
      </c>
      <c r="B1790" s="1" t="s">
        <v>4171</v>
      </c>
      <c r="F1790" s="25">
        <v>163869.54</v>
      </c>
      <c r="Q1790" s="8" t="s">
        <v>7816</v>
      </c>
      <c r="R1790" s="8" t="s">
        <v>7816</v>
      </c>
      <c r="S1790" s="8" t="s">
        <v>7816</v>
      </c>
      <c r="V1790" s="39">
        <v>44533</v>
      </c>
      <c r="W1790" s="37">
        <v>844</v>
      </c>
      <c r="X1790" s="37" t="s">
        <v>7484</v>
      </c>
      <c r="Y1790" s="26"/>
      <c r="Z1790" s="26">
        <v>7651.1268716995755</v>
      </c>
      <c r="AA1790" s="42"/>
    </row>
    <row r="1791" spans="1:27">
      <c r="A1791" s="1" t="s">
        <v>3796</v>
      </c>
      <c r="B1791" s="1" t="s">
        <v>3797</v>
      </c>
      <c r="F1791" s="25">
        <v>27653.93</v>
      </c>
      <c r="Q1791" s="8" t="s">
        <v>7816</v>
      </c>
      <c r="R1791" s="8" t="s">
        <v>7816</v>
      </c>
      <c r="S1791" s="8" t="s">
        <v>7816</v>
      </c>
      <c r="V1791" s="39">
        <v>44533</v>
      </c>
      <c r="W1791" s="37">
        <v>845</v>
      </c>
      <c r="X1791" s="37" t="s">
        <v>7485</v>
      </c>
      <c r="Y1791" s="26"/>
      <c r="Z1791" s="26">
        <v>1291.1717878203542</v>
      </c>
      <c r="AA1791" s="42"/>
    </row>
    <row r="1792" spans="1:27">
      <c r="A1792" s="1" t="s">
        <v>7800</v>
      </c>
      <c r="B1792" s="1" t="s">
        <v>7811</v>
      </c>
      <c r="F1792" s="25">
        <v>2755.09</v>
      </c>
      <c r="Q1792" s="8" t="s">
        <v>7816</v>
      </c>
      <c r="R1792" s="8" t="s">
        <v>7816</v>
      </c>
      <c r="S1792" s="8" t="s">
        <v>7816</v>
      </c>
      <c r="V1792" s="39">
        <v>44533</v>
      </c>
      <c r="W1792" s="37">
        <v>1817</v>
      </c>
      <c r="X1792" s="37" t="s">
        <v>7606</v>
      </c>
      <c r="Y1792" s="26"/>
      <c r="Z1792" s="26">
        <v>128.63612806230361</v>
      </c>
      <c r="AA1792" s="42"/>
    </row>
    <row r="1793" spans="1:16368">
      <c r="A1793" s="1" t="s">
        <v>7801</v>
      </c>
      <c r="B1793" s="1" t="s">
        <v>7812</v>
      </c>
      <c r="F1793" s="25">
        <v>82118</v>
      </c>
      <c r="Q1793" s="8" t="s">
        <v>7816</v>
      </c>
      <c r="R1793" s="8" t="s">
        <v>7816</v>
      </c>
      <c r="S1793" s="8" t="s">
        <v>7816</v>
      </c>
      <c r="V1793" s="39">
        <v>44533</v>
      </c>
      <c r="W1793" s="37">
        <v>1997</v>
      </c>
      <c r="X1793" s="37" t="s">
        <v>7599</v>
      </c>
      <c r="Y1793" s="26"/>
      <c r="Z1793" s="26">
        <v>3834.118509457131</v>
      </c>
      <c r="AA1793" s="42"/>
    </row>
    <row r="1794" spans="1:16368">
      <c r="A1794" s="1" t="s">
        <v>2092</v>
      </c>
      <c r="B1794" s="1" t="s">
        <v>7813</v>
      </c>
      <c r="F1794" s="25">
        <v>27023.040000000001</v>
      </c>
      <c r="Q1794" s="8" t="s">
        <v>7816</v>
      </c>
      <c r="R1794" s="8" t="s">
        <v>7816</v>
      </c>
      <c r="S1794" s="8" t="s">
        <v>7816</v>
      </c>
      <c r="V1794" s="39">
        <v>44533</v>
      </c>
      <c r="W1794" s="37">
        <v>1304</v>
      </c>
      <c r="X1794" s="37" t="s">
        <v>8401</v>
      </c>
      <c r="Y1794" s="26"/>
      <c r="Z1794" s="26">
        <v>1261.7153102340587</v>
      </c>
      <c r="AA1794" s="42"/>
    </row>
    <row r="1795" spans="1:16368">
      <c r="A1795" s="1" t="s">
        <v>5944</v>
      </c>
      <c r="B1795" s="1" t="s">
        <v>5945</v>
      </c>
      <c r="F1795" s="25">
        <v>666975.98</v>
      </c>
      <c r="Q1795" s="8" t="s">
        <v>7816</v>
      </c>
      <c r="R1795" s="8" t="s">
        <v>7816</v>
      </c>
      <c r="S1795" s="8" t="s">
        <v>7816</v>
      </c>
      <c r="V1795" s="39">
        <v>44533</v>
      </c>
      <c r="W1795" s="37">
        <v>1764</v>
      </c>
      <c r="X1795" s="37" t="s">
        <v>7589</v>
      </c>
      <c r="Y1795" s="26"/>
      <c r="Z1795" s="26">
        <v>31141.344775582813</v>
      </c>
      <c r="AA1795" s="42"/>
    </row>
    <row r="1796" spans="1:16368">
      <c r="A1796" s="1" t="s">
        <v>3541</v>
      </c>
      <c r="B1796" s="1" t="s">
        <v>3542</v>
      </c>
      <c r="F1796" s="25">
        <v>15456.3</v>
      </c>
      <c r="Q1796" s="8" t="s">
        <v>7816</v>
      </c>
      <c r="R1796" s="8" t="s">
        <v>7816</v>
      </c>
      <c r="S1796" s="8" t="s">
        <v>7816</v>
      </c>
      <c r="V1796" s="39">
        <v>44533</v>
      </c>
      <c r="W1796" s="37">
        <v>789</v>
      </c>
      <c r="X1796" s="37" t="s">
        <v>7463</v>
      </c>
      <c r="Y1796" s="26"/>
      <c r="Z1796" s="26">
        <v>721.66012223534733</v>
      </c>
      <c r="AA1796" s="42"/>
    </row>
    <row r="1797" spans="1:16368">
      <c r="A1797" s="1" t="s">
        <v>4068</v>
      </c>
      <c r="B1797" s="1" t="s">
        <v>4069</v>
      </c>
      <c r="F1797" s="25">
        <v>55772.480000000003</v>
      </c>
      <c r="Q1797" s="8" t="s">
        <v>7816</v>
      </c>
      <c r="R1797" s="8" t="s">
        <v>7816</v>
      </c>
      <c r="S1797" s="8" t="s">
        <v>7816</v>
      </c>
      <c r="V1797" s="39">
        <v>44533</v>
      </c>
      <c r="W1797" s="37">
        <v>702</v>
      </c>
      <c r="X1797" s="37" t="s">
        <v>7438</v>
      </c>
      <c r="Y1797" s="26"/>
      <c r="Z1797" s="26">
        <v>2604.0368480275661</v>
      </c>
      <c r="AA1797" s="42"/>
    </row>
    <row r="1798" spans="1:16368">
      <c r="A1798" s="1" t="s">
        <v>3002</v>
      </c>
      <c r="B1798" s="1" t="s">
        <v>3003</v>
      </c>
      <c r="F1798" s="25">
        <v>211686.72</v>
      </c>
      <c r="Q1798" s="8" t="s">
        <v>7816</v>
      </c>
      <c r="R1798" s="8" t="s">
        <v>7816</v>
      </c>
      <c r="S1798" s="8" t="s">
        <v>7816</v>
      </c>
      <c r="V1798" s="39">
        <v>44533</v>
      </c>
      <c r="W1798" s="37">
        <v>598</v>
      </c>
      <c r="X1798" s="37" t="s">
        <v>7422</v>
      </c>
      <c r="Y1798" s="26"/>
      <c r="Z1798" s="26">
        <v>9883.7279446439152</v>
      </c>
      <c r="AA1798" s="42"/>
    </row>
    <row r="1799" spans="1:16368">
      <c r="A1799" s="1" t="s">
        <v>862</v>
      </c>
      <c r="B1799" s="1" t="s">
        <v>3966</v>
      </c>
      <c r="F1799" s="25">
        <v>22057.73</v>
      </c>
      <c r="Q1799" s="8" t="s">
        <v>7816</v>
      </c>
      <c r="R1799" s="8" t="s">
        <v>7816</v>
      </c>
      <c r="S1799" s="8" t="s">
        <v>7816</v>
      </c>
      <c r="V1799" s="39">
        <v>44533</v>
      </c>
      <c r="W1799" s="37" t="s">
        <v>8543</v>
      </c>
      <c r="X1799" s="37" t="s">
        <v>174</v>
      </c>
      <c r="Y1799" s="26"/>
      <c r="Z1799" s="26">
        <v>1029.8832274240465</v>
      </c>
      <c r="AA1799" s="56" t="s">
        <v>8356</v>
      </c>
      <c r="AB1799" s="55">
        <v>44543</v>
      </c>
    </row>
    <row r="1800" spans="1:16368">
      <c r="A1800" s="1" t="s">
        <v>5487</v>
      </c>
      <c r="B1800" s="1" t="s">
        <v>5488</v>
      </c>
      <c r="F1800" s="25">
        <v>1700</v>
      </c>
      <c r="Q1800" s="8" t="s">
        <v>7816</v>
      </c>
      <c r="R1800" s="8" t="s">
        <v>7816</v>
      </c>
      <c r="S1800" s="8" t="s">
        <v>7816</v>
      </c>
      <c r="V1800" s="39">
        <v>44533</v>
      </c>
      <c r="W1800" s="37">
        <v>1084</v>
      </c>
      <c r="X1800" s="37" t="s">
        <v>7527</v>
      </c>
      <c r="Y1800" s="26"/>
      <c r="Z1800" s="26">
        <v>79.373602207519951</v>
      </c>
      <c r="AA1800" s="42"/>
    </row>
    <row r="1801" spans="1:16368">
      <c r="A1801" s="1" t="s">
        <v>2092</v>
      </c>
      <c r="B1801" s="1" t="s">
        <v>5582</v>
      </c>
      <c r="F1801" s="25">
        <v>528093.11</v>
      </c>
      <c r="Q1801" s="8" t="s">
        <v>7816</v>
      </c>
      <c r="R1801" s="8" t="s">
        <v>7816</v>
      </c>
      <c r="S1801" s="8" t="s">
        <v>7816</v>
      </c>
      <c r="V1801" s="39">
        <v>44533</v>
      </c>
      <c r="W1801" s="37">
        <v>1579</v>
      </c>
      <c r="X1801" s="37" t="s">
        <v>7579</v>
      </c>
      <c r="Y1801" s="26"/>
      <c r="Z1801" s="26">
        <v>24656.854377454161</v>
      </c>
      <c r="AA1801" s="42"/>
    </row>
    <row r="1802" spans="1:16368">
      <c r="A1802" s="1" t="s">
        <v>4206</v>
      </c>
      <c r="B1802" s="1" t="s">
        <v>4207</v>
      </c>
      <c r="F1802" s="25">
        <v>119417.87</v>
      </c>
      <c r="Q1802" s="8" t="s">
        <v>7816</v>
      </c>
      <c r="R1802" s="8" t="s">
        <v>7816</v>
      </c>
      <c r="S1802" s="8" t="s">
        <v>7816</v>
      </c>
      <c r="V1802" s="39">
        <v>44533</v>
      </c>
      <c r="W1802" s="37">
        <v>929</v>
      </c>
      <c r="X1802" s="37" t="s">
        <v>7501</v>
      </c>
      <c r="Y1802" s="26"/>
      <c r="Z1802" s="26">
        <v>5575.6626528525467</v>
      </c>
      <c r="AA1802" s="42"/>
    </row>
    <row r="1803" spans="1:16368">
      <c r="A1803" s="1" t="s">
        <v>986</v>
      </c>
      <c r="B1803" s="1" t="s">
        <v>987</v>
      </c>
      <c r="F1803" s="25">
        <v>31280.75</v>
      </c>
      <c r="Q1803" s="8" t="s">
        <v>7816</v>
      </c>
      <c r="R1803" s="8" t="s">
        <v>7816</v>
      </c>
      <c r="S1803" s="8" t="s">
        <v>7816</v>
      </c>
      <c r="V1803" s="39">
        <v>44533</v>
      </c>
      <c r="W1803" s="37">
        <v>205</v>
      </c>
      <c r="X1803" s="37" t="s">
        <v>7343</v>
      </c>
      <c r="Y1803" s="26"/>
      <c r="Z1803" s="26">
        <v>1460.5092983840468</v>
      </c>
      <c r="AA1803" s="42"/>
    </row>
    <row r="1804" spans="1:16368">
      <c r="A1804" s="1" t="s">
        <v>7802</v>
      </c>
      <c r="B1804" s="1" t="s">
        <v>7814</v>
      </c>
      <c r="F1804" s="25">
        <v>18356.099999999999</v>
      </c>
      <c r="Q1804" s="8" t="s">
        <v>7816</v>
      </c>
      <c r="R1804" s="8" t="s">
        <v>7816</v>
      </c>
      <c r="S1804" s="8" t="s">
        <v>7816</v>
      </c>
      <c r="V1804" s="39">
        <v>44533</v>
      </c>
      <c r="W1804" s="37">
        <v>1637</v>
      </c>
      <c r="X1804" s="37" t="s">
        <v>7618</v>
      </c>
      <c r="Y1804" s="26"/>
      <c r="Z1804" s="26">
        <v>857.05281145968047</v>
      </c>
      <c r="AA1804" s="42"/>
    </row>
    <row r="1805" spans="1:16368">
      <c r="A1805" s="1" t="s">
        <v>2646</v>
      </c>
      <c r="B1805" s="1" t="s">
        <v>2647</v>
      </c>
      <c r="F1805" s="25">
        <v>100000</v>
      </c>
      <c r="Q1805" s="8" t="s">
        <v>7816</v>
      </c>
      <c r="R1805" s="8" t="s">
        <v>7816</v>
      </c>
      <c r="S1805" s="8" t="s">
        <v>7816</v>
      </c>
      <c r="V1805" s="39">
        <v>44533</v>
      </c>
      <c r="W1805" s="37">
        <v>441</v>
      </c>
      <c r="X1805" s="37" t="s">
        <v>7402</v>
      </c>
      <c r="Y1805" s="26"/>
      <c r="Z1805" s="26">
        <v>4669.0354239717617</v>
      </c>
      <c r="AA1805" s="42"/>
    </row>
    <row r="1806" spans="1:16368">
      <c r="A1806" s="1" t="s">
        <v>5489</v>
      </c>
      <c r="B1806" s="1" t="s">
        <v>5490</v>
      </c>
      <c r="F1806" s="25">
        <v>56550.44</v>
      </c>
      <c r="Q1806" s="8" t="s">
        <v>7816</v>
      </c>
      <c r="R1806" s="8" t="s">
        <v>7816</v>
      </c>
      <c r="S1806" s="8" t="s">
        <v>7816</v>
      </c>
      <c r="V1806" s="39">
        <v>44533</v>
      </c>
      <c r="W1806" s="37">
        <v>956</v>
      </c>
      <c r="X1806" s="37" t="s">
        <v>7507</v>
      </c>
      <c r="Y1806" s="26"/>
      <c r="Z1806" s="26">
        <v>2640.360076011897</v>
      </c>
      <c r="AA1806" s="42"/>
    </row>
    <row r="1807" spans="1:16368">
      <c r="A1807" s="1" t="s">
        <v>7803</v>
      </c>
      <c r="B1807" s="1" t="s">
        <v>7815</v>
      </c>
      <c r="F1807" s="25">
        <v>90000</v>
      </c>
      <c r="Q1807" s="8" t="s">
        <v>7816</v>
      </c>
      <c r="R1807" s="8" t="s">
        <v>7816</v>
      </c>
      <c r="S1807" s="8" t="s">
        <v>7816</v>
      </c>
      <c r="V1807" s="5">
        <v>44533</v>
      </c>
      <c r="W1807" s="37">
        <v>1855</v>
      </c>
      <c r="X1807" s="37" t="s">
        <v>8368</v>
      </c>
      <c r="Y1807" s="26"/>
      <c r="Z1807" s="26">
        <v>4202.1318815745853</v>
      </c>
      <c r="AA1807" s="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  <c r="CD1807"/>
      <c r="CE1807"/>
      <c r="CF1807"/>
      <c r="CG1807"/>
      <c r="CH1807"/>
      <c r="CI1807"/>
      <c r="CJ1807"/>
      <c r="CK1807"/>
      <c r="CL1807"/>
      <c r="CM1807"/>
      <c r="CN1807"/>
      <c r="CO1807"/>
      <c r="CP1807"/>
      <c r="CQ1807"/>
      <c r="CR1807"/>
      <c r="CS1807"/>
      <c r="CT1807"/>
      <c r="CU1807"/>
      <c r="CV1807"/>
      <c r="CW1807"/>
      <c r="CX1807"/>
      <c r="CY1807"/>
      <c r="CZ1807"/>
      <c r="DA1807"/>
      <c r="DB1807"/>
      <c r="DC1807"/>
      <c r="DD1807"/>
      <c r="DE1807"/>
      <c r="DF1807"/>
      <c r="DG1807"/>
      <c r="DH1807"/>
      <c r="DI1807"/>
      <c r="DJ1807"/>
      <c r="DK1807"/>
      <c r="DL1807"/>
      <c r="DM1807"/>
      <c r="DN1807"/>
      <c r="DO1807"/>
      <c r="DP1807"/>
      <c r="DQ1807"/>
      <c r="DR1807"/>
      <c r="DS1807"/>
      <c r="DT1807"/>
      <c r="DU1807"/>
      <c r="DV1807"/>
      <c r="DW1807"/>
      <c r="DX1807"/>
      <c r="DY1807"/>
      <c r="DZ1807"/>
      <c r="EA1807"/>
      <c r="EB1807"/>
      <c r="EC1807"/>
      <c r="ED1807"/>
      <c r="EE1807"/>
      <c r="EF1807"/>
      <c r="EG1807"/>
      <c r="EH1807"/>
      <c r="EI1807"/>
      <c r="EJ1807"/>
      <c r="EK1807"/>
      <c r="EL1807"/>
      <c r="EM1807"/>
      <c r="EN1807"/>
      <c r="EO1807"/>
      <c r="EP1807"/>
      <c r="EQ1807"/>
      <c r="ER1807"/>
      <c r="ES1807"/>
      <c r="ET1807"/>
      <c r="EU1807"/>
      <c r="EV1807"/>
      <c r="EW1807"/>
      <c r="EX1807"/>
      <c r="EY1807"/>
      <c r="EZ1807"/>
      <c r="FA1807"/>
      <c r="FB1807"/>
      <c r="FC1807"/>
      <c r="FD1807"/>
      <c r="FE1807"/>
      <c r="FF1807"/>
      <c r="FG1807"/>
      <c r="FH1807"/>
      <c r="FI1807"/>
      <c r="FJ1807"/>
      <c r="FK1807"/>
      <c r="FL1807"/>
      <c r="FM1807"/>
      <c r="FN1807"/>
      <c r="FO1807"/>
      <c r="FP1807"/>
      <c r="FQ1807"/>
      <c r="FR1807"/>
      <c r="FS1807"/>
      <c r="FT1807"/>
      <c r="FU1807"/>
      <c r="FV1807"/>
      <c r="FW1807"/>
      <c r="FX1807"/>
      <c r="FY1807"/>
      <c r="FZ1807"/>
      <c r="GA1807"/>
      <c r="GB1807"/>
      <c r="GC1807"/>
      <c r="GD1807"/>
      <c r="GE1807"/>
      <c r="GF1807"/>
      <c r="GG1807"/>
      <c r="GH1807"/>
      <c r="GI1807"/>
      <c r="GJ1807"/>
      <c r="GK1807"/>
      <c r="GL1807"/>
      <c r="GM1807"/>
      <c r="GN1807"/>
      <c r="GO1807"/>
      <c r="GP1807"/>
      <c r="GQ1807"/>
      <c r="GR1807"/>
      <c r="GS1807"/>
      <c r="GT1807"/>
      <c r="GU1807"/>
      <c r="GV1807"/>
      <c r="GW1807"/>
      <c r="GX1807"/>
      <c r="GY1807"/>
      <c r="GZ1807"/>
      <c r="HA1807"/>
      <c r="HB1807"/>
      <c r="HC1807"/>
      <c r="HD1807"/>
      <c r="HE1807"/>
      <c r="HF1807"/>
      <c r="HG1807"/>
      <c r="HH1807"/>
      <c r="HI1807"/>
      <c r="HJ1807"/>
      <c r="HK1807"/>
      <c r="HL1807"/>
      <c r="HM1807"/>
      <c r="HN1807"/>
      <c r="HO1807"/>
      <c r="HP1807"/>
      <c r="HQ1807"/>
      <c r="HR1807"/>
      <c r="HS1807"/>
      <c r="HT1807"/>
      <c r="HU1807"/>
      <c r="HV1807"/>
      <c r="HW1807"/>
      <c r="HX1807"/>
      <c r="HY1807"/>
      <c r="HZ1807"/>
      <c r="IA1807"/>
      <c r="IB1807"/>
      <c r="IC1807"/>
      <c r="ID1807"/>
      <c r="IE1807"/>
      <c r="IF1807"/>
      <c r="IG1807"/>
      <c r="IH1807"/>
      <c r="II1807"/>
      <c r="IJ1807"/>
      <c r="IK1807"/>
      <c r="IL1807"/>
      <c r="IM1807"/>
      <c r="IN1807"/>
      <c r="IO1807"/>
      <c r="IP1807"/>
      <c r="IQ1807"/>
      <c r="IR1807"/>
      <c r="IS1807"/>
      <c r="IT1807"/>
      <c r="IU1807"/>
      <c r="IV1807"/>
      <c r="IW1807"/>
      <c r="IX1807"/>
      <c r="IY1807"/>
      <c r="IZ1807"/>
      <c r="JA1807"/>
      <c r="JB1807"/>
      <c r="JC1807"/>
      <c r="JD1807"/>
      <c r="JE1807"/>
      <c r="JF1807"/>
      <c r="JG1807"/>
      <c r="JH1807"/>
      <c r="JI1807"/>
      <c r="JJ1807"/>
      <c r="JK1807"/>
      <c r="JL1807"/>
      <c r="JM1807"/>
      <c r="JN1807"/>
      <c r="JO1807"/>
      <c r="JP1807"/>
      <c r="JQ1807"/>
      <c r="JR1807"/>
      <c r="JS1807"/>
      <c r="JT1807"/>
      <c r="JU1807"/>
      <c r="JV1807"/>
      <c r="JW1807"/>
      <c r="JX1807"/>
      <c r="JY1807"/>
      <c r="JZ1807"/>
      <c r="KA1807"/>
      <c r="KB1807"/>
      <c r="KC1807"/>
      <c r="KD1807"/>
      <c r="KE1807"/>
      <c r="KF1807"/>
      <c r="KG1807"/>
      <c r="KH1807"/>
      <c r="KI1807"/>
      <c r="KJ1807"/>
      <c r="KK1807"/>
      <c r="KL1807"/>
      <c r="KM1807"/>
      <c r="KN1807"/>
      <c r="KO1807"/>
      <c r="KP1807"/>
      <c r="KQ1807"/>
      <c r="KR1807"/>
      <c r="KS1807"/>
      <c r="KT1807"/>
      <c r="KU1807"/>
      <c r="KV1807"/>
      <c r="KW1807"/>
      <c r="KX1807"/>
      <c r="KY1807"/>
      <c r="KZ1807"/>
      <c r="LA1807"/>
      <c r="LB1807"/>
      <c r="LC1807"/>
      <c r="LD1807"/>
      <c r="LE1807"/>
      <c r="LF1807"/>
      <c r="LG1807"/>
      <c r="LH1807"/>
      <c r="LI1807"/>
      <c r="LJ1807"/>
      <c r="LK1807"/>
      <c r="LL1807"/>
      <c r="LM1807"/>
      <c r="LN1807"/>
      <c r="LO1807"/>
      <c r="LP1807"/>
      <c r="LQ1807"/>
      <c r="LR1807"/>
      <c r="LS1807"/>
      <c r="LT1807"/>
      <c r="LU1807"/>
      <c r="LV1807"/>
      <c r="LW1807"/>
      <c r="LX1807"/>
      <c r="LY1807"/>
      <c r="LZ1807"/>
      <c r="MA1807"/>
      <c r="MB1807"/>
      <c r="MC1807"/>
      <c r="MD1807"/>
      <c r="ME1807"/>
      <c r="MF1807"/>
      <c r="MG1807"/>
      <c r="MH1807"/>
      <c r="MI1807"/>
      <c r="MJ1807"/>
      <c r="MK1807"/>
      <c r="ML1807"/>
      <c r="MM1807"/>
      <c r="MN1807"/>
      <c r="MO1807"/>
      <c r="MP1807"/>
      <c r="MQ1807"/>
      <c r="MR1807"/>
      <c r="MS1807"/>
      <c r="MT1807"/>
      <c r="MU1807"/>
      <c r="MV1807"/>
      <c r="MW1807"/>
      <c r="MX1807"/>
      <c r="MY1807"/>
      <c r="MZ1807"/>
      <c r="NA1807"/>
      <c r="NB1807"/>
      <c r="NC1807"/>
      <c r="ND1807"/>
      <c r="NE1807"/>
      <c r="NF1807"/>
      <c r="NG1807"/>
      <c r="NH1807"/>
      <c r="NI1807"/>
      <c r="NJ1807"/>
      <c r="NK1807"/>
      <c r="NL1807"/>
      <c r="NM1807"/>
      <c r="NN1807"/>
      <c r="NO1807"/>
      <c r="NP1807"/>
      <c r="NQ1807"/>
      <c r="NR1807"/>
      <c r="NS1807"/>
      <c r="NT1807"/>
      <c r="NU1807"/>
      <c r="NV1807"/>
      <c r="NW1807"/>
      <c r="NX1807"/>
      <c r="NY1807"/>
      <c r="NZ1807"/>
      <c r="OA1807"/>
      <c r="OB1807"/>
      <c r="OC1807"/>
      <c r="OD1807"/>
      <c r="OE1807"/>
      <c r="OF1807"/>
      <c r="OG1807"/>
      <c r="OH1807"/>
      <c r="OI1807"/>
      <c r="OJ1807"/>
      <c r="OK1807"/>
      <c r="OL1807"/>
      <c r="OM1807"/>
      <c r="ON1807"/>
      <c r="OO1807"/>
      <c r="OP1807"/>
      <c r="OQ1807"/>
      <c r="OR1807"/>
      <c r="OS1807"/>
      <c r="OT1807"/>
      <c r="OU1807"/>
      <c r="OV1807"/>
      <c r="OW1807"/>
      <c r="OX1807"/>
      <c r="OY1807"/>
      <c r="OZ1807"/>
      <c r="PA1807"/>
      <c r="PB1807"/>
      <c r="PC1807"/>
      <c r="PD1807"/>
      <c r="PE1807"/>
      <c r="PF1807"/>
      <c r="PG1807"/>
      <c r="PH1807"/>
      <c r="PI1807"/>
      <c r="PJ1807"/>
      <c r="PK1807"/>
      <c r="PL1807"/>
      <c r="PM1807"/>
      <c r="PN1807"/>
      <c r="PO1807"/>
      <c r="PP1807"/>
      <c r="PQ1807"/>
      <c r="PR1807"/>
      <c r="PS1807"/>
      <c r="PT1807"/>
      <c r="PU1807"/>
      <c r="PV1807"/>
      <c r="PW1807"/>
      <c r="PX1807"/>
      <c r="PY1807"/>
      <c r="PZ1807"/>
      <c r="QA1807"/>
      <c r="QB1807"/>
      <c r="QC1807"/>
      <c r="QD1807"/>
      <c r="QE1807"/>
      <c r="QF1807"/>
      <c r="QG1807"/>
      <c r="QH1807"/>
      <c r="QI1807"/>
      <c r="QJ1807"/>
      <c r="QK1807"/>
      <c r="QL1807"/>
      <c r="QM1807"/>
      <c r="QN1807"/>
      <c r="QO1807"/>
      <c r="QP1807"/>
      <c r="QQ1807"/>
      <c r="QR1807"/>
      <c r="QS1807"/>
      <c r="QT1807"/>
      <c r="QU1807"/>
      <c r="QV1807"/>
      <c r="QW1807"/>
      <c r="QX1807"/>
      <c r="QY1807"/>
      <c r="QZ1807"/>
      <c r="RA1807"/>
      <c r="RB1807"/>
      <c r="RC1807"/>
      <c r="RD1807"/>
      <c r="RE1807"/>
      <c r="RF1807"/>
      <c r="RG1807"/>
      <c r="RH1807"/>
      <c r="RI1807"/>
      <c r="RJ1807"/>
      <c r="RK1807"/>
      <c r="RL1807"/>
      <c r="RM1807"/>
      <c r="RN1807"/>
      <c r="RO1807"/>
      <c r="RP1807"/>
      <c r="RQ1807"/>
      <c r="RR1807"/>
      <c r="RS1807"/>
      <c r="RT1807"/>
      <c r="RU1807"/>
      <c r="RV1807"/>
      <c r="RW1807"/>
      <c r="RX1807"/>
      <c r="RY1807"/>
      <c r="RZ1807"/>
      <c r="SA1807"/>
      <c r="SB1807"/>
      <c r="SC1807"/>
      <c r="SD1807"/>
      <c r="SE1807"/>
      <c r="SF1807"/>
      <c r="SG1807"/>
      <c r="SH1807"/>
      <c r="SI1807"/>
      <c r="SJ1807"/>
      <c r="SK1807"/>
      <c r="SL1807"/>
      <c r="SM1807"/>
      <c r="SN1807"/>
      <c r="SO1807"/>
      <c r="SP1807"/>
      <c r="SQ1807"/>
      <c r="SR1807"/>
      <c r="SS1807"/>
      <c r="ST1807"/>
      <c r="SU1807"/>
      <c r="SV1807"/>
      <c r="SW1807"/>
      <c r="SX1807"/>
      <c r="SY1807"/>
      <c r="SZ1807"/>
      <c r="TA1807"/>
      <c r="TB1807"/>
      <c r="TC1807"/>
      <c r="TD1807"/>
      <c r="TE1807"/>
      <c r="TF1807"/>
      <c r="TG1807"/>
      <c r="TH1807"/>
      <c r="TI1807"/>
      <c r="TJ1807"/>
      <c r="TK1807"/>
      <c r="TL1807"/>
      <c r="TM1807"/>
      <c r="TN1807"/>
      <c r="TO1807"/>
      <c r="TP1807"/>
      <c r="TQ1807"/>
      <c r="TR1807"/>
      <c r="TS1807"/>
      <c r="TT1807"/>
      <c r="TU1807"/>
      <c r="TV1807"/>
      <c r="TW1807"/>
      <c r="TX1807"/>
      <c r="TY1807"/>
      <c r="TZ1807"/>
      <c r="UA1807"/>
      <c r="UB1807"/>
      <c r="UC1807"/>
      <c r="UD1807"/>
      <c r="UE1807"/>
      <c r="UF1807"/>
      <c r="UG1807"/>
      <c r="UH1807"/>
      <c r="UI1807"/>
      <c r="UJ1807"/>
      <c r="UK1807"/>
      <c r="UL1807"/>
      <c r="UM1807"/>
      <c r="UN1807"/>
      <c r="UO1807"/>
      <c r="UP1807"/>
      <c r="UQ1807"/>
      <c r="UR1807"/>
      <c r="US1807"/>
      <c r="UT1807"/>
      <c r="UU1807"/>
      <c r="UV1807"/>
      <c r="UW1807"/>
      <c r="UX1807"/>
      <c r="UY1807"/>
      <c r="UZ1807"/>
      <c r="VA1807"/>
      <c r="VB1807"/>
      <c r="VC1807"/>
      <c r="VD1807"/>
      <c r="VE1807"/>
      <c r="VF1807"/>
      <c r="VG1807"/>
      <c r="VH1807"/>
      <c r="VI1807"/>
      <c r="VJ1807"/>
      <c r="VK1807"/>
      <c r="VL1807"/>
      <c r="VM1807"/>
      <c r="VN1807"/>
      <c r="VO1807"/>
      <c r="VP1807"/>
      <c r="VQ1807"/>
      <c r="VR1807"/>
      <c r="VS1807"/>
      <c r="VT1807"/>
      <c r="VU1807"/>
      <c r="VV1807"/>
      <c r="VW1807"/>
      <c r="VX1807"/>
      <c r="VY1807"/>
      <c r="VZ1807"/>
      <c r="WA1807"/>
      <c r="WB1807"/>
      <c r="WC1807"/>
      <c r="WD1807"/>
      <c r="WE1807"/>
      <c r="WF1807"/>
      <c r="WG1807"/>
      <c r="WH1807"/>
      <c r="WI1807"/>
      <c r="WJ1807"/>
      <c r="WK1807"/>
      <c r="WL1807"/>
      <c r="WM1807"/>
      <c r="WN1807"/>
      <c r="WO1807"/>
      <c r="WP1807"/>
      <c r="WQ1807"/>
      <c r="WR1807"/>
      <c r="WS1807"/>
      <c r="WT1807"/>
      <c r="WU1807"/>
      <c r="WV1807"/>
      <c r="WW1807"/>
      <c r="WX1807"/>
      <c r="WY1807"/>
      <c r="WZ1807"/>
      <c r="XA1807"/>
      <c r="XB1807"/>
      <c r="XC1807"/>
      <c r="XD1807"/>
      <c r="XE1807"/>
      <c r="XF1807"/>
      <c r="XG1807"/>
      <c r="XH1807"/>
      <c r="XI1807"/>
      <c r="XJ1807"/>
      <c r="XK1807"/>
      <c r="XL1807"/>
      <c r="XM1807"/>
      <c r="XN1807"/>
      <c r="XO1807"/>
      <c r="XP1807"/>
      <c r="XQ1807"/>
      <c r="XR1807"/>
      <c r="XS1807"/>
      <c r="XT1807"/>
      <c r="XU1807"/>
      <c r="XV1807"/>
      <c r="XW1807"/>
      <c r="XX1807"/>
      <c r="XY1807"/>
      <c r="XZ1807"/>
      <c r="YA1807"/>
      <c r="YB1807"/>
      <c r="YC1807"/>
      <c r="YD1807"/>
      <c r="YE1807"/>
      <c r="YF1807"/>
      <c r="YG1807"/>
      <c r="YH1807"/>
      <c r="YI1807"/>
      <c r="YJ1807"/>
      <c r="YK1807"/>
      <c r="YL1807"/>
      <c r="YM1807"/>
      <c r="YN1807"/>
      <c r="YO1807"/>
      <c r="YP1807"/>
      <c r="YQ1807"/>
      <c r="YR1807"/>
      <c r="YS1807"/>
      <c r="YT1807"/>
      <c r="YU1807"/>
      <c r="YV1807"/>
      <c r="YW1807"/>
      <c r="YX1807"/>
      <c r="YY1807"/>
      <c r="YZ1807"/>
      <c r="ZA1807"/>
      <c r="ZB1807"/>
      <c r="ZC1807"/>
      <c r="ZD1807"/>
      <c r="ZE1807"/>
      <c r="ZF1807"/>
      <c r="ZG1807"/>
      <c r="ZH1807"/>
      <c r="ZI1807"/>
      <c r="ZJ1807"/>
      <c r="ZK1807"/>
      <c r="ZL1807"/>
      <c r="ZM1807"/>
      <c r="ZN1807"/>
      <c r="ZO1807"/>
      <c r="ZP1807"/>
      <c r="ZQ1807"/>
      <c r="ZR1807"/>
      <c r="ZS1807"/>
      <c r="ZT1807"/>
      <c r="ZU1807"/>
      <c r="ZV1807"/>
      <c r="ZW1807"/>
      <c r="ZX1807"/>
      <c r="ZY1807"/>
      <c r="ZZ1807"/>
      <c r="AAA1807"/>
      <c r="AAB1807"/>
      <c r="AAC1807"/>
      <c r="AAD1807"/>
      <c r="AAE1807"/>
      <c r="AAF1807"/>
      <c r="AAG1807"/>
      <c r="AAH1807"/>
      <c r="AAI1807"/>
      <c r="AAJ1807"/>
      <c r="AAK1807"/>
      <c r="AAL1807"/>
      <c r="AAM1807"/>
      <c r="AAN1807"/>
      <c r="AAO1807"/>
      <c r="AAP1807"/>
      <c r="AAQ1807"/>
      <c r="AAR1807"/>
      <c r="AAS1807"/>
      <c r="AAT1807"/>
      <c r="AAU1807"/>
      <c r="AAV1807"/>
      <c r="AAW1807"/>
      <c r="AAX1807"/>
      <c r="AAY1807"/>
      <c r="AAZ1807"/>
      <c r="ABA1807"/>
      <c r="ABB1807"/>
      <c r="ABC1807"/>
      <c r="ABD1807"/>
      <c r="ABE1807"/>
      <c r="ABF1807"/>
      <c r="ABG1807"/>
      <c r="ABH1807"/>
      <c r="ABI1807"/>
      <c r="ABJ1807"/>
      <c r="ABK1807"/>
      <c r="ABL1807"/>
      <c r="ABM1807"/>
      <c r="ABN1807"/>
      <c r="ABO1807"/>
      <c r="ABP1807"/>
      <c r="ABQ1807"/>
      <c r="ABR1807"/>
      <c r="ABS1807"/>
      <c r="ABT1807"/>
      <c r="ABU1807"/>
      <c r="ABV1807"/>
      <c r="ABW1807"/>
      <c r="ABX1807"/>
      <c r="ABY1807"/>
      <c r="ABZ1807"/>
      <c r="ACA1807"/>
      <c r="ACB1807"/>
      <c r="ACC1807"/>
      <c r="ACD1807"/>
      <c r="ACE1807"/>
      <c r="ACF1807"/>
      <c r="ACG1807"/>
      <c r="ACH1807"/>
      <c r="ACI1807"/>
      <c r="ACJ1807"/>
      <c r="ACK1807"/>
      <c r="ACL1807"/>
      <c r="ACM1807"/>
      <c r="ACN1807"/>
      <c r="ACO1807"/>
      <c r="ACP1807"/>
      <c r="ACQ1807"/>
      <c r="ACR1807"/>
      <c r="ACS1807"/>
      <c r="ACT1807"/>
      <c r="ACU1807"/>
      <c r="ACV1807"/>
      <c r="ACW1807"/>
      <c r="ACX1807"/>
      <c r="ACY1807"/>
      <c r="ACZ1807"/>
      <c r="ADA1807"/>
      <c r="ADB1807"/>
      <c r="ADC1807"/>
      <c r="ADD1807"/>
      <c r="ADE1807"/>
      <c r="ADF1807"/>
      <c r="ADG1807"/>
      <c r="ADH1807"/>
      <c r="ADI1807"/>
      <c r="ADJ1807"/>
      <c r="ADK1807"/>
      <c r="ADL1807"/>
      <c r="ADM1807"/>
      <c r="ADN1807"/>
      <c r="ADO1807"/>
      <c r="ADP1807"/>
      <c r="ADQ1807"/>
      <c r="ADR1807"/>
      <c r="ADS1807"/>
      <c r="ADT1807"/>
      <c r="ADU1807"/>
      <c r="ADV1807"/>
      <c r="ADW1807"/>
      <c r="ADX1807"/>
      <c r="ADY1807"/>
      <c r="ADZ1807"/>
      <c r="AEA1807"/>
      <c r="AEB1807"/>
      <c r="AEC1807"/>
      <c r="AED1807"/>
      <c r="AEE1807"/>
      <c r="AEF1807"/>
      <c r="AEG1807"/>
      <c r="AEH1807"/>
      <c r="AEI1807"/>
      <c r="AEJ1807"/>
      <c r="AEK1807"/>
      <c r="AEL1807"/>
      <c r="AEM1807"/>
      <c r="AEN1807"/>
      <c r="AEO1807"/>
      <c r="AEP1807"/>
      <c r="AEQ1807"/>
      <c r="AER1807"/>
      <c r="AES1807"/>
      <c r="AET1807"/>
      <c r="AEU1807"/>
      <c r="AEV1807"/>
      <c r="AEW1807"/>
      <c r="AEX1807"/>
      <c r="AEY1807"/>
      <c r="AEZ1807"/>
      <c r="AFA1807"/>
      <c r="AFB1807"/>
      <c r="AFC1807"/>
      <c r="AFD1807"/>
      <c r="AFE1807"/>
      <c r="AFF1807"/>
      <c r="AFG1807"/>
      <c r="AFH1807"/>
      <c r="AFI1807"/>
      <c r="AFJ1807"/>
      <c r="AFK1807"/>
      <c r="AFL1807"/>
      <c r="AFM1807"/>
      <c r="AFN1807"/>
      <c r="AFO1807"/>
      <c r="AFP1807"/>
      <c r="AFQ1807"/>
      <c r="AFR1807"/>
      <c r="AFS1807"/>
      <c r="AFT1807"/>
      <c r="AFU1807"/>
      <c r="AFV1807"/>
      <c r="AFW1807"/>
      <c r="AFX1807"/>
      <c r="AFY1807"/>
      <c r="AFZ1807"/>
      <c r="AGA1807"/>
      <c r="AGB1807"/>
      <c r="AGC1807"/>
      <c r="AGD1807"/>
      <c r="AGE1807"/>
      <c r="AGF1807"/>
      <c r="AGG1807"/>
      <c r="AGH1807"/>
      <c r="AGI1807"/>
      <c r="AGJ1807"/>
      <c r="AGK1807"/>
      <c r="AGL1807"/>
      <c r="AGM1807"/>
      <c r="AGN1807"/>
      <c r="AGO1807"/>
      <c r="AGP1807"/>
      <c r="AGQ1807"/>
      <c r="AGR1807"/>
      <c r="AGS1807"/>
      <c r="AGT1807"/>
      <c r="AGU1807"/>
      <c r="AGV1807"/>
      <c r="AGW1807"/>
      <c r="AGX1807"/>
      <c r="AGY1807"/>
      <c r="AGZ1807"/>
      <c r="AHA1807"/>
      <c r="AHB1807"/>
      <c r="AHC1807"/>
      <c r="AHD1807"/>
      <c r="AHE1807"/>
      <c r="AHF1807"/>
      <c r="AHG1807"/>
      <c r="AHH1807"/>
      <c r="AHI1807"/>
      <c r="AHJ1807"/>
      <c r="AHK1807"/>
      <c r="AHL1807"/>
      <c r="AHM1807"/>
      <c r="AHN1807"/>
      <c r="AHO1807"/>
      <c r="AHP1807"/>
      <c r="AHQ1807"/>
      <c r="AHR1807"/>
      <c r="AHS1807"/>
      <c r="AHT1807"/>
      <c r="AHU1807"/>
      <c r="AHV1807"/>
      <c r="AHW1807"/>
      <c r="AHX1807"/>
      <c r="AHY1807"/>
      <c r="AHZ1807"/>
      <c r="AIA1807"/>
      <c r="AIB1807"/>
      <c r="AIC1807"/>
      <c r="AID1807"/>
      <c r="AIE1807"/>
      <c r="AIF1807"/>
      <c r="AIG1807"/>
      <c r="AIH1807"/>
      <c r="AII1807"/>
      <c r="AIJ1807"/>
      <c r="AIK1807"/>
      <c r="AIL1807"/>
      <c r="AIM1807"/>
      <c r="AIN1807"/>
      <c r="AIO1807"/>
      <c r="AIP1807"/>
      <c r="AIQ1807"/>
      <c r="AIR1807"/>
      <c r="AIS1807"/>
      <c r="AIT1807"/>
      <c r="AIU1807"/>
      <c r="AIV1807"/>
      <c r="AIW1807"/>
      <c r="AIX1807"/>
      <c r="AIY1807"/>
      <c r="AIZ1807"/>
      <c r="AJA1807"/>
      <c r="AJB1807"/>
      <c r="AJC1807"/>
      <c r="AJD1807"/>
      <c r="AJE1807"/>
      <c r="AJF1807"/>
      <c r="AJG1807"/>
      <c r="AJH1807"/>
      <c r="AJI1807"/>
      <c r="AJJ1807"/>
      <c r="AJK1807"/>
      <c r="AJL1807"/>
      <c r="AJM1807"/>
      <c r="AJN1807"/>
      <c r="AJO1807"/>
      <c r="AJP1807"/>
      <c r="AJQ1807"/>
      <c r="AJR1807"/>
      <c r="AJS1807"/>
      <c r="AJT1807"/>
      <c r="AJU1807"/>
      <c r="AJV1807"/>
      <c r="AJW1807"/>
      <c r="AJX1807"/>
      <c r="AJY1807"/>
      <c r="AJZ1807"/>
      <c r="AKA1807"/>
      <c r="AKB1807"/>
      <c r="AKC1807"/>
      <c r="AKD1807"/>
      <c r="AKE1807"/>
      <c r="AKF1807"/>
      <c r="AKG1807"/>
      <c r="AKH1807"/>
      <c r="AKI1807"/>
      <c r="AKJ1807"/>
      <c r="AKK1807"/>
      <c r="AKL1807"/>
      <c r="AKM1807"/>
      <c r="AKN1807"/>
      <c r="AKO1807"/>
      <c r="AKP1807"/>
      <c r="AKQ1807"/>
      <c r="AKR1807"/>
      <c r="AKS1807"/>
      <c r="AKT1807"/>
      <c r="AKU1807"/>
      <c r="AKV1807"/>
      <c r="AKW1807"/>
      <c r="AKX1807"/>
      <c r="AKY1807"/>
      <c r="AKZ1807"/>
      <c r="ALA1807"/>
      <c r="ALB1807"/>
      <c r="ALC1807"/>
      <c r="ALD1807"/>
      <c r="ALE1807"/>
      <c r="ALF1807"/>
      <c r="ALG1807"/>
      <c r="ALH1807"/>
      <c r="ALI1807"/>
      <c r="ALJ1807"/>
      <c r="ALK1807"/>
      <c r="ALL1807"/>
      <c r="ALM1807"/>
      <c r="ALN1807"/>
      <c r="ALO1807"/>
      <c r="ALP1807"/>
      <c r="ALQ1807"/>
      <c r="ALR1807"/>
      <c r="ALS1807"/>
      <c r="ALT1807"/>
      <c r="ALU1807"/>
      <c r="ALV1807"/>
      <c r="ALW1807"/>
      <c r="ALX1807"/>
      <c r="ALY1807"/>
      <c r="ALZ1807"/>
      <c r="AMA1807"/>
      <c r="AMB1807"/>
      <c r="AMC1807"/>
      <c r="AMD1807"/>
      <c r="AME1807"/>
      <c r="AMF1807"/>
      <c r="AMG1807"/>
      <c r="AMH1807"/>
      <c r="AMI1807"/>
      <c r="AMJ1807"/>
      <c r="AMK1807"/>
      <c r="AML1807"/>
      <c r="AMM1807"/>
      <c r="AMN1807"/>
      <c r="AMO1807"/>
      <c r="AMP1807"/>
      <c r="AMQ1807"/>
      <c r="AMR1807"/>
      <c r="AMS1807"/>
      <c r="AMT1807"/>
      <c r="AMU1807"/>
      <c r="AMV1807"/>
      <c r="AMW1807"/>
      <c r="AMX1807"/>
      <c r="AMY1807"/>
      <c r="AMZ1807"/>
      <c r="ANA1807"/>
      <c r="ANB1807"/>
      <c r="ANC1807"/>
      <c r="AND1807"/>
      <c r="ANE1807"/>
      <c r="ANF1807"/>
      <c r="ANG1807"/>
      <c r="ANH1807"/>
      <c r="ANI1807"/>
      <c r="ANJ1807"/>
      <c r="ANK1807"/>
      <c r="ANL1807"/>
      <c r="ANM1807"/>
      <c r="ANN1807"/>
      <c r="ANO1807"/>
      <c r="ANP1807"/>
      <c r="ANQ1807"/>
      <c r="ANR1807"/>
      <c r="ANS1807"/>
      <c r="ANT1807"/>
      <c r="ANU1807"/>
      <c r="ANV1807"/>
      <c r="ANW1807"/>
      <c r="ANX1807"/>
      <c r="ANY1807"/>
      <c r="ANZ1807"/>
      <c r="AOA1807"/>
      <c r="AOB1807"/>
      <c r="AOC1807"/>
      <c r="AOD1807"/>
      <c r="AOE1807"/>
      <c r="AOF1807"/>
      <c r="AOG1807"/>
      <c r="AOH1807"/>
      <c r="AOI1807"/>
      <c r="AOJ1807"/>
      <c r="AOK1807"/>
      <c r="AOL1807"/>
      <c r="AOM1807"/>
      <c r="AON1807"/>
      <c r="AOO1807"/>
      <c r="AOP1807"/>
      <c r="AOQ1807"/>
      <c r="AOR1807"/>
      <c r="AOS1807"/>
      <c r="AOT1807"/>
      <c r="AOU1807"/>
      <c r="AOV1807"/>
      <c r="AOW1807"/>
      <c r="AOX1807"/>
      <c r="AOY1807"/>
      <c r="AOZ1807"/>
      <c r="APA1807"/>
      <c r="APB1807"/>
      <c r="APC1807"/>
      <c r="APD1807"/>
      <c r="APE1807"/>
      <c r="APF1807"/>
      <c r="APG1807"/>
      <c r="APH1807"/>
      <c r="API1807"/>
      <c r="APJ1807"/>
      <c r="APK1807"/>
      <c r="APL1807"/>
      <c r="APM1807"/>
      <c r="APN1807"/>
      <c r="APO1807"/>
      <c r="APP1807"/>
      <c r="APQ1807"/>
      <c r="APR1807"/>
      <c r="APS1807"/>
      <c r="APT1807"/>
      <c r="APU1807"/>
      <c r="APV1807"/>
      <c r="APW1807"/>
      <c r="APX1807"/>
      <c r="APY1807"/>
      <c r="APZ1807"/>
      <c r="AQA1807"/>
      <c r="AQB1807"/>
      <c r="AQC1807"/>
      <c r="AQD1807"/>
      <c r="AQE1807"/>
      <c r="AQF1807"/>
      <c r="AQG1807"/>
      <c r="AQH1807"/>
      <c r="AQI1807"/>
      <c r="AQJ1807"/>
      <c r="AQK1807"/>
      <c r="AQL1807"/>
      <c r="AQM1807"/>
      <c r="AQN1807"/>
      <c r="AQO1807"/>
      <c r="AQP1807"/>
      <c r="AQQ1807"/>
      <c r="AQR1807"/>
      <c r="AQS1807"/>
      <c r="AQT1807"/>
      <c r="AQU1807"/>
      <c r="AQV1807"/>
      <c r="AQW1807"/>
      <c r="AQX1807"/>
      <c r="AQY1807"/>
      <c r="AQZ1807"/>
      <c r="ARA1807"/>
      <c r="ARB1807"/>
      <c r="ARC1807"/>
      <c r="ARD1807"/>
      <c r="ARE1807"/>
      <c r="ARF1807"/>
      <c r="ARG1807"/>
      <c r="ARH1807"/>
      <c r="ARI1807"/>
      <c r="ARJ1807"/>
      <c r="ARK1807"/>
      <c r="ARL1807"/>
      <c r="ARM1807"/>
      <c r="ARN1807"/>
      <c r="ARO1807"/>
      <c r="ARP1807"/>
      <c r="ARQ1807"/>
      <c r="ARR1807"/>
      <c r="ARS1807"/>
      <c r="ART1807"/>
      <c r="ARU1807"/>
      <c r="ARV1807"/>
      <c r="ARW1807"/>
      <c r="ARX1807"/>
      <c r="ARY1807"/>
      <c r="ARZ1807"/>
      <c r="ASA1807"/>
      <c r="ASB1807"/>
      <c r="ASC1807"/>
      <c r="ASD1807"/>
      <c r="ASE1807"/>
      <c r="ASF1807"/>
      <c r="ASG1807"/>
      <c r="ASH1807"/>
      <c r="ASI1807"/>
      <c r="ASJ1807"/>
      <c r="ASK1807"/>
      <c r="ASL1807"/>
      <c r="ASM1807"/>
      <c r="ASN1807"/>
      <c r="ASO1807"/>
      <c r="ASP1807"/>
      <c r="ASQ1807"/>
      <c r="ASR1807"/>
      <c r="ASS1807"/>
      <c r="AST1807"/>
      <c r="ASU1807"/>
      <c r="ASV1807"/>
      <c r="ASW1807"/>
      <c r="ASX1807"/>
      <c r="ASY1807"/>
      <c r="ASZ1807"/>
      <c r="ATA1807"/>
      <c r="ATB1807"/>
      <c r="ATC1807"/>
      <c r="ATD1807"/>
      <c r="ATE1807"/>
      <c r="ATF1807"/>
      <c r="ATG1807"/>
      <c r="ATH1807"/>
      <c r="ATI1807"/>
      <c r="ATJ1807"/>
      <c r="ATK1807"/>
      <c r="ATL1807"/>
      <c r="ATM1807"/>
      <c r="ATN1807"/>
      <c r="ATO1807"/>
      <c r="ATP1807"/>
      <c r="ATQ1807"/>
      <c r="ATR1807"/>
      <c r="ATS1807"/>
      <c r="ATT1807"/>
      <c r="ATU1807"/>
      <c r="ATV1807"/>
      <c r="ATW1807"/>
      <c r="ATX1807"/>
      <c r="ATY1807"/>
      <c r="ATZ1807"/>
      <c r="AUA1807"/>
      <c r="AUB1807"/>
      <c r="AUC1807"/>
      <c r="AUD1807"/>
      <c r="AUE1807"/>
      <c r="AUF1807"/>
      <c r="AUG1807"/>
      <c r="AUH1807"/>
      <c r="AUI1807"/>
      <c r="AUJ1807"/>
      <c r="AUK1807"/>
      <c r="AUL1807"/>
      <c r="AUM1807"/>
      <c r="AUN1807"/>
      <c r="AUO1807"/>
      <c r="AUP1807"/>
      <c r="AUQ1807"/>
      <c r="AUR1807"/>
      <c r="AUS1807"/>
      <c r="AUT1807"/>
      <c r="AUU1807"/>
      <c r="AUV1807"/>
      <c r="AUW1807"/>
      <c r="AUX1807"/>
      <c r="AUY1807"/>
      <c r="AUZ1807"/>
      <c r="AVA1807"/>
      <c r="AVB1807"/>
      <c r="AVC1807"/>
      <c r="AVD1807"/>
      <c r="AVE1807"/>
      <c r="AVF1807"/>
      <c r="AVG1807"/>
      <c r="AVH1807"/>
      <c r="AVI1807"/>
      <c r="AVJ1807"/>
      <c r="AVK1807"/>
      <c r="AVL1807"/>
      <c r="AVM1807"/>
      <c r="AVN1807"/>
      <c r="AVO1807"/>
      <c r="AVP1807"/>
      <c r="AVQ1807"/>
      <c r="AVR1807"/>
      <c r="AVS1807"/>
      <c r="AVT1807"/>
      <c r="AVU1807"/>
      <c r="AVV1807"/>
      <c r="AVW1807"/>
      <c r="AVX1807"/>
      <c r="AVY1807"/>
      <c r="AVZ1807"/>
      <c r="AWA1807"/>
      <c r="AWB1807"/>
      <c r="AWC1807"/>
      <c r="AWD1807"/>
      <c r="AWE1807"/>
      <c r="AWF1807"/>
      <c r="AWG1807"/>
      <c r="AWH1807"/>
      <c r="AWI1807"/>
      <c r="AWJ1807"/>
      <c r="AWK1807"/>
      <c r="AWL1807"/>
      <c r="AWM1807"/>
      <c r="AWN1807"/>
      <c r="AWO1807"/>
      <c r="AWP1807"/>
      <c r="AWQ1807"/>
      <c r="AWR1807"/>
      <c r="AWS1807"/>
      <c r="AWT1807"/>
      <c r="AWU1807"/>
      <c r="AWV1807"/>
      <c r="AWW1807"/>
      <c r="AWX1807"/>
      <c r="AWY1807"/>
      <c r="AWZ1807"/>
      <c r="AXA1807"/>
      <c r="AXB1807"/>
      <c r="AXC1807"/>
      <c r="AXD1807"/>
      <c r="AXE1807"/>
      <c r="AXF1807"/>
      <c r="AXG1807"/>
      <c r="AXH1807"/>
      <c r="AXI1807"/>
      <c r="AXJ1807"/>
      <c r="AXK1807"/>
      <c r="AXL1807"/>
      <c r="AXM1807"/>
      <c r="AXN1807"/>
      <c r="AXO1807"/>
      <c r="AXP1807"/>
      <c r="AXQ1807"/>
      <c r="AXR1807"/>
      <c r="AXS1807"/>
      <c r="AXT1807"/>
      <c r="AXU1807"/>
      <c r="AXV1807"/>
      <c r="AXW1807"/>
      <c r="AXX1807"/>
      <c r="AXY1807"/>
      <c r="AXZ1807"/>
      <c r="AYA1807"/>
      <c r="AYB1807"/>
      <c r="AYC1807"/>
      <c r="AYD1807"/>
      <c r="AYE1807"/>
      <c r="AYF1807"/>
      <c r="AYG1807"/>
      <c r="AYH1807"/>
      <c r="AYI1807"/>
      <c r="AYJ1807"/>
      <c r="AYK1807"/>
      <c r="AYL1807"/>
      <c r="AYM1807"/>
      <c r="AYN1807"/>
      <c r="AYO1807"/>
      <c r="AYP1807"/>
      <c r="AYQ1807"/>
      <c r="AYR1807"/>
      <c r="AYS1807"/>
      <c r="AYT1807"/>
      <c r="AYU1807"/>
      <c r="AYV1807"/>
      <c r="AYW1807"/>
      <c r="AYX1807"/>
      <c r="AYY1807"/>
      <c r="AYZ1807"/>
      <c r="AZA1807"/>
      <c r="AZB1807"/>
      <c r="AZC1807"/>
      <c r="AZD1807"/>
      <c r="AZE1807"/>
      <c r="AZF1807"/>
      <c r="AZG1807"/>
      <c r="AZH1807"/>
      <c r="AZI1807"/>
      <c r="AZJ1807"/>
      <c r="AZK1807"/>
      <c r="AZL1807"/>
      <c r="AZM1807"/>
      <c r="AZN1807"/>
      <c r="AZO1807"/>
      <c r="AZP1807"/>
      <c r="AZQ1807"/>
      <c r="AZR1807"/>
      <c r="AZS1807"/>
      <c r="AZT1807"/>
      <c r="AZU1807"/>
      <c r="AZV1807"/>
      <c r="AZW1807"/>
      <c r="AZX1807"/>
      <c r="AZY1807"/>
      <c r="AZZ1807"/>
      <c r="BAA1807"/>
      <c r="BAB1807"/>
      <c r="BAC1807"/>
      <c r="BAD1807"/>
      <c r="BAE1807"/>
      <c r="BAF1807"/>
      <c r="BAG1807"/>
      <c r="BAH1807"/>
      <c r="BAI1807"/>
      <c r="BAJ1807"/>
      <c r="BAK1807"/>
      <c r="BAL1807"/>
      <c r="BAM1807"/>
      <c r="BAN1807"/>
      <c r="BAO1807"/>
      <c r="BAP1807"/>
      <c r="BAQ1807"/>
      <c r="BAR1807"/>
      <c r="BAS1807"/>
      <c r="BAT1807"/>
      <c r="BAU1807"/>
      <c r="BAV1807"/>
      <c r="BAW1807"/>
      <c r="BAX1807"/>
      <c r="BAY1807"/>
      <c r="BAZ1807"/>
      <c r="BBA1807"/>
      <c r="BBB1807"/>
      <c r="BBC1807"/>
      <c r="BBD1807"/>
      <c r="BBE1807"/>
      <c r="BBF1807"/>
      <c r="BBG1807"/>
      <c r="BBH1807"/>
      <c r="BBI1807"/>
      <c r="BBJ1807"/>
      <c r="BBK1807"/>
      <c r="BBL1807"/>
      <c r="BBM1807"/>
      <c r="BBN1807"/>
      <c r="BBO1807"/>
      <c r="BBP1807"/>
      <c r="BBQ1807"/>
      <c r="BBR1807"/>
      <c r="BBS1807"/>
      <c r="BBT1807"/>
      <c r="BBU1807"/>
      <c r="BBV1807"/>
      <c r="BBW1807"/>
      <c r="BBX1807"/>
      <c r="BBY1807"/>
      <c r="BBZ1807"/>
      <c r="BCA1807"/>
      <c r="BCB1807"/>
      <c r="BCC1807"/>
      <c r="BCD1807"/>
      <c r="BCE1807"/>
      <c r="BCF1807"/>
      <c r="BCG1807"/>
      <c r="BCH1807"/>
      <c r="BCI1807"/>
      <c r="BCJ1807"/>
      <c r="BCK1807"/>
      <c r="BCL1807"/>
      <c r="BCM1807"/>
      <c r="BCN1807"/>
      <c r="BCO1807"/>
      <c r="BCP1807"/>
      <c r="BCQ1807"/>
      <c r="BCR1807"/>
      <c r="BCS1807"/>
      <c r="BCT1807"/>
      <c r="BCU1807"/>
      <c r="BCV1807"/>
      <c r="BCW1807"/>
      <c r="BCX1807"/>
      <c r="BCY1807"/>
      <c r="BCZ1807"/>
      <c r="BDA1807"/>
      <c r="BDB1807"/>
      <c r="BDC1807"/>
      <c r="BDD1807"/>
      <c r="BDE1807"/>
      <c r="BDF1807"/>
      <c r="BDG1807"/>
      <c r="BDH1807"/>
      <c r="BDI1807"/>
      <c r="BDJ1807"/>
      <c r="BDK1807"/>
      <c r="BDL1807"/>
      <c r="BDM1807"/>
      <c r="BDN1807"/>
      <c r="BDO1807"/>
      <c r="BDP1807"/>
      <c r="BDQ1807"/>
      <c r="BDR1807"/>
      <c r="BDS1807"/>
      <c r="BDT1807"/>
      <c r="BDU1807"/>
      <c r="BDV1807"/>
      <c r="BDW1807"/>
      <c r="BDX1807"/>
      <c r="BDY1807"/>
      <c r="BDZ1807"/>
      <c r="BEA1807"/>
      <c r="BEB1807"/>
      <c r="BEC1807"/>
      <c r="BED1807"/>
      <c r="BEE1807"/>
      <c r="BEF1807"/>
      <c r="BEG1807"/>
      <c r="BEH1807"/>
      <c r="BEI1807"/>
      <c r="BEJ1807"/>
      <c r="BEK1807"/>
      <c r="BEL1807"/>
      <c r="BEM1807"/>
      <c r="BEN1807"/>
      <c r="BEO1807"/>
      <c r="BEP1807"/>
      <c r="BEQ1807"/>
      <c r="BER1807"/>
      <c r="BES1807"/>
      <c r="BET1807"/>
      <c r="BEU1807"/>
      <c r="BEV1807"/>
      <c r="BEW1807"/>
      <c r="BEX1807"/>
      <c r="BEY1807"/>
      <c r="BEZ1807"/>
      <c r="BFA1807"/>
      <c r="BFB1807"/>
      <c r="BFC1807"/>
      <c r="BFD1807"/>
      <c r="BFE1807"/>
      <c r="BFF1807"/>
      <c r="BFG1807"/>
      <c r="BFH1807"/>
      <c r="BFI1807"/>
      <c r="BFJ1807"/>
      <c r="BFK1807"/>
      <c r="BFL1807"/>
      <c r="BFM1807"/>
      <c r="BFN1807"/>
      <c r="BFO1807"/>
      <c r="BFP1807"/>
      <c r="BFQ1807"/>
      <c r="BFR1807"/>
      <c r="BFS1807"/>
      <c r="BFT1807"/>
      <c r="BFU1807"/>
      <c r="BFV1807"/>
      <c r="BFW1807"/>
      <c r="BFX1807"/>
      <c r="BFY1807"/>
      <c r="BFZ1807"/>
      <c r="BGA1807"/>
      <c r="BGB1807"/>
      <c r="BGC1807"/>
      <c r="BGD1807"/>
      <c r="BGE1807"/>
      <c r="BGF1807"/>
      <c r="BGG1807"/>
      <c r="BGH1807"/>
      <c r="BGI1807"/>
      <c r="BGJ1807"/>
      <c r="BGK1807"/>
      <c r="BGL1807"/>
      <c r="BGM1807"/>
      <c r="BGN1807"/>
      <c r="BGO1807"/>
      <c r="BGP1807"/>
      <c r="BGQ1807"/>
      <c r="BGR1807"/>
      <c r="BGS1807"/>
      <c r="BGT1807"/>
      <c r="BGU1807"/>
      <c r="BGV1807"/>
      <c r="BGW1807"/>
      <c r="BGX1807"/>
      <c r="BGY1807"/>
      <c r="BGZ1807"/>
      <c r="BHA1807"/>
      <c r="BHB1807"/>
      <c r="BHC1807"/>
      <c r="BHD1807"/>
      <c r="BHE1807"/>
      <c r="BHF1807"/>
      <c r="BHG1807"/>
      <c r="BHH1807"/>
      <c r="BHI1807"/>
      <c r="BHJ1807"/>
      <c r="BHK1807"/>
      <c r="BHL1807"/>
      <c r="BHM1807"/>
      <c r="BHN1807"/>
      <c r="BHO1807"/>
      <c r="BHP1807"/>
      <c r="BHQ1807"/>
      <c r="BHR1807"/>
      <c r="BHS1807"/>
      <c r="BHT1807"/>
      <c r="BHU1807"/>
      <c r="BHV1807"/>
      <c r="BHW1807"/>
      <c r="BHX1807"/>
      <c r="BHY1807"/>
      <c r="BHZ1807"/>
      <c r="BIA1807"/>
      <c r="BIB1807"/>
      <c r="BIC1807"/>
      <c r="BID1807"/>
      <c r="BIE1807"/>
      <c r="BIF1807"/>
      <c r="BIG1807"/>
      <c r="BIH1807"/>
      <c r="BII1807"/>
      <c r="BIJ1807"/>
      <c r="BIK1807"/>
      <c r="BIL1807"/>
      <c r="BIM1807"/>
      <c r="BIN1807"/>
      <c r="BIO1807"/>
      <c r="BIP1807"/>
      <c r="BIQ1807"/>
      <c r="BIR1807"/>
      <c r="BIS1807"/>
      <c r="BIT1807"/>
      <c r="BIU1807"/>
      <c r="BIV1807"/>
      <c r="BIW1807"/>
      <c r="BIX1807"/>
      <c r="BIY1807"/>
      <c r="BIZ1807"/>
      <c r="BJA1807"/>
      <c r="BJB1807"/>
      <c r="BJC1807"/>
      <c r="BJD1807"/>
      <c r="BJE1807"/>
      <c r="BJF1807"/>
      <c r="BJG1807"/>
      <c r="BJH1807"/>
      <c r="BJI1807"/>
      <c r="BJJ1807"/>
      <c r="BJK1807"/>
      <c r="BJL1807"/>
      <c r="BJM1807"/>
      <c r="BJN1807"/>
      <c r="BJO1807"/>
      <c r="BJP1807"/>
      <c r="BJQ1807"/>
      <c r="BJR1807"/>
      <c r="BJS1807"/>
      <c r="BJT1807"/>
      <c r="BJU1807"/>
      <c r="BJV1807"/>
      <c r="BJW1807"/>
      <c r="BJX1807"/>
      <c r="BJY1807"/>
      <c r="BJZ1807"/>
      <c r="BKA1807"/>
      <c r="BKB1807"/>
      <c r="BKC1807"/>
      <c r="BKD1807"/>
      <c r="BKE1807"/>
      <c r="BKF1807"/>
      <c r="BKG1807"/>
      <c r="BKH1807"/>
      <c r="BKI1807"/>
      <c r="BKJ1807"/>
      <c r="BKK1807"/>
      <c r="BKL1807"/>
      <c r="BKM1807"/>
      <c r="BKN1807"/>
      <c r="BKO1807"/>
      <c r="BKP1807"/>
      <c r="BKQ1807"/>
      <c r="BKR1807"/>
      <c r="BKS1807"/>
      <c r="BKT1807"/>
      <c r="BKU1807"/>
      <c r="BKV1807"/>
      <c r="BKW1807"/>
      <c r="BKX1807"/>
      <c r="BKY1807"/>
      <c r="BKZ1807"/>
      <c r="BLA1807"/>
      <c r="BLB1807"/>
      <c r="BLC1807"/>
      <c r="BLD1807"/>
      <c r="BLE1807"/>
      <c r="BLF1807"/>
      <c r="BLG1807"/>
      <c r="BLH1807"/>
      <c r="BLI1807"/>
      <c r="BLJ1807"/>
      <c r="BLK1807"/>
      <c r="BLL1807"/>
      <c r="BLM1807"/>
      <c r="BLN1807"/>
      <c r="BLO1807"/>
      <c r="BLP1807"/>
      <c r="BLQ1807"/>
      <c r="BLR1807"/>
      <c r="BLS1807"/>
      <c r="BLT1807"/>
      <c r="BLU1807"/>
      <c r="BLV1807"/>
      <c r="BLW1807"/>
      <c r="BLX1807"/>
      <c r="BLY1807"/>
      <c r="BLZ1807"/>
      <c r="BMA1807"/>
      <c r="BMB1807"/>
      <c r="BMC1807"/>
      <c r="BMD1807"/>
      <c r="BME1807"/>
      <c r="BMF1807"/>
      <c r="BMG1807"/>
      <c r="BMH1807"/>
      <c r="BMI1807"/>
      <c r="BMJ1807"/>
      <c r="BMK1807"/>
      <c r="BML1807"/>
      <c r="BMM1807"/>
      <c r="BMN1807"/>
      <c r="BMO1807"/>
      <c r="BMP1807"/>
      <c r="BMQ1807"/>
      <c r="BMR1807"/>
      <c r="BMS1807"/>
      <c r="BMT1807"/>
      <c r="BMU1807"/>
      <c r="BMV1807"/>
      <c r="BMW1807"/>
      <c r="BMX1807"/>
      <c r="BMY1807"/>
      <c r="BMZ1807"/>
      <c r="BNA1807"/>
      <c r="BNB1807"/>
      <c r="BNC1807"/>
      <c r="BND1807"/>
      <c r="BNE1807"/>
      <c r="BNF1807"/>
      <c r="BNG1807"/>
      <c r="BNH1807"/>
      <c r="BNI1807"/>
      <c r="BNJ1807"/>
      <c r="BNK1807"/>
      <c r="BNL1807"/>
      <c r="BNM1807"/>
      <c r="BNN1807"/>
      <c r="BNO1807"/>
      <c r="BNP1807"/>
      <c r="BNQ1807"/>
      <c r="BNR1807"/>
      <c r="BNS1807"/>
      <c r="BNT1807"/>
      <c r="BNU1807"/>
      <c r="BNV1807"/>
      <c r="BNW1807"/>
      <c r="BNX1807"/>
      <c r="BNY1807"/>
      <c r="BNZ1807"/>
      <c r="BOA1807"/>
      <c r="BOB1807"/>
      <c r="BOC1807"/>
      <c r="BOD1807"/>
      <c r="BOE1807"/>
      <c r="BOF1807"/>
      <c r="BOG1807"/>
      <c r="BOH1807"/>
      <c r="BOI1807"/>
      <c r="BOJ1807"/>
      <c r="BOK1807"/>
      <c r="BOL1807"/>
      <c r="BOM1807"/>
      <c r="BON1807"/>
      <c r="BOO1807"/>
      <c r="BOP1807"/>
      <c r="BOQ1807"/>
      <c r="BOR1807"/>
      <c r="BOS1807"/>
      <c r="BOT1807"/>
      <c r="BOU1807"/>
      <c r="BOV1807"/>
      <c r="BOW1807"/>
      <c r="BOX1807"/>
      <c r="BOY1807"/>
      <c r="BOZ1807"/>
      <c r="BPA1807"/>
      <c r="BPB1807"/>
      <c r="BPC1807"/>
      <c r="BPD1807"/>
      <c r="BPE1807"/>
      <c r="BPF1807"/>
      <c r="BPG1807"/>
      <c r="BPH1807"/>
      <c r="BPI1807"/>
      <c r="BPJ1807"/>
      <c r="BPK1807"/>
      <c r="BPL1807"/>
      <c r="BPM1807"/>
      <c r="BPN1807"/>
      <c r="BPO1807"/>
      <c r="BPP1807"/>
      <c r="BPQ1807"/>
      <c r="BPR1807"/>
      <c r="BPS1807"/>
      <c r="BPT1807"/>
      <c r="BPU1807"/>
      <c r="BPV1807"/>
      <c r="BPW1807"/>
      <c r="BPX1807"/>
      <c r="BPY1807"/>
      <c r="BPZ1807"/>
      <c r="BQA1807"/>
      <c r="BQB1807"/>
      <c r="BQC1807"/>
      <c r="BQD1807"/>
      <c r="BQE1807"/>
      <c r="BQF1807"/>
      <c r="BQG1807"/>
      <c r="BQH1807"/>
      <c r="BQI1807"/>
      <c r="BQJ1807"/>
      <c r="BQK1807"/>
      <c r="BQL1807"/>
      <c r="BQM1807"/>
      <c r="BQN1807"/>
      <c r="BQO1807"/>
      <c r="BQP1807"/>
      <c r="BQQ1807"/>
      <c r="BQR1807"/>
      <c r="BQS1807"/>
      <c r="BQT1807"/>
      <c r="BQU1807"/>
      <c r="BQV1807"/>
      <c r="BQW1807"/>
      <c r="BQX1807"/>
      <c r="BQY1807"/>
      <c r="BQZ1807"/>
      <c r="BRA1807"/>
      <c r="BRB1807"/>
      <c r="BRC1807"/>
      <c r="BRD1807"/>
      <c r="BRE1807"/>
      <c r="BRF1807"/>
      <c r="BRG1807"/>
      <c r="BRH1807"/>
      <c r="BRI1807"/>
      <c r="BRJ1807"/>
      <c r="BRK1807"/>
      <c r="BRL1807"/>
      <c r="BRM1807"/>
      <c r="BRN1807"/>
      <c r="BRO1807"/>
      <c r="BRP1807"/>
      <c r="BRQ1807"/>
      <c r="BRR1807"/>
      <c r="BRS1807"/>
      <c r="BRT1807"/>
      <c r="BRU1807"/>
      <c r="BRV1807"/>
      <c r="BRW1807"/>
      <c r="BRX1807"/>
      <c r="BRY1807"/>
      <c r="BRZ1807"/>
      <c r="BSA1807"/>
      <c r="BSB1807"/>
      <c r="BSC1807"/>
      <c r="BSD1807"/>
      <c r="BSE1807"/>
      <c r="BSF1807"/>
      <c r="BSG1807"/>
      <c r="BSH1807"/>
      <c r="BSI1807"/>
      <c r="BSJ1807"/>
      <c r="BSK1807"/>
      <c r="BSL1807"/>
      <c r="BSM1807"/>
      <c r="BSN1807"/>
      <c r="BSO1807"/>
      <c r="BSP1807"/>
      <c r="BSQ1807"/>
      <c r="BSR1807"/>
      <c r="BSS1807"/>
      <c r="BST1807"/>
      <c r="BSU1807"/>
      <c r="BSV1807"/>
      <c r="BSW1807"/>
      <c r="BSX1807"/>
      <c r="BSY1807"/>
      <c r="BSZ1807"/>
      <c r="BTA1807"/>
      <c r="BTB1807"/>
      <c r="BTC1807"/>
      <c r="BTD1807"/>
      <c r="BTE1807"/>
      <c r="BTF1807"/>
      <c r="BTG1807"/>
      <c r="BTH1807"/>
      <c r="BTI1807"/>
      <c r="BTJ1807"/>
      <c r="BTK1807"/>
      <c r="BTL1807"/>
      <c r="BTM1807"/>
      <c r="BTN1807"/>
      <c r="BTO1807"/>
      <c r="BTP1807"/>
      <c r="BTQ1807"/>
      <c r="BTR1807"/>
      <c r="BTS1807"/>
      <c r="BTT1807"/>
      <c r="BTU1807"/>
      <c r="BTV1807"/>
      <c r="BTW1807"/>
      <c r="BTX1807"/>
      <c r="BTY1807"/>
      <c r="BTZ1807"/>
      <c r="BUA1807"/>
      <c r="BUB1807"/>
      <c r="BUC1807"/>
      <c r="BUD1807"/>
      <c r="BUE1807"/>
      <c r="BUF1807"/>
      <c r="BUG1807"/>
      <c r="BUH1807"/>
      <c r="BUI1807"/>
      <c r="BUJ1807"/>
      <c r="BUK1807"/>
      <c r="BUL1807"/>
      <c r="BUM1807"/>
      <c r="BUN1807"/>
      <c r="BUO1807"/>
      <c r="BUP1807"/>
      <c r="BUQ1807"/>
      <c r="BUR1807"/>
      <c r="BUS1807"/>
      <c r="BUT1807"/>
      <c r="BUU1807"/>
      <c r="BUV1807"/>
      <c r="BUW1807"/>
      <c r="BUX1807"/>
      <c r="BUY1807"/>
      <c r="BUZ1807"/>
      <c r="BVA1807"/>
      <c r="BVB1807"/>
      <c r="BVC1807"/>
      <c r="BVD1807"/>
      <c r="BVE1807"/>
      <c r="BVF1807"/>
      <c r="BVG1807"/>
      <c r="BVH1807"/>
      <c r="BVI1807"/>
      <c r="BVJ1807"/>
      <c r="BVK1807"/>
      <c r="BVL1807"/>
      <c r="BVM1807"/>
      <c r="BVN1807"/>
      <c r="BVO1807"/>
      <c r="BVP1807"/>
      <c r="BVQ1807"/>
      <c r="BVR1807"/>
      <c r="BVS1807"/>
      <c r="BVT1807"/>
      <c r="BVU1807"/>
      <c r="BVV1807"/>
      <c r="BVW1807"/>
      <c r="BVX1807"/>
      <c r="BVY1807"/>
      <c r="BVZ1807"/>
      <c r="BWA1807"/>
      <c r="BWB1807"/>
      <c r="BWC1807"/>
      <c r="BWD1807"/>
      <c r="BWE1807"/>
      <c r="BWF1807"/>
      <c r="BWG1807"/>
      <c r="BWH1807"/>
      <c r="BWI1807"/>
      <c r="BWJ1807"/>
      <c r="BWK1807"/>
      <c r="BWL1807"/>
      <c r="BWM1807"/>
      <c r="BWN1807"/>
      <c r="BWO1807"/>
      <c r="BWP1807"/>
      <c r="BWQ1807"/>
      <c r="BWR1807"/>
      <c r="BWS1807"/>
      <c r="BWT1807"/>
      <c r="BWU1807"/>
      <c r="BWV1807"/>
      <c r="BWW1807"/>
      <c r="BWX1807"/>
      <c r="BWY1807"/>
      <c r="BWZ1807"/>
      <c r="BXA1807"/>
      <c r="BXB1807"/>
      <c r="BXC1807"/>
      <c r="BXD1807"/>
      <c r="BXE1807"/>
      <c r="BXF1807"/>
      <c r="BXG1807"/>
      <c r="BXH1807"/>
      <c r="BXI1807"/>
      <c r="BXJ1807"/>
      <c r="BXK1807"/>
      <c r="BXL1807"/>
      <c r="BXM1807"/>
      <c r="BXN1807"/>
      <c r="BXO1807"/>
      <c r="BXP1807"/>
      <c r="BXQ1807"/>
      <c r="BXR1807"/>
      <c r="BXS1807"/>
      <c r="BXT1807"/>
      <c r="BXU1807"/>
      <c r="BXV1807"/>
      <c r="BXW1807"/>
      <c r="BXX1807"/>
      <c r="BXY1807"/>
      <c r="BXZ1807"/>
      <c r="BYA1807"/>
      <c r="BYB1807"/>
      <c r="BYC1807"/>
      <c r="BYD1807"/>
      <c r="BYE1807"/>
      <c r="BYF1807"/>
      <c r="BYG1807"/>
      <c r="BYH1807"/>
      <c r="BYI1807"/>
      <c r="BYJ1807"/>
      <c r="BYK1807"/>
      <c r="BYL1807"/>
      <c r="BYM1807"/>
      <c r="BYN1807"/>
      <c r="BYO1807"/>
      <c r="BYP1807"/>
      <c r="BYQ1807"/>
      <c r="BYR1807"/>
      <c r="BYS1807"/>
      <c r="BYT1807"/>
      <c r="BYU1807"/>
      <c r="BYV1807"/>
      <c r="BYW1807"/>
      <c r="BYX1807"/>
      <c r="BYY1807"/>
      <c r="BYZ1807"/>
      <c r="BZA1807"/>
      <c r="BZB1807"/>
      <c r="BZC1807"/>
      <c r="BZD1807"/>
      <c r="BZE1807"/>
      <c r="BZF1807"/>
      <c r="BZG1807"/>
      <c r="BZH1807"/>
      <c r="BZI1807"/>
      <c r="BZJ1807"/>
      <c r="BZK1807"/>
      <c r="BZL1807"/>
      <c r="BZM1807"/>
      <c r="BZN1807"/>
      <c r="BZO1807"/>
      <c r="BZP1807"/>
      <c r="BZQ1807"/>
      <c r="BZR1807"/>
      <c r="BZS1807"/>
      <c r="BZT1807"/>
      <c r="BZU1807"/>
      <c r="BZV1807"/>
      <c r="BZW1807"/>
      <c r="BZX1807"/>
      <c r="BZY1807"/>
      <c r="BZZ1807"/>
      <c r="CAA1807"/>
      <c r="CAB1807"/>
      <c r="CAC1807"/>
      <c r="CAD1807"/>
      <c r="CAE1807"/>
      <c r="CAF1807"/>
      <c r="CAG1807"/>
      <c r="CAH1807"/>
      <c r="CAI1807"/>
      <c r="CAJ1807"/>
      <c r="CAK1807"/>
      <c r="CAL1807"/>
      <c r="CAM1807"/>
      <c r="CAN1807"/>
      <c r="CAO1807"/>
      <c r="CAP1807"/>
      <c r="CAQ1807"/>
      <c r="CAR1807"/>
      <c r="CAS1807"/>
      <c r="CAT1807"/>
      <c r="CAU1807"/>
      <c r="CAV1807"/>
      <c r="CAW1807"/>
      <c r="CAX1807"/>
      <c r="CAY1807"/>
      <c r="CAZ1807"/>
      <c r="CBA1807"/>
      <c r="CBB1807"/>
      <c r="CBC1807"/>
      <c r="CBD1807"/>
      <c r="CBE1807"/>
      <c r="CBF1807"/>
      <c r="CBG1807"/>
      <c r="CBH1807"/>
      <c r="CBI1807"/>
      <c r="CBJ1807"/>
      <c r="CBK1807"/>
      <c r="CBL1807"/>
      <c r="CBM1807"/>
      <c r="CBN1807"/>
      <c r="CBO1807"/>
      <c r="CBP1807"/>
      <c r="CBQ1807"/>
      <c r="CBR1807"/>
      <c r="CBS1807"/>
      <c r="CBT1807"/>
      <c r="CBU1807"/>
      <c r="CBV1807"/>
      <c r="CBW1807"/>
      <c r="CBX1807"/>
      <c r="CBY1807"/>
      <c r="CBZ1807"/>
      <c r="CCA1807"/>
      <c r="CCB1807"/>
      <c r="CCC1807"/>
      <c r="CCD1807"/>
      <c r="CCE1807"/>
      <c r="CCF1807"/>
      <c r="CCG1807"/>
      <c r="CCH1807"/>
      <c r="CCI1807"/>
      <c r="CCJ1807"/>
      <c r="CCK1807"/>
      <c r="CCL1807"/>
      <c r="CCM1807"/>
      <c r="CCN1807"/>
      <c r="CCO1807"/>
      <c r="CCP1807"/>
      <c r="CCQ1807"/>
      <c r="CCR1807"/>
      <c r="CCS1807"/>
      <c r="CCT1807"/>
      <c r="CCU1807"/>
      <c r="CCV1807"/>
      <c r="CCW1807"/>
      <c r="CCX1807"/>
      <c r="CCY1807"/>
      <c r="CCZ1807"/>
      <c r="CDA1807"/>
      <c r="CDB1807"/>
      <c r="CDC1807"/>
      <c r="CDD1807"/>
      <c r="CDE1807"/>
      <c r="CDF1807"/>
      <c r="CDG1807"/>
      <c r="CDH1807"/>
      <c r="CDI1807"/>
      <c r="CDJ1807"/>
      <c r="CDK1807"/>
      <c r="CDL1807"/>
      <c r="CDM1807"/>
      <c r="CDN1807"/>
      <c r="CDO1807"/>
      <c r="CDP1807"/>
      <c r="CDQ1807"/>
      <c r="CDR1807"/>
      <c r="CDS1807"/>
      <c r="CDT1807"/>
      <c r="CDU1807"/>
      <c r="CDV1807"/>
      <c r="CDW1807"/>
      <c r="CDX1807"/>
      <c r="CDY1807"/>
      <c r="CDZ1807"/>
      <c r="CEA1807"/>
      <c r="CEB1807"/>
      <c r="CEC1807"/>
      <c r="CED1807"/>
      <c r="CEE1807"/>
      <c r="CEF1807"/>
      <c r="CEG1807"/>
      <c r="CEH1807"/>
      <c r="CEI1807"/>
      <c r="CEJ1807"/>
      <c r="CEK1807"/>
      <c r="CEL1807"/>
      <c r="CEM1807"/>
      <c r="CEN1807"/>
      <c r="CEO1807"/>
      <c r="CEP1807"/>
      <c r="CEQ1807"/>
      <c r="CER1807"/>
      <c r="CES1807"/>
      <c r="CET1807"/>
      <c r="CEU1807"/>
      <c r="CEV1807"/>
      <c r="CEW1807"/>
      <c r="CEX1807"/>
      <c r="CEY1807"/>
      <c r="CEZ1807"/>
      <c r="CFA1807"/>
      <c r="CFB1807"/>
      <c r="CFC1807"/>
      <c r="CFD1807"/>
      <c r="CFE1807"/>
      <c r="CFF1807"/>
      <c r="CFG1807"/>
      <c r="CFH1807"/>
      <c r="CFI1807"/>
      <c r="CFJ1807"/>
      <c r="CFK1807"/>
      <c r="CFL1807"/>
      <c r="CFM1807"/>
      <c r="CFN1807"/>
      <c r="CFO1807"/>
      <c r="CFP1807"/>
      <c r="CFQ1807"/>
      <c r="CFR1807"/>
      <c r="CFS1807"/>
      <c r="CFT1807"/>
      <c r="CFU1807"/>
      <c r="CFV1807"/>
      <c r="CFW1807"/>
      <c r="CFX1807"/>
      <c r="CFY1807"/>
      <c r="CFZ1807"/>
      <c r="CGA1807"/>
      <c r="CGB1807"/>
      <c r="CGC1807"/>
      <c r="CGD1807"/>
      <c r="CGE1807"/>
      <c r="CGF1807"/>
      <c r="CGG1807"/>
      <c r="CGH1807"/>
      <c r="CGI1807"/>
      <c r="CGJ1807"/>
      <c r="CGK1807"/>
      <c r="CGL1807"/>
      <c r="CGM1807"/>
      <c r="CGN1807"/>
      <c r="CGO1807"/>
      <c r="CGP1807"/>
      <c r="CGQ1807"/>
      <c r="CGR1807"/>
      <c r="CGS1807"/>
      <c r="CGT1807"/>
      <c r="CGU1807"/>
      <c r="CGV1807"/>
      <c r="CGW1807"/>
      <c r="CGX1807"/>
      <c r="CGY1807"/>
      <c r="CGZ1807"/>
      <c r="CHA1807"/>
      <c r="CHB1807"/>
      <c r="CHC1807"/>
      <c r="CHD1807"/>
      <c r="CHE1807"/>
      <c r="CHF1807"/>
      <c r="CHG1807"/>
      <c r="CHH1807"/>
      <c r="CHI1807"/>
      <c r="CHJ1807"/>
      <c r="CHK1807"/>
      <c r="CHL1807"/>
      <c r="CHM1807"/>
      <c r="CHN1807"/>
      <c r="CHO1807"/>
      <c r="CHP1807"/>
      <c r="CHQ1807"/>
      <c r="CHR1807"/>
      <c r="CHS1807"/>
      <c r="CHT1807"/>
      <c r="CHU1807"/>
      <c r="CHV1807"/>
      <c r="CHW1807"/>
      <c r="CHX1807"/>
      <c r="CHY1807"/>
      <c r="CHZ1807"/>
      <c r="CIA1807"/>
      <c r="CIB1807"/>
      <c r="CIC1807"/>
      <c r="CID1807"/>
      <c r="CIE1807"/>
      <c r="CIF1807"/>
      <c r="CIG1807"/>
      <c r="CIH1807"/>
      <c r="CII1807"/>
      <c r="CIJ1807"/>
      <c r="CIK1807"/>
      <c r="CIL1807"/>
      <c r="CIM1807"/>
      <c r="CIN1807"/>
      <c r="CIO1807"/>
      <c r="CIP1807"/>
      <c r="CIQ1807"/>
      <c r="CIR1807"/>
      <c r="CIS1807"/>
      <c r="CIT1807"/>
      <c r="CIU1807"/>
      <c r="CIV1807"/>
      <c r="CIW1807"/>
      <c r="CIX1807"/>
      <c r="CIY1807"/>
      <c r="CIZ1807"/>
      <c r="CJA1807"/>
      <c r="CJB1807"/>
      <c r="CJC1807"/>
      <c r="CJD1807"/>
      <c r="CJE1807"/>
      <c r="CJF1807"/>
      <c r="CJG1807"/>
      <c r="CJH1807"/>
      <c r="CJI1807"/>
      <c r="CJJ1807"/>
      <c r="CJK1807"/>
      <c r="CJL1807"/>
      <c r="CJM1807"/>
      <c r="CJN1807"/>
      <c r="CJO1807"/>
      <c r="CJP1807"/>
      <c r="CJQ1807"/>
      <c r="CJR1807"/>
      <c r="CJS1807"/>
      <c r="CJT1807"/>
      <c r="CJU1807"/>
      <c r="CJV1807"/>
      <c r="CJW1807"/>
      <c r="CJX1807"/>
      <c r="CJY1807"/>
      <c r="CJZ1807"/>
      <c r="CKA1807"/>
      <c r="CKB1807"/>
      <c r="CKC1807"/>
      <c r="CKD1807"/>
      <c r="CKE1807"/>
      <c r="CKF1807"/>
      <c r="CKG1807"/>
      <c r="CKH1807"/>
      <c r="CKI1807"/>
      <c r="CKJ1807"/>
      <c r="CKK1807"/>
      <c r="CKL1807"/>
      <c r="CKM1807"/>
      <c r="CKN1807"/>
      <c r="CKO1807"/>
      <c r="CKP1807"/>
      <c r="CKQ1807"/>
      <c r="CKR1807"/>
      <c r="CKS1807"/>
      <c r="CKT1807"/>
      <c r="CKU1807"/>
      <c r="CKV1807"/>
      <c r="CKW1807"/>
      <c r="CKX1807"/>
      <c r="CKY1807"/>
      <c r="CKZ1807"/>
      <c r="CLA1807"/>
      <c r="CLB1807"/>
      <c r="CLC1807"/>
      <c r="CLD1807"/>
      <c r="CLE1807"/>
      <c r="CLF1807"/>
      <c r="CLG1807"/>
      <c r="CLH1807"/>
      <c r="CLI1807"/>
      <c r="CLJ1807"/>
      <c r="CLK1807"/>
      <c r="CLL1807"/>
      <c r="CLM1807"/>
      <c r="CLN1807"/>
      <c r="CLO1807"/>
      <c r="CLP1807"/>
      <c r="CLQ1807"/>
      <c r="CLR1807"/>
      <c r="CLS1807"/>
      <c r="CLT1807"/>
      <c r="CLU1807"/>
      <c r="CLV1807"/>
      <c r="CLW1807"/>
      <c r="CLX1807"/>
      <c r="CLY1807"/>
      <c r="CLZ1807"/>
      <c r="CMA1807"/>
      <c r="CMB1807"/>
      <c r="CMC1807"/>
      <c r="CMD1807"/>
      <c r="CME1807"/>
      <c r="CMF1807"/>
      <c r="CMG1807"/>
      <c r="CMH1807"/>
      <c r="CMI1807"/>
      <c r="CMJ1807"/>
      <c r="CMK1807"/>
      <c r="CML1807"/>
      <c r="CMM1807"/>
      <c r="CMN1807"/>
      <c r="CMO1807"/>
      <c r="CMP1807"/>
      <c r="CMQ1807"/>
      <c r="CMR1807"/>
      <c r="CMS1807"/>
      <c r="CMT1807"/>
      <c r="CMU1807"/>
      <c r="CMV1807"/>
      <c r="CMW1807"/>
      <c r="CMX1807"/>
      <c r="CMY1807"/>
      <c r="CMZ1807"/>
      <c r="CNA1807"/>
      <c r="CNB1807"/>
      <c r="CNC1807"/>
      <c r="CND1807"/>
      <c r="CNE1807"/>
      <c r="CNF1807"/>
      <c r="CNG1807"/>
      <c r="CNH1807"/>
      <c r="CNI1807"/>
      <c r="CNJ1807"/>
      <c r="CNK1807"/>
      <c r="CNL1807"/>
      <c r="CNM1807"/>
      <c r="CNN1807"/>
      <c r="CNO1807"/>
      <c r="CNP1807"/>
      <c r="CNQ1807"/>
      <c r="CNR1807"/>
      <c r="CNS1807"/>
      <c r="CNT1807"/>
      <c r="CNU1807"/>
      <c r="CNV1807"/>
      <c r="CNW1807"/>
      <c r="CNX1807"/>
      <c r="CNY1807"/>
      <c r="CNZ1807"/>
      <c r="COA1807"/>
      <c r="COB1807"/>
      <c r="COC1807"/>
      <c r="COD1807"/>
      <c r="COE1807"/>
      <c r="COF1807"/>
      <c r="COG1807"/>
      <c r="COH1807"/>
      <c r="COI1807"/>
      <c r="COJ1807"/>
      <c r="COK1807"/>
      <c r="COL1807"/>
      <c r="COM1807"/>
      <c r="CON1807"/>
      <c r="COO1807"/>
      <c r="COP1807"/>
      <c r="COQ1807"/>
      <c r="COR1807"/>
      <c r="COS1807"/>
      <c r="COT1807"/>
      <c r="COU1807"/>
      <c r="COV1807"/>
      <c r="COW1807"/>
      <c r="COX1807"/>
      <c r="COY1807"/>
      <c r="COZ1807"/>
      <c r="CPA1807"/>
      <c r="CPB1807"/>
      <c r="CPC1807"/>
      <c r="CPD1807"/>
      <c r="CPE1807"/>
      <c r="CPF1807"/>
      <c r="CPG1807"/>
      <c r="CPH1807"/>
      <c r="CPI1807"/>
      <c r="CPJ1807"/>
      <c r="CPK1807"/>
      <c r="CPL1807"/>
      <c r="CPM1807"/>
      <c r="CPN1807"/>
      <c r="CPO1807"/>
      <c r="CPP1807"/>
      <c r="CPQ1807"/>
      <c r="CPR1807"/>
      <c r="CPS1807"/>
      <c r="CPT1807"/>
      <c r="CPU1807"/>
      <c r="CPV1807"/>
      <c r="CPW1807"/>
      <c r="CPX1807"/>
      <c r="CPY1807"/>
      <c r="CPZ1807"/>
      <c r="CQA1807"/>
      <c r="CQB1807"/>
      <c r="CQC1807"/>
      <c r="CQD1807"/>
      <c r="CQE1807"/>
      <c r="CQF1807"/>
      <c r="CQG1807"/>
      <c r="CQH1807"/>
      <c r="CQI1807"/>
      <c r="CQJ1807"/>
      <c r="CQK1807"/>
      <c r="CQL1807"/>
      <c r="CQM1807"/>
      <c r="CQN1807"/>
      <c r="CQO1807"/>
      <c r="CQP1807"/>
      <c r="CQQ1807"/>
      <c r="CQR1807"/>
      <c r="CQS1807"/>
      <c r="CQT1807"/>
      <c r="CQU1807"/>
      <c r="CQV1807"/>
      <c r="CQW1807"/>
      <c r="CQX1807"/>
      <c r="CQY1807"/>
      <c r="CQZ1807"/>
      <c r="CRA1807"/>
      <c r="CRB1807"/>
      <c r="CRC1807"/>
      <c r="CRD1807"/>
      <c r="CRE1807"/>
      <c r="CRF1807"/>
      <c r="CRG1807"/>
      <c r="CRH1807"/>
      <c r="CRI1807"/>
      <c r="CRJ1807"/>
      <c r="CRK1807"/>
      <c r="CRL1807"/>
      <c r="CRM1807"/>
      <c r="CRN1807"/>
      <c r="CRO1807"/>
      <c r="CRP1807"/>
      <c r="CRQ1807"/>
      <c r="CRR1807"/>
      <c r="CRS1807"/>
      <c r="CRT1807"/>
      <c r="CRU1807"/>
      <c r="CRV1807"/>
      <c r="CRW1807"/>
      <c r="CRX1807"/>
      <c r="CRY1807"/>
      <c r="CRZ1807"/>
      <c r="CSA1807"/>
      <c r="CSB1807"/>
      <c r="CSC1807"/>
      <c r="CSD1807"/>
      <c r="CSE1807"/>
      <c r="CSF1807"/>
      <c r="CSG1807"/>
      <c r="CSH1807"/>
      <c r="CSI1807"/>
      <c r="CSJ1807"/>
      <c r="CSK1807"/>
      <c r="CSL1807"/>
      <c r="CSM1807"/>
      <c r="CSN1807"/>
      <c r="CSO1807"/>
      <c r="CSP1807"/>
      <c r="CSQ1807"/>
      <c r="CSR1807"/>
      <c r="CSS1807"/>
      <c r="CST1807"/>
      <c r="CSU1807"/>
      <c r="CSV1807"/>
      <c r="CSW1807"/>
      <c r="CSX1807"/>
      <c r="CSY1807"/>
      <c r="CSZ1807"/>
      <c r="CTA1807"/>
      <c r="CTB1807"/>
      <c r="CTC1807"/>
      <c r="CTD1807"/>
      <c r="CTE1807"/>
      <c r="CTF1807"/>
      <c r="CTG1807"/>
      <c r="CTH1807"/>
      <c r="CTI1807"/>
      <c r="CTJ1807"/>
      <c r="CTK1807"/>
      <c r="CTL1807"/>
      <c r="CTM1807"/>
      <c r="CTN1807"/>
      <c r="CTO1807"/>
      <c r="CTP1807"/>
      <c r="CTQ1807"/>
      <c r="CTR1807"/>
      <c r="CTS1807"/>
      <c r="CTT1807"/>
      <c r="CTU1807"/>
      <c r="CTV1807"/>
      <c r="CTW1807"/>
      <c r="CTX1807"/>
      <c r="CTY1807"/>
      <c r="CTZ1807"/>
      <c r="CUA1807"/>
      <c r="CUB1807"/>
      <c r="CUC1807"/>
      <c r="CUD1807"/>
      <c r="CUE1807"/>
      <c r="CUF1807"/>
      <c r="CUG1807"/>
      <c r="CUH1807"/>
      <c r="CUI1807"/>
      <c r="CUJ1807"/>
      <c r="CUK1807"/>
      <c r="CUL1807"/>
      <c r="CUM1807"/>
      <c r="CUN1807"/>
      <c r="CUO1807"/>
      <c r="CUP1807"/>
      <c r="CUQ1807"/>
      <c r="CUR1807"/>
      <c r="CUS1807"/>
      <c r="CUT1807"/>
      <c r="CUU1807"/>
      <c r="CUV1807"/>
      <c r="CUW1807"/>
      <c r="CUX1807"/>
      <c r="CUY1807"/>
      <c r="CUZ1807"/>
      <c r="CVA1807"/>
      <c r="CVB1807"/>
      <c r="CVC1807"/>
      <c r="CVD1807"/>
      <c r="CVE1807"/>
      <c r="CVF1807"/>
      <c r="CVG1807"/>
      <c r="CVH1807"/>
      <c r="CVI1807"/>
      <c r="CVJ1807"/>
      <c r="CVK1807"/>
      <c r="CVL1807"/>
      <c r="CVM1807"/>
      <c r="CVN1807"/>
      <c r="CVO1807"/>
      <c r="CVP1807"/>
      <c r="CVQ1807"/>
      <c r="CVR1807"/>
      <c r="CVS1807"/>
      <c r="CVT1807"/>
      <c r="CVU1807"/>
      <c r="CVV1807"/>
      <c r="CVW1807"/>
      <c r="CVX1807"/>
      <c r="CVY1807"/>
      <c r="CVZ1807"/>
      <c r="CWA1807"/>
      <c r="CWB1807"/>
      <c r="CWC1807"/>
      <c r="CWD1807"/>
      <c r="CWE1807"/>
      <c r="CWF1807"/>
      <c r="CWG1807"/>
      <c r="CWH1807"/>
      <c r="CWI1807"/>
      <c r="CWJ1807"/>
      <c r="CWK1807"/>
      <c r="CWL1807"/>
      <c r="CWM1807"/>
      <c r="CWN1807"/>
      <c r="CWO1807"/>
      <c r="CWP1807"/>
      <c r="CWQ1807"/>
      <c r="CWR1807"/>
      <c r="CWS1807"/>
      <c r="CWT1807"/>
      <c r="CWU1807"/>
      <c r="CWV1807"/>
      <c r="CWW1807"/>
      <c r="CWX1807"/>
      <c r="CWY1807"/>
      <c r="CWZ1807"/>
      <c r="CXA1807"/>
      <c r="CXB1807"/>
      <c r="CXC1807"/>
      <c r="CXD1807"/>
      <c r="CXE1807"/>
      <c r="CXF1807"/>
      <c r="CXG1807"/>
      <c r="CXH1807"/>
      <c r="CXI1807"/>
      <c r="CXJ1807"/>
      <c r="CXK1807"/>
      <c r="CXL1807"/>
      <c r="CXM1807"/>
      <c r="CXN1807"/>
      <c r="CXO1807"/>
      <c r="CXP1807"/>
      <c r="CXQ1807"/>
      <c r="CXR1807"/>
      <c r="CXS1807"/>
      <c r="CXT1807"/>
      <c r="CXU1807"/>
      <c r="CXV1807"/>
      <c r="CXW1807"/>
      <c r="CXX1807"/>
      <c r="CXY1807"/>
      <c r="CXZ1807"/>
      <c r="CYA1807"/>
      <c r="CYB1807"/>
      <c r="CYC1807"/>
      <c r="CYD1807"/>
      <c r="CYE1807"/>
      <c r="CYF1807"/>
      <c r="CYG1807"/>
      <c r="CYH1807"/>
      <c r="CYI1807"/>
      <c r="CYJ1807"/>
      <c r="CYK1807"/>
      <c r="CYL1807"/>
      <c r="CYM1807"/>
      <c r="CYN1807"/>
      <c r="CYO1807"/>
      <c r="CYP1807"/>
      <c r="CYQ1807"/>
      <c r="CYR1807"/>
      <c r="CYS1807"/>
      <c r="CYT1807"/>
      <c r="CYU1807"/>
      <c r="CYV1807"/>
      <c r="CYW1807"/>
      <c r="CYX1807"/>
      <c r="CYY1807"/>
      <c r="CYZ1807"/>
      <c r="CZA1807"/>
      <c r="CZB1807"/>
      <c r="CZC1807"/>
      <c r="CZD1807"/>
      <c r="CZE1807"/>
      <c r="CZF1807"/>
      <c r="CZG1807"/>
      <c r="CZH1807"/>
      <c r="CZI1807"/>
      <c r="CZJ1807"/>
      <c r="CZK1807"/>
      <c r="CZL1807"/>
      <c r="CZM1807"/>
      <c r="CZN1807"/>
      <c r="CZO1807"/>
      <c r="CZP1807"/>
      <c r="CZQ1807"/>
      <c r="CZR1807"/>
      <c r="CZS1807"/>
      <c r="CZT1807"/>
      <c r="CZU1807"/>
      <c r="CZV1807"/>
      <c r="CZW1807"/>
      <c r="CZX1807"/>
      <c r="CZY1807"/>
      <c r="CZZ1807"/>
      <c r="DAA1807"/>
      <c r="DAB1807"/>
      <c r="DAC1807"/>
      <c r="DAD1807"/>
      <c r="DAE1807"/>
      <c r="DAF1807"/>
      <c r="DAG1807"/>
      <c r="DAH1807"/>
      <c r="DAI1807"/>
      <c r="DAJ1807"/>
      <c r="DAK1807"/>
      <c r="DAL1807"/>
      <c r="DAM1807"/>
      <c r="DAN1807"/>
      <c r="DAO1807"/>
      <c r="DAP1807"/>
      <c r="DAQ1807"/>
      <c r="DAR1807"/>
      <c r="DAS1807"/>
      <c r="DAT1807"/>
      <c r="DAU1807"/>
      <c r="DAV1807"/>
      <c r="DAW1807"/>
      <c r="DAX1807"/>
      <c r="DAY1807"/>
      <c r="DAZ1807"/>
      <c r="DBA1807"/>
      <c r="DBB1807"/>
      <c r="DBC1807"/>
      <c r="DBD1807"/>
      <c r="DBE1807"/>
      <c r="DBF1807"/>
      <c r="DBG1807"/>
      <c r="DBH1807"/>
      <c r="DBI1807"/>
      <c r="DBJ1807"/>
      <c r="DBK1807"/>
      <c r="DBL1807"/>
      <c r="DBM1807"/>
      <c r="DBN1807"/>
      <c r="DBO1807"/>
      <c r="DBP1807"/>
      <c r="DBQ1807"/>
      <c r="DBR1807"/>
      <c r="DBS1807"/>
      <c r="DBT1807"/>
      <c r="DBU1807"/>
      <c r="DBV1807"/>
      <c r="DBW1807"/>
      <c r="DBX1807"/>
      <c r="DBY1807"/>
      <c r="DBZ1807"/>
      <c r="DCA1807"/>
      <c r="DCB1807"/>
      <c r="DCC1807"/>
      <c r="DCD1807"/>
      <c r="DCE1807"/>
      <c r="DCF1807"/>
      <c r="DCG1807"/>
      <c r="DCH1807"/>
      <c r="DCI1807"/>
      <c r="DCJ1807"/>
      <c r="DCK1807"/>
      <c r="DCL1807"/>
      <c r="DCM1807"/>
      <c r="DCN1807"/>
      <c r="DCO1807"/>
      <c r="DCP1807"/>
      <c r="DCQ1807"/>
      <c r="DCR1807"/>
      <c r="DCS1807"/>
      <c r="DCT1807"/>
      <c r="DCU1807"/>
      <c r="DCV1807"/>
      <c r="DCW1807"/>
      <c r="DCX1807"/>
      <c r="DCY1807"/>
      <c r="DCZ1807"/>
      <c r="DDA1807"/>
      <c r="DDB1807"/>
      <c r="DDC1807"/>
      <c r="DDD1807"/>
      <c r="DDE1807"/>
      <c r="DDF1807"/>
      <c r="DDG1807"/>
      <c r="DDH1807"/>
      <c r="DDI1807"/>
      <c r="DDJ1807"/>
      <c r="DDK1807"/>
      <c r="DDL1807"/>
      <c r="DDM1807"/>
      <c r="DDN1807"/>
      <c r="DDO1807"/>
      <c r="DDP1807"/>
      <c r="DDQ1807"/>
      <c r="DDR1807"/>
      <c r="DDS1807"/>
      <c r="DDT1807"/>
      <c r="DDU1807"/>
      <c r="DDV1807"/>
      <c r="DDW1807"/>
      <c r="DDX1807"/>
      <c r="DDY1807"/>
      <c r="DDZ1807"/>
      <c r="DEA1807"/>
      <c r="DEB1807"/>
      <c r="DEC1807"/>
      <c r="DED1807"/>
      <c r="DEE1807"/>
      <c r="DEF1807"/>
      <c r="DEG1807"/>
      <c r="DEH1807"/>
      <c r="DEI1807"/>
      <c r="DEJ1807"/>
      <c r="DEK1807"/>
      <c r="DEL1807"/>
      <c r="DEM1807"/>
      <c r="DEN1807"/>
      <c r="DEO1807"/>
      <c r="DEP1807"/>
      <c r="DEQ1807"/>
      <c r="DER1807"/>
      <c r="DES1807"/>
      <c r="DET1807"/>
      <c r="DEU1807"/>
      <c r="DEV1807"/>
      <c r="DEW1807"/>
      <c r="DEX1807"/>
      <c r="DEY1807"/>
      <c r="DEZ1807"/>
      <c r="DFA1807"/>
      <c r="DFB1807"/>
      <c r="DFC1807"/>
      <c r="DFD1807"/>
      <c r="DFE1807"/>
      <c r="DFF1807"/>
      <c r="DFG1807"/>
      <c r="DFH1807"/>
      <c r="DFI1807"/>
      <c r="DFJ1807"/>
      <c r="DFK1807"/>
      <c r="DFL1807"/>
      <c r="DFM1807"/>
      <c r="DFN1807"/>
      <c r="DFO1807"/>
      <c r="DFP1807"/>
      <c r="DFQ1807"/>
      <c r="DFR1807"/>
      <c r="DFS1807"/>
      <c r="DFT1807"/>
      <c r="DFU1807"/>
      <c r="DFV1807"/>
      <c r="DFW1807"/>
      <c r="DFX1807"/>
      <c r="DFY1807"/>
      <c r="DFZ1807"/>
      <c r="DGA1807"/>
      <c r="DGB1807"/>
      <c r="DGC1807"/>
      <c r="DGD1807"/>
      <c r="DGE1807"/>
      <c r="DGF1807"/>
      <c r="DGG1807"/>
      <c r="DGH1807"/>
      <c r="DGI1807"/>
      <c r="DGJ1807"/>
      <c r="DGK1807"/>
      <c r="DGL1807"/>
      <c r="DGM1807"/>
      <c r="DGN1807"/>
      <c r="DGO1807"/>
      <c r="DGP1807"/>
      <c r="DGQ1807"/>
      <c r="DGR1807"/>
      <c r="DGS1807"/>
      <c r="DGT1807"/>
      <c r="DGU1807"/>
      <c r="DGV1807"/>
      <c r="DGW1807"/>
      <c r="DGX1807"/>
      <c r="DGY1807"/>
      <c r="DGZ1807"/>
      <c r="DHA1807"/>
      <c r="DHB1807"/>
      <c r="DHC1807"/>
      <c r="DHD1807"/>
      <c r="DHE1807"/>
      <c r="DHF1807"/>
      <c r="DHG1807"/>
      <c r="DHH1807"/>
      <c r="DHI1807"/>
      <c r="DHJ1807"/>
      <c r="DHK1807"/>
      <c r="DHL1807"/>
      <c r="DHM1807"/>
      <c r="DHN1807"/>
      <c r="DHO1807"/>
      <c r="DHP1807"/>
      <c r="DHQ1807"/>
      <c r="DHR1807"/>
      <c r="DHS1807"/>
      <c r="DHT1807"/>
      <c r="DHU1807"/>
      <c r="DHV1807"/>
      <c r="DHW1807"/>
      <c r="DHX1807"/>
      <c r="DHY1807"/>
      <c r="DHZ1807"/>
      <c r="DIA1807"/>
      <c r="DIB1807"/>
      <c r="DIC1807"/>
      <c r="DID1807"/>
      <c r="DIE1807"/>
      <c r="DIF1807"/>
      <c r="DIG1807"/>
      <c r="DIH1807"/>
      <c r="DII1807"/>
      <c r="DIJ1807"/>
      <c r="DIK1807"/>
      <c r="DIL1807"/>
      <c r="DIM1807"/>
      <c r="DIN1807"/>
      <c r="DIO1807"/>
      <c r="DIP1807"/>
      <c r="DIQ1807"/>
      <c r="DIR1807"/>
      <c r="DIS1807"/>
      <c r="DIT1807"/>
      <c r="DIU1807"/>
      <c r="DIV1807"/>
      <c r="DIW1807"/>
      <c r="DIX1807"/>
      <c r="DIY1807"/>
      <c r="DIZ1807"/>
      <c r="DJA1807"/>
      <c r="DJB1807"/>
      <c r="DJC1807"/>
      <c r="DJD1807"/>
      <c r="DJE1807"/>
      <c r="DJF1807"/>
      <c r="DJG1807"/>
      <c r="DJH1807"/>
      <c r="DJI1807"/>
      <c r="DJJ1807"/>
      <c r="DJK1807"/>
      <c r="DJL1807"/>
      <c r="DJM1807"/>
      <c r="DJN1807"/>
      <c r="DJO1807"/>
      <c r="DJP1807"/>
      <c r="DJQ1807"/>
      <c r="DJR1807"/>
      <c r="DJS1807"/>
      <c r="DJT1807"/>
      <c r="DJU1807"/>
      <c r="DJV1807"/>
      <c r="DJW1807"/>
      <c r="DJX1807"/>
      <c r="DJY1807"/>
      <c r="DJZ1807"/>
      <c r="DKA1807"/>
      <c r="DKB1807"/>
      <c r="DKC1807"/>
      <c r="DKD1807"/>
      <c r="DKE1807"/>
      <c r="DKF1807"/>
      <c r="DKG1807"/>
      <c r="DKH1807"/>
      <c r="DKI1807"/>
      <c r="DKJ1807"/>
      <c r="DKK1807"/>
      <c r="DKL1807"/>
      <c r="DKM1807"/>
      <c r="DKN1807"/>
      <c r="DKO1807"/>
      <c r="DKP1807"/>
      <c r="DKQ1807"/>
      <c r="DKR1807"/>
      <c r="DKS1807"/>
      <c r="DKT1807"/>
      <c r="DKU1807"/>
      <c r="DKV1807"/>
      <c r="DKW1807"/>
      <c r="DKX1807"/>
      <c r="DKY1807"/>
      <c r="DKZ1807"/>
      <c r="DLA1807"/>
      <c r="DLB1807"/>
      <c r="DLC1807"/>
      <c r="DLD1807"/>
      <c r="DLE1807"/>
      <c r="DLF1807"/>
      <c r="DLG1807"/>
      <c r="DLH1807"/>
      <c r="DLI1807"/>
      <c r="DLJ1807"/>
      <c r="DLK1807"/>
      <c r="DLL1807"/>
      <c r="DLM1807"/>
      <c r="DLN1807"/>
      <c r="DLO1807"/>
      <c r="DLP1807"/>
      <c r="DLQ1807"/>
      <c r="DLR1807"/>
      <c r="DLS1807"/>
      <c r="DLT1807"/>
      <c r="DLU1807"/>
      <c r="DLV1807"/>
      <c r="DLW1807"/>
      <c r="DLX1807"/>
      <c r="DLY1807"/>
      <c r="DLZ1807"/>
      <c r="DMA1807"/>
      <c r="DMB1807"/>
      <c r="DMC1807"/>
      <c r="DMD1807"/>
      <c r="DME1807"/>
      <c r="DMF1807"/>
      <c r="DMG1807"/>
      <c r="DMH1807"/>
      <c r="DMI1807"/>
      <c r="DMJ1807"/>
      <c r="DMK1807"/>
      <c r="DML1807"/>
      <c r="DMM1807"/>
      <c r="DMN1807"/>
      <c r="DMO1807"/>
      <c r="DMP1807"/>
      <c r="DMQ1807"/>
      <c r="DMR1807"/>
      <c r="DMS1807"/>
      <c r="DMT1807"/>
      <c r="DMU1807"/>
      <c r="DMV1807"/>
      <c r="DMW1807"/>
      <c r="DMX1807"/>
      <c r="DMY1807"/>
      <c r="DMZ1807"/>
      <c r="DNA1807"/>
      <c r="DNB1807"/>
      <c r="DNC1807"/>
      <c r="DND1807"/>
      <c r="DNE1807"/>
      <c r="DNF1807"/>
      <c r="DNG1807"/>
      <c r="DNH1807"/>
      <c r="DNI1807"/>
      <c r="DNJ1807"/>
      <c r="DNK1807"/>
      <c r="DNL1807"/>
      <c r="DNM1807"/>
      <c r="DNN1807"/>
      <c r="DNO1807"/>
      <c r="DNP1807"/>
      <c r="DNQ1807"/>
      <c r="DNR1807"/>
      <c r="DNS1807"/>
      <c r="DNT1807"/>
      <c r="DNU1807"/>
      <c r="DNV1807"/>
      <c r="DNW1807"/>
      <c r="DNX1807"/>
      <c r="DNY1807"/>
      <c r="DNZ1807"/>
      <c r="DOA1807"/>
      <c r="DOB1807"/>
      <c r="DOC1807"/>
      <c r="DOD1807"/>
      <c r="DOE1807"/>
      <c r="DOF1807"/>
      <c r="DOG1807"/>
      <c r="DOH1807"/>
      <c r="DOI1807"/>
      <c r="DOJ1807"/>
      <c r="DOK1807"/>
      <c r="DOL1807"/>
      <c r="DOM1807"/>
      <c r="DON1807"/>
      <c r="DOO1807"/>
      <c r="DOP1807"/>
      <c r="DOQ1807"/>
      <c r="DOR1807"/>
      <c r="DOS1807"/>
      <c r="DOT1807"/>
      <c r="DOU1807"/>
      <c r="DOV1807"/>
      <c r="DOW1807"/>
      <c r="DOX1807"/>
      <c r="DOY1807"/>
      <c r="DOZ1807"/>
      <c r="DPA1807"/>
      <c r="DPB1807"/>
      <c r="DPC1807"/>
      <c r="DPD1807"/>
      <c r="DPE1807"/>
      <c r="DPF1807"/>
      <c r="DPG1807"/>
      <c r="DPH1807"/>
      <c r="DPI1807"/>
      <c r="DPJ1807"/>
      <c r="DPK1807"/>
      <c r="DPL1807"/>
      <c r="DPM1807"/>
      <c r="DPN1807"/>
      <c r="DPO1807"/>
      <c r="DPP1807"/>
      <c r="DPQ1807"/>
      <c r="DPR1807"/>
      <c r="DPS1807"/>
      <c r="DPT1807"/>
      <c r="DPU1807"/>
      <c r="DPV1807"/>
      <c r="DPW1807"/>
      <c r="DPX1807"/>
      <c r="DPY1807"/>
      <c r="DPZ1807"/>
      <c r="DQA1807"/>
      <c r="DQB1807"/>
      <c r="DQC1807"/>
      <c r="DQD1807"/>
      <c r="DQE1807"/>
      <c r="DQF1807"/>
      <c r="DQG1807"/>
      <c r="DQH1807"/>
      <c r="DQI1807"/>
      <c r="DQJ1807"/>
      <c r="DQK1807"/>
      <c r="DQL1807"/>
      <c r="DQM1807"/>
      <c r="DQN1807"/>
      <c r="DQO1807"/>
      <c r="DQP1807"/>
      <c r="DQQ1807"/>
      <c r="DQR1807"/>
      <c r="DQS1807"/>
      <c r="DQT1807"/>
      <c r="DQU1807"/>
      <c r="DQV1807"/>
      <c r="DQW1807"/>
      <c r="DQX1807"/>
      <c r="DQY1807"/>
      <c r="DQZ1807"/>
      <c r="DRA1807"/>
      <c r="DRB1807"/>
      <c r="DRC1807"/>
      <c r="DRD1807"/>
      <c r="DRE1807"/>
      <c r="DRF1807"/>
      <c r="DRG1807"/>
      <c r="DRH1807"/>
      <c r="DRI1807"/>
      <c r="DRJ1807"/>
      <c r="DRK1807"/>
      <c r="DRL1807"/>
      <c r="DRM1807"/>
      <c r="DRN1807"/>
      <c r="DRO1807"/>
      <c r="DRP1807"/>
      <c r="DRQ1807"/>
      <c r="DRR1807"/>
      <c r="DRS1807"/>
      <c r="DRT1807"/>
      <c r="DRU1807"/>
      <c r="DRV1807"/>
      <c r="DRW1807"/>
      <c r="DRX1807"/>
      <c r="DRY1807"/>
      <c r="DRZ1807"/>
      <c r="DSA1807"/>
      <c r="DSB1807"/>
      <c r="DSC1807"/>
      <c r="DSD1807"/>
      <c r="DSE1807"/>
      <c r="DSF1807"/>
      <c r="DSG1807"/>
      <c r="DSH1807"/>
      <c r="DSI1807"/>
      <c r="DSJ1807"/>
      <c r="DSK1807"/>
      <c r="DSL1807"/>
      <c r="DSM1807"/>
      <c r="DSN1807"/>
      <c r="DSO1807"/>
      <c r="DSP1807"/>
      <c r="DSQ1807"/>
      <c r="DSR1807"/>
      <c r="DSS1807"/>
      <c r="DST1807"/>
      <c r="DSU1807"/>
      <c r="DSV1807"/>
      <c r="DSW1807"/>
      <c r="DSX1807"/>
      <c r="DSY1807"/>
      <c r="DSZ1807"/>
      <c r="DTA1807"/>
      <c r="DTB1807"/>
      <c r="DTC1807"/>
      <c r="DTD1807"/>
      <c r="DTE1807"/>
      <c r="DTF1807"/>
      <c r="DTG1807"/>
      <c r="DTH1807"/>
      <c r="DTI1807"/>
      <c r="DTJ1807"/>
      <c r="DTK1807"/>
      <c r="DTL1807"/>
      <c r="DTM1807"/>
      <c r="DTN1807"/>
      <c r="DTO1807"/>
      <c r="DTP1807"/>
      <c r="DTQ1807"/>
      <c r="DTR1807"/>
      <c r="DTS1807"/>
      <c r="DTT1807"/>
      <c r="DTU1807"/>
      <c r="DTV1807"/>
      <c r="DTW1807"/>
      <c r="DTX1807"/>
      <c r="DTY1807"/>
      <c r="DTZ1807"/>
      <c r="DUA1807"/>
      <c r="DUB1807"/>
      <c r="DUC1807"/>
      <c r="DUD1807"/>
      <c r="DUE1807"/>
      <c r="DUF1807"/>
      <c r="DUG1807"/>
      <c r="DUH1807"/>
      <c r="DUI1807"/>
      <c r="DUJ1807"/>
      <c r="DUK1807"/>
      <c r="DUL1807"/>
      <c r="DUM1807"/>
      <c r="DUN1807"/>
      <c r="DUO1807"/>
      <c r="DUP1807"/>
      <c r="DUQ1807"/>
      <c r="DUR1807"/>
      <c r="DUS1807"/>
      <c r="DUT1807"/>
      <c r="DUU1807"/>
      <c r="DUV1807"/>
      <c r="DUW1807"/>
      <c r="DUX1807"/>
      <c r="DUY1807"/>
      <c r="DUZ1807"/>
      <c r="DVA1807"/>
      <c r="DVB1807"/>
      <c r="DVC1807"/>
      <c r="DVD1807"/>
      <c r="DVE1807"/>
      <c r="DVF1807"/>
      <c r="DVG1807"/>
      <c r="DVH1807"/>
      <c r="DVI1807"/>
      <c r="DVJ1807"/>
      <c r="DVK1807"/>
      <c r="DVL1807"/>
      <c r="DVM1807"/>
      <c r="DVN1807"/>
      <c r="DVO1807"/>
      <c r="DVP1807"/>
      <c r="DVQ1807"/>
      <c r="DVR1807"/>
      <c r="DVS1807"/>
      <c r="DVT1807"/>
      <c r="DVU1807"/>
      <c r="DVV1807"/>
      <c r="DVW1807"/>
      <c r="DVX1807"/>
      <c r="DVY1807"/>
      <c r="DVZ1807"/>
      <c r="DWA1807"/>
      <c r="DWB1807"/>
      <c r="DWC1807"/>
      <c r="DWD1807"/>
      <c r="DWE1807"/>
      <c r="DWF1807"/>
      <c r="DWG1807"/>
      <c r="DWH1807"/>
      <c r="DWI1807"/>
      <c r="DWJ1807"/>
      <c r="DWK1807"/>
      <c r="DWL1807"/>
      <c r="DWM1807"/>
      <c r="DWN1807"/>
      <c r="DWO1807"/>
      <c r="DWP1807"/>
      <c r="DWQ1807"/>
      <c r="DWR1807"/>
      <c r="DWS1807"/>
      <c r="DWT1807"/>
      <c r="DWU1807"/>
      <c r="DWV1807"/>
      <c r="DWW1807"/>
      <c r="DWX1807"/>
      <c r="DWY1807"/>
      <c r="DWZ1807"/>
      <c r="DXA1807"/>
      <c r="DXB1807"/>
      <c r="DXC1807"/>
      <c r="DXD1807"/>
      <c r="DXE1807"/>
      <c r="DXF1807"/>
      <c r="DXG1807"/>
      <c r="DXH1807"/>
      <c r="DXI1807"/>
      <c r="DXJ1807"/>
      <c r="DXK1807"/>
      <c r="DXL1807"/>
      <c r="DXM1807"/>
      <c r="DXN1807"/>
      <c r="DXO1807"/>
      <c r="DXP1807"/>
      <c r="DXQ1807"/>
      <c r="DXR1807"/>
      <c r="DXS1807"/>
      <c r="DXT1807"/>
      <c r="DXU1807"/>
      <c r="DXV1807"/>
      <c r="DXW1807"/>
      <c r="DXX1807"/>
      <c r="DXY1807"/>
      <c r="DXZ1807"/>
      <c r="DYA1807"/>
      <c r="DYB1807"/>
      <c r="DYC1807"/>
      <c r="DYD1807"/>
      <c r="DYE1807"/>
      <c r="DYF1807"/>
      <c r="DYG1807"/>
      <c r="DYH1807"/>
      <c r="DYI1807"/>
      <c r="DYJ1807"/>
      <c r="DYK1807"/>
      <c r="DYL1807"/>
      <c r="DYM1807"/>
      <c r="DYN1807"/>
      <c r="DYO1807"/>
      <c r="DYP1807"/>
      <c r="DYQ1807"/>
      <c r="DYR1807"/>
      <c r="DYS1807"/>
      <c r="DYT1807"/>
      <c r="DYU1807"/>
      <c r="DYV1807"/>
      <c r="DYW1807"/>
      <c r="DYX1807"/>
      <c r="DYY1807"/>
      <c r="DYZ1807"/>
      <c r="DZA1807"/>
      <c r="DZB1807"/>
      <c r="DZC1807"/>
      <c r="DZD1807"/>
      <c r="DZE1807"/>
      <c r="DZF1807"/>
      <c r="DZG1807"/>
      <c r="DZH1807"/>
      <c r="DZI1807"/>
      <c r="DZJ1807"/>
      <c r="DZK1807"/>
      <c r="DZL1807"/>
      <c r="DZM1807"/>
      <c r="DZN1807"/>
      <c r="DZO1807"/>
      <c r="DZP1807"/>
      <c r="DZQ1807"/>
      <c r="DZR1807"/>
      <c r="DZS1807"/>
      <c r="DZT1807"/>
      <c r="DZU1807"/>
      <c r="DZV1807"/>
      <c r="DZW1807"/>
      <c r="DZX1807"/>
      <c r="DZY1807"/>
      <c r="DZZ1807"/>
      <c r="EAA1807"/>
      <c r="EAB1807"/>
      <c r="EAC1807"/>
      <c r="EAD1807"/>
      <c r="EAE1807"/>
      <c r="EAF1807"/>
      <c r="EAG1807"/>
      <c r="EAH1807"/>
      <c r="EAI1807"/>
      <c r="EAJ1807"/>
      <c r="EAK1807"/>
      <c r="EAL1807"/>
      <c r="EAM1807"/>
      <c r="EAN1807"/>
      <c r="EAO1807"/>
      <c r="EAP1807"/>
      <c r="EAQ1807"/>
      <c r="EAR1807"/>
      <c r="EAS1807"/>
      <c r="EAT1807"/>
      <c r="EAU1807"/>
      <c r="EAV1807"/>
      <c r="EAW1807"/>
      <c r="EAX1807"/>
      <c r="EAY1807"/>
      <c r="EAZ1807"/>
      <c r="EBA1807"/>
      <c r="EBB1807"/>
      <c r="EBC1807"/>
      <c r="EBD1807"/>
      <c r="EBE1807"/>
      <c r="EBF1807"/>
      <c r="EBG1807"/>
      <c r="EBH1807"/>
      <c r="EBI1807"/>
      <c r="EBJ1807"/>
      <c r="EBK1807"/>
      <c r="EBL1807"/>
      <c r="EBM1807"/>
      <c r="EBN1807"/>
      <c r="EBO1807"/>
      <c r="EBP1807"/>
      <c r="EBQ1807"/>
      <c r="EBR1807"/>
      <c r="EBS1807"/>
      <c r="EBT1807"/>
      <c r="EBU1807"/>
      <c r="EBV1807"/>
      <c r="EBW1807"/>
      <c r="EBX1807"/>
      <c r="EBY1807"/>
      <c r="EBZ1807"/>
      <c r="ECA1807"/>
      <c r="ECB1807"/>
      <c r="ECC1807"/>
      <c r="ECD1807"/>
      <c r="ECE1807"/>
      <c r="ECF1807"/>
      <c r="ECG1807"/>
      <c r="ECH1807"/>
      <c r="ECI1807"/>
      <c r="ECJ1807"/>
      <c r="ECK1807"/>
      <c r="ECL1807"/>
      <c r="ECM1807"/>
      <c r="ECN1807"/>
      <c r="ECO1807"/>
      <c r="ECP1807"/>
      <c r="ECQ1807"/>
      <c r="ECR1807"/>
      <c r="ECS1807"/>
      <c r="ECT1807"/>
      <c r="ECU1807"/>
      <c r="ECV1807"/>
      <c r="ECW1807"/>
      <c r="ECX1807"/>
      <c r="ECY1807"/>
      <c r="ECZ1807"/>
      <c r="EDA1807"/>
      <c r="EDB1807"/>
      <c r="EDC1807"/>
      <c r="EDD1807"/>
      <c r="EDE1807"/>
      <c r="EDF1807"/>
      <c r="EDG1807"/>
      <c r="EDH1807"/>
      <c r="EDI1807"/>
      <c r="EDJ1807"/>
      <c r="EDK1807"/>
      <c r="EDL1807"/>
      <c r="EDM1807"/>
      <c r="EDN1807"/>
      <c r="EDO1807"/>
      <c r="EDP1807"/>
      <c r="EDQ1807"/>
      <c r="EDR1807"/>
      <c r="EDS1807"/>
      <c r="EDT1807"/>
      <c r="EDU1807"/>
      <c r="EDV1807"/>
      <c r="EDW1807"/>
      <c r="EDX1807"/>
      <c r="EDY1807"/>
      <c r="EDZ1807"/>
      <c r="EEA1807"/>
      <c r="EEB1807"/>
      <c r="EEC1807"/>
      <c r="EED1807"/>
      <c r="EEE1807"/>
      <c r="EEF1807"/>
      <c r="EEG1807"/>
      <c r="EEH1807"/>
      <c r="EEI1807"/>
      <c r="EEJ1807"/>
      <c r="EEK1807"/>
      <c r="EEL1807"/>
      <c r="EEM1807"/>
      <c r="EEN1807"/>
      <c r="EEO1807"/>
      <c r="EEP1807"/>
      <c r="EEQ1807"/>
      <c r="EER1807"/>
      <c r="EES1807"/>
      <c r="EET1807"/>
      <c r="EEU1807"/>
      <c r="EEV1807"/>
      <c r="EEW1807"/>
      <c r="EEX1807"/>
      <c r="EEY1807"/>
      <c r="EEZ1807"/>
      <c r="EFA1807"/>
      <c r="EFB1807"/>
      <c r="EFC1807"/>
      <c r="EFD1807"/>
      <c r="EFE1807"/>
      <c r="EFF1807"/>
      <c r="EFG1807"/>
      <c r="EFH1807"/>
      <c r="EFI1807"/>
      <c r="EFJ1807"/>
      <c r="EFK1807"/>
      <c r="EFL1807"/>
      <c r="EFM1807"/>
      <c r="EFN1807"/>
      <c r="EFO1807"/>
      <c r="EFP1807"/>
      <c r="EFQ1807"/>
      <c r="EFR1807"/>
      <c r="EFS1807"/>
      <c r="EFT1807"/>
      <c r="EFU1807"/>
      <c r="EFV1807"/>
      <c r="EFW1807"/>
      <c r="EFX1807"/>
      <c r="EFY1807"/>
      <c r="EFZ1807"/>
      <c r="EGA1807"/>
      <c r="EGB1807"/>
      <c r="EGC1807"/>
      <c r="EGD1807"/>
      <c r="EGE1807"/>
      <c r="EGF1807"/>
      <c r="EGG1807"/>
      <c r="EGH1807"/>
      <c r="EGI1807"/>
      <c r="EGJ1807"/>
      <c r="EGK1807"/>
      <c r="EGL1807"/>
      <c r="EGM1807"/>
      <c r="EGN1807"/>
      <c r="EGO1807"/>
      <c r="EGP1807"/>
      <c r="EGQ1807"/>
      <c r="EGR1807"/>
      <c r="EGS1807"/>
      <c r="EGT1807"/>
      <c r="EGU1807"/>
      <c r="EGV1807"/>
      <c r="EGW1807"/>
      <c r="EGX1807"/>
      <c r="EGY1807"/>
      <c r="EGZ1807"/>
      <c r="EHA1807"/>
      <c r="EHB1807"/>
      <c r="EHC1807"/>
      <c r="EHD1807"/>
      <c r="EHE1807"/>
      <c r="EHF1807"/>
      <c r="EHG1807"/>
      <c r="EHH1807"/>
      <c r="EHI1807"/>
      <c r="EHJ1807"/>
      <c r="EHK1807"/>
      <c r="EHL1807"/>
      <c r="EHM1807"/>
      <c r="EHN1807"/>
      <c r="EHO1807"/>
      <c r="EHP1807"/>
      <c r="EHQ1807"/>
      <c r="EHR1807"/>
      <c r="EHS1807"/>
      <c r="EHT1807"/>
      <c r="EHU1807"/>
      <c r="EHV1807"/>
      <c r="EHW1807"/>
      <c r="EHX1807"/>
      <c r="EHY1807"/>
      <c r="EHZ1807"/>
      <c r="EIA1807"/>
      <c r="EIB1807"/>
      <c r="EIC1807"/>
      <c r="EID1807"/>
      <c r="EIE1807"/>
      <c r="EIF1807"/>
      <c r="EIG1807"/>
      <c r="EIH1807"/>
      <c r="EII1807"/>
      <c r="EIJ1807"/>
      <c r="EIK1807"/>
      <c r="EIL1807"/>
      <c r="EIM1807"/>
      <c r="EIN1807"/>
      <c r="EIO1807"/>
      <c r="EIP1807"/>
      <c r="EIQ1807"/>
      <c r="EIR1807"/>
      <c r="EIS1807"/>
      <c r="EIT1807"/>
      <c r="EIU1807"/>
      <c r="EIV1807"/>
      <c r="EIW1807"/>
      <c r="EIX1807"/>
      <c r="EIY1807"/>
      <c r="EIZ1807"/>
      <c r="EJA1807"/>
      <c r="EJB1807"/>
      <c r="EJC1807"/>
      <c r="EJD1807"/>
      <c r="EJE1807"/>
      <c r="EJF1807"/>
      <c r="EJG1807"/>
      <c r="EJH1807"/>
      <c r="EJI1807"/>
      <c r="EJJ1807"/>
      <c r="EJK1807"/>
      <c r="EJL1807"/>
      <c r="EJM1807"/>
      <c r="EJN1807"/>
      <c r="EJO1807"/>
      <c r="EJP1807"/>
      <c r="EJQ1807"/>
      <c r="EJR1807"/>
      <c r="EJS1807"/>
      <c r="EJT1807"/>
      <c r="EJU1807"/>
      <c r="EJV1807"/>
      <c r="EJW1807"/>
      <c r="EJX1807"/>
      <c r="EJY1807"/>
      <c r="EJZ1807"/>
      <c r="EKA1807"/>
      <c r="EKB1807"/>
      <c r="EKC1807"/>
      <c r="EKD1807"/>
      <c r="EKE1807"/>
      <c r="EKF1807"/>
      <c r="EKG1807"/>
      <c r="EKH1807"/>
      <c r="EKI1807"/>
      <c r="EKJ1807"/>
      <c r="EKK1807"/>
      <c r="EKL1807"/>
      <c r="EKM1807"/>
      <c r="EKN1807"/>
      <c r="EKO1807"/>
      <c r="EKP1807"/>
      <c r="EKQ1807"/>
      <c r="EKR1807"/>
      <c r="EKS1807"/>
      <c r="EKT1807"/>
      <c r="EKU1807"/>
      <c r="EKV1807"/>
      <c r="EKW1807"/>
      <c r="EKX1807"/>
      <c r="EKY1807"/>
      <c r="EKZ1807"/>
      <c r="ELA1807"/>
      <c r="ELB1807"/>
      <c r="ELC1807"/>
      <c r="ELD1807"/>
      <c r="ELE1807"/>
      <c r="ELF1807"/>
      <c r="ELG1807"/>
      <c r="ELH1807"/>
      <c r="ELI1807"/>
      <c r="ELJ1807"/>
      <c r="ELK1807"/>
      <c r="ELL1807"/>
      <c r="ELM1807"/>
      <c r="ELN1807"/>
      <c r="ELO1807"/>
      <c r="ELP1807"/>
      <c r="ELQ1807"/>
      <c r="ELR1807"/>
      <c r="ELS1807"/>
      <c r="ELT1807"/>
      <c r="ELU1807"/>
      <c r="ELV1807"/>
      <c r="ELW1807"/>
      <c r="ELX1807"/>
      <c r="ELY1807"/>
      <c r="ELZ1807"/>
      <c r="EMA1807"/>
      <c r="EMB1807"/>
      <c r="EMC1807"/>
      <c r="EMD1807"/>
      <c r="EME1807"/>
      <c r="EMF1807"/>
      <c r="EMG1807"/>
      <c r="EMH1807"/>
      <c r="EMI1807"/>
      <c r="EMJ1807"/>
      <c r="EMK1807"/>
      <c r="EML1807"/>
      <c r="EMM1807"/>
      <c r="EMN1807"/>
      <c r="EMO1807"/>
      <c r="EMP1807"/>
      <c r="EMQ1807"/>
      <c r="EMR1807"/>
      <c r="EMS1807"/>
      <c r="EMT1807"/>
      <c r="EMU1807"/>
      <c r="EMV1807"/>
      <c r="EMW1807"/>
      <c r="EMX1807"/>
      <c r="EMY1807"/>
      <c r="EMZ1807"/>
      <c r="ENA1807"/>
      <c r="ENB1807"/>
      <c r="ENC1807"/>
      <c r="END1807"/>
      <c r="ENE1807"/>
      <c r="ENF1807"/>
      <c r="ENG1807"/>
      <c r="ENH1807"/>
      <c r="ENI1807"/>
      <c r="ENJ1807"/>
      <c r="ENK1807"/>
      <c r="ENL1807"/>
      <c r="ENM1807"/>
      <c r="ENN1807"/>
      <c r="ENO1807"/>
      <c r="ENP1807"/>
      <c r="ENQ1807"/>
      <c r="ENR1807"/>
      <c r="ENS1807"/>
      <c r="ENT1807"/>
      <c r="ENU1807"/>
      <c r="ENV1807"/>
      <c r="ENW1807"/>
      <c r="ENX1807"/>
      <c r="ENY1807"/>
      <c r="ENZ1807"/>
      <c r="EOA1807"/>
      <c r="EOB1807"/>
      <c r="EOC1807"/>
      <c r="EOD1807"/>
      <c r="EOE1807"/>
      <c r="EOF1807"/>
      <c r="EOG1807"/>
      <c r="EOH1807"/>
      <c r="EOI1807"/>
      <c r="EOJ1807"/>
      <c r="EOK1807"/>
      <c r="EOL1807"/>
      <c r="EOM1807"/>
      <c r="EON1807"/>
      <c r="EOO1807"/>
      <c r="EOP1807"/>
      <c r="EOQ1807"/>
      <c r="EOR1807"/>
      <c r="EOS1807"/>
      <c r="EOT1807"/>
      <c r="EOU1807"/>
      <c r="EOV1807"/>
      <c r="EOW1807"/>
      <c r="EOX1807"/>
      <c r="EOY1807"/>
      <c r="EOZ1807"/>
      <c r="EPA1807"/>
      <c r="EPB1807"/>
      <c r="EPC1807"/>
      <c r="EPD1807"/>
      <c r="EPE1807"/>
      <c r="EPF1807"/>
      <c r="EPG1807"/>
      <c r="EPH1807"/>
      <c r="EPI1807"/>
      <c r="EPJ1807"/>
      <c r="EPK1807"/>
      <c r="EPL1807"/>
      <c r="EPM1807"/>
      <c r="EPN1807"/>
      <c r="EPO1807"/>
      <c r="EPP1807"/>
      <c r="EPQ1807"/>
      <c r="EPR1807"/>
      <c r="EPS1807"/>
      <c r="EPT1807"/>
      <c r="EPU1807"/>
      <c r="EPV1807"/>
      <c r="EPW1807"/>
      <c r="EPX1807"/>
      <c r="EPY1807"/>
      <c r="EPZ1807"/>
      <c r="EQA1807"/>
      <c r="EQB1807"/>
      <c r="EQC1807"/>
      <c r="EQD1807"/>
      <c r="EQE1807"/>
      <c r="EQF1807"/>
      <c r="EQG1807"/>
      <c r="EQH1807"/>
      <c r="EQI1807"/>
      <c r="EQJ1807"/>
      <c r="EQK1807"/>
      <c r="EQL1807"/>
      <c r="EQM1807"/>
      <c r="EQN1807"/>
      <c r="EQO1807"/>
      <c r="EQP1807"/>
      <c r="EQQ1807"/>
      <c r="EQR1807"/>
      <c r="EQS1807"/>
      <c r="EQT1807"/>
      <c r="EQU1807"/>
      <c r="EQV1807"/>
      <c r="EQW1807"/>
      <c r="EQX1807"/>
      <c r="EQY1807"/>
      <c r="EQZ1807"/>
      <c r="ERA1807"/>
      <c r="ERB1807"/>
      <c r="ERC1807"/>
      <c r="ERD1807"/>
      <c r="ERE1807"/>
      <c r="ERF1807"/>
      <c r="ERG1807"/>
      <c r="ERH1807"/>
      <c r="ERI1807"/>
      <c r="ERJ1807"/>
      <c r="ERK1807"/>
      <c r="ERL1807"/>
      <c r="ERM1807"/>
      <c r="ERN1807"/>
      <c r="ERO1807"/>
      <c r="ERP1807"/>
      <c r="ERQ1807"/>
      <c r="ERR1807"/>
      <c r="ERS1807"/>
      <c r="ERT1807"/>
      <c r="ERU1807"/>
      <c r="ERV1807"/>
      <c r="ERW1807"/>
      <c r="ERX1807"/>
      <c r="ERY1807"/>
      <c r="ERZ1807"/>
      <c r="ESA1807"/>
      <c r="ESB1807"/>
      <c r="ESC1807"/>
      <c r="ESD1807"/>
      <c r="ESE1807"/>
      <c r="ESF1807"/>
      <c r="ESG1807"/>
      <c r="ESH1807"/>
      <c r="ESI1807"/>
      <c r="ESJ1807"/>
      <c r="ESK1807"/>
      <c r="ESL1807"/>
      <c r="ESM1807"/>
      <c r="ESN1807"/>
      <c r="ESO1807"/>
      <c r="ESP1807"/>
      <c r="ESQ1807"/>
      <c r="ESR1807"/>
      <c r="ESS1807"/>
      <c r="EST1807"/>
      <c r="ESU1807"/>
      <c r="ESV1807"/>
      <c r="ESW1807"/>
      <c r="ESX1807"/>
      <c r="ESY1807"/>
      <c r="ESZ1807"/>
      <c r="ETA1807"/>
      <c r="ETB1807"/>
      <c r="ETC1807"/>
      <c r="ETD1807"/>
      <c r="ETE1807"/>
      <c r="ETF1807"/>
      <c r="ETG1807"/>
      <c r="ETH1807"/>
      <c r="ETI1807"/>
      <c r="ETJ1807"/>
      <c r="ETK1807"/>
      <c r="ETL1807"/>
      <c r="ETM1807"/>
      <c r="ETN1807"/>
      <c r="ETO1807"/>
      <c r="ETP1807"/>
      <c r="ETQ1807"/>
      <c r="ETR1807"/>
      <c r="ETS1807"/>
      <c r="ETT1807"/>
      <c r="ETU1807"/>
      <c r="ETV1807"/>
      <c r="ETW1807"/>
      <c r="ETX1807"/>
      <c r="ETY1807"/>
      <c r="ETZ1807"/>
      <c r="EUA1807"/>
      <c r="EUB1807"/>
      <c r="EUC1807"/>
      <c r="EUD1807"/>
      <c r="EUE1807"/>
      <c r="EUF1807"/>
      <c r="EUG1807"/>
      <c r="EUH1807"/>
      <c r="EUI1807"/>
      <c r="EUJ1807"/>
      <c r="EUK1807"/>
      <c r="EUL1807"/>
      <c r="EUM1807"/>
      <c r="EUN1807"/>
      <c r="EUO1807"/>
      <c r="EUP1807"/>
      <c r="EUQ1807"/>
      <c r="EUR1807"/>
      <c r="EUS1807"/>
      <c r="EUT1807"/>
      <c r="EUU1807"/>
      <c r="EUV1807"/>
      <c r="EUW1807"/>
      <c r="EUX1807"/>
      <c r="EUY1807"/>
      <c r="EUZ1807"/>
      <c r="EVA1807"/>
      <c r="EVB1807"/>
      <c r="EVC1807"/>
      <c r="EVD1807"/>
      <c r="EVE1807"/>
      <c r="EVF1807"/>
      <c r="EVG1807"/>
      <c r="EVH1807"/>
      <c r="EVI1807"/>
      <c r="EVJ1807"/>
      <c r="EVK1807"/>
      <c r="EVL1807"/>
      <c r="EVM1807"/>
      <c r="EVN1807"/>
      <c r="EVO1807"/>
      <c r="EVP1807"/>
      <c r="EVQ1807"/>
      <c r="EVR1807"/>
      <c r="EVS1807"/>
      <c r="EVT1807"/>
      <c r="EVU1807"/>
      <c r="EVV1807"/>
      <c r="EVW1807"/>
      <c r="EVX1807"/>
      <c r="EVY1807"/>
      <c r="EVZ1807"/>
      <c r="EWA1807"/>
      <c r="EWB1807"/>
      <c r="EWC1807"/>
      <c r="EWD1807"/>
      <c r="EWE1807"/>
      <c r="EWF1807"/>
      <c r="EWG1807"/>
      <c r="EWH1807"/>
      <c r="EWI1807"/>
      <c r="EWJ1807"/>
      <c r="EWK1807"/>
      <c r="EWL1807"/>
      <c r="EWM1807"/>
      <c r="EWN1807"/>
      <c r="EWO1807"/>
      <c r="EWP1807"/>
      <c r="EWQ1807"/>
      <c r="EWR1807"/>
      <c r="EWS1807"/>
      <c r="EWT1807"/>
      <c r="EWU1807"/>
      <c r="EWV1807"/>
      <c r="EWW1807"/>
      <c r="EWX1807"/>
      <c r="EWY1807"/>
      <c r="EWZ1807"/>
      <c r="EXA1807"/>
      <c r="EXB1807"/>
      <c r="EXC1807"/>
      <c r="EXD1807"/>
      <c r="EXE1807"/>
      <c r="EXF1807"/>
      <c r="EXG1807"/>
      <c r="EXH1807"/>
      <c r="EXI1807"/>
      <c r="EXJ1807"/>
      <c r="EXK1807"/>
      <c r="EXL1807"/>
      <c r="EXM1807"/>
      <c r="EXN1807"/>
      <c r="EXO1807"/>
      <c r="EXP1807"/>
      <c r="EXQ1807"/>
      <c r="EXR1807"/>
      <c r="EXS1807"/>
      <c r="EXT1807"/>
      <c r="EXU1807"/>
      <c r="EXV1807"/>
      <c r="EXW1807"/>
      <c r="EXX1807"/>
      <c r="EXY1807"/>
      <c r="EXZ1807"/>
      <c r="EYA1807"/>
      <c r="EYB1807"/>
      <c r="EYC1807"/>
      <c r="EYD1807"/>
      <c r="EYE1807"/>
      <c r="EYF1807"/>
      <c r="EYG1807"/>
      <c r="EYH1807"/>
      <c r="EYI1807"/>
      <c r="EYJ1807"/>
      <c r="EYK1807"/>
      <c r="EYL1807"/>
      <c r="EYM1807"/>
      <c r="EYN1807"/>
      <c r="EYO1807"/>
      <c r="EYP1807"/>
      <c r="EYQ1807"/>
      <c r="EYR1807"/>
      <c r="EYS1807"/>
      <c r="EYT1807"/>
      <c r="EYU1807"/>
      <c r="EYV1807"/>
      <c r="EYW1807"/>
      <c r="EYX1807"/>
      <c r="EYY1807"/>
      <c r="EYZ1807"/>
      <c r="EZA1807"/>
      <c r="EZB1807"/>
      <c r="EZC1807"/>
      <c r="EZD1807"/>
      <c r="EZE1807"/>
      <c r="EZF1807"/>
      <c r="EZG1807"/>
      <c r="EZH1807"/>
      <c r="EZI1807"/>
      <c r="EZJ1807"/>
      <c r="EZK1807"/>
      <c r="EZL1807"/>
      <c r="EZM1807"/>
      <c r="EZN1807"/>
      <c r="EZO1807"/>
      <c r="EZP1807"/>
      <c r="EZQ1807"/>
      <c r="EZR1807"/>
      <c r="EZS1807"/>
      <c r="EZT1807"/>
      <c r="EZU1807"/>
      <c r="EZV1807"/>
      <c r="EZW1807"/>
      <c r="EZX1807"/>
      <c r="EZY1807"/>
      <c r="EZZ1807"/>
      <c r="FAA1807"/>
      <c r="FAB1807"/>
      <c r="FAC1807"/>
      <c r="FAD1807"/>
      <c r="FAE1807"/>
      <c r="FAF1807"/>
      <c r="FAG1807"/>
      <c r="FAH1807"/>
      <c r="FAI1807"/>
      <c r="FAJ1807"/>
      <c r="FAK1807"/>
      <c r="FAL1807"/>
      <c r="FAM1807"/>
      <c r="FAN1807"/>
      <c r="FAO1807"/>
      <c r="FAP1807"/>
      <c r="FAQ1807"/>
      <c r="FAR1807"/>
      <c r="FAS1807"/>
      <c r="FAT1807"/>
      <c r="FAU1807"/>
      <c r="FAV1807"/>
      <c r="FAW1807"/>
      <c r="FAX1807"/>
      <c r="FAY1807"/>
      <c r="FAZ1807"/>
      <c r="FBA1807"/>
      <c r="FBB1807"/>
      <c r="FBC1807"/>
      <c r="FBD1807"/>
      <c r="FBE1807"/>
      <c r="FBF1807"/>
      <c r="FBG1807"/>
      <c r="FBH1807"/>
      <c r="FBI1807"/>
      <c r="FBJ1807"/>
      <c r="FBK1807"/>
      <c r="FBL1807"/>
      <c r="FBM1807"/>
      <c r="FBN1807"/>
      <c r="FBO1807"/>
      <c r="FBP1807"/>
      <c r="FBQ1807"/>
      <c r="FBR1807"/>
      <c r="FBS1807"/>
      <c r="FBT1807"/>
      <c r="FBU1807"/>
      <c r="FBV1807"/>
      <c r="FBW1807"/>
      <c r="FBX1807"/>
      <c r="FBY1807"/>
      <c r="FBZ1807"/>
      <c r="FCA1807"/>
      <c r="FCB1807"/>
      <c r="FCC1807"/>
      <c r="FCD1807"/>
      <c r="FCE1807"/>
      <c r="FCF1807"/>
      <c r="FCG1807"/>
      <c r="FCH1807"/>
      <c r="FCI1807"/>
      <c r="FCJ1807"/>
      <c r="FCK1807"/>
      <c r="FCL1807"/>
      <c r="FCM1807"/>
      <c r="FCN1807"/>
      <c r="FCO1807"/>
      <c r="FCP1807"/>
      <c r="FCQ1807"/>
      <c r="FCR1807"/>
      <c r="FCS1807"/>
      <c r="FCT1807"/>
      <c r="FCU1807"/>
      <c r="FCV1807"/>
      <c r="FCW1807"/>
      <c r="FCX1807"/>
      <c r="FCY1807"/>
      <c r="FCZ1807"/>
      <c r="FDA1807"/>
      <c r="FDB1807"/>
      <c r="FDC1807"/>
      <c r="FDD1807"/>
      <c r="FDE1807"/>
      <c r="FDF1807"/>
      <c r="FDG1807"/>
      <c r="FDH1807"/>
      <c r="FDI1807"/>
      <c r="FDJ1807"/>
      <c r="FDK1807"/>
      <c r="FDL1807"/>
      <c r="FDM1807"/>
      <c r="FDN1807"/>
      <c r="FDO1807"/>
      <c r="FDP1807"/>
      <c r="FDQ1807"/>
      <c r="FDR1807"/>
      <c r="FDS1807"/>
      <c r="FDT1807"/>
      <c r="FDU1807"/>
      <c r="FDV1807"/>
      <c r="FDW1807"/>
      <c r="FDX1807"/>
      <c r="FDY1807"/>
      <c r="FDZ1807"/>
      <c r="FEA1807"/>
      <c r="FEB1807"/>
      <c r="FEC1807"/>
      <c r="FED1807"/>
      <c r="FEE1807"/>
      <c r="FEF1807"/>
      <c r="FEG1807"/>
      <c r="FEH1807"/>
      <c r="FEI1807"/>
      <c r="FEJ1807"/>
      <c r="FEK1807"/>
      <c r="FEL1807"/>
      <c r="FEM1807"/>
      <c r="FEN1807"/>
      <c r="FEO1807"/>
      <c r="FEP1807"/>
      <c r="FEQ1807"/>
      <c r="FER1807"/>
      <c r="FES1807"/>
      <c r="FET1807"/>
      <c r="FEU1807"/>
      <c r="FEV1807"/>
      <c r="FEW1807"/>
      <c r="FEX1807"/>
      <c r="FEY1807"/>
      <c r="FEZ1807"/>
      <c r="FFA1807"/>
      <c r="FFB1807"/>
      <c r="FFC1807"/>
      <c r="FFD1807"/>
      <c r="FFE1807"/>
      <c r="FFF1807"/>
      <c r="FFG1807"/>
      <c r="FFH1807"/>
      <c r="FFI1807"/>
      <c r="FFJ1807"/>
      <c r="FFK1807"/>
      <c r="FFL1807"/>
      <c r="FFM1807"/>
      <c r="FFN1807"/>
      <c r="FFO1807"/>
      <c r="FFP1807"/>
      <c r="FFQ1807"/>
      <c r="FFR1807"/>
      <c r="FFS1807"/>
      <c r="FFT1807"/>
      <c r="FFU1807"/>
      <c r="FFV1807"/>
      <c r="FFW1807"/>
      <c r="FFX1807"/>
      <c r="FFY1807"/>
      <c r="FFZ1807"/>
      <c r="FGA1807"/>
      <c r="FGB1807"/>
      <c r="FGC1807"/>
      <c r="FGD1807"/>
      <c r="FGE1807"/>
      <c r="FGF1807"/>
      <c r="FGG1807"/>
      <c r="FGH1807"/>
      <c r="FGI1807"/>
      <c r="FGJ1807"/>
      <c r="FGK1807"/>
      <c r="FGL1807"/>
      <c r="FGM1807"/>
      <c r="FGN1807"/>
      <c r="FGO1807"/>
      <c r="FGP1807"/>
      <c r="FGQ1807"/>
      <c r="FGR1807"/>
      <c r="FGS1807"/>
      <c r="FGT1807"/>
      <c r="FGU1807"/>
      <c r="FGV1807"/>
      <c r="FGW1807"/>
      <c r="FGX1807"/>
      <c r="FGY1807"/>
      <c r="FGZ1807"/>
      <c r="FHA1807"/>
      <c r="FHB1807"/>
      <c r="FHC1807"/>
      <c r="FHD1807"/>
      <c r="FHE1807"/>
      <c r="FHF1807"/>
      <c r="FHG1807"/>
      <c r="FHH1807"/>
      <c r="FHI1807"/>
      <c r="FHJ1807"/>
      <c r="FHK1807"/>
      <c r="FHL1807"/>
      <c r="FHM1807"/>
      <c r="FHN1807"/>
      <c r="FHO1807"/>
      <c r="FHP1807"/>
      <c r="FHQ1807"/>
      <c r="FHR1807"/>
      <c r="FHS1807"/>
      <c r="FHT1807"/>
      <c r="FHU1807"/>
      <c r="FHV1807"/>
      <c r="FHW1807"/>
      <c r="FHX1807"/>
      <c r="FHY1807"/>
      <c r="FHZ1807"/>
      <c r="FIA1807"/>
      <c r="FIB1807"/>
      <c r="FIC1807"/>
      <c r="FID1807"/>
      <c r="FIE1807"/>
      <c r="FIF1807"/>
      <c r="FIG1807"/>
      <c r="FIH1807"/>
      <c r="FII1807"/>
      <c r="FIJ1807"/>
      <c r="FIK1807"/>
      <c r="FIL1807"/>
      <c r="FIM1807"/>
      <c r="FIN1807"/>
      <c r="FIO1807"/>
      <c r="FIP1807"/>
      <c r="FIQ1807"/>
      <c r="FIR1807"/>
      <c r="FIS1807"/>
      <c r="FIT1807"/>
      <c r="FIU1807"/>
      <c r="FIV1807"/>
      <c r="FIW1807"/>
      <c r="FIX1807"/>
      <c r="FIY1807"/>
      <c r="FIZ1807"/>
      <c r="FJA1807"/>
      <c r="FJB1807"/>
      <c r="FJC1807"/>
      <c r="FJD1807"/>
      <c r="FJE1807"/>
      <c r="FJF1807"/>
      <c r="FJG1807"/>
      <c r="FJH1807"/>
      <c r="FJI1807"/>
      <c r="FJJ1807"/>
      <c r="FJK1807"/>
      <c r="FJL1807"/>
      <c r="FJM1807"/>
      <c r="FJN1807"/>
      <c r="FJO1807"/>
      <c r="FJP1807"/>
      <c r="FJQ1807"/>
      <c r="FJR1807"/>
      <c r="FJS1807"/>
      <c r="FJT1807"/>
      <c r="FJU1807"/>
      <c r="FJV1807"/>
      <c r="FJW1807"/>
      <c r="FJX1807"/>
      <c r="FJY1807"/>
      <c r="FJZ1807"/>
      <c r="FKA1807"/>
      <c r="FKB1807"/>
      <c r="FKC1807"/>
      <c r="FKD1807"/>
      <c r="FKE1807"/>
      <c r="FKF1807"/>
      <c r="FKG1807"/>
      <c r="FKH1807"/>
      <c r="FKI1807"/>
      <c r="FKJ1807"/>
      <c r="FKK1807"/>
      <c r="FKL1807"/>
      <c r="FKM1807"/>
      <c r="FKN1807"/>
      <c r="FKO1807"/>
      <c r="FKP1807"/>
      <c r="FKQ1807"/>
      <c r="FKR1807"/>
      <c r="FKS1807"/>
      <c r="FKT1807"/>
      <c r="FKU1807"/>
      <c r="FKV1807"/>
      <c r="FKW1807"/>
      <c r="FKX1807"/>
      <c r="FKY1807"/>
      <c r="FKZ1807"/>
      <c r="FLA1807"/>
      <c r="FLB1807"/>
      <c r="FLC1807"/>
      <c r="FLD1807"/>
      <c r="FLE1807"/>
      <c r="FLF1807"/>
      <c r="FLG1807"/>
      <c r="FLH1807"/>
      <c r="FLI1807"/>
      <c r="FLJ1807"/>
      <c r="FLK1807"/>
      <c r="FLL1807"/>
      <c r="FLM1807"/>
      <c r="FLN1807"/>
      <c r="FLO1807"/>
      <c r="FLP1807"/>
      <c r="FLQ1807"/>
      <c r="FLR1807"/>
      <c r="FLS1807"/>
      <c r="FLT1807"/>
      <c r="FLU1807"/>
      <c r="FLV1807"/>
      <c r="FLW1807"/>
      <c r="FLX1807"/>
      <c r="FLY1807"/>
      <c r="FLZ1807"/>
      <c r="FMA1807"/>
      <c r="FMB1807"/>
      <c r="FMC1807"/>
      <c r="FMD1807"/>
      <c r="FME1807"/>
      <c r="FMF1807"/>
      <c r="FMG1807"/>
      <c r="FMH1807"/>
      <c r="FMI1807"/>
      <c r="FMJ1807"/>
      <c r="FMK1807"/>
      <c r="FML1807"/>
      <c r="FMM1807"/>
      <c r="FMN1807"/>
      <c r="FMO1807"/>
      <c r="FMP1807"/>
      <c r="FMQ1807"/>
      <c r="FMR1807"/>
      <c r="FMS1807"/>
      <c r="FMT1807"/>
      <c r="FMU1807"/>
      <c r="FMV1807"/>
      <c r="FMW1807"/>
      <c r="FMX1807"/>
      <c r="FMY1807"/>
      <c r="FMZ1807"/>
      <c r="FNA1807"/>
      <c r="FNB1807"/>
      <c r="FNC1807"/>
      <c r="FND1807"/>
      <c r="FNE1807"/>
      <c r="FNF1807"/>
      <c r="FNG1807"/>
      <c r="FNH1807"/>
      <c r="FNI1807"/>
      <c r="FNJ1807"/>
      <c r="FNK1807"/>
      <c r="FNL1807"/>
      <c r="FNM1807"/>
      <c r="FNN1807"/>
      <c r="FNO1807"/>
      <c r="FNP1807"/>
      <c r="FNQ1807"/>
      <c r="FNR1807"/>
      <c r="FNS1807"/>
      <c r="FNT1807"/>
      <c r="FNU1807"/>
      <c r="FNV1807"/>
      <c r="FNW1807"/>
      <c r="FNX1807"/>
      <c r="FNY1807"/>
      <c r="FNZ1807"/>
      <c r="FOA1807"/>
      <c r="FOB1807"/>
      <c r="FOC1807"/>
      <c r="FOD1807"/>
      <c r="FOE1807"/>
      <c r="FOF1807"/>
      <c r="FOG1807"/>
      <c r="FOH1807"/>
      <c r="FOI1807"/>
      <c r="FOJ1807"/>
      <c r="FOK1807"/>
      <c r="FOL1807"/>
      <c r="FOM1807"/>
      <c r="FON1807"/>
      <c r="FOO1807"/>
      <c r="FOP1807"/>
      <c r="FOQ1807"/>
      <c r="FOR1807"/>
      <c r="FOS1807"/>
      <c r="FOT1807"/>
      <c r="FOU1807"/>
      <c r="FOV1807"/>
      <c r="FOW1807"/>
      <c r="FOX1807"/>
      <c r="FOY1807"/>
      <c r="FOZ1807"/>
      <c r="FPA1807"/>
      <c r="FPB1807"/>
      <c r="FPC1807"/>
      <c r="FPD1807"/>
      <c r="FPE1807"/>
      <c r="FPF1807"/>
      <c r="FPG1807"/>
      <c r="FPH1807"/>
      <c r="FPI1807"/>
      <c r="FPJ1807"/>
      <c r="FPK1807"/>
      <c r="FPL1807"/>
      <c r="FPM1807"/>
      <c r="FPN1807"/>
      <c r="FPO1807"/>
      <c r="FPP1807"/>
      <c r="FPQ1807"/>
      <c r="FPR1807"/>
      <c r="FPS1807"/>
      <c r="FPT1807"/>
      <c r="FPU1807"/>
      <c r="FPV1807"/>
      <c r="FPW1807"/>
      <c r="FPX1807"/>
      <c r="FPY1807"/>
      <c r="FPZ1807"/>
      <c r="FQA1807"/>
      <c r="FQB1807"/>
      <c r="FQC1807"/>
      <c r="FQD1807"/>
      <c r="FQE1807"/>
      <c r="FQF1807"/>
      <c r="FQG1807"/>
      <c r="FQH1807"/>
      <c r="FQI1807"/>
      <c r="FQJ1807"/>
      <c r="FQK1807"/>
      <c r="FQL1807"/>
      <c r="FQM1807"/>
      <c r="FQN1807"/>
      <c r="FQO1807"/>
      <c r="FQP1807"/>
      <c r="FQQ1807"/>
      <c r="FQR1807"/>
      <c r="FQS1807"/>
      <c r="FQT1807"/>
      <c r="FQU1807"/>
      <c r="FQV1807"/>
      <c r="FQW1807"/>
      <c r="FQX1807"/>
      <c r="FQY1807"/>
      <c r="FQZ1807"/>
      <c r="FRA1807"/>
      <c r="FRB1807"/>
      <c r="FRC1807"/>
      <c r="FRD1807"/>
      <c r="FRE1807"/>
      <c r="FRF1807"/>
      <c r="FRG1807"/>
      <c r="FRH1807"/>
      <c r="FRI1807"/>
      <c r="FRJ1807"/>
      <c r="FRK1807"/>
      <c r="FRL1807"/>
      <c r="FRM1807"/>
      <c r="FRN1807"/>
      <c r="FRO1807"/>
      <c r="FRP1807"/>
      <c r="FRQ1807"/>
      <c r="FRR1807"/>
      <c r="FRS1807"/>
      <c r="FRT1807"/>
      <c r="FRU1807"/>
      <c r="FRV1807"/>
      <c r="FRW1807"/>
      <c r="FRX1807"/>
      <c r="FRY1807"/>
      <c r="FRZ1807"/>
      <c r="FSA1807"/>
      <c r="FSB1807"/>
      <c r="FSC1807"/>
      <c r="FSD1807"/>
      <c r="FSE1807"/>
      <c r="FSF1807"/>
      <c r="FSG1807"/>
      <c r="FSH1807"/>
      <c r="FSI1807"/>
      <c r="FSJ1807"/>
      <c r="FSK1807"/>
      <c r="FSL1807"/>
      <c r="FSM1807"/>
      <c r="FSN1807"/>
      <c r="FSO1807"/>
      <c r="FSP1807"/>
      <c r="FSQ1807"/>
      <c r="FSR1807"/>
      <c r="FSS1807"/>
      <c r="FST1807"/>
      <c r="FSU1807"/>
      <c r="FSV1807"/>
      <c r="FSW1807"/>
      <c r="FSX1807"/>
      <c r="FSY1807"/>
      <c r="FSZ1807"/>
      <c r="FTA1807"/>
      <c r="FTB1807"/>
      <c r="FTC1807"/>
      <c r="FTD1807"/>
      <c r="FTE1807"/>
      <c r="FTF1807"/>
      <c r="FTG1807"/>
      <c r="FTH1807"/>
      <c r="FTI1807"/>
      <c r="FTJ1807"/>
      <c r="FTK1807"/>
      <c r="FTL1807"/>
      <c r="FTM1807"/>
      <c r="FTN1807"/>
      <c r="FTO1807"/>
      <c r="FTP1807"/>
      <c r="FTQ1807"/>
      <c r="FTR1807"/>
      <c r="FTS1807"/>
      <c r="FTT1807"/>
      <c r="FTU1807"/>
      <c r="FTV1807"/>
      <c r="FTW1807"/>
      <c r="FTX1807"/>
      <c r="FTY1807"/>
      <c r="FTZ1807"/>
      <c r="FUA1807"/>
      <c r="FUB1807"/>
      <c r="FUC1807"/>
      <c r="FUD1807"/>
      <c r="FUE1807"/>
      <c r="FUF1807"/>
      <c r="FUG1807"/>
      <c r="FUH1807"/>
      <c r="FUI1807"/>
      <c r="FUJ1807"/>
      <c r="FUK1807"/>
      <c r="FUL1807"/>
      <c r="FUM1807"/>
      <c r="FUN1807"/>
      <c r="FUO1807"/>
      <c r="FUP1807"/>
      <c r="FUQ1807"/>
      <c r="FUR1807"/>
      <c r="FUS1807"/>
      <c r="FUT1807"/>
      <c r="FUU1807"/>
      <c r="FUV1807"/>
      <c r="FUW1807"/>
      <c r="FUX1807"/>
      <c r="FUY1807"/>
      <c r="FUZ1807"/>
      <c r="FVA1807"/>
      <c r="FVB1807"/>
      <c r="FVC1807"/>
      <c r="FVD1807"/>
      <c r="FVE1807"/>
      <c r="FVF1807"/>
      <c r="FVG1807"/>
      <c r="FVH1807"/>
      <c r="FVI1807"/>
      <c r="FVJ1807"/>
      <c r="FVK1807"/>
      <c r="FVL1807"/>
      <c r="FVM1807"/>
      <c r="FVN1807"/>
      <c r="FVO1807"/>
      <c r="FVP1807"/>
      <c r="FVQ1807"/>
      <c r="FVR1807"/>
      <c r="FVS1807"/>
      <c r="FVT1807"/>
      <c r="FVU1807"/>
      <c r="FVV1807"/>
      <c r="FVW1807"/>
      <c r="FVX1807"/>
      <c r="FVY1807"/>
      <c r="FVZ1807"/>
      <c r="FWA1807"/>
      <c r="FWB1807"/>
      <c r="FWC1807"/>
      <c r="FWD1807"/>
      <c r="FWE1807"/>
      <c r="FWF1807"/>
      <c r="FWG1807"/>
      <c r="FWH1807"/>
      <c r="FWI1807"/>
      <c r="FWJ1807"/>
      <c r="FWK1807"/>
      <c r="FWL1807"/>
      <c r="FWM1807"/>
      <c r="FWN1807"/>
      <c r="FWO1807"/>
      <c r="FWP1807"/>
      <c r="FWQ1807"/>
      <c r="FWR1807"/>
      <c r="FWS1807"/>
      <c r="FWT1807"/>
      <c r="FWU1807"/>
      <c r="FWV1807"/>
      <c r="FWW1807"/>
      <c r="FWX1807"/>
      <c r="FWY1807"/>
      <c r="FWZ1807"/>
      <c r="FXA1807"/>
      <c r="FXB1807"/>
      <c r="FXC1807"/>
      <c r="FXD1807"/>
      <c r="FXE1807"/>
      <c r="FXF1807"/>
      <c r="FXG1807"/>
      <c r="FXH1807"/>
      <c r="FXI1807"/>
      <c r="FXJ1807"/>
      <c r="FXK1807"/>
      <c r="FXL1807"/>
      <c r="FXM1807"/>
      <c r="FXN1807"/>
      <c r="FXO1807"/>
      <c r="FXP1807"/>
      <c r="FXQ1807"/>
      <c r="FXR1807"/>
      <c r="FXS1807"/>
      <c r="FXT1807"/>
      <c r="FXU1807"/>
      <c r="FXV1807"/>
      <c r="FXW1807"/>
      <c r="FXX1807"/>
      <c r="FXY1807"/>
      <c r="FXZ1807"/>
      <c r="FYA1807"/>
      <c r="FYB1807"/>
      <c r="FYC1807"/>
      <c r="FYD1807"/>
      <c r="FYE1807"/>
      <c r="FYF1807"/>
      <c r="FYG1807"/>
      <c r="FYH1807"/>
      <c r="FYI1807"/>
      <c r="FYJ1807"/>
      <c r="FYK1807"/>
      <c r="FYL1807"/>
      <c r="FYM1807"/>
      <c r="FYN1807"/>
      <c r="FYO1807"/>
      <c r="FYP1807"/>
      <c r="FYQ1807"/>
      <c r="FYR1807"/>
      <c r="FYS1807"/>
      <c r="FYT1807"/>
      <c r="FYU1807"/>
      <c r="FYV1807"/>
      <c r="FYW1807"/>
      <c r="FYX1807"/>
      <c r="FYY1807"/>
      <c r="FYZ1807"/>
      <c r="FZA1807"/>
      <c r="FZB1807"/>
      <c r="FZC1807"/>
      <c r="FZD1807"/>
      <c r="FZE1807"/>
      <c r="FZF1807"/>
      <c r="FZG1807"/>
      <c r="FZH1807"/>
      <c r="FZI1807"/>
      <c r="FZJ1807"/>
      <c r="FZK1807"/>
      <c r="FZL1807"/>
      <c r="FZM1807"/>
      <c r="FZN1807"/>
      <c r="FZO1807"/>
      <c r="FZP1807"/>
      <c r="FZQ1807"/>
      <c r="FZR1807"/>
      <c r="FZS1807"/>
      <c r="FZT1807"/>
      <c r="FZU1807"/>
      <c r="FZV1807"/>
      <c r="FZW1807"/>
      <c r="FZX1807"/>
      <c r="FZY1807"/>
      <c r="FZZ1807"/>
      <c r="GAA1807"/>
      <c r="GAB1807"/>
      <c r="GAC1807"/>
      <c r="GAD1807"/>
      <c r="GAE1807"/>
      <c r="GAF1807"/>
      <c r="GAG1807"/>
      <c r="GAH1807"/>
      <c r="GAI1807"/>
      <c r="GAJ1807"/>
      <c r="GAK1807"/>
      <c r="GAL1807"/>
      <c r="GAM1807"/>
      <c r="GAN1807"/>
      <c r="GAO1807"/>
      <c r="GAP1807"/>
      <c r="GAQ1807"/>
      <c r="GAR1807"/>
      <c r="GAS1807"/>
      <c r="GAT1807"/>
      <c r="GAU1807"/>
      <c r="GAV1807"/>
      <c r="GAW1807"/>
      <c r="GAX1807"/>
      <c r="GAY1807"/>
      <c r="GAZ1807"/>
      <c r="GBA1807"/>
      <c r="GBB1807"/>
      <c r="GBC1807"/>
      <c r="GBD1807"/>
      <c r="GBE1807"/>
      <c r="GBF1807"/>
      <c r="GBG1807"/>
      <c r="GBH1807"/>
      <c r="GBI1807"/>
      <c r="GBJ1807"/>
      <c r="GBK1807"/>
      <c r="GBL1807"/>
      <c r="GBM1807"/>
      <c r="GBN1807"/>
      <c r="GBO1807"/>
      <c r="GBP1807"/>
      <c r="GBQ1807"/>
      <c r="GBR1807"/>
      <c r="GBS1807"/>
      <c r="GBT1807"/>
      <c r="GBU1807"/>
      <c r="GBV1807"/>
      <c r="GBW1807"/>
      <c r="GBX1807"/>
      <c r="GBY1807"/>
      <c r="GBZ1807"/>
      <c r="GCA1807"/>
      <c r="GCB1807"/>
      <c r="GCC1807"/>
      <c r="GCD1807"/>
      <c r="GCE1807"/>
      <c r="GCF1807"/>
      <c r="GCG1807"/>
      <c r="GCH1807"/>
      <c r="GCI1807"/>
      <c r="GCJ1807"/>
      <c r="GCK1807"/>
      <c r="GCL1807"/>
      <c r="GCM1807"/>
      <c r="GCN1807"/>
      <c r="GCO1807"/>
      <c r="GCP1807"/>
      <c r="GCQ1807"/>
      <c r="GCR1807"/>
      <c r="GCS1807"/>
      <c r="GCT1807"/>
      <c r="GCU1807"/>
      <c r="GCV1807"/>
      <c r="GCW1807"/>
      <c r="GCX1807"/>
      <c r="GCY1807"/>
      <c r="GCZ1807"/>
      <c r="GDA1807"/>
      <c r="GDB1807"/>
      <c r="GDC1807"/>
      <c r="GDD1807"/>
      <c r="GDE1807"/>
      <c r="GDF1807"/>
      <c r="GDG1807"/>
      <c r="GDH1807"/>
      <c r="GDI1807"/>
      <c r="GDJ1807"/>
      <c r="GDK1807"/>
      <c r="GDL1807"/>
      <c r="GDM1807"/>
      <c r="GDN1807"/>
      <c r="GDO1807"/>
      <c r="GDP1807"/>
      <c r="GDQ1807"/>
      <c r="GDR1807"/>
      <c r="GDS1807"/>
      <c r="GDT1807"/>
      <c r="GDU1807"/>
      <c r="GDV1807"/>
      <c r="GDW1807"/>
      <c r="GDX1807"/>
      <c r="GDY1807"/>
      <c r="GDZ1807"/>
      <c r="GEA1807"/>
      <c r="GEB1807"/>
      <c r="GEC1807"/>
      <c r="GED1807"/>
      <c r="GEE1807"/>
      <c r="GEF1807"/>
      <c r="GEG1807"/>
      <c r="GEH1807"/>
      <c r="GEI1807"/>
      <c r="GEJ1807"/>
      <c r="GEK1807"/>
      <c r="GEL1807"/>
      <c r="GEM1807"/>
      <c r="GEN1807"/>
      <c r="GEO1807"/>
      <c r="GEP1807"/>
      <c r="GEQ1807"/>
      <c r="GER1807"/>
      <c r="GES1807"/>
      <c r="GET1807"/>
      <c r="GEU1807"/>
      <c r="GEV1807"/>
      <c r="GEW1807"/>
      <c r="GEX1807"/>
      <c r="GEY1807"/>
      <c r="GEZ1807"/>
      <c r="GFA1807"/>
      <c r="GFB1807"/>
      <c r="GFC1807"/>
      <c r="GFD1807"/>
      <c r="GFE1807"/>
      <c r="GFF1807"/>
      <c r="GFG1807"/>
      <c r="GFH1807"/>
      <c r="GFI1807"/>
      <c r="GFJ1807"/>
      <c r="GFK1807"/>
      <c r="GFL1807"/>
      <c r="GFM1807"/>
      <c r="GFN1807"/>
      <c r="GFO1807"/>
      <c r="GFP1807"/>
      <c r="GFQ1807"/>
      <c r="GFR1807"/>
      <c r="GFS1807"/>
      <c r="GFT1807"/>
      <c r="GFU1807"/>
      <c r="GFV1807"/>
      <c r="GFW1807"/>
      <c r="GFX1807"/>
      <c r="GFY1807"/>
      <c r="GFZ1807"/>
      <c r="GGA1807"/>
      <c r="GGB1807"/>
      <c r="GGC1807"/>
      <c r="GGD1807"/>
      <c r="GGE1807"/>
      <c r="GGF1807"/>
      <c r="GGG1807"/>
      <c r="GGH1807"/>
      <c r="GGI1807"/>
      <c r="GGJ1807"/>
      <c r="GGK1807"/>
      <c r="GGL1807"/>
      <c r="GGM1807"/>
      <c r="GGN1807"/>
      <c r="GGO1807"/>
      <c r="GGP1807"/>
      <c r="GGQ1807"/>
      <c r="GGR1807"/>
      <c r="GGS1807"/>
      <c r="GGT1807"/>
      <c r="GGU1807"/>
      <c r="GGV1807"/>
      <c r="GGW1807"/>
      <c r="GGX1807"/>
      <c r="GGY1807"/>
      <c r="GGZ1807"/>
      <c r="GHA1807"/>
      <c r="GHB1807"/>
      <c r="GHC1807"/>
      <c r="GHD1807"/>
      <c r="GHE1807"/>
      <c r="GHF1807"/>
      <c r="GHG1807"/>
      <c r="GHH1807"/>
      <c r="GHI1807"/>
      <c r="GHJ1807"/>
      <c r="GHK1807"/>
      <c r="GHL1807"/>
      <c r="GHM1807"/>
      <c r="GHN1807"/>
      <c r="GHO1807"/>
      <c r="GHP1807"/>
      <c r="GHQ1807"/>
      <c r="GHR1807"/>
      <c r="GHS1807"/>
      <c r="GHT1807"/>
      <c r="GHU1807"/>
      <c r="GHV1807"/>
      <c r="GHW1807"/>
      <c r="GHX1807"/>
      <c r="GHY1807"/>
      <c r="GHZ1807"/>
      <c r="GIA1807"/>
      <c r="GIB1807"/>
      <c r="GIC1807"/>
      <c r="GID1807"/>
      <c r="GIE1807"/>
      <c r="GIF1807"/>
      <c r="GIG1807"/>
      <c r="GIH1807"/>
      <c r="GII1807"/>
      <c r="GIJ1807"/>
      <c r="GIK1807"/>
      <c r="GIL1807"/>
      <c r="GIM1807"/>
      <c r="GIN1807"/>
      <c r="GIO1807"/>
      <c r="GIP1807"/>
      <c r="GIQ1807"/>
      <c r="GIR1807"/>
      <c r="GIS1807"/>
      <c r="GIT1807"/>
      <c r="GIU1807"/>
      <c r="GIV1807"/>
      <c r="GIW1807"/>
      <c r="GIX1807"/>
      <c r="GIY1807"/>
      <c r="GIZ1807"/>
      <c r="GJA1807"/>
      <c r="GJB1807"/>
      <c r="GJC1807"/>
      <c r="GJD1807"/>
      <c r="GJE1807"/>
      <c r="GJF1807"/>
      <c r="GJG1807"/>
      <c r="GJH1807"/>
      <c r="GJI1807"/>
      <c r="GJJ1807"/>
      <c r="GJK1807"/>
      <c r="GJL1807"/>
      <c r="GJM1807"/>
      <c r="GJN1807"/>
      <c r="GJO1807"/>
      <c r="GJP1807"/>
      <c r="GJQ1807"/>
      <c r="GJR1807"/>
      <c r="GJS1807"/>
      <c r="GJT1807"/>
      <c r="GJU1807"/>
      <c r="GJV1807"/>
      <c r="GJW1807"/>
      <c r="GJX1807"/>
      <c r="GJY1807"/>
      <c r="GJZ1807"/>
      <c r="GKA1807"/>
      <c r="GKB1807"/>
      <c r="GKC1807"/>
      <c r="GKD1807"/>
      <c r="GKE1807"/>
      <c r="GKF1807"/>
      <c r="GKG1807"/>
      <c r="GKH1807"/>
      <c r="GKI1807"/>
      <c r="GKJ1807"/>
      <c r="GKK1807"/>
      <c r="GKL1807"/>
      <c r="GKM1807"/>
      <c r="GKN1807"/>
      <c r="GKO1807"/>
      <c r="GKP1807"/>
      <c r="GKQ1807"/>
      <c r="GKR1807"/>
      <c r="GKS1807"/>
      <c r="GKT1807"/>
      <c r="GKU1807"/>
      <c r="GKV1807"/>
      <c r="GKW1807"/>
      <c r="GKX1807"/>
      <c r="GKY1807"/>
      <c r="GKZ1807"/>
      <c r="GLA1807"/>
      <c r="GLB1807"/>
      <c r="GLC1807"/>
      <c r="GLD1807"/>
      <c r="GLE1807"/>
      <c r="GLF1807"/>
      <c r="GLG1807"/>
      <c r="GLH1807"/>
      <c r="GLI1807"/>
      <c r="GLJ1807"/>
      <c r="GLK1807"/>
      <c r="GLL1807"/>
      <c r="GLM1807"/>
      <c r="GLN1807"/>
      <c r="GLO1807"/>
      <c r="GLP1807"/>
      <c r="GLQ1807"/>
      <c r="GLR1807"/>
      <c r="GLS1807"/>
      <c r="GLT1807"/>
      <c r="GLU1807"/>
      <c r="GLV1807"/>
      <c r="GLW1807"/>
      <c r="GLX1807"/>
      <c r="GLY1807"/>
      <c r="GLZ1807"/>
      <c r="GMA1807"/>
      <c r="GMB1807"/>
      <c r="GMC1807"/>
      <c r="GMD1807"/>
      <c r="GME1807"/>
      <c r="GMF1807"/>
      <c r="GMG1807"/>
      <c r="GMH1807"/>
      <c r="GMI1807"/>
      <c r="GMJ1807"/>
      <c r="GMK1807"/>
      <c r="GML1807"/>
      <c r="GMM1807"/>
      <c r="GMN1807"/>
      <c r="GMO1807"/>
      <c r="GMP1807"/>
      <c r="GMQ1807"/>
      <c r="GMR1807"/>
      <c r="GMS1807"/>
      <c r="GMT1807"/>
      <c r="GMU1807"/>
      <c r="GMV1807"/>
      <c r="GMW1807"/>
      <c r="GMX1807"/>
      <c r="GMY1807"/>
      <c r="GMZ1807"/>
      <c r="GNA1807"/>
      <c r="GNB1807"/>
      <c r="GNC1807"/>
      <c r="GND1807"/>
      <c r="GNE1807"/>
      <c r="GNF1807"/>
      <c r="GNG1807"/>
      <c r="GNH1807"/>
      <c r="GNI1807"/>
      <c r="GNJ1807"/>
      <c r="GNK1807"/>
      <c r="GNL1807"/>
      <c r="GNM1807"/>
      <c r="GNN1807"/>
      <c r="GNO1807"/>
      <c r="GNP1807"/>
      <c r="GNQ1807"/>
      <c r="GNR1807"/>
      <c r="GNS1807"/>
      <c r="GNT1807"/>
      <c r="GNU1807"/>
      <c r="GNV1807"/>
      <c r="GNW1807"/>
      <c r="GNX1807"/>
      <c r="GNY1807"/>
      <c r="GNZ1807"/>
      <c r="GOA1807"/>
      <c r="GOB1807"/>
      <c r="GOC1807"/>
      <c r="GOD1807"/>
      <c r="GOE1807"/>
      <c r="GOF1807"/>
      <c r="GOG1807"/>
      <c r="GOH1807"/>
      <c r="GOI1807"/>
      <c r="GOJ1807"/>
      <c r="GOK1807"/>
      <c r="GOL1807"/>
      <c r="GOM1807"/>
      <c r="GON1807"/>
      <c r="GOO1807"/>
      <c r="GOP1807"/>
      <c r="GOQ1807"/>
      <c r="GOR1807"/>
      <c r="GOS1807"/>
      <c r="GOT1807"/>
      <c r="GOU1807"/>
      <c r="GOV1807"/>
      <c r="GOW1807"/>
      <c r="GOX1807"/>
      <c r="GOY1807"/>
      <c r="GOZ1807"/>
      <c r="GPA1807"/>
      <c r="GPB1807"/>
      <c r="GPC1807"/>
      <c r="GPD1807"/>
      <c r="GPE1807"/>
      <c r="GPF1807"/>
      <c r="GPG1807"/>
      <c r="GPH1807"/>
      <c r="GPI1807"/>
      <c r="GPJ1807"/>
      <c r="GPK1807"/>
      <c r="GPL1807"/>
      <c r="GPM1807"/>
      <c r="GPN1807"/>
      <c r="GPO1807"/>
      <c r="GPP1807"/>
      <c r="GPQ1807"/>
      <c r="GPR1807"/>
      <c r="GPS1807"/>
      <c r="GPT1807"/>
      <c r="GPU1807"/>
      <c r="GPV1807"/>
      <c r="GPW1807"/>
      <c r="GPX1807"/>
      <c r="GPY1807"/>
      <c r="GPZ1807"/>
      <c r="GQA1807"/>
      <c r="GQB1807"/>
      <c r="GQC1807"/>
      <c r="GQD1807"/>
      <c r="GQE1807"/>
      <c r="GQF1807"/>
      <c r="GQG1807"/>
      <c r="GQH1807"/>
      <c r="GQI1807"/>
      <c r="GQJ1807"/>
      <c r="GQK1807"/>
      <c r="GQL1807"/>
      <c r="GQM1807"/>
      <c r="GQN1807"/>
      <c r="GQO1807"/>
      <c r="GQP1807"/>
      <c r="GQQ1807"/>
      <c r="GQR1807"/>
      <c r="GQS1807"/>
      <c r="GQT1807"/>
      <c r="GQU1807"/>
      <c r="GQV1807"/>
      <c r="GQW1807"/>
      <c r="GQX1807"/>
      <c r="GQY1807"/>
      <c r="GQZ1807"/>
      <c r="GRA1807"/>
      <c r="GRB1807"/>
      <c r="GRC1807"/>
      <c r="GRD1807"/>
      <c r="GRE1807"/>
      <c r="GRF1807"/>
      <c r="GRG1807"/>
      <c r="GRH1807"/>
      <c r="GRI1807"/>
      <c r="GRJ1807"/>
      <c r="GRK1807"/>
      <c r="GRL1807"/>
      <c r="GRM1807"/>
      <c r="GRN1807"/>
      <c r="GRO1807"/>
      <c r="GRP1807"/>
      <c r="GRQ1807"/>
      <c r="GRR1807"/>
      <c r="GRS1807"/>
      <c r="GRT1807"/>
      <c r="GRU1807"/>
      <c r="GRV1807"/>
      <c r="GRW1807"/>
      <c r="GRX1807"/>
      <c r="GRY1807"/>
      <c r="GRZ1807"/>
      <c r="GSA1807"/>
      <c r="GSB1807"/>
      <c r="GSC1807"/>
      <c r="GSD1807"/>
      <c r="GSE1807"/>
      <c r="GSF1807"/>
      <c r="GSG1807"/>
      <c r="GSH1807"/>
      <c r="GSI1807"/>
      <c r="GSJ1807"/>
      <c r="GSK1807"/>
      <c r="GSL1807"/>
      <c r="GSM1807"/>
      <c r="GSN1807"/>
      <c r="GSO1807"/>
      <c r="GSP1807"/>
      <c r="GSQ1807"/>
      <c r="GSR1807"/>
      <c r="GSS1807"/>
      <c r="GST1807"/>
      <c r="GSU1807"/>
      <c r="GSV1807"/>
      <c r="GSW1807"/>
      <c r="GSX1807"/>
      <c r="GSY1807"/>
      <c r="GSZ1807"/>
      <c r="GTA1807"/>
      <c r="GTB1807"/>
      <c r="GTC1807"/>
      <c r="GTD1807"/>
      <c r="GTE1807"/>
      <c r="GTF1807"/>
      <c r="GTG1807"/>
      <c r="GTH1807"/>
      <c r="GTI1807"/>
      <c r="GTJ1807"/>
      <c r="GTK1807"/>
      <c r="GTL1807"/>
      <c r="GTM1807"/>
      <c r="GTN1807"/>
      <c r="GTO1807"/>
      <c r="GTP1807"/>
      <c r="GTQ1807"/>
      <c r="GTR1807"/>
      <c r="GTS1807"/>
      <c r="GTT1807"/>
      <c r="GTU1807"/>
      <c r="GTV1807"/>
      <c r="GTW1807"/>
      <c r="GTX1807"/>
      <c r="GTY1807"/>
      <c r="GTZ1807"/>
      <c r="GUA1807"/>
      <c r="GUB1807"/>
      <c r="GUC1807"/>
      <c r="GUD1807"/>
      <c r="GUE1807"/>
      <c r="GUF1807"/>
      <c r="GUG1807"/>
      <c r="GUH1807"/>
      <c r="GUI1807"/>
      <c r="GUJ1807"/>
      <c r="GUK1807"/>
      <c r="GUL1807"/>
      <c r="GUM1807"/>
      <c r="GUN1807"/>
      <c r="GUO1807"/>
      <c r="GUP1807"/>
      <c r="GUQ1807"/>
      <c r="GUR1807"/>
      <c r="GUS1807"/>
      <c r="GUT1807"/>
      <c r="GUU1807"/>
      <c r="GUV1807"/>
      <c r="GUW1807"/>
      <c r="GUX1807"/>
      <c r="GUY1807"/>
      <c r="GUZ1807"/>
      <c r="GVA1807"/>
      <c r="GVB1807"/>
      <c r="GVC1807"/>
      <c r="GVD1807"/>
      <c r="GVE1807"/>
      <c r="GVF1807"/>
      <c r="GVG1807"/>
      <c r="GVH1807"/>
      <c r="GVI1807"/>
      <c r="GVJ1807"/>
      <c r="GVK1807"/>
      <c r="GVL1807"/>
      <c r="GVM1807"/>
      <c r="GVN1807"/>
      <c r="GVO1807"/>
      <c r="GVP1807"/>
      <c r="GVQ1807"/>
      <c r="GVR1807"/>
      <c r="GVS1807"/>
      <c r="GVT1807"/>
      <c r="GVU1807"/>
      <c r="GVV1807"/>
      <c r="GVW1807"/>
      <c r="GVX1807"/>
      <c r="GVY1807"/>
      <c r="GVZ1807"/>
      <c r="GWA1807"/>
      <c r="GWB1807"/>
      <c r="GWC1807"/>
      <c r="GWD1807"/>
      <c r="GWE1807"/>
      <c r="GWF1807"/>
      <c r="GWG1807"/>
      <c r="GWH1807"/>
      <c r="GWI1807"/>
      <c r="GWJ1807"/>
      <c r="GWK1807"/>
      <c r="GWL1807"/>
      <c r="GWM1807"/>
      <c r="GWN1807"/>
      <c r="GWO1807"/>
      <c r="GWP1807"/>
      <c r="GWQ1807"/>
      <c r="GWR1807"/>
      <c r="GWS1807"/>
      <c r="GWT1807"/>
      <c r="GWU1807"/>
      <c r="GWV1807"/>
      <c r="GWW1807"/>
      <c r="GWX1807"/>
      <c r="GWY1807"/>
      <c r="GWZ1807"/>
      <c r="GXA1807"/>
      <c r="GXB1807"/>
      <c r="GXC1807"/>
      <c r="GXD1807"/>
      <c r="GXE1807"/>
      <c r="GXF1807"/>
      <c r="GXG1807"/>
      <c r="GXH1807"/>
      <c r="GXI1807"/>
      <c r="GXJ1807"/>
      <c r="GXK1807"/>
      <c r="GXL1807"/>
      <c r="GXM1807"/>
      <c r="GXN1807"/>
      <c r="GXO1807"/>
      <c r="GXP1807"/>
      <c r="GXQ1807"/>
      <c r="GXR1807"/>
      <c r="GXS1807"/>
      <c r="GXT1807"/>
      <c r="GXU1807"/>
      <c r="GXV1807"/>
      <c r="GXW1807"/>
      <c r="GXX1807"/>
      <c r="GXY1807"/>
      <c r="GXZ1807"/>
      <c r="GYA1807"/>
      <c r="GYB1807"/>
      <c r="GYC1807"/>
      <c r="GYD1807"/>
      <c r="GYE1807"/>
      <c r="GYF1807"/>
      <c r="GYG1807"/>
      <c r="GYH1807"/>
      <c r="GYI1807"/>
      <c r="GYJ1807"/>
      <c r="GYK1807"/>
      <c r="GYL1807"/>
      <c r="GYM1807"/>
      <c r="GYN1807"/>
      <c r="GYO1807"/>
      <c r="GYP1807"/>
      <c r="GYQ1807"/>
      <c r="GYR1807"/>
      <c r="GYS1807"/>
      <c r="GYT1807"/>
      <c r="GYU1807"/>
      <c r="GYV1807"/>
      <c r="GYW1807"/>
      <c r="GYX1807"/>
      <c r="GYY1807"/>
      <c r="GYZ1807"/>
      <c r="GZA1807"/>
      <c r="GZB1807"/>
      <c r="GZC1807"/>
      <c r="GZD1807"/>
      <c r="GZE1807"/>
      <c r="GZF1807"/>
      <c r="GZG1807"/>
      <c r="GZH1807"/>
      <c r="GZI1807"/>
      <c r="GZJ1807"/>
      <c r="GZK1807"/>
      <c r="GZL1807"/>
      <c r="GZM1807"/>
      <c r="GZN1807"/>
      <c r="GZO1807"/>
      <c r="GZP1807"/>
      <c r="GZQ1807"/>
      <c r="GZR1807"/>
      <c r="GZS1807"/>
      <c r="GZT1807"/>
      <c r="GZU1807"/>
      <c r="GZV1807"/>
      <c r="GZW1807"/>
      <c r="GZX1807"/>
      <c r="GZY1807"/>
      <c r="GZZ1807"/>
      <c r="HAA1807"/>
      <c r="HAB1807"/>
      <c r="HAC1807"/>
      <c r="HAD1807"/>
      <c r="HAE1807"/>
      <c r="HAF1807"/>
      <c r="HAG1807"/>
      <c r="HAH1807"/>
      <c r="HAI1807"/>
      <c r="HAJ1807"/>
      <c r="HAK1807"/>
      <c r="HAL1807"/>
      <c r="HAM1807"/>
      <c r="HAN1807"/>
      <c r="HAO1807"/>
      <c r="HAP1807"/>
      <c r="HAQ1807"/>
      <c r="HAR1807"/>
      <c r="HAS1807"/>
      <c r="HAT1807"/>
      <c r="HAU1807"/>
      <c r="HAV1807"/>
      <c r="HAW1807"/>
      <c r="HAX1807"/>
      <c r="HAY1807"/>
      <c r="HAZ1807"/>
      <c r="HBA1807"/>
      <c r="HBB1807"/>
      <c r="HBC1807"/>
      <c r="HBD1807"/>
      <c r="HBE1807"/>
      <c r="HBF1807"/>
      <c r="HBG1807"/>
      <c r="HBH1807"/>
      <c r="HBI1807"/>
      <c r="HBJ1807"/>
      <c r="HBK1807"/>
      <c r="HBL1807"/>
      <c r="HBM1807"/>
      <c r="HBN1807"/>
      <c r="HBO1807"/>
      <c r="HBP1807"/>
      <c r="HBQ1807"/>
      <c r="HBR1807"/>
      <c r="HBS1807"/>
      <c r="HBT1807"/>
      <c r="HBU1807"/>
      <c r="HBV1807"/>
      <c r="HBW1807"/>
      <c r="HBX1807"/>
      <c r="HBY1807"/>
      <c r="HBZ1807"/>
      <c r="HCA1807"/>
      <c r="HCB1807"/>
      <c r="HCC1807"/>
      <c r="HCD1807"/>
      <c r="HCE1807"/>
      <c r="HCF1807"/>
      <c r="HCG1807"/>
      <c r="HCH1807"/>
      <c r="HCI1807"/>
      <c r="HCJ1807"/>
      <c r="HCK1807"/>
      <c r="HCL1807"/>
      <c r="HCM1807"/>
      <c r="HCN1807"/>
      <c r="HCO1807"/>
      <c r="HCP1807"/>
      <c r="HCQ1807"/>
      <c r="HCR1807"/>
      <c r="HCS1807"/>
      <c r="HCT1807"/>
      <c r="HCU1807"/>
      <c r="HCV1807"/>
      <c r="HCW1807"/>
      <c r="HCX1807"/>
      <c r="HCY1807"/>
      <c r="HCZ1807"/>
      <c r="HDA1807"/>
      <c r="HDB1807"/>
      <c r="HDC1807"/>
      <c r="HDD1807"/>
      <c r="HDE1807"/>
      <c r="HDF1807"/>
      <c r="HDG1807"/>
      <c r="HDH1807"/>
      <c r="HDI1807"/>
      <c r="HDJ1807"/>
      <c r="HDK1807"/>
      <c r="HDL1807"/>
      <c r="HDM1807"/>
      <c r="HDN1807"/>
      <c r="HDO1807"/>
      <c r="HDP1807"/>
      <c r="HDQ1807"/>
      <c r="HDR1807"/>
      <c r="HDS1807"/>
      <c r="HDT1807"/>
      <c r="HDU1807"/>
      <c r="HDV1807"/>
      <c r="HDW1807"/>
      <c r="HDX1807"/>
      <c r="HDY1807"/>
      <c r="HDZ1807"/>
      <c r="HEA1807"/>
      <c r="HEB1807"/>
      <c r="HEC1807"/>
      <c r="HED1807"/>
      <c r="HEE1807"/>
      <c r="HEF1807"/>
      <c r="HEG1807"/>
      <c r="HEH1807"/>
      <c r="HEI1807"/>
      <c r="HEJ1807"/>
      <c r="HEK1807"/>
      <c r="HEL1807"/>
      <c r="HEM1807"/>
      <c r="HEN1807"/>
      <c r="HEO1807"/>
      <c r="HEP1807"/>
      <c r="HEQ1807"/>
      <c r="HER1807"/>
      <c r="HES1807"/>
      <c r="HET1807"/>
      <c r="HEU1807"/>
      <c r="HEV1807"/>
      <c r="HEW1807"/>
      <c r="HEX1807"/>
      <c r="HEY1807"/>
      <c r="HEZ1807"/>
      <c r="HFA1807"/>
      <c r="HFB1807"/>
      <c r="HFC1807"/>
      <c r="HFD1807"/>
      <c r="HFE1807"/>
      <c r="HFF1807"/>
      <c r="HFG1807"/>
      <c r="HFH1807"/>
      <c r="HFI1807"/>
      <c r="HFJ1807"/>
      <c r="HFK1807"/>
      <c r="HFL1807"/>
      <c r="HFM1807"/>
      <c r="HFN1807"/>
      <c r="HFO1807"/>
      <c r="HFP1807"/>
      <c r="HFQ1807"/>
      <c r="HFR1807"/>
      <c r="HFS1807"/>
      <c r="HFT1807"/>
      <c r="HFU1807"/>
      <c r="HFV1807"/>
      <c r="HFW1807"/>
      <c r="HFX1807"/>
      <c r="HFY1807"/>
      <c r="HFZ1807"/>
      <c r="HGA1807"/>
      <c r="HGB1807"/>
      <c r="HGC1807"/>
      <c r="HGD1807"/>
      <c r="HGE1807"/>
      <c r="HGF1807"/>
      <c r="HGG1807"/>
      <c r="HGH1807"/>
      <c r="HGI1807"/>
      <c r="HGJ1807"/>
      <c r="HGK1807"/>
      <c r="HGL1807"/>
      <c r="HGM1807"/>
      <c r="HGN1807"/>
      <c r="HGO1807"/>
      <c r="HGP1807"/>
      <c r="HGQ1807"/>
      <c r="HGR1807"/>
      <c r="HGS1807"/>
      <c r="HGT1807"/>
      <c r="HGU1807"/>
      <c r="HGV1807"/>
      <c r="HGW1807"/>
      <c r="HGX1807"/>
      <c r="HGY1807"/>
      <c r="HGZ1807"/>
      <c r="HHA1807"/>
      <c r="HHB1807"/>
      <c r="HHC1807"/>
      <c r="HHD1807"/>
      <c r="HHE1807"/>
      <c r="HHF1807"/>
      <c r="HHG1807"/>
      <c r="HHH1807"/>
      <c r="HHI1807"/>
      <c r="HHJ1807"/>
      <c r="HHK1807"/>
      <c r="HHL1807"/>
      <c r="HHM1807"/>
      <c r="HHN1807"/>
      <c r="HHO1807"/>
      <c r="HHP1807"/>
      <c r="HHQ1807"/>
      <c r="HHR1807"/>
      <c r="HHS1807"/>
      <c r="HHT1807"/>
      <c r="HHU1807"/>
      <c r="HHV1807"/>
      <c r="HHW1807"/>
      <c r="HHX1807"/>
      <c r="HHY1807"/>
      <c r="HHZ1807"/>
      <c r="HIA1807"/>
      <c r="HIB1807"/>
      <c r="HIC1807"/>
      <c r="HID1807"/>
      <c r="HIE1807"/>
      <c r="HIF1807"/>
      <c r="HIG1807"/>
      <c r="HIH1807"/>
      <c r="HII1807"/>
      <c r="HIJ1807"/>
      <c r="HIK1807"/>
      <c r="HIL1807"/>
      <c r="HIM1807"/>
      <c r="HIN1807"/>
      <c r="HIO1807"/>
      <c r="HIP1807"/>
      <c r="HIQ1807"/>
      <c r="HIR1807"/>
      <c r="HIS1807"/>
      <c r="HIT1807"/>
      <c r="HIU1807"/>
      <c r="HIV1807"/>
      <c r="HIW1807"/>
      <c r="HIX1807"/>
      <c r="HIY1807"/>
      <c r="HIZ1807"/>
      <c r="HJA1807"/>
      <c r="HJB1807"/>
      <c r="HJC1807"/>
      <c r="HJD1807"/>
      <c r="HJE1807"/>
      <c r="HJF1807"/>
      <c r="HJG1807"/>
      <c r="HJH1807"/>
      <c r="HJI1807"/>
      <c r="HJJ1807"/>
      <c r="HJK1807"/>
      <c r="HJL1807"/>
      <c r="HJM1807"/>
      <c r="HJN1807"/>
      <c r="HJO1807"/>
      <c r="HJP1807"/>
      <c r="HJQ1807"/>
      <c r="HJR1807"/>
      <c r="HJS1807"/>
      <c r="HJT1807"/>
      <c r="HJU1807"/>
      <c r="HJV1807"/>
      <c r="HJW1807"/>
      <c r="HJX1807"/>
      <c r="HJY1807"/>
      <c r="HJZ1807"/>
      <c r="HKA1807"/>
      <c r="HKB1807"/>
      <c r="HKC1807"/>
      <c r="HKD1807"/>
      <c r="HKE1807"/>
      <c r="HKF1807"/>
      <c r="HKG1807"/>
      <c r="HKH1807"/>
      <c r="HKI1807"/>
      <c r="HKJ1807"/>
      <c r="HKK1807"/>
      <c r="HKL1807"/>
      <c r="HKM1807"/>
      <c r="HKN1807"/>
      <c r="HKO1807"/>
      <c r="HKP1807"/>
      <c r="HKQ1807"/>
      <c r="HKR1807"/>
      <c r="HKS1807"/>
      <c r="HKT1807"/>
      <c r="HKU1807"/>
      <c r="HKV1807"/>
      <c r="HKW1807"/>
      <c r="HKX1807"/>
      <c r="HKY1807"/>
      <c r="HKZ1807"/>
      <c r="HLA1807"/>
      <c r="HLB1807"/>
      <c r="HLC1807"/>
      <c r="HLD1807"/>
      <c r="HLE1807"/>
      <c r="HLF1807"/>
      <c r="HLG1807"/>
      <c r="HLH1807"/>
      <c r="HLI1807"/>
      <c r="HLJ1807"/>
      <c r="HLK1807"/>
      <c r="HLL1807"/>
      <c r="HLM1807"/>
      <c r="HLN1807"/>
      <c r="HLO1807"/>
      <c r="HLP1807"/>
      <c r="HLQ1807"/>
      <c r="HLR1807"/>
      <c r="HLS1807"/>
      <c r="HLT1807"/>
      <c r="HLU1807"/>
      <c r="HLV1807"/>
      <c r="HLW1807"/>
      <c r="HLX1807"/>
      <c r="HLY1807"/>
      <c r="HLZ1807"/>
      <c r="HMA1807"/>
      <c r="HMB1807"/>
      <c r="HMC1807"/>
      <c r="HMD1807"/>
      <c r="HME1807"/>
      <c r="HMF1807"/>
      <c r="HMG1807"/>
      <c r="HMH1807"/>
      <c r="HMI1807"/>
      <c r="HMJ1807"/>
      <c r="HMK1807"/>
      <c r="HML1807"/>
      <c r="HMM1807"/>
      <c r="HMN1807"/>
      <c r="HMO1807"/>
      <c r="HMP1807"/>
      <c r="HMQ1807"/>
      <c r="HMR1807"/>
      <c r="HMS1807"/>
      <c r="HMT1807"/>
      <c r="HMU1807"/>
      <c r="HMV1807"/>
      <c r="HMW1807"/>
      <c r="HMX1807"/>
      <c r="HMY1807"/>
      <c r="HMZ1807"/>
      <c r="HNA1807"/>
      <c r="HNB1807"/>
      <c r="HNC1807"/>
      <c r="HND1807"/>
      <c r="HNE1807"/>
      <c r="HNF1807"/>
      <c r="HNG1807"/>
      <c r="HNH1807"/>
      <c r="HNI1807"/>
      <c r="HNJ1807"/>
      <c r="HNK1807"/>
      <c r="HNL1807"/>
      <c r="HNM1807"/>
      <c r="HNN1807"/>
      <c r="HNO1807"/>
      <c r="HNP1807"/>
      <c r="HNQ1807"/>
      <c r="HNR1807"/>
      <c r="HNS1807"/>
      <c r="HNT1807"/>
      <c r="HNU1807"/>
      <c r="HNV1807"/>
      <c r="HNW1807"/>
      <c r="HNX1807"/>
      <c r="HNY1807"/>
      <c r="HNZ1807"/>
      <c r="HOA1807"/>
      <c r="HOB1807"/>
      <c r="HOC1807"/>
      <c r="HOD1807"/>
      <c r="HOE1807"/>
      <c r="HOF1807"/>
      <c r="HOG1807"/>
      <c r="HOH1807"/>
      <c r="HOI1807"/>
      <c r="HOJ1807"/>
      <c r="HOK1807"/>
      <c r="HOL1807"/>
      <c r="HOM1807"/>
      <c r="HON1807"/>
      <c r="HOO1807"/>
      <c r="HOP1807"/>
      <c r="HOQ1807"/>
      <c r="HOR1807"/>
      <c r="HOS1807"/>
      <c r="HOT1807"/>
      <c r="HOU1807"/>
      <c r="HOV1807"/>
      <c r="HOW1807"/>
      <c r="HOX1807"/>
      <c r="HOY1807"/>
      <c r="HOZ1807"/>
      <c r="HPA1807"/>
      <c r="HPB1807"/>
      <c r="HPC1807"/>
      <c r="HPD1807"/>
      <c r="HPE1807"/>
      <c r="HPF1807"/>
      <c r="HPG1807"/>
      <c r="HPH1807"/>
      <c r="HPI1807"/>
      <c r="HPJ1807"/>
      <c r="HPK1807"/>
      <c r="HPL1807"/>
      <c r="HPM1807"/>
      <c r="HPN1807"/>
      <c r="HPO1807"/>
      <c r="HPP1807"/>
      <c r="HPQ1807"/>
      <c r="HPR1807"/>
      <c r="HPS1807"/>
      <c r="HPT1807"/>
      <c r="HPU1807"/>
      <c r="HPV1807"/>
      <c r="HPW1807"/>
      <c r="HPX1807"/>
      <c r="HPY1807"/>
      <c r="HPZ1807"/>
      <c r="HQA1807"/>
      <c r="HQB1807"/>
      <c r="HQC1807"/>
      <c r="HQD1807"/>
      <c r="HQE1807"/>
      <c r="HQF1807"/>
      <c r="HQG1807"/>
      <c r="HQH1807"/>
      <c r="HQI1807"/>
      <c r="HQJ1807"/>
      <c r="HQK1807"/>
      <c r="HQL1807"/>
      <c r="HQM1807"/>
      <c r="HQN1807"/>
      <c r="HQO1807"/>
      <c r="HQP1807"/>
      <c r="HQQ1807"/>
      <c r="HQR1807"/>
      <c r="HQS1807"/>
      <c r="HQT1807"/>
      <c r="HQU1807"/>
      <c r="HQV1807"/>
      <c r="HQW1807"/>
      <c r="HQX1807"/>
      <c r="HQY1807"/>
      <c r="HQZ1807"/>
      <c r="HRA1807"/>
      <c r="HRB1807"/>
      <c r="HRC1807"/>
      <c r="HRD1807"/>
      <c r="HRE1807"/>
      <c r="HRF1807"/>
      <c r="HRG1807"/>
      <c r="HRH1807"/>
      <c r="HRI1807"/>
      <c r="HRJ1807"/>
      <c r="HRK1807"/>
      <c r="HRL1807"/>
      <c r="HRM1807"/>
      <c r="HRN1807"/>
      <c r="HRO1807"/>
      <c r="HRP1807"/>
      <c r="HRQ1807"/>
      <c r="HRR1807"/>
      <c r="HRS1807"/>
      <c r="HRT1807"/>
      <c r="HRU1807"/>
      <c r="HRV1807"/>
      <c r="HRW1807"/>
      <c r="HRX1807"/>
      <c r="HRY1807"/>
      <c r="HRZ1807"/>
      <c r="HSA1807"/>
      <c r="HSB1807"/>
      <c r="HSC1807"/>
      <c r="HSD1807"/>
      <c r="HSE1807"/>
      <c r="HSF1807"/>
      <c r="HSG1807"/>
      <c r="HSH1807"/>
      <c r="HSI1807"/>
      <c r="HSJ1807"/>
      <c r="HSK1807"/>
      <c r="HSL1807"/>
      <c r="HSM1807"/>
      <c r="HSN1807"/>
      <c r="HSO1807"/>
      <c r="HSP1807"/>
      <c r="HSQ1807"/>
      <c r="HSR1807"/>
      <c r="HSS1807"/>
      <c r="HST1807"/>
      <c r="HSU1807"/>
      <c r="HSV1807"/>
      <c r="HSW1807"/>
      <c r="HSX1807"/>
      <c r="HSY1807"/>
      <c r="HSZ1807"/>
      <c r="HTA1807"/>
      <c r="HTB1807"/>
      <c r="HTC1807"/>
      <c r="HTD1807"/>
      <c r="HTE1807"/>
      <c r="HTF1807"/>
      <c r="HTG1807"/>
      <c r="HTH1807"/>
      <c r="HTI1807"/>
      <c r="HTJ1807"/>
      <c r="HTK1807"/>
      <c r="HTL1807"/>
      <c r="HTM1807"/>
      <c r="HTN1807"/>
      <c r="HTO1807"/>
      <c r="HTP1807"/>
      <c r="HTQ1807"/>
      <c r="HTR1807"/>
      <c r="HTS1807"/>
      <c r="HTT1807"/>
      <c r="HTU1807"/>
      <c r="HTV1807"/>
      <c r="HTW1807"/>
      <c r="HTX1807"/>
      <c r="HTY1807"/>
      <c r="HTZ1807"/>
      <c r="HUA1807"/>
      <c r="HUB1807"/>
      <c r="HUC1807"/>
      <c r="HUD1807"/>
      <c r="HUE1807"/>
      <c r="HUF1807"/>
      <c r="HUG1807"/>
      <c r="HUH1807"/>
      <c r="HUI1807"/>
      <c r="HUJ1807"/>
      <c r="HUK1807"/>
      <c r="HUL1807"/>
      <c r="HUM1807"/>
      <c r="HUN1807"/>
      <c r="HUO1807"/>
      <c r="HUP1807"/>
      <c r="HUQ1807"/>
      <c r="HUR1807"/>
      <c r="HUS1807"/>
      <c r="HUT1807"/>
      <c r="HUU1807"/>
      <c r="HUV1807"/>
      <c r="HUW1807"/>
      <c r="HUX1807"/>
      <c r="HUY1807"/>
      <c r="HUZ1807"/>
      <c r="HVA1807"/>
      <c r="HVB1807"/>
      <c r="HVC1807"/>
      <c r="HVD1807"/>
      <c r="HVE1807"/>
      <c r="HVF1807"/>
      <c r="HVG1807"/>
      <c r="HVH1807"/>
      <c r="HVI1807"/>
      <c r="HVJ1807"/>
      <c r="HVK1807"/>
      <c r="HVL1807"/>
      <c r="HVM1807"/>
      <c r="HVN1807"/>
      <c r="HVO1807"/>
      <c r="HVP1807"/>
      <c r="HVQ1807"/>
      <c r="HVR1807"/>
      <c r="HVS1807"/>
      <c r="HVT1807"/>
      <c r="HVU1807"/>
      <c r="HVV1807"/>
      <c r="HVW1807"/>
      <c r="HVX1807"/>
      <c r="HVY1807"/>
      <c r="HVZ1807"/>
      <c r="HWA1807"/>
      <c r="HWB1807"/>
      <c r="HWC1807"/>
      <c r="HWD1807"/>
      <c r="HWE1807"/>
      <c r="HWF1807"/>
      <c r="HWG1807"/>
      <c r="HWH1807"/>
      <c r="HWI1807"/>
      <c r="HWJ1807"/>
      <c r="HWK1807"/>
      <c r="HWL1807"/>
      <c r="HWM1807"/>
      <c r="HWN1807"/>
      <c r="HWO1807"/>
      <c r="HWP1807"/>
      <c r="HWQ1807"/>
      <c r="HWR1807"/>
      <c r="HWS1807"/>
      <c r="HWT1807"/>
      <c r="HWU1807"/>
      <c r="HWV1807"/>
      <c r="HWW1807"/>
      <c r="HWX1807"/>
      <c r="HWY1807"/>
      <c r="HWZ1807"/>
      <c r="HXA1807"/>
      <c r="HXB1807"/>
      <c r="HXC1807"/>
      <c r="HXD1807"/>
      <c r="HXE1807"/>
      <c r="HXF1807"/>
      <c r="HXG1807"/>
      <c r="HXH1807"/>
      <c r="HXI1807"/>
      <c r="HXJ1807"/>
      <c r="HXK1807"/>
      <c r="HXL1807"/>
      <c r="HXM1807"/>
      <c r="HXN1807"/>
      <c r="HXO1807"/>
      <c r="HXP1807"/>
      <c r="HXQ1807"/>
      <c r="HXR1807"/>
      <c r="HXS1807"/>
      <c r="HXT1807"/>
      <c r="HXU1807"/>
      <c r="HXV1807"/>
      <c r="HXW1807"/>
      <c r="HXX1807"/>
      <c r="HXY1807"/>
      <c r="HXZ1807"/>
      <c r="HYA1807"/>
      <c r="HYB1807"/>
      <c r="HYC1807"/>
      <c r="HYD1807"/>
      <c r="HYE1807"/>
      <c r="HYF1807"/>
      <c r="HYG1807"/>
      <c r="HYH1807"/>
      <c r="HYI1807"/>
      <c r="HYJ1807"/>
      <c r="HYK1807"/>
      <c r="HYL1807"/>
      <c r="HYM1807"/>
      <c r="HYN1807"/>
      <c r="HYO1807"/>
      <c r="HYP1807"/>
      <c r="HYQ1807"/>
      <c r="HYR1807"/>
      <c r="HYS1807"/>
      <c r="HYT1807"/>
      <c r="HYU1807"/>
      <c r="HYV1807"/>
      <c r="HYW1807"/>
      <c r="HYX1807"/>
      <c r="HYY1807"/>
      <c r="HYZ1807"/>
      <c r="HZA1807"/>
      <c r="HZB1807"/>
      <c r="HZC1807"/>
      <c r="HZD1807"/>
      <c r="HZE1807"/>
      <c r="HZF1807"/>
      <c r="HZG1807"/>
      <c r="HZH1807"/>
      <c r="HZI1807"/>
      <c r="HZJ1807"/>
      <c r="HZK1807"/>
      <c r="HZL1807"/>
      <c r="HZM1807"/>
      <c r="HZN1807"/>
      <c r="HZO1807"/>
      <c r="HZP1807"/>
      <c r="HZQ1807"/>
      <c r="HZR1807"/>
      <c r="HZS1807"/>
      <c r="HZT1807"/>
      <c r="HZU1807"/>
      <c r="HZV1807"/>
      <c r="HZW1807"/>
      <c r="HZX1807"/>
      <c r="HZY1807"/>
      <c r="HZZ1807"/>
      <c r="IAA1807"/>
      <c r="IAB1807"/>
      <c r="IAC1807"/>
      <c r="IAD1807"/>
      <c r="IAE1807"/>
      <c r="IAF1807"/>
      <c r="IAG1807"/>
      <c r="IAH1807"/>
      <c r="IAI1807"/>
      <c r="IAJ1807"/>
      <c r="IAK1807"/>
      <c r="IAL1807"/>
      <c r="IAM1807"/>
      <c r="IAN1807"/>
      <c r="IAO1807"/>
      <c r="IAP1807"/>
      <c r="IAQ1807"/>
      <c r="IAR1807"/>
      <c r="IAS1807"/>
      <c r="IAT1807"/>
      <c r="IAU1807"/>
      <c r="IAV1807"/>
      <c r="IAW1807"/>
      <c r="IAX1807"/>
      <c r="IAY1807"/>
      <c r="IAZ1807"/>
      <c r="IBA1807"/>
      <c r="IBB1807"/>
      <c r="IBC1807"/>
      <c r="IBD1807"/>
      <c r="IBE1807"/>
      <c r="IBF1807"/>
      <c r="IBG1807"/>
      <c r="IBH1807"/>
      <c r="IBI1807"/>
      <c r="IBJ1807"/>
      <c r="IBK1807"/>
      <c r="IBL1807"/>
      <c r="IBM1807"/>
      <c r="IBN1807"/>
      <c r="IBO1807"/>
      <c r="IBP1807"/>
      <c r="IBQ1807"/>
      <c r="IBR1807"/>
      <c r="IBS1807"/>
      <c r="IBT1807"/>
      <c r="IBU1807"/>
      <c r="IBV1807"/>
      <c r="IBW1807"/>
      <c r="IBX1807"/>
      <c r="IBY1807"/>
      <c r="IBZ1807"/>
      <c r="ICA1807"/>
      <c r="ICB1807"/>
      <c r="ICC1807"/>
      <c r="ICD1807"/>
      <c r="ICE1807"/>
      <c r="ICF1807"/>
      <c r="ICG1807"/>
      <c r="ICH1807"/>
      <c r="ICI1807"/>
      <c r="ICJ1807"/>
      <c r="ICK1807"/>
      <c r="ICL1807"/>
      <c r="ICM1807"/>
      <c r="ICN1807"/>
      <c r="ICO1807"/>
      <c r="ICP1807"/>
      <c r="ICQ1807"/>
      <c r="ICR1807"/>
      <c r="ICS1807"/>
      <c r="ICT1807"/>
      <c r="ICU1807"/>
      <c r="ICV1807"/>
      <c r="ICW1807"/>
      <c r="ICX1807"/>
      <c r="ICY1807"/>
      <c r="ICZ1807"/>
      <c r="IDA1807"/>
      <c r="IDB1807"/>
      <c r="IDC1807"/>
      <c r="IDD1807"/>
      <c r="IDE1807"/>
      <c r="IDF1807"/>
      <c r="IDG1807"/>
      <c r="IDH1807"/>
      <c r="IDI1807"/>
      <c r="IDJ1807"/>
      <c r="IDK1807"/>
      <c r="IDL1807"/>
      <c r="IDM1807"/>
      <c r="IDN1807"/>
      <c r="IDO1807"/>
      <c r="IDP1807"/>
      <c r="IDQ1807"/>
      <c r="IDR1807"/>
      <c r="IDS1807"/>
      <c r="IDT1807"/>
      <c r="IDU1807"/>
      <c r="IDV1807"/>
      <c r="IDW1807"/>
      <c r="IDX1807"/>
      <c r="IDY1807"/>
      <c r="IDZ1807"/>
      <c r="IEA1807"/>
      <c r="IEB1807"/>
      <c r="IEC1807"/>
      <c r="IED1807"/>
      <c r="IEE1807"/>
      <c r="IEF1807"/>
      <c r="IEG1807"/>
      <c r="IEH1807"/>
      <c r="IEI1807"/>
      <c r="IEJ1807"/>
      <c r="IEK1807"/>
      <c r="IEL1807"/>
      <c r="IEM1807"/>
      <c r="IEN1807"/>
      <c r="IEO1807"/>
      <c r="IEP1807"/>
      <c r="IEQ1807"/>
      <c r="IER1807"/>
      <c r="IES1807"/>
      <c r="IET1807"/>
      <c r="IEU1807"/>
      <c r="IEV1807"/>
      <c r="IEW1807"/>
      <c r="IEX1807"/>
      <c r="IEY1807"/>
      <c r="IEZ1807"/>
      <c r="IFA1807"/>
      <c r="IFB1807"/>
      <c r="IFC1807"/>
      <c r="IFD1807"/>
      <c r="IFE1807"/>
      <c r="IFF1807"/>
      <c r="IFG1807"/>
      <c r="IFH1807"/>
      <c r="IFI1807"/>
      <c r="IFJ1807"/>
      <c r="IFK1807"/>
      <c r="IFL1807"/>
      <c r="IFM1807"/>
      <c r="IFN1807"/>
      <c r="IFO1807"/>
      <c r="IFP1807"/>
      <c r="IFQ1807"/>
      <c r="IFR1807"/>
      <c r="IFS1807"/>
      <c r="IFT1807"/>
      <c r="IFU1807"/>
      <c r="IFV1807"/>
      <c r="IFW1807"/>
      <c r="IFX1807"/>
      <c r="IFY1807"/>
      <c r="IFZ1807"/>
      <c r="IGA1807"/>
      <c r="IGB1807"/>
      <c r="IGC1807"/>
      <c r="IGD1807"/>
      <c r="IGE1807"/>
      <c r="IGF1807"/>
      <c r="IGG1807"/>
      <c r="IGH1807"/>
      <c r="IGI1807"/>
      <c r="IGJ1807"/>
      <c r="IGK1807"/>
      <c r="IGL1807"/>
      <c r="IGM1807"/>
      <c r="IGN1807"/>
      <c r="IGO1807"/>
      <c r="IGP1807"/>
      <c r="IGQ1807"/>
      <c r="IGR1807"/>
      <c r="IGS1807"/>
      <c r="IGT1807"/>
      <c r="IGU1807"/>
      <c r="IGV1807"/>
      <c r="IGW1807"/>
      <c r="IGX1807"/>
      <c r="IGY1807"/>
      <c r="IGZ1807"/>
      <c r="IHA1807"/>
      <c r="IHB1807"/>
      <c r="IHC1807"/>
      <c r="IHD1807"/>
      <c r="IHE1807"/>
      <c r="IHF1807"/>
      <c r="IHG1807"/>
      <c r="IHH1807"/>
      <c r="IHI1807"/>
      <c r="IHJ1807"/>
      <c r="IHK1807"/>
      <c r="IHL1807"/>
      <c r="IHM1807"/>
      <c r="IHN1807"/>
      <c r="IHO1807"/>
      <c r="IHP1807"/>
      <c r="IHQ1807"/>
      <c r="IHR1807"/>
      <c r="IHS1807"/>
      <c r="IHT1807"/>
      <c r="IHU1807"/>
      <c r="IHV1807"/>
      <c r="IHW1807"/>
      <c r="IHX1807"/>
      <c r="IHY1807"/>
      <c r="IHZ1807"/>
      <c r="IIA1807"/>
      <c r="IIB1807"/>
      <c r="IIC1807"/>
      <c r="IID1807"/>
      <c r="IIE1807"/>
      <c r="IIF1807"/>
      <c r="IIG1807"/>
      <c r="IIH1807"/>
      <c r="III1807"/>
      <c r="IIJ1807"/>
      <c r="IIK1807"/>
      <c r="IIL1807"/>
      <c r="IIM1807"/>
      <c r="IIN1807"/>
      <c r="IIO1807"/>
      <c r="IIP1807"/>
      <c r="IIQ1807"/>
      <c r="IIR1807"/>
      <c r="IIS1807"/>
      <c r="IIT1807"/>
      <c r="IIU1807"/>
      <c r="IIV1807"/>
      <c r="IIW1807"/>
      <c r="IIX1807"/>
      <c r="IIY1807"/>
      <c r="IIZ1807"/>
      <c r="IJA1807"/>
      <c r="IJB1807"/>
      <c r="IJC1807"/>
      <c r="IJD1807"/>
      <c r="IJE1807"/>
      <c r="IJF1807"/>
      <c r="IJG1807"/>
      <c r="IJH1807"/>
      <c r="IJI1807"/>
      <c r="IJJ1807"/>
      <c r="IJK1807"/>
      <c r="IJL1807"/>
      <c r="IJM1807"/>
      <c r="IJN1807"/>
      <c r="IJO1807"/>
      <c r="IJP1807"/>
      <c r="IJQ1807"/>
      <c r="IJR1807"/>
      <c r="IJS1807"/>
      <c r="IJT1807"/>
      <c r="IJU1807"/>
      <c r="IJV1807"/>
      <c r="IJW1807"/>
      <c r="IJX1807"/>
      <c r="IJY1807"/>
      <c r="IJZ1807"/>
      <c r="IKA1807"/>
      <c r="IKB1807"/>
      <c r="IKC1807"/>
      <c r="IKD1807"/>
      <c r="IKE1807"/>
      <c r="IKF1807"/>
      <c r="IKG1807"/>
      <c r="IKH1807"/>
      <c r="IKI1807"/>
      <c r="IKJ1807"/>
      <c r="IKK1807"/>
      <c r="IKL1807"/>
      <c r="IKM1807"/>
      <c r="IKN1807"/>
      <c r="IKO1807"/>
      <c r="IKP1807"/>
      <c r="IKQ1807"/>
      <c r="IKR1807"/>
      <c r="IKS1807"/>
      <c r="IKT1807"/>
      <c r="IKU1807"/>
      <c r="IKV1807"/>
      <c r="IKW1807"/>
      <c r="IKX1807"/>
      <c r="IKY1807"/>
      <c r="IKZ1807"/>
      <c r="ILA1807"/>
      <c r="ILB1807"/>
      <c r="ILC1807"/>
      <c r="ILD1807"/>
      <c r="ILE1807"/>
      <c r="ILF1807"/>
      <c r="ILG1807"/>
      <c r="ILH1807"/>
      <c r="ILI1807"/>
      <c r="ILJ1807"/>
      <c r="ILK1807"/>
      <c r="ILL1807"/>
      <c r="ILM1807"/>
      <c r="ILN1807"/>
      <c r="ILO1807"/>
      <c r="ILP1807"/>
      <c r="ILQ1807"/>
      <c r="ILR1807"/>
      <c r="ILS1807"/>
      <c r="ILT1807"/>
      <c r="ILU1807"/>
      <c r="ILV1807"/>
      <c r="ILW1807"/>
      <c r="ILX1807"/>
      <c r="ILY1807"/>
      <c r="ILZ1807"/>
      <c r="IMA1807"/>
      <c r="IMB1807"/>
      <c r="IMC1807"/>
      <c r="IMD1807"/>
      <c r="IME1807"/>
      <c r="IMF1807"/>
      <c r="IMG1807"/>
      <c r="IMH1807"/>
      <c r="IMI1807"/>
      <c r="IMJ1807"/>
      <c r="IMK1807"/>
      <c r="IML1807"/>
      <c r="IMM1807"/>
      <c r="IMN1807"/>
      <c r="IMO1807"/>
      <c r="IMP1807"/>
      <c r="IMQ1807"/>
      <c r="IMR1807"/>
      <c r="IMS1807"/>
      <c r="IMT1807"/>
      <c r="IMU1807"/>
      <c r="IMV1807"/>
      <c r="IMW1807"/>
      <c r="IMX1807"/>
      <c r="IMY1807"/>
      <c r="IMZ1807"/>
      <c r="INA1807"/>
      <c r="INB1807"/>
      <c r="INC1807"/>
      <c r="IND1807"/>
      <c r="INE1807"/>
      <c r="INF1807"/>
      <c r="ING1807"/>
      <c r="INH1807"/>
      <c r="INI1807"/>
      <c r="INJ1807"/>
      <c r="INK1807"/>
      <c r="INL1807"/>
      <c r="INM1807"/>
      <c r="INN1807"/>
      <c r="INO1807"/>
      <c r="INP1807"/>
      <c r="INQ1807"/>
      <c r="INR1807"/>
      <c r="INS1807"/>
      <c r="INT1807"/>
      <c r="INU1807"/>
      <c r="INV1807"/>
      <c r="INW1807"/>
      <c r="INX1807"/>
      <c r="INY1807"/>
      <c r="INZ1807"/>
      <c r="IOA1807"/>
      <c r="IOB1807"/>
      <c r="IOC1807"/>
      <c r="IOD1807"/>
      <c r="IOE1807"/>
      <c r="IOF1807"/>
      <c r="IOG1807"/>
      <c r="IOH1807"/>
      <c r="IOI1807"/>
      <c r="IOJ1807"/>
      <c r="IOK1807"/>
      <c r="IOL1807"/>
      <c r="IOM1807"/>
      <c r="ION1807"/>
      <c r="IOO1807"/>
      <c r="IOP1807"/>
      <c r="IOQ1807"/>
      <c r="IOR1807"/>
      <c r="IOS1807"/>
      <c r="IOT1807"/>
      <c r="IOU1807"/>
      <c r="IOV1807"/>
      <c r="IOW1807"/>
      <c r="IOX1807"/>
      <c r="IOY1807"/>
      <c r="IOZ1807"/>
      <c r="IPA1807"/>
      <c r="IPB1807"/>
      <c r="IPC1807"/>
      <c r="IPD1807"/>
      <c r="IPE1807"/>
      <c r="IPF1807"/>
      <c r="IPG1807"/>
      <c r="IPH1807"/>
      <c r="IPI1807"/>
      <c r="IPJ1807"/>
      <c r="IPK1807"/>
      <c r="IPL1807"/>
      <c r="IPM1807"/>
      <c r="IPN1807"/>
      <c r="IPO1807"/>
      <c r="IPP1807"/>
      <c r="IPQ1807"/>
      <c r="IPR1807"/>
      <c r="IPS1807"/>
      <c r="IPT1807"/>
      <c r="IPU1807"/>
      <c r="IPV1807"/>
      <c r="IPW1807"/>
      <c r="IPX1807"/>
      <c r="IPY1807"/>
      <c r="IPZ1807"/>
      <c r="IQA1807"/>
      <c r="IQB1807"/>
      <c r="IQC1807"/>
      <c r="IQD1807"/>
      <c r="IQE1807"/>
      <c r="IQF1807"/>
      <c r="IQG1807"/>
      <c r="IQH1807"/>
      <c r="IQI1807"/>
      <c r="IQJ1807"/>
      <c r="IQK1807"/>
      <c r="IQL1807"/>
      <c r="IQM1807"/>
      <c r="IQN1807"/>
      <c r="IQO1807"/>
      <c r="IQP1807"/>
      <c r="IQQ1807"/>
      <c r="IQR1807"/>
      <c r="IQS1807"/>
      <c r="IQT1807"/>
      <c r="IQU1807"/>
      <c r="IQV1807"/>
      <c r="IQW1807"/>
      <c r="IQX1807"/>
      <c r="IQY1807"/>
      <c r="IQZ1807"/>
      <c r="IRA1807"/>
      <c r="IRB1807"/>
      <c r="IRC1807"/>
      <c r="IRD1807"/>
      <c r="IRE1807"/>
      <c r="IRF1807"/>
      <c r="IRG1807"/>
      <c r="IRH1807"/>
      <c r="IRI1807"/>
      <c r="IRJ1807"/>
      <c r="IRK1807"/>
      <c r="IRL1807"/>
      <c r="IRM1807"/>
      <c r="IRN1807"/>
      <c r="IRO1807"/>
      <c r="IRP1807"/>
      <c r="IRQ1807"/>
      <c r="IRR1807"/>
      <c r="IRS1807"/>
      <c r="IRT1807"/>
      <c r="IRU1807"/>
      <c r="IRV1807"/>
      <c r="IRW1807"/>
      <c r="IRX1807"/>
      <c r="IRY1807"/>
      <c r="IRZ1807"/>
      <c r="ISA1807"/>
      <c r="ISB1807"/>
      <c r="ISC1807"/>
      <c r="ISD1807"/>
      <c r="ISE1807"/>
      <c r="ISF1807"/>
      <c r="ISG1807"/>
      <c r="ISH1807"/>
      <c r="ISI1807"/>
      <c r="ISJ1807"/>
      <c r="ISK1807"/>
      <c r="ISL1807"/>
      <c r="ISM1807"/>
      <c r="ISN1807"/>
      <c r="ISO1807"/>
      <c r="ISP1807"/>
      <c r="ISQ1807"/>
      <c r="ISR1807"/>
      <c r="ISS1807"/>
      <c r="IST1807"/>
      <c r="ISU1807"/>
      <c r="ISV1807"/>
      <c r="ISW1807"/>
      <c r="ISX1807"/>
      <c r="ISY1807"/>
      <c r="ISZ1807"/>
      <c r="ITA1807"/>
      <c r="ITB1807"/>
      <c r="ITC1807"/>
      <c r="ITD1807"/>
      <c r="ITE1807"/>
      <c r="ITF1807"/>
      <c r="ITG1807"/>
      <c r="ITH1807"/>
      <c r="ITI1807"/>
      <c r="ITJ1807"/>
      <c r="ITK1807"/>
      <c r="ITL1807"/>
      <c r="ITM1807"/>
      <c r="ITN1807"/>
      <c r="ITO1807"/>
      <c r="ITP1807"/>
      <c r="ITQ1807"/>
      <c r="ITR1807"/>
      <c r="ITS1807"/>
      <c r="ITT1807"/>
      <c r="ITU1807"/>
      <c r="ITV1807"/>
      <c r="ITW1807"/>
      <c r="ITX1807"/>
      <c r="ITY1807"/>
      <c r="ITZ1807"/>
      <c r="IUA1807"/>
      <c r="IUB1807"/>
      <c r="IUC1807"/>
      <c r="IUD1807"/>
      <c r="IUE1807"/>
      <c r="IUF1807"/>
      <c r="IUG1807"/>
      <c r="IUH1807"/>
      <c r="IUI1807"/>
      <c r="IUJ1807"/>
      <c r="IUK1807"/>
      <c r="IUL1807"/>
      <c r="IUM1807"/>
      <c r="IUN1807"/>
      <c r="IUO1807"/>
      <c r="IUP1807"/>
      <c r="IUQ1807"/>
      <c r="IUR1807"/>
      <c r="IUS1807"/>
      <c r="IUT1807"/>
      <c r="IUU1807"/>
      <c r="IUV1807"/>
      <c r="IUW1807"/>
      <c r="IUX1807"/>
      <c r="IUY1807"/>
      <c r="IUZ1807"/>
      <c r="IVA1807"/>
      <c r="IVB1807"/>
      <c r="IVC1807"/>
      <c r="IVD1807"/>
      <c r="IVE1807"/>
      <c r="IVF1807"/>
      <c r="IVG1807"/>
      <c r="IVH1807"/>
      <c r="IVI1807"/>
      <c r="IVJ1807"/>
      <c r="IVK1807"/>
      <c r="IVL1807"/>
      <c r="IVM1807"/>
      <c r="IVN1807"/>
      <c r="IVO1807"/>
      <c r="IVP1807"/>
      <c r="IVQ1807"/>
      <c r="IVR1807"/>
      <c r="IVS1807"/>
      <c r="IVT1807"/>
      <c r="IVU1807"/>
      <c r="IVV1807"/>
      <c r="IVW1807"/>
      <c r="IVX1807"/>
      <c r="IVY1807"/>
      <c r="IVZ1807"/>
      <c r="IWA1807"/>
      <c r="IWB1807"/>
      <c r="IWC1807"/>
      <c r="IWD1807"/>
      <c r="IWE1807"/>
      <c r="IWF1807"/>
      <c r="IWG1807"/>
      <c r="IWH1807"/>
      <c r="IWI1807"/>
      <c r="IWJ1807"/>
      <c r="IWK1807"/>
      <c r="IWL1807"/>
      <c r="IWM1807"/>
      <c r="IWN1807"/>
      <c r="IWO1807"/>
      <c r="IWP1807"/>
      <c r="IWQ1807"/>
      <c r="IWR1807"/>
      <c r="IWS1807"/>
      <c r="IWT1807"/>
      <c r="IWU1807"/>
      <c r="IWV1807"/>
      <c r="IWW1807"/>
      <c r="IWX1807"/>
      <c r="IWY1807"/>
      <c r="IWZ1807"/>
      <c r="IXA1807"/>
      <c r="IXB1807"/>
      <c r="IXC1807"/>
      <c r="IXD1807"/>
      <c r="IXE1807"/>
      <c r="IXF1807"/>
      <c r="IXG1807"/>
      <c r="IXH1807"/>
      <c r="IXI1807"/>
      <c r="IXJ1807"/>
      <c r="IXK1807"/>
      <c r="IXL1807"/>
      <c r="IXM1807"/>
      <c r="IXN1807"/>
      <c r="IXO1807"/>
      <c r="IXP1807"/>
      <c r="IXQ1807"/>
      <c r="IXR1807"/>
      <c r="IXS1807"/>
      <c r="IXT1807"/>
      <c r="IXU1807"/>
      <c r="IXV1807"/>
      <c r="IXW1807"/>
      <c r="IXX1807"/>
      <c r="IXY1807"/>
      <c r="IXZ1807"/>
      <c r="IYA1807"/>
      <c r="IYB1807"/>
      <c r="IYC1807"/>
      <c r="IYD1807"/>
      <c r="IYE1807"/>
      <c r="IYF1807"/>
      <c r="IYG1807"/>
      <c r="IYH1807"/>
      <c r="IYI1807"/>
      <c r="IYJ1807"/>
      <c r="IYK1807"/>
      <c r="IYL1807"/>
      <c r="IYM1807"/>
      <c r="IYN1807"/>
      <c r="IYO1807"/>
      <c r="IYP1807"/>
      <c r="IYQ1807"/>
      <c r="IYR1807"/>
      <c r="IYS1807"/>
      <c r="IYT1807"/>
      <c r="IYU1807"/>
      <c r="IYV1807"/>
      <c r="IYW1807"/>
      <c r="IYX1807"/>
      <c r="IYY1807"/>
      <c r="IYZ1807"/>
      <c r="IZA1807"/>
      <c r="IZB1807"/>
      <c r="IZC1807"/>
      <c r="IZD1807"/>
      <c r="IZE1807"/>
      <c r="IZF1807"/>
      <c r="IZG1807"/>
      <c r="IZH1807"/>
      <c r="IZI1807"/>
      <c r="IZJ1807"/>
      <c r="IZK1807"/>
      <c r="IZL1807"/>
      <c r="IZM1807"/>
      <c r="IZN1807"/>
      <c r="IZO1807"/>
      <c r="IZP1807"/>
      <c r="IZQ1807"/>
      <c r="IZR1807"/>
      <c r="IZS1807"/>
      <c r="IZT1807"/>
      <c r="IZU1807"/>
      <c r="IZV1807"/>
      <c r="IZW1807"/>
      <c r="IZX1807"/>
      <c r="IZY1807"/>
      <c r="IZZ1807"/>
      <c r="JAA1807"/>
      <c r="JAB1807"/>
      <c r="JAC1807"/>
      <c r="JAD1807"/>
      <c r="JAE1807"/>
      <c r="JAF1807"/>
      <c r="JAG1807"/>
      <c r="JAH1807"/>
      <c r="JAI1807"/>
      <c r="JAJ1807"/>
      <c r="JAK1807"/>
      <c r="JAL1807"/>
      <c r="JAM1807"/>
      <c r="JAN1807"/>
      <c r="JAO1807"/>
      <c r="JAP1807"/>
      <c r="JAQ1807"/>
      <c r="JAR1807"/>
      <c r="JAS1807"/>
      <c r="JAT1807"/>
      <c r="JAU1807"/>
      <c r="JAV1807"/>
      <c r="JAW1807"/>
      <c r="JAX1807"/>
      <c r="JAY1807"/>
      <c r="JAZ1807"/>
      <c r="JBA1807"/>
      <c r="JBB1807"/>
      <c r="JBC1807"/>
      <c r="JBD1807"/>
      <c r="JBE1807"/>
      <c r="JBF1807"/>
      <c r="JBG1807"/>
      <c r="JBH1807"/>
      <c r="JBI1807"/>
      <c r="JBJ1807"/>
      <c r="JBK1807"/>
      <c r="JBL1807"/>
      <c r="JBM1807"/>
      <c r="JBN1807"/>
      <c r="JBO1807"/>
      <c r="JBP1807"/>
      <c r="JBQ1807"/>
      <c r="JBR1807"/>
      <c r="JBS1807"/>
      <c r="JBT1807"/>
      <c r="JBU1807"/>
      <c r="JBV1807"/>
      <c r="JBW1807"/>
      <c r="JBX1807"/>
      <c r="JBY1807"/>
      <c r="JBZ1807"/>
      <c r="JCA1807"/>
      <c r="JCB1807"/>
      <c r="JCC1807"/>
      <c r="JCD1807"/>
      <c r="JCE1807"/>
      <c r="JCF1807"/>
      <c r="JCG1807"/>
      <c r="JCH1807"/>
      <c r="JCI1807"/>
      <c r="JCJ1807"/>
      <c r="JCK1807"/>
      <c r="JCL1807"/>
      <c r="JCM1807"/>
      <c r="JCN1807"/>
      <c r="JCO1807"/>
      <c r="JCP1807"/>
      <c r="JCQ1807"/>
      <c r="JCR1807"/>
      <c r="JCS1807"/>
      <c r="JCT1807"/>
      <c r="JCU1807"/>
      <c r="JCV1807"/>
      <c r="JCW1807"/>
      <c r="JCX1807"/>
      <c r="JCY1807"/>
      <c r="JCZ1807"/>
      <c r="JDA1807"/>
      <c r="JDB1807"/>
      <c r="JDC1807"/>
      <c r="JDD1807"/>
      <c r="JDE1807"/>
      <c r="JDF1807"/>
      <c r="JDG1807"/>
      <c r="JDH1807"/>
      <c r="JDI1807"/>
      <c r="JDJ1807"/>
      <c r="JDK1807"/>
      <c r="JDL1807"/>
      <c r="JDM1807"/>
      <c r="JDN1807"/>
      <c r="JDO1807"/>
      <c r="JDP1807"/>
      <c r="JDQ1807"/>
      <c r="JDR1807"/>
      <c r="JDS1807"/>
      <c r="JDT1807"/>
      <c r="JDU1807"/>
      <c r="JDV1807"/>
      <c r="JDW1807"/>
      <c r="JDX1807"/>
      <c r="JDY1807"/>
      <c r="JDZ1807"/>
      <c r="JEA1807"/>
      <c r="JEB1807"/>
      <c r="JEC1807"/>
      <c r="JED1807"/>
      <c r="JEE1807"/>
      <c r="JEF1807"/>
      <c r="JEG1807"/>
      <c r="JEH1807"/>
      <c r="JEI1807"/>
      <c r="JEJ1807"/>
      <c r="JEK1807"/>
      <c r="JEL1807"/>
      <c r="JEM1807"/>
      <c r="JEN1807"/>
      <c r="JEO1807"/>
      <c r="JEP1807"/>
      <c r="JEQ1807"/>
      <c r="JER1807"/>
      <c r="JES1807"/>
      <c r="JET1807"/>
      <c r="JEU1807"/>
      <c r="JEV1807"/>
      <c r="JEW1807"/>
      <c r="JEX1807"/>
      <c r="JEY1807"/>
      <c r="JEZ1807"/>
      <c r="JFA1807"/>
      <c r="JFB1807"/>
      <c r="JFC1807"/>
      <c r="JFD1807"/>
      <c r="JFE1807"/>
      <c r="JFF1807"/>
      <c r="JFG1807"/>
      <c r="JFH1807"/>
      <c r="JFI1807"/>
      <c r="JFJ1807"/>
      <c r="JFK1807"/>
      <c r="JFL1807"/>
      <c r="JFM1807"/>
      <c r="JFN1807"/>
      <c r="JFO1807"/>
      <c r="JFP1807"/>
      <c r="JFQ1807"/>
      <c r="JFR1807"/>
      <c r="JFS1807"/>
      <c r="JFT1807"/>
      <c r="JFU1807"/>
      <c r="JFV1807"/>
      <c r="JFW1807"/>
      <c r="JFX1807"/>
      <c r="JFY1807"/>
      <c r="JFZ1807"/>
      <c r="JGA1807"/>
      <c r="JGB1807"/>
      <c r="JGC1807"/>
      <c r="JGD1807"/>
      <c r="JGE1807"/>
      <c r="JGF1807"/>
      <c r="JGG1807"/>
      <c r="JGH1807"/>
      <c r="JGI1807"/>
      <c r="JGJ1807"/>
      <c r="JGK1807"/>
      <c r="JGL1807"/>
      <c r="JGM1807"/>
      <c r="JGN1807"/>
      <c r="JGO1807"/>
      <c r="JGP1807"/>
      <c r="JGQ1807"/>
      <c r="JGR1807"/>
      <c r="JGS1807"/>
      <c r="JGT1807"/>
      <c r="JGU1807"/>
      <c r="JGV1807"/>
      <c r="JGW1807"/>
      <c r="JGX1807"/>
      <c r="JGY1807"/>
      <c r="JGZ1807"/>
      <c r="JHA1807"/>
      <c r="JHB1807"/>
      <c r="JHC1807"/>
      <c r="JHD1807"/>
      <c r="JHE1807"/>
      <c r="JHF1807"/>
      <c r="JHG1807"/>
      <c r="JHH1807"/>
      <c r="JHI1807"/>
      <c r="JHJ1807"/>
      <c r="JHK1807"/>
      <c r="JHL1807"/>
      <c r="JHM1807"/>
      <c r="JHN1807"/>
      <c r="JHO1807"/>
      <c r="JHP1807"/>
      <c r="JHQ1807"/>
      <c r="JHR1807"/>
      <c r="JHS1807"/>
      <c r="JHT1807"/>
      <c r="JHU1807"/>
      <c r="JHV1807"/>
      <c r="JHW1807"/>
      <c r="JHX1807"/>
      <c r="JHY1807"/>
      <c r="JHZ1807"/>
      <c r="JIA1807"/>
      <c r="JIB1807"/>
      <c r="JIC1807"/>
      <c r="JID1807"/>
      <c r="JIE1807"/>
      <c r="JIF1807"/>
      <c r="JIG1807"/>
      <c r="JIH1807"/>
      <c r="JII1807"/>
      <c r="JIJ1807"/>
      <c r="JIK1807"/>
      <c r="JIL1807"/>
      <c r="JIM1807"/>
      <c r="JIN1807"/>
      <c r="JIO1807"/>
      <c r="JIP1807"/>
      <c r="JIQ1807"/>
      <c r="JIR1807"/>
      <c r="JIS1807"/>
      <c r="JIT1807"/>
      <c r="JIU1807"/>
      <c r="JIV1807"/>
      <c r="JIW1807"/>
      <c r="JIX1807"/>
      <c r="JIY1807"/>
      <c r="JIZ1807"/>
      <c r="JJA1807"/>
      <c r="JJB1807"/>
      <c r="JJC1807"/>
      <c r="JJD1807"/>
      <c r="JJE1807"/>
      <c r="JJF1807"/>
      <c r="JJG1807"/>
      <c r="JJH1807"/>
      <c r="JJI1807"/>
      <c r="JJJ1807"/>
      <c r="JJK1807"/>
      <c r="JJL1807"/>
      <c r="JJM1807"/>
      <c r="JJN1807"/>
      <c r="JJO1807"/>
      <c r="JJP1807"/>
      <c r="JJQ1807"/>
      <c r="JJR1807"/>
      <c r="JJS1807"/>
      <c r="JJT1807"/>
      <c r="JJU1807"/>
      <c r="JJV1807"/>
      <c r="JJW1807"/>
      <c r="JJX1807"/>
      <c r="JJY1807"/>
      <c r="JJZ1807"/>
      <c r="JKA1807"/>
      <c r="JKB1807"/>
      <c r="JKC1807"/>
      <c r="JKD1807"/>
      <c r="JKE1807"/>
      <c r="JKF1807"/>
      <c r="JKG1807"/>
      <c r="JKH1807"/>
      <c r="JKI1807"/>
      <c r="JKJ1807"/>
      <c r="JKK1807"/>
      <c r="JKL1807"/>
      <c r="JKM1807"/>
      <c r="JKN1807"/>
      <c r="JKO1807"/>
      <c r="JKP1807"/>
      <c r="JKQ1807"/>
      <c r="JKR1807"/>
      <c r="JKS1807"/>
      <c r="JKT1807"/>
      <c r="JKU1807"/>
      <c r="JKV1807"/>
      <c r="JKW1807"/>
      <c r="JKX1807"/>
      <c r="JKY1807"/>
      <c r="JKZ1807"/>
      <c r="JLA1807"/>
      <c r="JLB1807"/>
      <c r="JLC1807"/>
      <c r="JLD1807"/>
      <c r="JLE1807"/>
      <c r="JLF1807"/>
      <c r="JLG1807"/>
      <c r="JLH1807"/>
      <c r="JLI1807"/>
      <c r="JLJ1807"/>
      <c r="JLK1807"/>
      <c r="JLL1807"/>
      <c r="JLM1807"/>
      <c r="JLN1807"/>
      <c r="JLO1807"/>
      <c r="JLP1807"/>
      <c r="JLQ1807"/>
      <c r="JLR1807"/>
      <c r="JLS1807"/>
      <c r="JLT1807"/>
      <c r="JLU1807"/>
      <c r="JLV1807"/>
      <c r="JLW1807"/>
      <c r="JLX1807"/>
      <c r="JLY1807"/>
      <c r="JLZ1807"/>
      <c r="JMA1807"/>
      <c r="JMB1807"/>
      <c r="JMC1807"/>
      <c r="JMD1807"/>
      <c r="JME1807"/>
      <c r="JMF1807"/>
      <c r="JMG1807"/>
      <c r="JMH1807"/>
      <c r="JMI1807"/>
      <c r="JMJ1807"/>
      <c r="JMK1807"/>
      <c r="JML1807"/>
      <c r="JMM1807"/>
      <c r="JMN1807"/>
      <c r="JMO1807"/>
      <c r="JMP1807"/>
      <c r="JMQ1807"/>
      <c r="JMR1807"/>
      <c r="JMS1807"/>
      <c r="JMT1807"/>
      <c r="JMU1807"/>
      <c r="JMV1807"/>
      <c r="JMW1807"/>
      <c r="JMX1807"/>
      <c r="JMY1807"/>
      <c r="JMZ1807"/>
      <c r="JNA1807"/>
      <c r="JNB1807"/>
      <c r="JNC1807"/>
      <c r="JND1807"/>
      <c r="JNE1807"/>
      <c r="JNF1807"/>
      <c r="JNG1807"/>
      <c r="JNH1807"/>
      <c r="JNI1807"/>
      <c r="JNJ1807"/>
      <c r="JNK1807"/>
      <c r="JNL1807"/>
      <c r="JNM1807"/>
      <c r="JNN1807"/>
      <c r="JNO1807"/>
      <c r="JNP1807"/>
      <c r="JNQ1807"/>
      <c r="JNR1807"/>
      <c r="JNS1807"/>
      <c r="JNT1807"/>
      <c r="JNU1807"/>
      <c r="JNV1807"/>
      <c r="JNW1807"/>
      <c r="JNX1807"/>
      <c r="JNY1807"/>
      <c r="JNZ1807"/>
      <c r="JOA1807"/>
      <c r="JOB1807"/>
      <c r="JOC1807"/>
      <c r="JOD1807"/>
      <c r="JOE1807"/>
      <c r="JOF1807"/>
      <c r="JOG1807"/>
      <c r="JOH1807"/>
      <c r="JOI1807"/>
      <c r="JOJ1807"/>
      <c r="JOK1807"/>
      <c r="JOL1807"/>
      <c r="JOM1807"/>
      <c r="JON1807"/>
      <c r="JOO1807"/>
      <c r="JOP1807"/>
      <c r="JOQ1807"/>
      <c r="JOR1807"/>
      <c r="JOS1807"/>
      <c r="JOT1807"/>
      <c r="JOU1807"/>
      <c r="JOV1807"/>
      <c r="JOW1807"/>
      <c r="JOX1807"/>
      <c r="JOY1807"/>
      <c r="JOZ1807"/>
      <c r="JPA1807"/>
      <c r="JPB1807"/>
      <c r="JPC1807"/>
      <c r="JPD1807"/>
      <c r="JPE1807"/>
      <c r="JPF1807"/>
      <c r="JPG1807"/>
      <c r="JPH1807"/>
      <c r="JPI1807"/>
      <c r="JPJ1807"/>
      <c r="JPK1807"/>
      <c r="JPL1807"/>
      <c r="JPM1807"/>
      <c r="JPN1807"/>
      <c r="JPO1807"/>
      <c r="JPP1807"/>
      <c r="JPQ1807"/>
      <c r="JPR1807"/>
      <c r="JPS1807"/>
      <c r="JPT1807"/>
      <c r="JPU1807"/>
      <c r="JPV1807"/>
      <c r="JPW1807"/>
      <c r="JPX1807"/>
      <c r="JPY1807"/>
      <c r="JPZ1807"/>
      <c r="JQA1807"/>
      <c r="JQB1807"/>
      <c r="JQC1807"/>
      <c r="JQD1807"/>
      <c r="JQE1807"/>
      <c r="JQF1807"/>
      <c r="JQG1807"/>
      <c r="JQH1807"/>
      <c r="JQI1807"/>
      <c r="JQJ1807"/>
      <c r="JQK1807"/>
      <c r="JQL1807"/>
      <c r="JQM1807"/>
      <c r="JQN1807"/>
      <c r="JQO1807"/>
      <c r="JQP1807"/>
      <c r="JQQ1807"/>
      <c r="JQR1807"/>
      <c r="JQS1807"/>
      <c r="JQT1807"/>
      <c r="JQU1807"/>
      <c r="JQV1807"/>
      <c r="JQW1807"/>
      <c r="JQX1807"/>
      <c r="JQY1807"/>
      <c r="JQZ1807"/>
      <c r="JRA1807"/>
      <c r="JRB1807"/>
      <c r="JRC1807"/>
      <c r="JRD1807"/>
      <c r="JRE1807"/>
      <c r="JRF1807"/>
      <c r="JRG1807"/>
      <c r="JRH1807"/>
      <c r="JRI1807"/>
      <c r="JRJ1807"/>
      <c r="JRK1807"/>
      <c r="JRL1807"/>
      <c r="JRM1807"/>
      <c r="JRN1807"/>
      <c r="JRO1807"/>
      <c r="JRP1807"/>
      <c r="JRQ1807"/>
      <c r="JRR1807"/>
      <c r="JRS1807"/>
      <c r="JRT1807"/>
      <c r="JRU1807"/>
      <c r="JRV1807"/>
      <c r="JRW1807"/>
      <c r="JRX1807"/>
      <c r="JRY1807"/>
      <c r="JRZ1807"/>
      <c r="JSA1807"/>
      <c r="JSB1807"/>
      <c r="JSC1807"/>
      <c r="JSD1807"/>
      <c r="JSE1807"/>
      <c r="JSF1807"/>
      <c r="JSG1807"/>
      <c r="JSH1807"/>
      <c r="JSI1807"/>
      <c r="JSJ1807"/>
      <c r="JSK1807"/>
      <c r="JSL1807"/>
      <c r="JSM1807"/>
      <c r="JSN1807"/>
      <c r="JSO1807"/>
      <c r="JSP1807"/>
      <c r="JSQ1807"/>
      <c r="JSR1807"/>
      <c r="JSS1807"/>
      <c r="JST1807"/>
      <c r="JSU1807"/>
      <c r="JSV1807"/>
      <c r="JSW1807"/>
      <c r="JSX1807"/>
      <c r="JSY1807"/>
      <c r="JSZ1807"/>
      <c r="JTA1807"/>
      <c r="JTB1807"/>
      <c r="JTC1807"/>
      <c r="JTD1807"/>
      <c r="JTE1807"/>
      <c r="JTF1807"/>
      <c r="JTG1807"/>
      <c r="JTH1807"/>
      <c r="JTI1807"/>
      <c r="JTJ1807"/>
      <c r="JTK1807"/>
      <c r="JTL1807"/>
      <c r="JTM1807"/>
      <c r="JTN1807"/>
      <c r="JTO1807"/>
      <c r="JTP1807"/>
      <c r="JTQ1807"/>
      <c r="JTR1807"/>
      <c r="JTS1807"/>
      <c r="JTT1807"/>
      <c r="JTU1807"/>
      <c r="JTV1807"/>
      <c r="JTW1807"/>
      <c r="JTX1807"/>
      <c r="JTY1807"/>
      <c r="JTZ1807"/>
      <c r="JUA1807"/>
      <c r="JUB1807"/>
      <c r="JUC1807"/>
      <c r="JUD1807"/>
      <c r="JUE1807"/>
      <c r="JUF1807"/>
      <c r="JUG1807"/>
      <c r="JUH1807"/>
      <c r="JUI1807"/>
      <c r="JUJ1807"/>
      <c r="JUK1807"/>
      <c r="JUL1807"/>
      <c r="JUM1807"/>
      <c r="JUN1807"/>
      <c r="JUO1807"/>
      <c r="JUP1807"/>
      <c r="JUQ1807"/>
      <c r="JUR1807"/>
      <c r="JUS1807"/>
      <c r="JUT1807"/>
      <c r="JUU1807"/>
      <c r="JUV1807"/>
      <c r="JUW1807"/>
      <c r="JUX1807"/>
      <c r="JUY1807"/>
      <c r="JUZ1807"/>
      <c r="JVA1807"/>
      <c r="JVB1807"/>
      <c r="JVC1807"/>
      <c r="JVD1807"/>
      <c r="JVE1807"/>
      <c r="JVF1807"/>
      <c r="JVG1807"/>
      <c r="JVH1807"/>
      <c r="JVI1807"/>
      <c r="JVJ1807"/>
      <c r="JVK1807"/>
      <c r="JVL1807"/>
      <c r="JVM1807"/>
      <c r="JVN1807"/>
      <c r="JVO1807"/>
      <c r="JVP1807"/>
      <c r="JVQ1807"/>
      <c r="JVR1807"/>
      <c r="JVS1807"/>
      <c r="JVT1807"/>
      <c r="JVU1807"/>
      <c r="JVV1807"/>
      <c r="JVW1807"/>
      <c r="JVX1807"/>
      <c r="JVY1807"/>
      <c r="JVZ1807"/>
      <c r="JWA1807"/>
      <c r="JWB1807"/>
      <c r="JWC1807"/>
      <c r="JWD1807"/>
      <c r="JWE1807"/>
      <c r="JWF1807"/>
      <c r="JWG1807"/>
      <c r="JWH1807"/>
      <c r="JWI1807"/>
      <c r="JWJ1807"/>
      <c r="JWK1807"/>
      <c r="JWL1807"/>
      <c r="JWM1807"/>
      <c r="JWN1807"/>
      <c r="JWO1807"/>
      <c r="JWP1807"/>
      <c r="JWQ1807"/>
      <c r="JWR1807"/>
      <c r="JWS1807"/>
      <c r="JWT1807"/>
      <c r="JWU1807"/>
      <c r="JWV1807"/>
      <c r="JWW1807"/>
      <c r="JWX1807"/>
      <c r="JWY1807"/>
      <c r="JWZ1807"/>
      <c r="JXA1807"/>
      <c r="JXB1807"/>
      <c r="JXC1807"/>
      <c r="JXD1807"/>
      <c r="JXE1807"/>
      <c r="JXF1807"/>
      <c r="JXG1807"/>
      <c r="JXH1807"/>
      <c r="JXI1807"/>
      <c r="JXJ1807"/>
      <c r="JXK1807"/>
      <c r="JXL1807"/>
      <c r="JXM1807"/>
      <c r="JXN1807"/>
      <c r="JXO1807"/>
      <c r="JXP1807"/>
      <c r="JXQ1807"/>
      <c r="JXR1807"/>
      <c r="JXS1807"/>
      <c r="JXT1807"/>
      <c r="JXU1807"/>
      <c r="JXV1807"/>
      <c r="JXW1807"/>
      <c r="JXX1807"/>
      <c r="JXY1807"/>
      <c r="JXZ1807"/>
      <c r="JYA1807"/>
      <c r="JYB1807"/>
      <c r="JYC1807"/>
      <c r="JYD1807"/>
      <c r="JYE1807"/>
      <c r="JYF1807"/>
      <c r="JYG1807"/>
      <c r="JYH1807"/>
      <c r="JYI1807"/>
      <c r="JYJ1807"/>
      <c r="JYK1807"/>
      <c r="JYL1807"/>
      <c r="JYM1807"/>
      <c r="JYN1807"/>
      <c r="JYO1807"/>
      <c r="JYP1807"/>
      <c r="JYQ1807"/>
      <c r="JYR1807"/>
      <c r="JYS1807"/>
      <c r="JYT1807"/>
      <c r="JYU1807"/>
      <c r="JYV1807"/>
      <c r="JYW1807"/>
      <c r="JYX1807"/>
      <c r="JYY1807"/>
      <c r="JYZ1807"/>
      <c r="JZA1807"/>
      <c r="JZB1807"/>
      <c r="JZC1807"/>
      <c r="JZD1807"/>
      <c r="JZE1807"/>
      <c r="JZF1807"/>
      <c r="JZG1807"/>
      <c r="JZH1807"/>
      <c r="JZI1807"/>
      <c r="JZJ1807"/>
      <c r="JZK1807"/>
      <c r="JZL1807"/>
      <c r="JZM1807"/>
      <c r="JZN1807"/>
      <c r="JZO1807"/>
      <c r="JZP1807"/>
      <c r="JZQ1807"/>
      <c r="JZR1807"/>
      <c r="JZS1807"/>
      <c r="JZT1807"/>
      <c r="JZU1807"/>
      <c r="JZV1807"/>
      <c r="JZW1807"/>
      <c r="JZX1807"/>
      <c r="JZY1807"/>
      <c r="JZZ1807"/>
      <c r="KAA1807"/>
      <c r="KAB1807"/>
      <c r="KAC1807"/>
      <c r="KAD1807"/>
      <c r="KAE1807"/>
      <c r="KAF1807"/>
      <c r="KAG1807"/>
      <c r="KAH1807"/>
      <c r="KAI1807"/>
      <c r="KAJ1807"/>
      <c r="KAK1807"/>
      <c r="KAL1807"/>
      <c r="KAM1807"/>
      <c r="KAN1807"/>
      <c r="KAO1807"/>
      <c r="KAP1807"/>
      <c r="KAQ1807"/>
      <c r="KAR1807"/>
      <c r="KAS1807"/>
      <c r="KAT1807"/>
      <c r="KAU1807"/>
      <c r="KAV1807"/>
      <c r="KAW1807"/>
      <c r="KAX1807"/>
      <c r="KAY1807"/>
      <c r="KAZ1807"/>
      <c r="KBA1807"/>
      <c r="KBB1807"/>
      <c r="KBC1807"/>
      <c r="KBD1807"/>
      <c r="KBE1807"/>
      <c r="KBF1807"/>
      <c r="KBG1807"/>
      <c r="KBH1807"/>
      <c r="KBI1807"/>
      <c r="KBJ1807"/>
      <c r="KBK1807"/>
      <c r="KBL1807"/>
      <c r="KBM1807"/>
      <c r="KBN1807"/>
      <c r="KBO1807"/>
      <c r="KBP1807"/>
      <c r="KBQ1807"/>
      <c r="KBR1807"/>
      <c r="KBS1807"/>
      <c r="KBT1807"/>
      <c r="KBU1807"/>
      <c r="KBV1807"/>
      <c r="KBW1807"/>
      <c r="KBX1807"/>
      <c r="KBY1807"/>
      <c r="KBZ1807"/>
      <c r="KCA1807"/>
      <c r="KCB1807"/>
      <c r="KCC1807"/>
      <c r="KCD1807"/>
      <c r="KCE1807"/>
      <c r="KCF1807"/>
      <c r="KCG1807"/>
      <c r="KCH1807"/>
      <c r="KCI1807"/>
      <c r="KCJ1807"/>
      <c r="KCK1807"/>
      <c r="KCL1807"/>
      <c r="KCM1807"/>
      <c r="KCN1807"/>
      <c r="KCO1807"/>
      <c r="KCP1807"/>
      <c r="KCQ1807"/>
      <c r="KCR1807"/>
      <c r="KCS1807"/>
      <c r="KCT1807"/>
      <c r="KCU1807"/>
      <c r="KCV1807"/>
      <c r="KCW1807"/>
      <c r="KCX1807"/>
      <c r="KCY1807"/>
      <c r="KCZ1807"/>
      <c r="KDA1807"/>
      <c r="KDB1807"/>
      <c r="KDC1807"/>
      <c r="KDD1807"/>
      <c r="KDE1807"/>
      <c r="KDF1807"/>
      <c r="KDG1807"/>
      <c r="KDH1807"/>
      <c r="KDI1807"/>
      <c r="KDJ1807"/>
      <c r="KDK1807"/>
      <c r="KDL1807"/>
      <c r="KDM1807"/>
      <c r="KDN1807"/>
      <c r="KDO1807"/>
      <c r="KDP1807"/>
      <c r="KDQ1807"/>
      <c r="KDR1807"/>
      <c r="KDS1807"/>
      <c r="KDT1807"/>
      <c r="KDU1807"/>
      <c r="KDV1807"/>
      <c r="KDW1807"/>
      <c r="KDX1807"/>
      <c r="KDY1807"/>
      <c r="KDZ1807"/>
      <c r="KEA1807"/>
      <c r="KEB1807"/>
      <c r="KEC1807"/>
      <c r="KED1807"/>
      <c r="KEE1807"/>
      <c r="KEF1807"/>
      <c r="KEG1807"/>
      <c r="KEH1807"/>
      <c r="KEI1807"/>
      <c r="KEJ1807"/>
      <c r="KEK1807"/>
      <c r="KEL1807"/>
      <c r="KEM1807"/>
      <c r="KEN1807"/>
      <c r="KEO1807"/>
      <c r="KEP1807"/>
      <c r="KEQ1807"/>
      <c r="KER1807"/>
      <c r="KES1807"/>
      <c r="KET1807"/>
      <c r="KEU1807"/>
      <c r="KEV1807"/>
      <c r="KEW1807"/>
      <c r="KEX1807"/>
      <c r="KEY1807"/>
      <c r="KEZ1807"/>
      <c r="KFA1807"/>
      <c r="KFB1807"/>
      <c r="KFC1807"/>
      <c r="KFD1807"/>
      <c r="KFE1807"/>
      <c r="KFF1807"/>
      <c r="KFG1807"/>
      <c r="KFH1807"/>
      <c r="KFI1807"/>
      <c r="KFJ1807"/>
      <c r="KFK1807"/>
      <c r="KFL1807"/>
      <c r="KFM1807"/>
      <c r="KFN1807"/>
      <c r="KFO1807"/>
      <c r="KFP1807"/>
      <c r="KFQ1807"/>
      <c r="KFR1807"/>
      <c r="KFS1807"/>
      <c r="KFT1807"/>
      <c r="KFU1807"/>
      <c r="KFV1807"/>
      <c r="KFW1807"/>
      <c r="KFX1807"/>
      <c r="KFY1807"/>
      <c r="KFZ1807"/>
      <c r="KGA1807"/>
      <c r="KGB1807"/>
      <c r="KGC1807"/>
      <c r="KGD1807"/>
      <c r="KGE1807"/>
      <c r="KGF1807"/>
      <c r="KGG1807"/>
      <c r="KGH1807"/>
      <c r="KGI1807"/>
      <c r="KGJ1807"/>
      <c r="KGK1807"/>
      <c r="KGL1807"/>
      <c r="KGM1807"/>
      <c r="KGN1807"/>
      <c r="KGO1807"/>
      <c r="KGP1807"/>
      <c r="KGQ1807"/>
      <c r="KGR1807"/>
      <c r="KGS1807"/>
      <c r="KGT1807"/>
      <c r="KGU1807"/>
      <c r="KGV1807"/>
      <c r="KGW1807"/>
      <c r="KGX1807"/>
      <c r="KGY1807"/>
      <c r="KGZ1807"/>
      <c r="KHA1807"/>
      <c r="KHB1807"/>
      <c r="KHC1807"/>
      <c r="KHD1807"/>
      <c r="KHE1807"/>
      <c r="KHF1807"/>
      <c r="KHG1807"/>
      <c r="KHH1807"/>
      <c r="KHI1807"/>
      <c r="KHJ1807"/>
      <c r="KHK1807"/>
      <c r="KHL1807"/>
      <c r="KHM1807"/>
      <c r="KHN1807"/>
      <c r="KHO1807"/>
      <c r="KHP1807"/>
      <c r="KHQ1807"/>
      <c r="KHR1807"/>
      <c r="KHS1807"/>
      <c r="KHT1807"/>
      <c r="KHU1807"/>
      <c r="KHV1807"/>
      <c r="KHW1807"/>
      <c r="KHX1807"/>
      <c r="KHY1807"/>
      <c r="KHZ1807"/>
      <c r="KIA1807"/>
      <c r="KIB1807"/>
      <c r="KIC1807"/>
      <c r="KID1807"/>
      <c r="KIE1807"/>
      <c r="KIF1807"/>
      <c r="KIG1807"/>
      <c r="KIH1807"/>
      <c r="KII1807"/>
      <c r="KIJ1807"/>
      <c r="KIK1807"/>
      <c r="KIL1807"/>
      <c r="KIM1807"/>
      <c r="KIN1807"/>
      <c r="KIO1807"/>
      <c r="KIP1807"/>
      <c r="KIQ1807"/>
      <c r="KIR1807"/>
      <c r="KIS1807"/>
      <c r="KIT1807"/>
      <c r="KIU1807"/>
      <c r="KIV1807"/>
      <c r="KIW1807"/>
      <c r="KIX1807"/>
      <c r="KIY1807"/>
      <c r="KIZ1807"/>
      <c r="KJA1807"/>
      <c r="KJB1807"/>
      <c r="KJC1807"/>
      <c r="KJD1807"/>
      <c r="KJE1807"/>
      <c r="KJF1807"/>
      <c r="KJG1807"/>
      <c r="KJH1807"/>
      <c r="KJI1807"/>
      <c r="KJJ1807"/>
      <c r="KJK1807"/>
      <c r="KJL1807"/>
      <c r="KJM1807"/>
      <c r="KJN1807"/>
      <c r="KJO1807"/>
      <c r="KJP1807"/>
      <c r="KJQ1807"/>
      <c r="KJR1807"/>
      <c r="KJS1807"/>
      <c r="KJT1807"/>
      <c r="KJU1807"/>
      <c r="KJV1807"/>
      <c r="KJW1807"/>
      <c r="KJX1807"/>
      <c r="KJY1807"/>
      <c r="KJZ1807"/>
      <c r="KKA1807"/>
      <c r="KKB1807"/>
      <c r="KKC1807"/>
      <c r="KKD1807"/>
      <c r="KKE1807"/>
      <c r="KKF1807"/>
      <c r="KKG1807"/>
      <c r="KKH1807"/>
      <c r="KKI1807"/>
      <c r="KKJ1807"/>
      <c r="KKK1807"/>
      <c r="KKL1807"/>
      <c r="KKM1807"/>
      <c r="KKN1807"/>
      <c r="KKO1807"/>
      <c r="KKP1807"/>
      <c r="KKQ1807"/>
      <c r="KKR1807"/>
      <c r="KKS1807"/>
      <c r="KKT1807"/>
      <c r="KKU1807"/>
      <c r="KKV1807"/>
      <c r="KKW1807"/>
      <c r="KKX1807"/>
      <c r="KKY1807"/>
      <c r="KKZ1807"/>
      <c r="KLA1807"/>
      <c r="KLB1807"/>
      <c r="KLC1807"/>
      <c r="KLD1807"/>
      <c r="KLE1807"/>
      <c r="KLF1807"/>
      <c r="KLG1807"/>
      <c r="KLH1807"/>
      <c r="KLI1807"/>
      <c r="KLJ1807"/>
      <c r="KLK1807"/>
      <c r="KLL1807"/>
      <c r="KLM1807"/>
      <c r="KLN1807"/>
      <c r="KLO1807"/>
      <c r="KLP1807"/>
      <c r="KLQ1807"/>
      <c r="KLR1807"/>
      <c r="KLS1807"/>
      <c r="KLT1807"/>
      <c r="KLU1807"/>
      <c r="KLV1807"/>
      <c r="KLW1807"/>
      <c r="KLX1807"/>
      <c r="KLY1807"/>
      <c r="KLZ1807"/>
      <c r="KMA1807"/>
      <c r="KMB1807"/>
      <c r="KMC1807"/>
      <c r="KMD1807"/>
      <c r="KME1807"/>
      <c r="KMF1807"/>
      <c r="KMG1807"/>
      <c r="KMH1807"/>
      <c r="KMI1807"/>
      <c r="KMJ1807"/>
      <c r="KMK1807"/>
      <c r="KML1807"/>
      <c r="KMM1807"/>
      <c r="KMN1807"/>
      <c r="KMO1807"/>
      <c r="KMP1807"/>
      <c r="KMQ1807"/>
      <c r="KMR1807"/>
      <c r="KMS1807"/>
      <c r="KMT1807"/>
      <c r="KMU1807"/>
      <c r="KMV1807"/>
      <c r="KMW1807"/>
      <c r="KMX1807"/>
      <c r="KMY1807"/>
      <c r="KMZ1807"/>
      <c r="KNA1807"/>
      <c r="KNB1807"/>
      <c r="KNC1807"/>
      <c r="KND1807"/>
      <c r="KNE1807"/>
      <c r="KNF1807"/>
      <c r="KNG1807"/>
      <c r="KNH1807"/>
      <c r="KNI1807"/>
      <c r="KNJ1807"/>
      <c r="KNK1807"/>
      <c r="KNL1807"/>
      <c r="KNM1807"/>
      <c r="KNN1807"/>
      <c r="KNO1807"/>
      <c r="KNP1807"/>
      <c r="KNQ1807"/>
      <c r="KNR1807"/>
      <c r="KNS1807"/>
      <c r="KNT1807"/>
      <c r="KNU1807"/>
      <c r="KNV1807"/>
      <c r="KNW1807"/>
      <c r="KNX1807"/>
      <c r="KNY1807"/>
      <c r="KNZ1807"/>
      <c r="KOA1807"/>
      <c r="KOB1807"/>
      <c r="KOC1807"/>
      <c r="KOD1807"/>
      <c r="KOE1807"/>
      <c r="KOF1807"/>
      <c r="KOG1807"/>
      <c r="KOH1807"/>
      <c r="KOI1807"/>
      <c r="KOJ1807"/>
      <c r="KOK1807"/>
      <c r="KOL1807"/>
      <c r="KOM1807"/>
      <c r="KON1807"/>
      <c r="KOO1807"/>
      <c r="KOP1807"/>
      <c r="KOQ1807"/>
      <c r="KOR1807"/>
      <c r="KOS1807"/>
      <c r="KOT1807"/>
      <c r="KOU1807"/>
      <c r="KOV1807"/>
      <c r="KOW1807"/>
      <c r="KOX1807"/>
      <c r="KOY1807"/>
      <c r="KOZ1807"/>
      <c r="KPA1807"/>
      <c r="KPB1807"/>
      <c r="KPC1807"/>
      <c r="KPD1807"/>
      <c r="KPE1807"/>
      <c r="KPF1807"/>
      <c r="KPG1807"/>
      <c r="KPH1807"/>
      <c r="KPI1807"/>
      <c r="KPJ1807"/>
      <c r="KPK1807"/>
      <c r="KPL1807"/>
      <c r="KPM1807"/>
      <c r="KPN1807"/>
      <c r="KPO1807"/>
      <c r="KPP1807"/>
      <c r="KPQ1807"/>
      <c r="KPR1807"/>
      <c r="KPS1807"/>
      <c r="KPT1807"/>
      <c r="KPU1807"/>
      <c r="KPV1807"/>
      <c r="KPW1807"/>
      <c r="KPX1807"/>
      <c r="KPY1807"/>
      <c r="KPZ1807"/>
      <c r="KQA1807"/>
      <c r="KQB1807"/>
      <c r="KQC1807"/>
      <c r="KQD1807"/>
      <c r="KQE1807"/>
      <c r="KQF1807"/>
      <c r="KQG1807"/>
      <c r="KQH1807"/>
      <c r="KQI1807"/>
      <c r="KQJ1807"/>
      <c r="KQK1807"/>
      <c r="KQL1807"/>
      <c r="KQM1807"/>
      <c r="KQN1807"/>
      <c r="KQO1807"/>
      <c r="KQP1807"/>
      <c r="KQQ1807"/>
      <c r="KQR1807"/>
      <c r="KQS1807"/>
      <c r="KQT1807"/>
      <c r="KQU1807"/>
      <c r="KQV1807"/>
      <c r="KQW1807"/>
      <c r="KQX1807"/>
      <c r="KQY1807"/>
      <c r="KQZ1807"/>
      <c r="KRA1807"/>
      <c r="KRB1807"/>
      <c r="KRC1807"/>
      <c r="KRD1807"/>
      <c r="KRE1807"/>
      <c r="KRF1807"/>
      <c r="KRG1807"/>
      <c r="KRH1807"/>
      <c r="KRI1807"/>
      <c r="KRJ1807"/>
      <c r="KRK1807"/>
      <c r="KRL1807"/>
      <c r="KRM1807"/>
      <c r="KRN1807"/>
      <c r="KRO1807"/>
      <c r="KRP1807"/>
      <c r="KRQ1807"/>
      <c r="KRR1807"/>
      <c r="KRS1807"/>
      <c r="KRT1807"/>
      <c r="KRU1807"/>
      <c r="KRV1807"/>
      <c r="KRW1807"/>
      <c r="KRX1807"/>
      <c r="KRY1807"/>
      <c r="KRZ1807"/>
      <c r="KSA1807"/>
      <c r="KSB1807"/>
      <c r="KSC1807"/>
      <c r="KSD1807"/>
      <c r="KSE1807"/>
      <c r="KSF1807"/>
      <c r="KSG1807"/>
      <c r="KSH1807"/>
      <c r="KSI1807"/>
      <c r="KSJ1807"/>
      <c r="KSK1807"/>
      <c r="KSL1807"/>
      <c r="KSM1807"/>
      <c r="KSN1807"/>
      <c r="KSO1807"/>
      <c r="KSP1807"/>
      <c r="KSQ1807"/>
      <c r="KSR1807"/>
      <c r="KSS1807"/>
      <c r="KST1807"/>
      <c r="KSU1807"/>
      <c r="KSV1807"/>
      <c r="KSW1807"/>
      <c r="KSX1807"/>
      <c r="KSY1807"/>
      <c r="KSZ1807"/>
      <c r="KTA1807"/>
      <c r="KTB1807"/>
      <c r="KTC1807"/>
      <c r="KTD1807"/>
      <c r="KTE1807"/>
      <c r="KTF1807"/>
      <c r="KTG1807"/>
      <c r="KTH1807"/>
      <c r="KTI1807"/>
      <c r="KTJ1807"/>
      <c r="KTK1807"/>
      <c r="KTL1807"/>
      <c r="KTM1807"/>
      <c r="KTN1807"/>
      <c r="KTO1807"/>
      <c r="KTP1807"/>
      <c r="KTQ1807"/>
      <c r="KTR1807"/>
      <c r="KTS1807"/>
      <c r="KTT1807"/>
      <c r="KTU1807"/>
      <c r="KTV1807"/>
      <c r="KTW1807"/>
      <c r="KTX1807"/>
      <c r="KTY1807"/>
      <c r="KTZ1807"/>
      <c r="KUA1807"/>
      <c r="KUB1807"/>
      <c r="KUC1807"/>
      <c r="KUD1807"/>
      <c r="KUE1807"/>
      <c r="KUF1807"/>
      <c r="KUG1807"/>
      <c r="KUH1807"/>
      <c r="KUI1807"/>
      <c r="KUJ1807"/>
      <c r="KUK1807"/>
      <c r="KUL1807"/>
      <c r="KUM1807"/>
      <c r="KUN1807"/>
      <c r="KUO1807"/>
      <c r="KUP1807"/>
      <c r="KUQ1807"/>
      <c r="KUR1807"/>
      <c r="KUS1807"/>
      <c r="KUT1807"/>
      <c r="KUU1807"/>
      <c r="KUV1807"/>
      <c r="KUW1807"/>
      <c r="KUX1807"/>
      <c r="KUY1807"/>
      <c r="KUZ1807"/>
      <c r="KVA1807"/>
      <c r="KVB1807"/>
      <c r="KVC1807"/>
      <c r="KVD1807"/>
      <c r="KVE1807"/>
      <c r="KVF1807"/>
      <c r="KVG1807"/>
      <c r="KVH1807"/>
      <c r="KVI1807"/>
      <c r="KVJ1807"/>
      <c r="KVK1807"/>
      <c r="KVL1807"/>
      <c r="KVM1807"/>
      <c r="KVN1807"/>
      <c r="KVO1807"/>
      <c r="KVP1807"/>
      <c r="KVQ1807"/>
      <c r="KVR1807"/>
      <c r="KVS1807"/>
      <c r="KVT1807"/>
      <c r="KVU1807"/>
      <c r="KVV1807"/>
      <c r="KVW1807"/>
      <c r="KVX1807"/>
      <c r="KVY1807"/>
      <c r="KVZ1807"/>
      <c r="KWA1807"/>
      <c r="KWB1807"/>
      <c r="KWC1807"/>
      <c r="KWD1807"/>
      <c r="KWE1807"/>
      <c r="KWF1807"/>
      <c r="KWG1807"/>
      <c r="KWH1807"/>
      <c r="KWI1807"/>
      <c r="KWJ1807"/>
      <c r="KWK1807"/>
      <c r="KWL1807"/>
      <c r="KWM1807"/>
      <c r="KWN1807"/>
      <c r="KWO1807"/>
      <c r="KWP1807"/>
      <c r="KWQ1807"/>
      <c r="KWR1807"/>
      <c r="KWS1807"/>
      <c r="KWT1807"/>
      <c r="KWU1807"/>
      <c r="KWV1807"/>
      <c r="KWW1807"/>
      <c r="KWX1807"/>
      <c r="KWY1807"/>
      <c r="KWZ1807"/>
      <c r="KXA1807"/>
      <c r="KXB1807"/>
      <c r="KXC1807"/>
      <c r="KXD1807"/>
      <c r="KXE1807"/>
      <c r="KXF1807"/>
      <c r="KXG1807"/>
      <c r="KXH1807"/>
      <c r="KXI1807"/>
      <c r="KXJ1807"/>
      <c r="KXK1807"/>
      <c r="KXL1807"/>
      <c r="KXM1807"/>
      <c r="KXN1807"/>
      <c r="KXO1807"/>
      <c r="KXP1807"/>
      <c r="KXQ1807"/>
      <c r="KXR1807"/>
      <c r="KXS1807"/>
      <c r="KXT1807"/>
      <c r="KXU1807"/>
      <c r="KXV1807"/>
      <c r="KXW1807"/>
      <c r="KXX1807"/>
      <c r="KXY1807"/>
      <c r="KXZ1807"/>
      <c r="KYA1807"/>
      <c r="KYB1807"/>
      <c r="KYC1807"/>
      <c r="KYD1807"/>
      <c r="KYE1807"/>
      <c r="KYF1807"/>
      <c r="KYG1807"/>
      <c r="KYH1807"/>
      <c r="KYI1807"/>
      <c r="KYJ1807"/>
      <c r="KYK1807"/>
      <c r="KYL1807"/>
      <c r="KYM1807"/>
      <c r="KYN1807"/>
      <c r="KYO1807"/>
      <c r="KYP1807"/>
      <c r="KYQ1807"/>
      <c r="KYR1807"/>
      <c r="KYS1807"/>
      <c r="KYT1807"/>
      <c r="KYU1807"/>
      <c r="KYV1807"/>
      <c r="KYW1807"/>
      <c r="KYX1807"/>
      <c r="KYY1807"/>
      <c r="KYZ1807"/>
      <c r="KZA1807"/>
      <c r="KZB1807"/>
      <c r="KZC1807"/>
      <c r="KZD1807"/>
      <c r="KZE1807"/>
      <c r="KZF1807"/>
      <c r="KZG1807"/>
      <c r="KZH1807"/>
      <c r="KZI1807"/>
      <c r="KZJ1807"/>
      <c r="KZK1807"/>
      <c r="KZL1807"/>
      <c r="KZM1807"/>
      <c r="KZN1807"/>
      <c r="KZO1807"/>
      <c r="KZP1807"/>
      <c r="KZQ1807"/>
      <c r="KZR1807"/>
      <c r="KZS1807"/>
      <c r="KZT1807"/>
      <c r="KZU1807"/>
      <c r="KZV1807"/>
      <c r="KZW1807"/>
      <c r="KZX1807"/>
      <c r="KZY1807"/>
      <c r="KZZ1807"/>
      <c r="LAA1807"/>
      <c r="LAB1807"/>
      <c r="LAC1807"/>
      <c r="LAD1807"/>
      <c r="LAE1807"/>
      <c r="LAF1807"/>
      <c r="LAG1807"/>
      <c r="LAH1807"/>
      <c r="LAI1807"/>
      <c r="LAJ1807"/>
      <c r="LAK1807"/>
      <c r="LAL1807"/>
      <c r="LAM1807"/>
      <c r="LAN1807"/>
      <c r="LAO1807"/>
      <c r="LAP1807"/>
      <c r="LAQ1807"/>
      <c r="LAR1807"/>
      <c r="LAS1807"/>
      <c r="LAT1807"/>
      <c r="LAU1807"/>
      <c r="LAV1807"/>
      <c r="LAW1807"/>
      <c r="LAX1807"/>
      <c r="LAY1807"/>
      <c r="LAZ1807"/>
      <c r="LBA1807"/>
      <c r="LBB1807"/>
      <c r="LBC1807"/>
      <c r="LBD1807"/>
      <c r="LBE1807"/>
      <c r="LBF1807"/>
      <c r="LBG1807"/>
      <c r="LBH1807"/>
      <c r="LBI1807"/>
      <c r="LBJ1807"/>
      <c r="LBK1807"/>
      <c r="LBL1807"/>
      <c r="LBM1807"/>
      <c r="LBN1807"/>
      <c r="LBO1807"/>
      <c r="LBP1807"/>
      <c r="LBQ1807"/>
      <c r="LBR1807"/>
      <c r="LBS1807"/>
      <c r="LBT1807"/>
      <c r="LBU1807"/>
      <c r="LBV1807"/>
      <c r="LBW1807"/>
      <c r="LBX1807"/>
      <c r="LBY1807"/>
      <c r="LBZ1807"/>
      <c r="LCA1807"/>
      <c r="LCB1807"/>
      <c r="LCC1807"/>
      <c r="LCD1807"/>
      <c r="LCE1807"/>
      <c r="LCF1807"/>
      <c r="LCG1807"/>
      <c r="LCH1807"/>
      <c r="LCI1807"/>
      <c r="LCJ1807"/>
      <c r="LCK1807"/>
      <c r="LCL1807"/>
      <c r="LCM1807"/>
      <c r="LCN1807"/>
      <c r="LCO1807"/>
      <c r="LCP1807"/>
      <c r="LCQ1807"/>
      <c r="LCR1807"/>
      <c r="LCS1807"/>
      <c r="LCT1807"/>
      <c r="LCU1807"/>
      <c r="LCV1807"/>
      <c r="LCW1807"/>
      <c r="LCX1807"/>
      <c r="LCY1807"/>
      <c r="LCZ1807"/>
      <c r="LDA1807"/>
      <c r="LDB1807"/>
      <c r="LDC1807"/>
      <c r="LDD1807"/>
      <c r="LDE1807"/>
      <c r="LDF1807"/>
      <c r="LDG1807"/>
      <c r="LDH1807"/>
      <c r="LDI1807"/>
      <c r="LDJ1807"/>
      <c r="LDK1807"/>
      <c r="LDL1807"/>
      <c r="LDM1807"/>
      <c r="LDN1807"/>
      <c r="LDO1807"/>
      <c r="LDP1807"/>
      <c r="LDQ1807"/>
      <c r="LDR1807"/>
      <c r="LDS1807"/>
      <c r="LDT1807"/>
      <c r="LDU1807"/>
      <c r="LDV1807"/>
      <c r="LDW1807"/>
      <c r="LDX1807"/>
      <c r="LDY1807"/>
      <c r="LDZ1807"/>
      <c r="LEA1807"/>
      <c r="LEB1807"/>
      <c r="LEC1807"/>
      <c r="LED1807"/>
      <c r="LEE1807"/>
      <c r="LEF1807"/>
      <c r="LEG1807"/>
      <c r="LEH1807"/>
      <c r="LEI1807"/>
      <c r="LEJ1807"/>
      <c r="LEK1807"/>
      <c r="LEL1807"/>
      <c r="LEM1807"/>
      <c r="LEN1807"/>
      <c r="LEO1807"/>
      <c r="LEP1807"/>
      <c r="LEQ1807"/>
      <c r="LER1807"/>
      <c r="LES1807"/>
      <c r="LET1807"/>
      <c r="LEU1807"/>
      <c r="LEV1807"/>
      <c r="LEW1807"/>
      <c r="LEX1807"/>
      <c r="LEY1807"/>
      <c r="LEZ1807"/>
      <c r="LFA1807"/>
      <c r="LFB1807"/>
      <c r="LFC1807"/>
      <c r="LFD1807"/>
      <c r="LFE1807"/>
      <c r="LFF1807"/>
      <c r="LFG1807"/>
      <c r="LFH1807"/>
      <c r="LFI1807"/>
      <c r="LFJ1807"/>
      <c r="LFK1807"/>
      <c r="LFL1807"/>
      <c r="LFM1807"/>
      <c r="LFN1807"/>
      <c r="LFO1807"/>
      <c r="LFP1807"/>
      <c r="LFQ1807"/>
      <c r="LFR1807"/>
      <c r="LFS1807"/>
      <c r="LFT1807"/>
      <c r="LFU1807"/>
      <c r="LFV1807"/>
      <c r="LFW1807"/>
      <c r="LFX1807"/>
      <c r="LFY1807"/>
      <c r="LFZ1807"/>
      <c r="LGA1807"/>
      <c r="LGB1807"/>
      <c r="LGC1807"/>
      <c r="LGD1807"/>
      <c r="LGE1807"/>
      <c r="LGF1807"/>
      <c r="LGG1807"/>
      <c r="LGH1807"/>
      <c r="LGI1807"/>
      <c r="LGJ1807"/>
      <c r="LGK1807"/>
      <c r="LGL1807"/>
      <c r="LGM1807"/>
      <c r="LGN1807"/>
      <c r="LGO1807"/>
      <c r="LGP1807"/>
      <c r="LGQ1807"/>
      <c r="LGR1807"/>
      <c r="LGS1807"/>
      <c r="LGT1807"/>
      <c r="LGU1807"/>
      <c r="LGV1807"/>
      <c r="LGW1807"/>
      <c r="LGX1807"/>
      <c r="LGY1807"/>
      <c r="LGZ1807"/>
      <c r="LHA1807"/>
      <c r="LHB1807"/>
      <c r="LHC1807"/>
      <c r="LHD1807"/>
      <c r="LHE1807"/>
      <c r="LHF1807"/>
      <c r="LHG1807"/>
      <c r="LHH1807"/>
      <c r="LHI1807"/>
      <c r="LHJ1807"/>
      <c r="LHK1807"/>
      <c r="LHL1807"/>
      <c r="LHM1807"/>
      <c r="LHN1807"/>
      <c r="LHO1807"/>
      <c r="LHP1807"/>
      <c r="LHQ1807"/>
      <c r="LHR1807"/>
      <c r="LHS1807"/>
      <c r="LHT1807"/>
      <c r="LHU1807"/>
      <c r="LHV1807"/>
      <c r="LHW1807"/>
      <c r="LHX1807"/>
      <c r="LHY1807"/>
      <c r="LHZ1807"/>
      <c r="LIA1807"/>
      <c r="LIB1807"/>
      <c r="LIC1807"/>
      <c r="LID1807"/>
      <c r="LIE1807"/>
      <c r="LIF1807"/>
      <c r="LIG1807"/>
      <c r="LIH1807"/>
      <c r="LII1807"/>
      <c r="LIJ1807"/>
      <c r="LIK1807"/>
      <c r="LIL1807"/>
      <c r="LIM1807"/>
      <c r="LIN1807"/>
      <c r="LIO1807"/>
      <c r="LIP1807"/>
      <c r="LIQ1807"/>
      <c r="LIR1807"/>
      <c r="LIS1807"/>
      <c r="LIT1807"/>
      <c r="LIU1807"/>
      <c r="LIV1807"/>
      <c r="LIW1807"/>
      <c r="LIX1807"/>
      <c r="LIY1807"/>
      <c r="LIZ1807"/>
      <c r="LJA1807"/>
      <c r="LJB1807"/>
      <c r="LJC1807"/>
      <c r="LJD1807"/>
      <c r="LJE1807"/>
      <c r="LJF1807"/>
      <c r="LJG1807"/>
      <c r="LJH1807"/>
      <c r="LJI1807"/>
      <c r="LJJ1807"/>
      <c r="LJK1807"/>
      <c r="LJL1807"/>
      <c r="LJM1807"/>
      <c r="LJN1807"/>
      <c r="LJO1807"/>
      <c r="LJP1807"/>
      <c r="LJQ1807"/>
      <c r="LJR1807"/>
      <c r="LJS1807"/>
      <c r="LJT1807"/>
      <c r="LJU1807"/>
      <c r="LJV1807"/>
      <c r="LJW1807"/>
      <c r="LJX1807"/>
      <c r="LJY1807"/>
      <c r="LJZ1807"/>
      <c r="LKA1807"/>
      <c r="LKB1807"/>
      <c r="LKC1807"/>
      <c r="LKD1807"/>
      <c r="LKE1807"/>
      <c r="LKF1807"/>
      <c r="LKG1807"/>
      <c r="LKH1807"/>
      <c r="LKI1807"/>
      <c r="LKJ1807"/>
      <c r="LKK1807"/>
      <c r="LKL1807"/>
      <c r="LKM1807"/>
      <c r="LKN1807"/>
      <c r="LKO1807"/>
      <c r="LKP1807"/>
      <c r="LKQ1807"/>
      <c r="LKR1807"/>
      <c r="LKS1807"/>
      <c r="LKT1807"/>
      <c r="LKU1807"/>
      <c r="LKV1807"/>
      <c r="LKW1807"/>
      <c r="LKX1807"/>
      <c r="LKY1807"/>
      <c r="LKZ1807"/>
      <c r="LLA1807"/>
      <c r="LLB1807"/>
      <c r="LLC1807"/>
      <c r="LLD1807"/>
      <c r="LLE1807"/>
      <c r="LLF1807"/>
      <c r="LLG1807"/>
      <c r="LLH1807"/>
      <c r="LLI1807"/>
      <c r="LLJ1807"/>
      <c r="LLK1807"/>
      <c r="LLL1807"/>
      <c r="LLM1807"/>
      <c r="LLN1807"/>
      <c r="LLO1807"/>
      <c r="LLP1807"/>
      <c r="LLQ1807"/>
      <c r="LLR1807"/>
      <c r="LLS1807"/>
      <c r="LLT1807"/>
      <c r="LLU1807"/>
      <c r="LLV1807"/>
      <c r="LLW1807"/>
      <c r="LLX1807"/>
      <c r="LLY1807"/>
      <c r="LLZ1807"/>
      <c r="LMA1807"/>
      <c r="LMB1807"/>
      <c r="LMC1807"/>
      <c r="LMD1807"/>
      <c r="LME1807"/>
      <c r="LMF1807"/>
      <c r="LMG1807"/>
      <c r="LMH1807"/>
      <c r="LMI1807"/>
      <c r="LMJ1807"/>
      <c r="LMK1807"/>
      <c r="LML1807"/>
      <c r="LMM1807"/>
      <c r="LMN1807"/>
      <c r="LMO1807"/>
      <c r="LMP1807"/>
      <c r="LMQ1807"/>
      <c r="LMR1807"/>
      <c r="LMS1807"/>
      <c r="LMT1807"/>
      <c r="LMU1807"/>
      <c r="LMV1807"/>
      <c r="LMW1807"/>
      <c r="LMX1807"/>
      <c r="LMY1807"/>
      <c r="LMZ1807"/>
      <c r="LNA1807"/>
      <c r="LNB1807"/>
      <c r="LNC1807"/>
      <c r="LND1807"/>
      <c r="LNE1807"/>
      <c r="LNF1807"/>
      <c r="LNG1807"/>
      <c r="LNH1807"/>
      <c r="LNI1807"/>
      <c r="LNJ1807"/>
      <c r="LNK1807"/>
      <c r="LNL1807"/>
      <c r="LNM1807"/>
      <c r="LNN1807"/>
      <c r="LNO1807"/>
      <c r="LNP1807"/>
      <c r="LNQ1807"/>
      <c r="LNR1807"/>
      <c r="LNS1807"/>
      <c r="LNT1807"/>
      <c r="LNU1807"/>
      <c r="LNV1807"/>
      <c r="LNW1807"/>
      <c r="LNX1807"/>
      <c r="LNY1807"/>
      <c r="LNZ1807"/>
      <c r="LOA1807"/>
      <c r="LOB1807"/>
      <c r="LOC1807"/>
      <c r="LOD1807"/>
      <c r="LOE1807"/>
      <c r="LOF1807"/>
      <c r="LOG1807"/>
      <c r="LOH1807"/>
      <c r="LOI1807"/>
      <c r="LOJ1807"/>
      <c r="LOK1807"/>
      <c r="LOL1807"/>
      <c r="LOM1807"/>
      <c r="LON1807"/>
      <c r="LOO1807"/>
      <c r="LOP1807"/>
      <c r="LOQ1807"/>
      <c r="LOR1807"/>
      <c r="LOS1807"/>
      <c r="LOT1807"/>
      <c r="LOU1807"/>
      <c r="LOV1807"/>
      <c r="LOW1807"/>
      <c r="LOX1807"/>
      <c r="LOY1807"/>
      <c r="LOZ1807"/>
      <c r="LPA1807"/>
      <c r="LPB1807"/>
      <c r="LPC1807"/>
      <c r="LPD1807"/>
      <c r="LPE1807"/>
      <c r="LPF1807"/>
      <c r="LPG1807"/>
      <c r="LPH1807"/>
      <c r="LPI1807"/>
      <c r="LPJ1807"/>
      <c r="LPK1807"/>
      <c r="LPL1807"/>
      <c r="LPM1807"/>
      <c r="LPN1807"/>
      <c r="LPO1807"/>
      <c r="LPP1807"/>
      <c r="LPQ1807"/>
      <c r="LPR1807"/>
      <c r="LPS1807"/>
      <c r="LPT1807"/>
      <c r="LPU1807"/>
      <c r="LPV1807"/>
      <c r="LPW1807"/>
      <c r="LPX1807"/>
      <c r="LPY1807"/>
      <c r="LPZ1807"/>
      <c r="LQA1807"/>
      <c r="LQB1807"/>
      <c r="LQC1807"/>
      <c r="LQD1807"/>
      <c r="LQE1807"/>
      <c r="LQF1807"/>
      <c r="LQG1807"/>
      <c r="LQH1807"/>
      <c r="LQI1807"/>
      <c r="LQJ1807"/>
      <c r="LQK1807"/>
      <c r="LQL1807"/>
      <c r="LQM1807"/>
      <c r="LQN1807"/>
      <c r="LQO1807"/>
      <c r="LQP1807"/>
      <c r="LQQ1807"/>
      <c r="LQR1807"/>
      <c r="LQS1807"/>
      <c r="LQT1807"/>
      <c r="LQU1807"/>
      <c r="LQV1807"/>
      <c r="LQW1807"/>
      <c r="LQX1807"/>
      <c r="LQY1807"/>
      <c r="LQZ1807"/>
      <c r="LRA1807"/>
      <c r="LRB1807"/>
      <c r="LRC1807"/>
      <c r="LRD1807"/>
      <c r="LRE1807"/>
      <c r="LRF1807"/>
      <c r="LRG1807"/>
      <c r="LRH1807"/>
      <c r="LRI1807"/>
      <c r="LRJ1807"/>
      <c r="LRK1807"/>
      <c r="LRL1807"/>
      <c r="LRM1807"/>
      <c r="LRN1807"/>
      <c r="LRO1807"/>
      <c r="LRP1807"/>
      <c r="LRQ1807"/>
      <c r="LRR1807"/>
      <c r="LRS1807"/>
      <c r="LRT1807"/>
      <c r="LRU1807"/>
      <c r="LRV1807"/>
      <c r="LRW1807"/>
      <c r="LRX1807"/>
      <c r="LRY1807"/>
      <c r="LRZ1807"/>
      <c r="LSA1807"/>
      <c r="LSB1807"/>
      <c r="LSC1807"/>
      <c r="LSD1807"/>
      <c r="LSE1807"/>
      <c r="LSF1807"/>
      <c r="LSG1807"/>
      <c r="LSH1807"/>
      <c r="LSI1807"/>
      <c r="LSJ1807"/>
      <c r="LSK1807"/>
      <c r="LSL1807"/>
      <c r="LSM1807"/>
      <c r="LSN1807"/>
      <c r="LSO1807"/>
      <c r="LSP1807"/>
      <c r="LSQ1807"/>
      <c r="LSR1807"/>
      <c r="LSS1807"/>
      <c r="LST1807"/>
      <c r="LSU1807"/>
      <c r="LSV1807"/>
      <c r="LSW1807"/>
      <c r="LSX1807"/>
      <c r="LSY1807"/>
      <c r="LSZ1807"/>
      <c r="LTA1807"/>
      <c r="LTB1807"/>
      <c r="LTC1807"/>
      <c r="LTD1807"/>
      <c r="LTE1807"/>
      <c r="LTF1807"/>
      <c r="LTG1807"/>
      <c r="LTH1807"/>
      <c r="LTI1807"/>
      <c r="LTJ1807"/>
      <c r="LTK1807"/>
      <c r="LTL1807"/>
      <c r="LTM1807"/>
      <c r="LTN1807"/>
      <c r="LTO1807"/>
      <c r="LTP1807"/>
      <c r="LTQ1807"/>
      <c r="LTR1807"/>
      <c r="LTS1807"/>
      <c r="LTT1807"/>
      <c r="LTU1807"/>
      <c r="LTV1807"/>
      <c r="LTW1807"/>
      <c r="LTX1807"/>
      <c r="LTY1807"/>
      <c r="LTZ1807"/>
      <c r="LUA1807"/>
      <c r="LUB1807"/>
      <c r="LUC1807"/>
      <c r="LUD1807"/>
      <c r="LUE1807"/>
      <c r="LUF1807"/>
      <c r="LUG1807"/>
      <c r="LUH1807"/>
      <c r="LUI1807"/>
      <c r="LUJ1807"/>
      <c r="LUK1807"/>
      <c r="LUL1807"/>
      <c r="LUM1807"/>
      <c r="LUN1807"/>
      <c r="LUO1807"/>
      <c r="LUP1807"/>
      <c r="LUQ1807"/>
      <c r="LUR1807"/>
      <c r="LUS1807"/>
      <c r="LUT1807"/>
      <c r="LUU1807"/>
      <c r="LUV1807"/>
      <c r="LUW1807"/>
      <c r="LUX1807"/>
      <c r="LUY1807"/>
      <c r="LUZ1807"/>
      <c r="LVA1807"/>
      <c r="LVB1807"/>
      <c r="LVC1807"/>
      <c r="LVD1807"/>
      <c r="LVE1807"/>
      <c r="LVF1807"/>
      <c r="LVG1807"/>
      <c r="LVH1807"/>
      <c r="LVI1807"/>
      <c r="LVJ1807"/>
      <c r="LVK1807"/>
      <c r="LVL1807"/>
      <c r="LVM1807"/>
      <c r="LVN1807"/>
      <c r="LVO1807"/>
      <c r="LVP1807"/>
      <c r="LVQ1807"/>
      <c r="LVR1807"/>
      <c r="LVS1807"/>
      <c r="LVT1807"/>
      <c r="LVU1807"/>
      <c r="LVV1807"/>
      <c r="LVW1807"/>
      <c r="LVX1807"/>
      <c r="LVY1807"/>
      <c r="LVZ1807"/>
      <c r="LWA1807"/>
      <c r="LWB1807"/>
      <c r="LWC1807"/>
      <c r="LWD1807"/>
      <c r="LWE1807"/>
      <c r="LWF1807"/>
      <c r="LWG1807"/>
      <c r="LWH1807"/>
      <c r="LWI1807"/>
      <c r="LWJ1807"/>
      <c r="LWK1807"/>
      <c r="LWL1807"/>
      <c r="LWM1807"/>
      <c r="LWN1807"/>
      <c r="LWO1807"/>
      <c r="LWP1807"/>
      <c r="LWQ1807"/>
      <c r="LWR1807"/>
      <c r="LWS1807"/>
      <c r="LWT1807"/>
      <c r="LWU1807"/>
      <c r="LWV1807"/>
      <c r="LWW1807"/>
      <c r="LWX1807"/>
      <c r="LWY1807"/>
      <c r="LWZ1807"/>
      <c r="LXA1807"/>
      <c r="LXB1807"/>
      <c r="LXC1807"/>
      <c r="LXD1807"/>
      <c r="LXE1807"/>
      <c r="LXF1807"/>
      <c r="LXG1807"/>
      <c r="LXH1807"/>
      <c r="LXI1807"/>
      <c r="LXJ1807"/>
      <c r="LXK1807"/>
      <c r="LXL1807"/>
      <c r="LXM1807"/>
      <c r="LXN1807"/>
      <c r="LXO1807"/>
      <c r="LXP1807"/>
      <c r="LXQ1807"/>
      <c r="LXR1807"/>
      <c r="LXS1807"/>
      <c r="LXT1807"/>
      <c r="LXU1807"/>
      <c r="LXV1807"/>
      <c r="LXW1807"/>
      <c r="LXX1807"/>
      <c r="LXY1807"/>
      <c r="LXZ1807"/>
      <c r="LYA1807"/>
      <c r="LYB1807"/>
      <c r="LYC1807"/>
      <c r="LYD1807"/>
      <c r="LYE1807"/>
      <c r="LYF1807"/>
      <c r="LYG1807"/>
      <c r="LYH1807"/>
      <c r="LYI1807"/>
      <c r="LYJ1807"/>
      <c r="LYK1807"/>
      <c r="LYL1807"/>
      <c r="LYM1807"/>
      <c r="LYN1807"/>
      <c r="LYO1807"/>
      <c r="LYP1807"/>
      <c r="LYQ1807"/>
      <c r="LYR1807"/>
      <c r="LYS1807"/>
      <c r="LYT1807"/>
      <c r="LYU1807"/>
      <c r="LYV1807"/>
      <c r="LYW1807"/>
      <c r="LYX1807"/>
      <c r="LYY1807"/>
      <c r="LYZ1807"/>
      <c r="LZA1807"/>
      <c r="LZB1807"/>
      <c r="LZC1807"/>
      <c r="LZD1807"/>
      <c r="LZE1807"/>
      <c r="LZF1807"/>
      <c r="LZG1807"/>
      <c r="LZH1807"/>
      <c r="LZI1807"/>
      <c r="LZJ1807"/>
      <c r="LZK1807"/>
      <c r="LZL1807"/>
      <c r="LZM1807"/>
      <c r="LZN1807"/>
      <c r="LZO1807"/>
      <c r="LZP1807"/>
      <c r="LZQ1807"/>
      <c r="LZR1807"/>
      <c r="LZS1807"/>
      <c r="LZT1807"/>
      <c r="LZU1807"/>
      <c r="LZV1807"/>
      <c r="LZW1807"/>
      <c r="LZX1807"/>
      <c r="LZY1807"/>
      <c r="LZZ1807"/>
      <c r="MAA1807"/>
      <c r="MAB1807"/>
      <c r="MAC1807"/>
      <c r="MAD1807"/>
      <c r="MAE1807"/>
      <c r="MAF1807"/>
      <c r="MAG1807"/>
      <c r="MAH1807"/>
      <c r="MAI1807"/>
      <c r="MAJ1807"/>
      <c r="MAK1807"/>
      <c r="MAL1807"/>
      <c r="MAM1807"/>
      <c r="MAN1807"/>
      <c r="MAO1807"/>
      <c r="MAP1807"/>
      <c r="MAQ1807"/>
      <c r="MAR1807"/>
      <c r="MAS1807"/>
      <c r="MAT1807"/>
      <c r="MAU1807"/>
      <c r="MAV1807"/>
      <c r="MAW1807"/>
      <c r="MAX1807"/>
      <c r="MAY1807"/>
      <c r="MAZ1807"/>
      <c r="MBA1807"/>
      <c r="MBB1807"/>
      <c r="MBC1807"/>
      <c r="MBD1807"/>
      <c r="MBE1807"/>
      <c r="MBF1807"/>
      <c r="MBG1807"/>
      <c r="MBH1807"/>
      <c r="MBI1807"/>
      <c r="MBJ1807"/>
      <c r="MBK1807"/>
      <c r="MBL1807"/>
      <c r="MBM1807"/>
      <c r="MBN1807"/>
      <c r="MBO1807"/>
      <c r="MBP1807"/>
      <c r="MBQ1807"/>
      <c r="MBR1807"/>
      <c r="MBS1807"/>
      <c r="MBT1807"/>
      <c r="MBU1807"/>
      <c r="MBV1807"/>
      <c r="MBW1807"/>
      <c r="MBX1807"/>
      <c r="MBY1807"/>
      <c r="MBZ1807"/>
      <c r="MCA1807"/>
      <c r="MCB1807"/>
      <c r="MCC1807"/>
      <c r="MCD1807"/>
      <c r="MCE1807"/>
      <c r="MCF1807"/>
      <c r="MCG1807"/>
      <c r="MCH1807"/>
      <c r="MCI1807"/>
      <c r="MCJ1807"/>
      <c r="MCK1807"/>
      <c r="MCL1807"/>
      <c r="MCM1807"/>
      <c r="MCN1807"/>
      <c r="MCO1807"/>
      <c r="MCP1807"/>
      <c r="MCQ1807"/>
      <c r="MCR1807"/>
      <c r="MCS1807"/>
      <c r="MCT1807"/>
      <c r="MCU1807"/>
      <c r="MCV1807"/>
      <c r="MCW1807"/>
      <c r="MCX1807"/>
      <c r="MCY1807"/>
      <c r="MCZ1807"/>
      <c r="MDA1807"/>
      <c r="MDB1807"/>
      <c r="MDC1807"/>
      <c r="MDD1807"/>
      <c r="MDE1807"/>
      <c r="MDF1807"/>
      <c r="MDG1807"/>
      <c r="MDH1807"/>
      <c r="MDI1807"/>
      <c r="MDJ1807"/>
      <c r="MDK1807"/>
      <c r="MDL1807"/>
      <c r="MDM1807"/>
      <c r="MDN1807"/>
      <c r="MDO1807"/>
      <c r="MDP1807"/>
      <c r="MDQ1807"/>
      <c r="MDR1807"/>
      <c r="MDS1807"/>
      <c r="MDT1807"/>
      <c r="MDU1807"/>
      <c r="MDV1807"/>
      <c r="MDW1807"/>
      <c r="MDX1807"/>
      <c r="MDY1807"/>
      <c r="MDZ1807"/>
      <c r="MEA1807"/>
      <c r="MEB1807"/>
      <c r="MEC1807"/>
      <c r="MED1807"/>
      <c r="MEE1807"/>
      <c r="MEF1807"/>
      <c r="MEG1807"/>
      <c r="MEH1807"/>
      <c r="MEI1807"/>
      <c r="MEJ1807"/>
      <c r="MEK1807"/>
      <c r="MEL1807"/>
      <c r="MEM1807"/>
      <c r="MEN1807"/>
      <c r="MEO1807"/>
      <c r="MEP1807"/>
      <c r="MEQ1807"/>
      <c r="MER1807"/>
      <c r="MES1807"/>
      <c r="MET1807"/>
      <c r="MEU1807"/>
      <c r="MEV1807"/>
      <c r="MEW1807"/>
      <c r="MEX1807"/>
      <c r="MEY1807"/>
      <c r="MEZ1807"/>
      <c r="MFA1807"/>
      <c r="MFB1807"/>
      <c r="MFC1807"/>
      <c r="MFD1807"/>
      <c r="MFE1807"/>
      <c r="MFF1807"/>
      <c r="MFG1807"/>
      <c r="MFH1807"/>
      <c r="MFI1807"/>
      <c r="MFJ1807"/>
      <c r="MFK1807"/>
      <c r="MFL1807"/>
      <c r="MFM1807"/>
      <c r="MFN1807"/>
      <c r="MFO1807"/>
      <c r="MFP1807"/>
      <c r="MFQ1807"/>
      <c r="MFR1807"/>
      <c r="MFS1807"/>
      <c r="MFT1807"/>
      <c r="MFU1807"/>
      <c r="MFV1807"/>
      <c r="MFW1807"/>
      <c r="MFX1807"/>
      <c r="MFY1807"/>
      <c r="MFZ1807"/>
      <c r="MGA1807"/>
      <c r="MGB1807"/>
      <c r="MGC1807"/>
      <c r="MGD1807"/>
      <c r="MGE1807"/>
      <c r="MGF1807"/>
      <c r="MGG1807"/>
      <c r="MGH1807"/>
      <c r="MGI1807"/>
      <c r="MGJ1807"/>
      <c r="MGK1807"/>
      <c r="MGL1807"/>
      <c r="MGM1807"/>
      <c r="MGN1807"/>
      <c r="MGO1807"/>
      <c r="MGP1807"/>
      <c r="MGQ1807"/>
      <c r="MGR1807"/>
      <c r="MGS1807"/>
      <c r="MGT1807"/>
      <c r="MGU1807"/>
      <c r="MGV1807"/>
      <c r="MGW1807"/>
      <c r="MGX1807"/>
      <c r="MGY1807"/>
      <c r="MGZ1807"/>
      <c r="MHA1807"/>
      <c r="MHB1807"/>
      <c r="MHC1807"/>
      <c r="MHD1807"/>
      <c r="MHE1807"/>
      <c r="MHF1807"/>
      <c r="MHG1807"/>
      <c r="MHH1807"/>
      <c r="MHI1807"/>
      <c r="MHJ1807"/>
      <c r="MHK1807"/>
      <c r="MHL1807"/>
      <c r="MHM1807"/>
      <c r="MHN1807"/>
      <c r="MHO1807"/>
      <c r="MHP1807"/>
      <c r="MHQ1807"/>
      <c r="MHR1807"/>
      <c r="MHS1807"/>
      <c r="MHT1807"/>
      <c r="MHU1807"/>
      <c r="MHV1807"/>
      <c r="MHW1807"/>
      <c r="MHX1807"/>
      <c r="MHY1807"/>
      <c r="MHZ1807"/>
      <c r="MIA1807"/>
      <c r="MIB1807"/>
      <c r="MIC1807"/>
      <c r="MID1807"/>
      <c r="MIE1807"/>
      <c r="MIF1807"/>
      <c r="MIG1807"/>
      <c r="MIH1807"/>
      <c r="MII1807"/>
      <c r="MIJ1807"/>
      <c r="MIK1807"/>
      <c r="MIL1807"/>
      <c r="MIM1807"/>
      <c r="MIN1807"/>
      <c r="MIO1807"/>
      <c r="MIP1807"/>
      <c r="MIQ1807"/>
      <c r="MIR1807"/>
      <c r="MIS1807"/>
      <c r="MIT1807"/>
      <c r="MIU1807"/>
      <c r="MIV1807"/>
      <c r="MIW1807"/>
      <c r="MIX1807"/>
      <c r="MIY1807"/>
      <c r="MIZ1807"/>
      <c r="MJA1807"/>
      <c r="MJB1807"/>
      <c r="MJC1807"/>
      <c r="MJD1807"/>
      <c r="MJE1807"/>
      <c r="MJF1807"/>
      <c r="MJG1807"/>
      <c r="MJH1807"/>
      <c r="MJI1807"/>
      <c r="MJJ1807"/>
      <c r="MJK1807"/>
      <c r="MJL1807"/>
      <c r="MJM1807"/>
      <c r="MJN1807"/>
      <c r="MJO1807"/>
      <c r="MJP1807"/>
      <c r="MJQ1807"/>
      <c r="MJR1807"/>
      <c r="MJS1807"/>
      <c r="MJT1807"/>
      <c r="MJU1807"/>
      <c r="MJV1807"/>
      <c r="MJW1807"/>
      <c r="MJX1807"/>
      <c r="MJY1807"/>
      <c r="MJZ1807"/>
      <c r="MKA1807"/>
      <c r="MKB1807"/>
      <c r="MKC1807"/>
      <c r="MKD1807"/>
      <c r="MKE1807"/>
      <c r="MKF1807"/>
      <c r="MKG1807"/>
      <c r="MKH1807"/>
      <c r="MKI1807"/>
      <c r="MKJ1807"/>
      <c r="MKK1807"/>
      <c r="MKL1807"/>
      <c r="MKM1807"/>
      <c r="MKN1807"/>
      <c r="MKO1807"/>
      <c r="MKP1807"/>
      <c r="MKQ1807"/>
      <c r="MKR1807"/>
      <c r="MKS1807"/>
      <c r="MKT1807"/>
      <c r="MKU1807"/>
      <c r="MKV1807"/>
      <c r="MKW1807"/>
      <c r="MKX1807"/>
      <c r="MKY1807"/>
      <c r="MKZ1807"/>
      <c r="MLA1807"/>
      <c r="MLB1807"/>
      <c r="MLC1807"/>
      <c r="MLD1807"/>
      <c r="MLE1807"/>
      <c r="MLF1807"/>
      <c r="MLG1807"/>
      <c r="MLH1807"/>
      <c r="MLI1807"/>
      <c r="MLJ1807"/>
      <c r="MLK1807"/>
      <c r="MLL1807"/>
      <c r="MLM1807"/>
      <c r="MLN1807"/>
      <c r="MLO1807"/>
      <c r="MLP1807"/>
      <c r="MLQ1807"/>
      <c r="MLR1807"/>
      <c r="MLS1807"/>
      <c r="MLT1807"/>
      <c r="MLU1807"/>
      <c r="MLV1807"/>
      <c r="MLW1807"/>
      <c r="MLX1807"/>
      <c r="MLY1807"/>
      <c r="MLZ1807"/>
      <c r="MMA1807"/>
      <c r="MMB1807"/>
      <c r="MMC1807"/>
      <c r="MMD1807"/>
      <c r="MME1807"/>
      <c r="MMF1807"/>
      <c r="MMG1807"/>
      <c r="MMH1807"/>
      <c r="MMI1807"/>
      <c r="MMJ1807"/>
      <c r="MMK1807"/>
      <c r="MML1807"/>
      <c r="MMM1807"/>
      <c r="MMN1807"/>
      <c r="MMO1807"/>
      <c r="MMP1807"/>
      <c r="MMQ1807"/>
      <c r="MMR1807"/>
      <c r="MMS1807"/>
      <c r="MMT1807"/>
      <c r="MMU1807"/>
      <c r="MMV1807"/>
      <c r="MMW1807"/>
      <c r="MMX1807"/>
      <c r="MMY1807"/>
      <c r="MMZ1807"/>
      <c r="MNA1807"/>
      <c r="MNB1807"/>
      <c r="MNC1807"/>
      <c r="MND1807"/>
      <c r="MNE1807"/>
      <c r="MNF1807"/>
      <c r="MNG1807"/>
      <c r="MNH1807"/>
      <c r="MNI1807"/>
      <c r="MNJ1807"/>
      <c r="MNK1807"/>
      <c r="MNL1807"/>
      <c r="MNM1807"/>
      <c r="MNN1807"/>
      <c r="MNO1807"/>
      <c r="MNP1807"/>
      <c r="MNQ1807"/>
      <c r="MNR1807"/>
      <c r="MNS1807"/>
      <c r="MNT1807"/>
      <c r="MNU1807"/>
      <c r="MNV1807"/>
      <c r="MNW1807"/>
      <c r="MNX1807"/>
      <c r="MNY1807"/>
      <c r="MNZ1807"/>
      <c r="MOA1807"/>
      <c r="MOB1807"/>
      <c r="MOC1807"/>
      <c r="MOD1807"/>
      <c r="MOE1807"/>
      <c r="MOF1807"/>
      <c r="MOG1807"/>
      <c r="MOH1807"/>
      <c r="MOI1807"/>
      <c r="MOJ1807"/>
      <c r="MOK1807"/>
      <c r="MOL1807"/>
      <c r="MOM1807"/>
      <c r="MON1807"/>
      <c r="MOO1807"/>
      <c r="MOP1807"/>
      <c r="MOQ1807"/>
      <c r="MOR1807"/>
      <c r="MOS1807"/>
      <c r="MOT1807"/>
      <c r="MOU1807"/>
      <c r="MOV1807"/>
      <c r="MOW1807"/>
      <c r="MOX1807"/>
      <c r="MOY1807"/>
      <c r="MOZ1807"/>
      <c r="MPA1807"/>
      <c r="MPB1807"/>
      <c r="MPC1807"/>
      <c r="MPD1807"/>
      <c r="MPE1807"/>
      <c r="MPF1807"/>
      <c r="MPG1807"/>
      <c r="MPH1807"/>
      <c r="MPI1807"/>
      <c r="MPJ1807"/>
      <c r="MPK1807"/>
      <c r="MPL1807"/>
      <c r="MPM1807"/>
      <c r="MPN1807"/>
      <c r="MPO1807"/>
      <c r="MPP1807"/>
      <c r="MPQ1807"/>
      <c r="MPR1807"/>
      <c r="MPS1807"/>
      <c r="MPT1807"/>
      <c r="MPU1807"/>
      <c r="MPV1807"/>
      <c r="MPW1807"/>
      <c r="MPX1807"/>
      <c r="MPY1807"/>
      <c r="MPZ1807"/>
      <c r="MQA1807"/>
      <c r="MQB1807"/>
      <c r="MQC1807"/>
      <c r="MQD1807"/>
      <c r="MQE1807"/>
      <c r="MQF1807"/>
      <c r="MQG1807"/>
      <c r="MQH1807"/>
      <c r="MQI1807"/>
      <c r="MQJ1807"/>
      <c r="MQK1807"/>
      <c r="MQL1807"/>
      <c r="MQM1807"/>
      <c r="MQN1807"/>
      <c r="MQO1807"/>
      <c r="MQP1807"/>
      <c r="MQQ1807"/>
      <c r="MQR1807"/>
      <c r="MQS1807"/>
      <c r="MQT1807"/>
      <c r="MQU1807"/>
      <c r="MQV1807"/>
      <c r="MQW1807"/>
      <c r="MQX1807"/>
      <c r="MQY1807"/>
      <c r="MQZ1807"/>
      <c r="MRA1807"/>
      <c r="MRB1807"/>
      <c r="MRC1807"/>
      <c r="MRD1807"/>
      <c r="MRE1807"/>
      <c r="MRF1807"/>
      <c r="MRG1807"/>
      <c r="MRH1807"/>
      <c r="MRI1807"/>
      <c r="MRJ1807"/>
      <c r="MRK1807"/>
      <c r="MRL1807"/>
      <c r="MRM1807"/>
      <c r="MRN1807"/>
      <c r="MRO1807"/>
      <c r="MRP1807"/>
      <c r="MRQ1807"/>
      <c r="MRR1807"/>
      <c r="MRS1807"/>
      <c r="MRT1807"/>
      <c r="MRU1807"/>
      <c r="MRV1807"/>
      <c r="MRW1807"/>
      <c r="MRX1807"/>
      <c r="MRY1807"/>
      <c r="MRZ1807"/>
      <c r="MSA1807"/>
      <c r="MSB1807"/>
      <c r="MSC1807"/>
      <c r="MSD1807"/>
      <c r="MSE1807"/>
      <c r="MSF1807"/>
      <c r="MSG1807"/>
      <c r="MSH1807"/>
      <c r="MSI1807"/>
      <c r="MSJ1807"/>
      <c r="MSK1807"/>
      <c r="MSL1807"/>
      <c r="MSM1807"/>
      <c r="MSN1807"/>
      <c r="MSO1807"/>
      <c r="MSP1807"/>
      <c r="MSQ1807"/>
      <c r="MSR1807"/>
      <c r="MSS1807"/>
      <c r="MST1807"/>
      <c r="MSU1807"/>
      <c r="MSV1807"/>
      <c r="MSW1807"/>
      <c r="MSX1807"/>
      <c r="MSY1807"/>
      <c r="MSZ1807"/>
      <c r="MTA1807"/>
      <c r="MTB1807"/>
      <c r="MTC1807"/>
      <c r="MTD1807"/>
      <c r="MTE1807"/>
      <c r="MTF1807"/>
      <c r="MTG1807"/>
      <c r="MTH1807"/>
      <c r="MTI1807"/>
      <c r="MTJ1807"/>
      <c r="MTK1807"/>
      <c r="MTL1807"/>
      <c r="MTM1807"/>
      <c r="MTN1807"/>
      <c r="MTO1807"/>
      <c r="MTP1807"/>
      <c r="MTQ1807"/>
      <c r="MTR1807"/>
      <c r="MTS1807"/>
      <c r="MTT1807"/>
      <c r="MTU1807"/>
      <c r="MTV1807"/>
      <c r="MTW1807"/>
      <c r="MTX1807"/>
      <c r="MTY1807"/>
      <c r="MTZ1807"/>
      <c r="MUA1807"/>
      <c r="MUB1807"/>
      <c r="MUC1807"/>
      <c r="MUD1807"/>
      <c r="MUE1807"/>
      <c r="MUF1807"/>
      <c r="MUG1807"/>
      <c r="MUH1807"/>
      <c r="MUI1807"/>
      <c r="MUJ1807"/>
      <c r="MUK1807"/>
      <c r="MUL1807"/>
      <c r="MUM1807"/>
      <c r="MUN1807"/>
      <c r="MUO1807"/>
      <c r="MUP1807"/>
      <c r="MUQ1807"/>
      <c r="MUR1807"/>
      <c r="MUS1807"/>
      <c r="MUT1807"/>
      <c r="MUU1807"/>
      <c r="MUV1807"/>
      <c r="MUW1807"/>
      <c r="MUX1807"/>
      <c r="MUY1807"/>
      <c r="MUZ1807"/>
      <c r="MVA1807"/>
      <c r="MVB1807"/>
      <c r="MVC1807"/>
      <c r="MVD1807"/>
      <c r="MVE1807"/>
      <c r="MVF1807"/>
      <c r="MVG1807"/>
      <c r="MVH1807"/>
      <c r="MVI1807"/>
      <c r="MVJ1807"/>
      <c r="MVK1807"/>
      <c r="MVL1807"/>
      <c r="MVM1807"/>
      <c r="MVN1807"/>
      <c r="MVO1807"/>
      <c r="MVP1807"/>
      <c r="MVQ1807"/>
      <c r="MVR1807"/>
      <c r="MVS1807"/>
      <c r="MVT1807"/>
      <c r="MVU1807"/>
      <c r="MVV1807"/>
      <c r="MVW1807"/>
      <c r="MVX1807"/>
      <c r="MVY1807"/>
      <c r="MVZ1807"/>
      <c r="MWA1807"/>
      <c r="MWB1807"/>
      <c r="MWC1807"/>
      <c r="MWD1807"/>
      <c r="MWE1807"/>
      <c r="MWF1807"/>
      <c r="MWG1807"/>
      <c r="MWH1807"/>
      <c r="MWI1807"/>
      <c r="MWJ1807"/>
      <c r="MWK1807"/>
      <c r="MWL1807"/>
      <c r="MWM1807"/>
      <c r="MWN1807"/>
      <c r="MWO1807"/>
      <c r="MWP1807"/>
      <c r="MWQ1807"/>
      <c r="MWR1807"/>
      <c r="MWS1807"/>
      <c r="MWT1807"/>
      <c r="MWU1807"/>
      <c r="MWV1807"/>
      <c r="MWW1807"/>
      <c r="MWX1807"/>
      <c r="MWY1807"/>
      <c r="MWZ1807"/>
      <c r="MXA1807"/>
      <c r="MXB1807"/>
      <c r="MXC1807"/>
      <c r="MXD1807"/>
      <c r="MXE1807"/>
      <c r="MXF1807"/>
      <c r="MXG1807"/>
      <c r="MXH1807"/>
      <c r="MXI1807"/>
      <c r="MXJ1807"/>
      <c r="MXK1807"/>
      <c r="MXL1807"/>
      <c r="MXM1807"/>
      <c r="MXN1807"/>
      <c r="MXO1807"/>
      <c r="MXP1807"/>
      <c r="MXQ1807"/>
      <c r="MXR1807"/>
      <c r="MXS1807"/>
      <c r="MXT1807"/>
      <c r="MXU1807"/>
      <c r="MXV1807"/>
      <c r="MXW1807"/>
      <c r="MXX1807"/>
      <c r="MXY1807"/>
      <c r="MXZ1807"/>
      <c r="MYA1807"/>
      <c r="MYB1807"/>
      <c r="MYC1807"/>
      <c r="MYD1807"/>
      <c r="MYE1807"/>
      <c r="MYF1807"/>
      <c r="MYG1807"/>
      <c r="MYH1807"/>
      <c r="MYI1807"/>
      <c r="MYJ1807"/>
      <c r="MYK1807"/>
      <c r="MYL1807"/>
      <c r="MYM1807"/>
      <c r="MYN1807"/>
      <c r="MYO1807"/>
      <c r="MYP1807"/>
      <c r="MYQ1807"/>
      <c r="MYR1807"/>
      <c r="MYS1807"/>
      <c r="MYT1807"/>
      <c r="MYU1807"/>
      <c r="MYV1807"/>
      <c r="MYW1807"/>
      <c r="MYX1807"/>
      <c r="MYY1807"/>
      <c r="MYZ1807"/>
      <c r="MZA1807"/>
      <c r="MZB1807"/>
      <c r="MZC1807"/>
      <c r="MZD1807"/>
      <c r="MZE1807"/>
      <c r="MZF1807"/>
      <c r="MZG1807"/>
      <c r="MZH1807"/>
      <c r="MZI1807"/>
      <c r="MZJ1807"/>
      <c r="MZK1807"/>
      <c r="MZL1807"/>
      <c r="MZM1807"/>
      <c r="MZN1807"/>
      <c r="MZO1807"/>
      <c r="MZP1807"/>
      <c r="MZQ1807"/>
      <c r="MZR1807"/>
      <c r="MZS1807"/>
      <c r="MZT1807"/>
      <c r="MZU1807"/>
      <c r="MZV1807"/>
      <c r="MZW1807"/>
      <c r="MZX1807"/>
      <c r="MZY1807"/>
      <c r="MZZ1807"/>
      <c r="NAA1807"/>
      <c r="NAB1807"/>
      <c r="NAC1807"/>
      <c r="NAD1807"/>
      <c r="NAE1807"/>
      <c r="NAF1807"/>
      <c r="NAG1807"/>
      <c r="NAH1807"/>
      <c r="NAI1807"/>
      <c r="NAJ1807"/>
      <c r="NAK1807"/>
      <c r="NAL1807"/>
      <c r="NAM1807"/>
      <c r="NAN1807"/>
      <c r="NAO1807"/>
      <c r="NAP1807"/>
      <c r="NAQ1807"/>
      <c r="NAR1807"/>
      <c r="NAS1807"/>
      <c r="NAT1807"/>
      <c r="NAU1807"/>
      <c r="NAV1807"/>
      <c r="NAW1807"/>
      <c r="NAX1807"/>
      <c r="NAY1807"/>
      <c r="NAZ1807"/>
      <c r="NBA1807"/>
      <c r="NBB1807"/>
      <c r="NBC1807"/>
      <c r="NBD1807"/>
      <c r="NBE1807"/>
      <c r="NBF1807"/>
      <c r="NBG1807"/>
      <c r="NBH1807"/>
      <c r="NBI1807"/>
      <c r="NBJ1807"/>
      <c r="NBK1807"/>
      <c r="NBL1807"/>
      <c r="NBM1807"/>
      <c r="NBN1807"/>
      <c r="NBO1807"/>
      <c r="NBP1807"/>
      <c r="NBQ1807"/>
      <c r="NBR1807"/>
      <c r="NBS1807"/>
      <c r="NBT1807"/>
      <c r="NBU1807"/>
      <c r="NBV1807"/>
      <c r="NBW1807"/>
      <c r="NBX1807"/>
      <c r="NBY1807"/>
      <c r="NBZ1807"/>
      <c r="NCA1807"/>
      <c r="NCB1807"/>
      <c r="NCC1807"/>
      <c r="NCD1807"/>
      <c r="NCE1807"/>
      <c r="NCF1807"/>
      <c r="NCG1807"/>
      <c r="NCH1807"/>
      <c r="NCI1807"/>
      <c r="NCJ1807"/>
      <c r="NCK1807"/>
      <c r="NCL1807"/>
      <c r="NCM1807"/>
      <c r="NCN1807"/>
      <c r="NCO1807"/>
      <c r="NCP1807"/>
      <c r="NCQ1807"/>
      <c r="NCR1807"/>
      <c r="NCS1807"/>
      <c r="NCT1807"/>
      <c r="NCU1807"/>
      <c r="NCV1807"/>
      <c r="NCW1807"/>
      <c r="NCX1807"/>
      <c r="NCY1807"/>
      <c r="NCZ1807"/>
      <c r="NDA1807"/>
      <c r="NDB1807"/>
      <c r="NDC1807"/>
      <c r="NDD1807"/>
      <c r="NDE1807"/>
      <c r="NDF1807"/>
      <c r="NDG1807"/>
      <c r="NDH1807"/>
      <c r="NDI1807"/>
      <c r="NDJ1807"/>
      <c r="NDK1807"/>
      <c r="NDL1807"/>
      <c r="NDM1807"/>
      <c r="NDN1807"/>
      <c r="NDO1807"/>
      <c r="NDP1807"/>
      <c r="NDQ1807"/>
      <c r="NDR1807"/>
      <c r="NDS1807"/>
      <c r="NDT1807"/>
      <c r="NDU1807"/>
      <c r="NDV1807"/>
      <c r="NDW1807"/>
      <c r="NDX1807"/>
      <c r="NDY1807"/>
      <c r="NDZ1807"/>
      <c r="NEA1807"/>
      <c r="NEB1807"/>
      <c r="NEC1807"/>
      <c r="NED1807"/>
      <c r="NEE1807"/>
      <c r="NEF1807"/>
      <c r="NEG1807"/>
      <c r="NEH1807"/>
      <c r="NEI1807"/>
      <c r="NEJ1807"/>
      <c r="NEK1807"/>
      <c r="NEL1807"/>
      <c r="NEM1807"/>
      <c r="NEN1807"/>
      <c r="NEO1807"/>
      <c r="NEP1807"/>
      <c r="NEQ1807"/>
      <c r="NER1807"/>
      <c r="NES1807"/>
      <c r="NET1807"/>
      <c r="NEU1807"/>
      <c r="NEV1807"/>
      <c r="NEW1807"/>
      <c r="NEX1807"/>
      <c r="NEY1807"/>
      <c r="NEZ1807"/>
      <c r="NFA1807"/>
      <c r="NFB1807"/>
      <c r="NFC1807"/>
      <c r="NFD1807"/>
      <c r="NFE1807"/>
      <c r="NFF1807"/>
      <c r="NFG1807"/>
      <c r="NFH1807"/>
      <c r="NFI1807"/>
      <c r="NFJ1807"/>
      <c r="NFK1807"/>
      <c r="NFL1807"/>
      <c r="NFM1807"/>
      <c r="NFN1807"/>
      <c r="NFO1807"/>
      <c r="NFP1807"/>
      <c r="NFQ1807"/>
      <c r="NFR1807"/>
      <c r="NFS1807"/>
      <c r="NFT1807"/>
      <c r="NFU1807"/>
      <c r="NFV1807"/>
      <c r="NFW1807"/>
      <c r="NFX1807"/>
      <c r="NFY1807"/>
      <c r="NFZ1807"/>
      <c r="NGA1807"/>
      <c r="NGB1807"/>
      <c r="NGC1807"/>
      <c r="NGD1807"/>
      <c r="NGE1807"/>
      <c r="NGF1807"/>
      <c r="NGG1807"/>
      <c r="NGH1807"/>
      <c r="NGI1807"/>
      <c r="NGJ1807"/>
      <c r="NGK1807"/>
      <c r="NGL1807"/>
      <c r="NGM1807"/>
      <c r="NGN1807"/>
      <c r="NGO1807"/>
      <c r="NGP1807"/>
      <c r="NGQ1807"/>
      <c r="NGR1807"/>
      <c r="NGS1807"/>
      <c r="NGT1807"/>
      <c r="NGU1807"/>
      <c r="NGV1807"/>
      <c r="NGW1807"/>
      <c r="NGX1807"/>
      <c r="NGY1807"/>
      <c r="NGZ1807"/>
      <c r="NHA1807"/>
      <c r="NHB1807"/>
      <c r="NHC1807"/>
      <c r="NHD1807"/>
      <c r="NHE1807"/>
      <c r="NHF1807"/>
      <c r="NHG1807"/>
      <c r="NHH1807"/>
      <c r="NHI1807"/>
      <c r="NHJ1807"/>
      <c r="NHK1807"/>
      <c r="NHL1807"/>
      <c r="NHM1807"/>
      <c r="NHN1807"/>
      <c r="NHO1807"/>
      <c r="NHP1807"/>
      <c r="NHQ1807"/>
      <c r="NHR1807"/>
      <c r="NHS1807"/>
      <c r="NHT1807"/>
      <c r="NHU1807"/>
      <c r="NHV1807"/>
      <c r="NHW1807"/>
      <c r="NHX1807"/>
      <c r="NHY1807"/>
      <c r="NHZ1807"/>
      <c r="NIA1807"/>
      <c r="NIB1807"/>
      <c r="NIC1807"/>
      <c r="NID1807"/>
      <c r="NIE1807"/>
      <c r="NIF1807"/>
      <c r="NIG1807"/>
      <c r="NIH1807"/>
      <c r="NII1807"/>
      <c r="NIJ1807"/>
      <c r="NIK1807"/>
      <c r="NIL1807"/>
      <c r="NIM1807"/>
      <c r="NIN1807"/>
      <c r="NIO1807"/>
      <c r="NIP1807"/>
      <c r="NIQ1807"/>
      <c r="NIR1807"/>
      <c r="NIS1807"/>
      <c r="NIT1807"/>
      <c r="NIU1807"/>
      <c r="NIV1807"/>
      <c r="NIW1807"/>
      <c r="NIX1807"/>
      <c r="NIY1807"/>
      <c r="NIZ1807"/>
      <c r="NJA1807"/>
      <c r="NJB1807"/>
      <c r="NJC1807"/>
      <c r="NJD1807"/>
      <c r="NJE1807"/>
      <c r="NJF1807"/>
      <c r="NJG1807"/>
      <c r="NJH1807"/>
      <c r="NJI1807"/>
      <c r="NJJ1807"/>
      <c r="NJK1807"/>
      <c r="NJL1807"/>
      <c r="NJM1807"/>
      <c r="NJN1807"/>
      <c r="NJO1807"/>
      <c r="NJP1807"/>
      <c r="NJQ1807"/>
      <c r="NJR1807"/>
      <c r="NJS1807"/>
      <c r="NJT1807"/>
      <c r="NJU1807"/>
      <c r="NJV1807"/>
      <c r="NJW1807"/>
      <c r="NJX1807"/>
      <c r="NJY1807"/>
      <c r="NJZ1807"/>
      <c r="NKA1807"/>
      <c r="NKB1807"/>
      <c r="NKC1807"/>
      <c r="NKD1807"/>
      <c r="NKE1807"/>
      <c r="NKF1807"/>
      <c r="NKG1807"/>
      <c r="NKH1807"/>
      <c r="NKI1807"/>
      <c r="NKJ1807"/>
      <c r="NKK1807"/>
      <c r="NKL1807"/>
      <c r="NKM1807"/>
      <c r="NKN1807"/>
      <c r="NKO1807"/>
      <c r="NKP1807"/>
      <c r="NKQ1807"/>
      <c r="NKR1807"/>
      <c r="NKS1807"/>
      <c r="NKT1807"/>
      <c r="NKU1807"/>
      <c r="NKV1807"/>
      <c r="NKW1807"/>
      <c r="NKX1807"/>
      <c r="NKY1807"/>
      <c r="NKZ1807"/>
      <c r="NLA1807"/>
      <c r="NLB1807"/>
      <c r="NLC1807"/>
      <c r="NLD1807"/>
      <c r="NLE1807"/>
      <c r="NLF1807"/>
      <c r="NLG1807"/>
      <c r="NLH1807"/>
      <c r="NLI1807"/>
      <c r="NLJ1807"/>
      <c r="NLK1807"/>
      <c r="NLL1807"/>
      <c r="NLM1807"/>
      <c r="NLN1807"/>
      <c r="NLO1807"/>
      <c r="NLP1807"/>
      <c r="NLQ1807"/>
      <c r="NLR1807"/>
      <c r="NLS1807"/>
      <c r="NLT1807"/>
      <c r="NLU1807"/>
      <c r="NLV1807"/>
      <c r="NLW1807"/>
      <c r="NLX1807"/>
      <c r="NLY1807"/>
      <c r="NLZ1807"/>
      <c r="NMA1807"/>
      <c r="NMB1807"/>
      <c r="NMC1807"/>
      <c r="NMD1807"/>
      <c r="NME1807"/>
      <c r="NMF1807"/>
      <c r="NMG1807"/>
      <c r="NMH1807"/>
      <c r="NMI1807"/>
      <c r="NMJ1807"/>
      <c r="NMK1807"/>
      <c r="NML1807"/>
      <c r="NMM1807"/>
      <c r="NMN1807"/>
      <c r="NMO1807"/>
      <c r="NMP1807"/>
      <c r="NMQ1807"/>
      <c r="NMR1807"/>
      <c r="NMS1807"/>
      <c r="NMT1807"/>
      <c r="NMU1807"/>
      <c r="NMV1807"/>
      <c r="NMW1807"/>
      <c r="NMX1807"/>
      <c r="NMY1807"/>
      <c r="NMZ1807"/>
      <c r="NNA1807"/>
      <c r="NNB1807"/>
      <c r="NNC1807"/>
      <c r="NND1807"/>
      <c r="NNE1807"/>
      <c r="NNF1807"/>
      <c r="NNG1807"/>
      <c r="NNH1807"/>
      <c r="NNI1807"/>
      <c r="NNJ1807"/>
      <c r="NNK1807"/>
      <c r="NNL1807"/>
      <c r="NNM1807"/>
      <c r="NNN1807"/>
      <c r="NNO1807"/>
      <c r="NNP1807"/>
      <c r="NNQ1807"/>
      <c r="NNR1807"/>
      <c r="NNS1807"/>
      <c r="NNT1807"/>
      <c r="NNU1807"/>
      <c r="NNV1807"/>
      <c r="NNW1807"/>
      <c r="NNX1807"/>
      <c r="NNY1807"/>
      <c r="NNZ1807"/>
      <c r="NOA1807"/>
      <c r="NOB1807"/>
      <c r="NOC1807"/>
      <c r="NOD1807"/>
      <c r="NOE1807"/>
      <c r="NOF1807"/>
      <c r="NOG1807"/>
      <c r="NOH1807"/>
      <c r="NOI1807"/>
      <c r="NOJ1807"/>
      <c r="NOK1807"/>
      <c r="NOL1807"/>
      <c r="NOM1807"/>
      <c r="NON1807"/>
      <c r="NOO1807"/>
      <c r="NOP1807"/>
      <c r="NOQ1807"/>
      <c r="NOR1807"/>
      <c r="NOS1807"/>
      <c r="NOT1807"/>
      <c r="NOU1807"/>
      <c r="NOV1807"/>
      <c r="NOW1807"/>
      <c r="NOX1807"/>
      <c r="NOY1807"/>
      <c r="NOZ1807"/>
      <c r="NPA1807"/>
      <c r="NPB1807"/>
      <c r="NPC1807"/>
      <c r="NPD1807"/>
      <c r="NPE1807"/>
      <c r="NPF1807"/>
      <c r="NPG1807"/>
      <c r="NPH1807"/>
      <c r="NPI1807"/>
      <c r="NPJ1807"/>
      <c r="NPK1807"/>
      <c r="NPL1807"/>
      <c r="NPM1807"/>
      <c r="NPN1807"/>
      <c r="NPO1807"/>
      <c r="NPP1807"/>
      <c r="NPQ1807"/>
      <c r="NPR1807"/>
      <c r="NPS1807"/>
      <c r="NPT1807"/>
      <c r="NPU1807"/>
      <c r="NPV1807"/>
      <c r="NPW1807"/>
      <c r="NPX1807"/>
      <c r="NPY1807"/>
      <c r="NPZ1807"/>
      <c r="NQA1807"/>
      <c r="NQB1807"/>
      <c r="NQC1807"/>
      <c r="NQD1807"/>
      <c r="NQE1807"/>
      <c r="NQF1807"/>
      <c r="NQG1807"/>
      <c r="NQH1807"/>
      <c r="NQI1807"/>
      <c r="NQJ1807"/>
      <c r="NQK1807"/>
      <c r="NQL1807"/>
      <c r="NQM1807"/>
      <c r="NQN1807"/>
      <c r="NQO1807"/>
      <c r="NQP1807"/>
      <c r="NQQ1807"/>
      <c r="NQR1807"/>
      <c r="NQS1807"/>
      <c r="NQT1807"/>
      <c r="NQU1807"/>
      <c r="NQV1807"/>
      <c r="NQW1807"/>
      <c r="NQX1807"/>
      <c r="NQY1807"/>
      <c r="NQZ1807"/>
      <c r="NRA1807"/>
      <c r="NRB1807"/>
      <c r="NRC1807"/>
      <c r="NRD1807"/>
      <c r="NRE1807"/>
      <c r="NRF1807"/>
      <c r="NRG1807"/>
      <c r="NRH1807"/>
      <c r="NRI1807"/>
      <c r="NRJ1807"/>
      <c r="NRK1807"/>
      <c r="NRL1807"/>
      <c r="NRM1807"/>
      <c r="NRN1807"/>
      <c r="NRO1807"/>
      <c r="NRP1807"/>
      <c r="NRQ1807"/>
      <c r="NRR1807"/>
      <c r="NRS1807"/>
      <c r="NRT1807"/>
      <c r="NRU1807"/>
      <c r="NRV1807"/>
      <c r="NRW1807"/>
      <c r="NRX1807"/>
      <c r="NRY1807"/>
      <c r="NRZ1807"/>
      <c r="NSA1807"/>
      <c r="NSB1807"/>
      <c r="NSC1807"/>
      <c r="NSD1807"/>
      <c r="NSE1807"/>
      <c r="NSF1807"/>
      <c r="NSG1807"/>
      <c r="NSH1807"/>
      <c r="NSI1807"/>
      <c r="NSJ1807"/>
      <c r="NSK1807"/>
      <c r="NSL1807"/>
      <c r="NSM1807"/>
      <c r="NSN1807"/>
      <c r="NSO1807"/>
      <c r="NSP1807"/>
      <c r="NSQ1807"/>
      <c r="NSR1807"/>
      <c r="NSS1807"/>
      <c r="NST1807"/>
      <c r="NSU1807"/>
      <c r="NSV1807"/>
      <c r="NSW1807"/>
      <c r="NSX1807"/>
      <c r="NSY1807"/>
      <c r="NSZ1807"/>
      <c r="NTA1807"/>
      <c r="NTB1807"/>
      <c r="NTC1807"/>
      <c r="NTD1807"/>
      <c r="NTE1807"/>
      <c r="NTF1807"/>
      <c r="NTG1807"/>
      <c r="NTH1807"/>
      <c r="NTI1807"/>
      <c r="NTJ1807"/>
      <c r="NTK1807"/>
      <c r="NTL1807"/>
      <c r="NTM1807"/>
      <c r="NTN1807"/>
      <c r="NTO1807"/>
      <c r="NTP1807"/>
      <c r="NTQ1807"/>
      <c r="NTR1807"/>
      <c r="NTS1807"/>
      <c r="NTT1807"/>
      <c r="NTU1807"/>
      <c r="NTV1807"/>
      <c r="NTW1807"/>
      <c r="NTX1807"/>
      <c r="NTY1807"/>
      <c r="NTZ1807"/>
      <c r="NUA1807"/>
      <c r="NUB1807"/>
      <c r="NUC1807"/>
      <c r="NUD1807"/>
      <c r="NUE1807"/>
      <c r="NUF1807"/>
      <c r="NUG1807"/>
      <c r="NUH1807"/>
      <c r="NUI1807"/>
      <c r="NUJ1807"/>
      <c r="NUK1807"/>
      <c r="NUL1807"/>
      <c r="NUM1807"/>
      <c r="NUN1807"/>
      <c r="NUO1807"/>
      <c r="NUP1807"/>
      <c r="NUQ1807"/>
      <c r="NUR1807"/>
      <c r="NUS1807"/>
      <c r="NUT1807"/>
      <c r="NUU1807"/>
      <c r="NUV1807"/>
      <c r="NUW1807"/>
      <c r="NUX1807"/>
      <c r="NUY1807"/>
      <c r="NUZ1807"/>
      <c r="NVA1807"/>
      <c r="NVB1807"/>
      <c r="NVC1807"/>
      <c r="NVD1807"/>
      <c r="NVE1807"/>
      <c r="NVF1807"/>
      <c r="NVG1807"/>
      <c r="NVH1807"/>
      <c r="NVI1807"/>
      <c r="NVJ1807"/>
      <c r="NVK1807"/>
      <c r="NVL1807"/>
      <c r="NVM1807"/>
      <c r="NVN1807"/>
      <c r="NVO1807"/>
      <c r="NVP1807"/>
      <c r="NVQ1807"/>
      <c r="NVR1807"/>
      <c r="NVS1807"/>
      <c r="NVT1807"/>
      <c r="NVU1807"/>
      <c r="NVV1807"/>
      <c r="NVW1807"/>
      <c r="NVX1807"/>
      <c r="NVY1807"/>
      <c r="NVZ1807"/>
      <c r="NWA1807"/>
      <c r="NWB1807"/>
      <c r="NWC1807"/>
      <c r="NWD1807"/>
      <c r="NWE1807"/>
      <c r="NWF1807"/>
      <c r="NWG1807"/>
      <c r="NWH1807"/>
      <c r="NWI1807"/>
      <c r="NWJ1807"/>
      <c r="NWK1807"/>
      <c r="NWL1807"/>
      <c r="NWM1807"/>
      <c r="NWN1807"/>
      <c r="NWO1807"/>
      <c r="NWP1807"/>
      <c r="NWQ1807"/>
      <c r="NWR1807"/>
      <c r="NWS1807"/>
      <c r="NWT1807"/>
      <c r="NWU1807"/>
      <c r="NWV1807"/>
      <c r="NWW1807"/>
      <c r="NWX1807"/>
      <c r="NWY1807"/>
      <c r="NWZ1807"/>
      <c r="NXA1807"/>
      <c r="NXB1807"/>
      <c r="NXC1807"/>
      <c r="NXD1807"/>
      <c r="NXE1807"/>
      <c r="NXF1807"/>
      <c r="NXG1807"/>
      <c r="NXH1807"/>
      <c r="NXI1807"/>
      <c r="NXJ1807"/>
      <c r="NXK1807"/>
      <c r="NXL1807"/>
      <c r="NXM1807"/>
      <c r="NXN1807"/>
      <c r="NXO1807"/>
      <c r="NXP1807"/>
      <c r="NXQ1807"/>
      <c r="NXR1807"/>
      <c r="NXS1807"/>
      <c r="NXT1807"/>
      <c r="NXU1807"/>
      <c r="NXV1807"/>
      <c r="NXW1807"/>
      <c r="NXX1807"/>
      <c r="NXY1807"/>
      <c r="NXZ1807"/>
      <c r="NYA1807"/>
      <c r="NYB1807"/>
      <c r="NYC1807"/>
      <c r="NYD1807"/>
      <c r="NYE1807"/>
      <c r="NYF1807"/>
      <c r="NYG1807"/>
      <c r="NYH1807"/>
      <c r="NYI1807"/>
      <c r="NYJ1807"/>
      <c r="NYK1807"/>
      <c r="NYL1807"/>
      <c r="NYM1807"/>
      <c r="NYN1807"/>
      <c r="NYO1807"/>
      <c r="NYP1807"/>
      <c r="NYQ1807"/>
      <c r="NYR1807"/>
      <c r="NYS1807"/>
      <c r="NYT1807"/>
      <c r="NYU1807"/>
      <c r="NYV1807"/>
      <c r="NYW1807"/>
      <c r="NYX1807"/>
      <c r="NYY1807"/>
      <c r="NYZ1807"/>
      <c r="NZA1807"/>
      <c r="NZB1807"/>
      <c r="NZC1807"/>
      <c r="NZD1807"/>
      <c r="NZE1807"/>
      <c r="NZF1807"/>
      <c r="NZG1807"/>
      <c r="NZH1807"/>
      <c r="NZI1807"/>
      <c r="NZJ1807"/>
      <c r="NZK1807"/>
      <c r="NZL1807"/>
      <c r="NZM1807"/>
      <c r="NZN1807"/>
      <c r="NZO1807"/>
      <c r="NZP1807"/>
      <c r="NZQ1807"/>
      <c r="NZR1807"/>
      <c r="NZS1807"/>
      <c r="NZT1807"/>
      <c r="NZU1807"/>
      <c r="NZV1807"/>
      <c r="NZW1807"/>
      <c r="NZX1807"/>
      <c r="NZY1807"/>
      <c r="NZZ1807"/>
      <c r="OAA1807"/>
      <c r="OAB1807"/>
      <c r="OAC1807"/>
      <c r="OAD1807"/>
      <c r="OAE1807"/>
      <c r="OAF1807"/>
      <c r="OAG1807"/>
      <c r="OAH1807"/>
      <c r="OAI1807"/>
      <c r="OAJ1807"/>
      <c r="OAK1807"/>
      <c r="OAL1807"/>
      <c r="OAM1807"/>
      <c r="OAN1807"/>
      <c r="OAO1807"/>
      <c r="OAP1807"/>
      <c r="OAQ1807"/>
      <c r="OAR1807"/>
      <c r="OAS1807"/>
      <c r="OAT1807"/>
      <c r="OAU1807"/>
      <c r="OAV1807"/>
      <c r="OAW1807"/>
      <c r="OAX1807"/>
      <c r="OAY1807"/>
      <c r="OAZ1807"/>
      <c r="OBA1807"/>
      <c r="OBB1807"/>
      <c r="OBC1807"/>
      <c r="OBD1807"/>
      <c r="OBE1807"/>
      <c r="OBF1807"/>
      <c r="OBG1807"/>
      <c r="OBH1807"/>
      <c r="OBI1807"/>
      <c r="OBJ1807"/>
      <c r="OBK1807"/>
      <c r="OBL1807"/>
      <c r="OBM1807"/>
      <c r="OBN1807"/>
      <c r="OBO1807"/>
      <c r="OBP1807"/>
      <c r="OBQ1807"/>
      <c r="OBR1807"/>
      <c r="OBS1807"/>
      <c r="OBT1807"/>
      <c r="OBU1807"/>
      <c r="OBV1807"/>
      <c r="OBW1807"/>
      <c r="OBX1807"/>
      <c r="OBY1807"/>
      <c r="OBZ1807"/>
      <c r="OCA1807"/>
      <c r="OCB1807"/>
      <c r="OCC1807"/>
      <c r="OCD1807"/>
      <c r="OCE1807"/>
      <c r="OCF1807"/>
      <c r="OCG1807"/>
      <c r="OCH1807"/>
      <c r="OCI1807"/>
      <c r="OCJ1807"/>
      <c r="OCK1807"/>
      <c r="OCL1807"/>
      <c r="OCM1807"/>
      <c r="OCN1807"/>
      <c r="OCO1807"/>
      <c r="OCP1807"/>
      <c r="OCQ1807"/>
      <c r="OCR1807"/>
      <c r="OCS1807"/>
      <c r="OCT1807"/>
      <c r="OCU1807"/>
      <c r="OCV1807"/>
      <c r="OCW1807"/>
      <c r="OCX1807"/>
      <c r="OCY1807"/>
      <c r="OCZ1807"/>
      <c r="ODA1807"/>
      <c r="ODB1807"/>
      <c r="ODC1807"/>
      <c r="ODD1807"/>
      <c r="ODE1807"/>
      <c r="ODF1807"/>
      <c r="ODG1807"/>
      <c r="ODH1807"/>
      <c r="ODI1807"/>
      <c r="ODJ1807"/>
      <c r="ODK1807"/>
      <c r="ODL1807"/>
      <c r="ODM1807"/>
      <c r="ODN1807"/>
      <c r="ODO1807"/>
      <c r="ODP1807"/>
      <c r="ODQ1807"/>
      <c r="ODR1807"/>
      <c r="ODS1807"/>
      <c r="ODT1807"/>
      <c r="ODU1807"/>
      <c r="ODV1807"/>
      <c r="ODW1807"/>
      <c r="ODX1807"/>
      <c r="ODY1807"/>
      <c r="ODZ1807"/>
      <c r="OEA1807"/>
      <c r="OEB1807"/>
      <c r="OEC1807"/>
      <c r="OED1807"/>
      <c r="OEE1807"/>
      <c r="OEF1807"/>
      <c r="OEG1807"/>
      <c r="OEH1807"/>
      <c r="OEI1807"/>
      <c r="OEJ1807"/>
      <c r="OEK1807"/>
      <c r="OEL1807"/>
      <c r="OEM1807"/>
      <c r="OEN1807"/>
      <c r="OEO1807"/>
      <c r="OEP1807"/>
      <c r="OEQ1807"/>
      <c r="OER1807"/>
      <c r="OES1807"/>
      <c r="OET1807"/>
      <c r="OEU1807"/>
      <c r="OEV1807"/>
      <c r="OEW1807"/>
      <c r="OEX1807"/>
      <c r="OEY1807"/>
      <c r="OEZ1807"/>
      <c r="OFA1807"/>
      <c r="OFB1807"/>
      <c r="OFC1807"/>
      <c r="OFD1807"/>
      <c r="OFE1807"/>
      <c r="OFF1807"/>
      <c r="OFG1807"/>
      <c r="OFH1807"/>
      <c r="OFI1807"/>
      <c r="OFJ1807"/>
      <c r="OFK1807"/>
      <c r="OFL1807"/>
      <c r="OFM1807"/>
      <c r="OFN1807"/>
      <c r="OFO1807"/>
      <c r="OFP1807"/>
      <c r="OFQ1807"/>
      <c r="OFR1807"/>
      <c r="OFS1807"/>
      <c r="OFT1807"/>
      <c r="OFU1807"/>
      <c r="OFV1807"/>
      <c r="OFW1807"/>
      <c r="OFX1807"/>
      <c r="OFY1807"/>
      <c r="OFZ1807"/>
      <c r="OGA1807"/>
      <c r="OGB1807"/>
      <c r="OGC1807"/>
      <c r="OGD1807"/>
      <c r="OGE1807"/>
      <c r="OGF1807"/>
      <c r="OGG1807"/>
      <c r="OGH1807"/>
      <c r="OGI1807"/>
      <c r="OGJ1807"/>
      <c r="OGK1807"/>
      <c r="OGL1807"/>
      <c r="OGM1807"/>
      <c r="OGN1807"/>
      <c r="OGO1807"/>
      <c r="OGP1807"/>
      <c r="OGQ1807"/>
      <c r="OGR1807"/>
      <c r="OGS1807"/>
      <c r="OGT1807"/>
      <c r="OGU1807"/>
      <c r="OGV1807"/>
      <c r="OGW1807"/>
      <c r="OGX1807"/>
      <c r="OGY1807"/>
      <c r="OGZ1807"/>
      <c r="OHA1807"/>
      <c r="OHB1807"/>
      <c r="OHC1807"/>
      <c r="OHD1807"/>
      <c r="OHE1807"/>
      <c r="OHF1807"/>
      <c r="OHG1807"/>
      <c r="OHH1807"/>
      <c r="OHI1807"/>
      <c r="OHJ1807"/>
      <c r="OHK1807"/>
      <c r="OHL1807"/>
      <c r="OHM1807"/>
      <c r="OHN1807"/>
      <c r="OHO1807"/>
      <c r="OHP1807"/>
      <c r="OHQ1807"/>
      <c r="OHR1807"/>
      <c r="OHS1807"/>
      <c r="OHT1807"/>
      <c r="OHU1807"/>
      <c r="OHV1807"/>
      <c r="OHW1807"/>
      <c r="OHX1807"/>
      <c r="OHY1807"/>
      <c r="OHZ1807"/>
      <c r="OIA1807"/>
      <c r="OIB1807"/>
      <c r="OIC1807"/>
      <c r="OID1807"/>
      <c r="OIE1807"/>
      <c r="OIF1807"/>
      <c r="OIG1807"/>
      <c r="OIH1807"/>
      <c r="OII1807"/>
      <c r="OIJ1807"/>
      <c r="OIK1807"/>
      <c r="OIL1807"/>
      <c r="OIM1807"/>
      <c r="OIN1807"/>
      <c r="OIO1807"/>
      <c r="OIP1807"/>
      <c r="OIQ1807"/>
      <c r="OIR1807"/>
      <c r="OIS1807"/>
      <c r="OIT1807"/>
      <c r="OIU1807"/>
      <c r="OIV1807"/>
      <c r="OIW1807"/>
      <c r="OIX1807"/>
      <c r="OIY1807"/>
      <c r="OIZ1807"/>
      <c r="OJA1807"/>
      <c r="OJB1807"/>
      <c r="OJC1807"/>
      <c r="OJD1807"/>
      <c r="OJE1807"/>
      <c r="OJF1807"/>
      <c r="OJG1807"/>
      <c r="OJH1807"/>
      <c r="OJI1807"/>
      <c r="OJJ1807"/>
      <c r="OJK1807"/>
      <c r="OJL1807"/>
      <c r="OJM1807"/>
      <c r="OJN1807"/>
      <c r="OJO1807"/>
      <c r="OJP1807"/>
      <c r="OJQ1807"/>
      <c r="OJR1807"/>
      <c r="OJS1807"/>
      <c r="OJT1807"/>
      <c r="OJU1807"/>
      <c r="OJV1807"/>
      <c r="OJW1807"/>
      <c r="OJX1807"/>
      <c r="OJY1807"/>
      <c r="OJZ1807"/>
      <c r="OKA1807"/>
      <c r="OKB1807"/>
      <c r="OKC1807"/>
      <c r="OKD1807"/>
      <c r="OKE1807"/>
      <c r="OKF1807"/>
      <c r="OKG1807"/>
      <c r="OKH1807"/>
      <c r="OKI1807"/>
      <c r="OKJ1807"/>
      <c r="OKK1807"/>
      <c r="OKL1807"/>
      <c r="OKM1807"/>
      <c r="OKN1807"/>
      <c r="OKO1807"/>
      <c r="OKP1807"/>
      <c r="OKQ1807"/>
      <c r="OKR1807"/>
      <c r="OKS1807"/>
      <c r="OKT1807"/>
      <c r="OKU1807"/>
      <c r="OKV1807"/>
      <c r="OKW1807"/>
      <c r="OKX1807"/>
      <c r="OKY1807"/>
      <c r="OKZ1807"/>
      <c r="OLA1807"/>
      <c r="OLB1807"/>
      <c r="OLC1807"/>
      <c r="OLD1807"/>
      <c r="OLE1807"/>
      <c r="OLF1807"/>
      <c r="OLG1807"/>
      <c r="OLH1807"/>
      <c r="OLI1807"/>
      <c r="OLJ1807"/>
      <c r="OLK1807"/>
      <c r="OLL1807"/>
      <c r="OLM1807"/>
      <c r="OLN1807"/>
      <c r="OLO1807"/>
      <c r="OLP1807"/>
      <c r="OLQ1807"/>
      <c r="OLR1807"/>
      <c r="OLS1807"/>
      <c r="OLT1807"/>
      <c r="OLU1807"/>
      <c r="OLV1807"/>
      <c r="OLW1807"/>
      <c r="OLX1807"/>
      <c r="OLY1807"/>
      <c r="OLZ1807"/>
      <c r="OMA1807"/>
      <c r="OMB1807"/>
      <c r="OMC1807"/>
      <c r="OMD1807"/>
      <c r="OME1807"/>
      <c r="OMF1807"/>
      <c r="OMG1807"/>
      <c r="OMH1807"/>
      <c r="OMI1807"/>
      <c r="OMJ1807"/>
      <c r="OMK1807"/>
      <c r="OML1807"/>
      <c r="OMM1807"/>
      <c r="OMN1807"/>
      <c r="OMO1807"/>
      <c r="OMP1807"/>
      <c r="OMQ1807"/>
      <c r="OMR1807"/>
      <c r="OMS1807"/>
      <c r="OMT1807"/>
      <c r="OMU1807"/>
      <c r="OMV1807"/>
      <c r="OMW1807"/>
      <c r="OMX1807"/>
      <c r="OMY1807"/>
      <c r="OMZ1807"/>
      <c r="ONA1807"/>
      <c r="ONB1807"/>
      <c r="ONC1807"/>
      <c r="OND1807"/>
      <c r="ONE1807"/>
      <c r="ONF1807"/>
      <c r="ONG1807"/>
      <c r="ONH1807"/>
      <c r="ONI1807"/>
      <c r="ONJ1807"/>
      <c r="ONK1807"/>
      <c r="ONL1807"/>
      <c r="ONM1807"/>
      <c r="ONN1807"/>
      <c r="ONO1807"/>
      <c r="ONP1807"/>
      <c r="ONQ1807"/>
      <c r="ONR1807"/>
      <c r="ONS1807"/>
      <c r="ONT1807"/>
      <c r="ONU1807"/>
      <c r="ONV1807"/>
      <c r="ONW1807"/>
      <c r="ONX1807"/>
      <c r="ONY1807"/>
      <c r="ONZ1807"/>
      <c r="OOA1807"/>
      <c r="OOB1807"/>
      <c r="OOC1807"/>
      <c r="OOD1807"/>
      <c r="OOE1807"/>
      <c r="OOF1807"/>
      <c r="OOG1807"/>
      <c r="OOH1807"/>
      <c r="OOI1807"/>
      <c r="OOJ1807"/>
      <c r="OOK1807"/>
      <c r="OOL1807"/>
      <c r="OOM1807"/>
      <c r="OON1807"/>
      <c r="OOO1807"/>
      <c r="OOP1807"/>
      <c r="OOQ1807"/>
      <c r="OOR1807"/>
      <c r="OOS1807"/>
      <c r="OOT1807"/>
      <c r="OOU1807"/>
      <c r="OOV1807"/>
      <c r="OOW1807"/>
      <c r="OOX1807"/>
      <c r="OOY1807"/>
      <c r="OOZ1807"/>
      <c r="OPA1807"/>
      <c r="OPB1807"/>
      <c r="OPC1807"/>
      <c r="OPD1807"/>
      <c r="OPE1807"/>
      <c r="OPF1807"/>
      <c r="OPG1807"/>
      <c r="OPH1807"/>
      <c r="OPI1807"/>
      <c r="OPJ1807"/>
      <c r="OPK1807"/>
      <c r="OPL1807"/>
      <c r="OPM1807"/>
      <c r="OPN1807"/>
      <c r="OPO1807"/>
      <c r="OPP1807"/>
      <c r="OPQ1807"/>
      <c r="OPR1807"/>
      <c r="OPS1807"/>
      <c r="OPT1807"/>
      <c r="OPU1807"/>
      <c r="OPV1807"/>
      <c r="OPW1807"/>
      <c r="OPX1807"/>
      <c r="OPY1807"/>
      <c r="OPZ1807"/>
      <c r="OQA1807"/>
      <c r="OQB1807"/>
      <c r="OQC1807"/>
      <c r="OQD1807"/>
      <c r="OQE1807"/>
      <c r="OQF1807"/>
      <c r="OQG1807"/>
      <c r="OQH1807"/>
      <c r="OQI1807"/>
      <c r="OQJ1807"/>
      <c r="OQK1807"/>
      <c r="OQL1807"/>
      <c r="OQM1807"/>
      <c r="OQN1807"/>
      <c r="OQO1807"/>
      <c r="OQP1807"/>
      <c r="OQQ1807"/>
      <c r="OQR1807"/>
      <c r="OQS1807"/>
      <c r="OQT1807"/>
      <c r="OQU1807"/>
      <c r="OQV1807"/>
      <c r="OQW1807"/>
      <c r="OQX1807"/>
      <c r="OQY1807"/>
      <c r="OQZ1807"/>
      <c r="ORA1807"/>
      <c r="ORB1807"/>
      <c r="ORC1807"/>
      <c r="ORD1807"/>
      <c r="ORE1807"/>
      <c r="ORF1807"/>
      <c r="ORG1807"/>
      <c r="ORH1807"/>
      <c r="ORI1807"/>
      <c r="ORJ1807"/>
      <c r="ORK1807"/>
      <c r="ORL1807"/>
      <c r="ORM1807"/>
      <c r="ORN1807"/>
      <c r="ORO1807"/>
      <c r="ORP1807"/>
      <c r="ORQ1807"/>
      <c r="ORR1807"/>
      <c r="ORS1807"/>
      <c r="ORT1807"/>
      <c r="ORU1807"/>
      <c r="ORV1807"/>
      <c r="ORW1807"/>
      <c r="ORX1807"/>
      <c r="ORY1807"/>
      <c r="ORZ1807"/>
      <c r="OSA1807"/>
      <c r="OSB1807"/>
      <c r="OSC1807"/>
      <c r="OSD1807"/>
      <c r="OSE1807"/>
      <c r="OSF1807"/>
      <c r="OSG1807"/>
      <c r="OSH1807"/>
      <c r="OSI1807"/>
      <c r="OSJ1807"/>
      <c r="OSK1807"/>
      <c r="OSL1807"/>
      <c r="OSM1807"/>
      <c r="OSN1807"/>
      <c r="OSO1807"/>
      <c r="OSP1807"/>
      <c r="OSQ1807"/>
      <c r="OSR1807"/>
      <c r="OSS1807"/>
      <c r="OST1807"/>
      <c r="OSU1807"/>
      <c r="OSV1807"/>
      <c r="OSW1807"/>
      <c r="OSX1807"/>
      <c r="OSY1807"/>
      <c r="OSZ1807"/>
      <c r="OTA1807"/>
      <c r="OTB1807"/>
      <c r="OTC1807"/>
      <c r="OTD1807"/>
      <c r="OTE1807"/>
      <c r="OTF1807"/>
      <c r="OTG1807"/>
      <c r="OTH1807"/>
      <c r="OTI1807"/>
      <c r="OTJ1807"/>
      <c r="OTK1807"/>
      <c r="OTL1807"/>
      <c r="OTM1807"/>
      <c r="OTN1807"/>
      <c r="OTO1807"/>
      <c r="OTP1807"/>
      <c r="OTQ1807"/>
      <c r="OTR1807"/>
      <c r="OTS1807"/>
      <c r="OTT1807"/>
      <c r="OTU1807"/>
      <c r="OTV1807"/>
      <c r="OTW1807"/>
      <c r="OTX1807"/>
      <c r="OTY1807"/>
      <c r="OTZ1807"/>
      <c r="OUA1807"/>
      <c r="OUB1807"/>
      <c r="OUC1807"/>
      <c r="OUD1807"/>
      <c r="OUE1807"/>
      <c r="OUF1807"/>
      <c r="OUG1807"/>
      <c r="OUH1807"/>
      <c r="OUI1807"/>
      <c r="OUJ1807"/>
      <c r="OUK1807"/>
      <c r="OUL1807"/>
      <c r="OUM1807"/>
      <c r="OUN1807"/>
      <c r="OUO1807"/>
      <c r="OUP1807"/>
      <c r="OUQ1807"/>
      <c r="OUR1807"/>
      <c r="OUS1807"/>
      <c r="OUT1807"/>
      <c r="OUU1807"/>
      <c r="OUV1807"/>
      <c r="OUW1807"/>
      <c r="OUX1807"/>
      <c r="OUY1807"/>
      <c r="OUZ1807"/>
      <c r="OVA1807"/>
      <c r="OVB1807"/>
      <c r="OVC1807"/>
      <c r="OVD1807"/>
      <c r="OVE1807"/>
      <c r="OVF1807"/>
      <c r="OVG1807"/>
      <c r="OVH1807"/>
      <c r="OVI1807"/>
      <c r="OVJ1807"/>
      <c r="OVK1807"/>
      <c r="OVL1807"/>
      <c r="OVM1807"/>
      <c r="OVN1807"/>
      <c r="OVO1807"/>
      <c r="OVP1807"/>
      <c r="OVQ1807"/>
      <c r="OVR1807"/>
      <c r="OVS1807"/>
      <c r="OVT1807"/>
      <c r="OVU1807"/>
      <c r="OVV1807"/>
      <c r="OVW1807"/>
      <c r="OVX1807"/>
      <c r="OVY1807"/>
      <c r="OVZ1807"/>
      <c r="OWA1807"/>
      <c r="OWB1807"/>
      <c r="OWC1807"/>
      <c r="OWD1807"/>
      <c r="OWE1807"/>
      <c r="OWF1807"/>
      <c r="OWG1807"/>
      <c r="OWH1807"/>
      <c r="OWI1807"/>
      <c r="OWJ1807"/>
      <c r="OWK1807"/>
      <c r="OWL1807"/>
      <c r="OWM1807"/>
      <c r="OWN1807"/>
      <c r="OWO1807"/>
      <c r="OWP1807"/>
      <c r="OWQ1807"/>
      <c r="OWR1807"/>
      <c r="OWS1807"/>
      <c r="OWT1807"/>
      <c r="OWU1807"/>
      <c r="OWV1807"/>
      <c r="OWW1807"/>
      <c r="OWX1807"/>
      <c r="OWY1807"/>
      <c r="OWZ1807"/>
      <c r="OXA1807"/>
      <c r="OXB1807"/>
      <c r="OXC1807"/>
      <c r="OXD1807"/>
      <c r="OXE1807"/>
      <c r="OXF1807"/>
      <c r="OXG1807"/>
      <c r="OXH1807"/>
      <c r="OXI1807"/>
      <c r="OXJ1807"/>
      <c r="OXK1807"/>
      <c r="OXL1807"/>
      <c r="OXM1807"/>
      <c r="OXN1807"/>
      <c r="OXO1807"/>
      <c r="OXP1807"/>
      <c r="OXQ1807"/>
      <c r="OXR1807"/>
      <c r="OXS1807"/>
      <c r="OXT1807"/>
      <c r="OXU1807"/>
      <c r="OXV1807"/>
      <c r="OXW1807"/>
      <c r="OXX1807"/>
      <c r="OXY1807"/>
      <c r="OXZ1807"/>
      <c r="OYA1807"/>
      <c r="OYB1807"/>
      <c r="OYC1807"/>
      <c r="OYD1807"/>
      <c r="OYE1807"/>
      <c r="OYF1807"/>
      <c r="OYG1807"/>
      <c r="OYH1807"/>
      <c r="OYI1807"/>
      <c r="OYJ1807"/>
      <c r="OYK1807"/>
      <c r="OYL1807"/>
      <c r="OYM1807"/>
      <c r="OYN1807"/>
      <c r="OYO1807"/>
      <c r="OYP1807"/>
      <c r="OYQ1807"/>
      <c r="OYR1807"/>
      <c r="OYS1807"/>
      <c r="OYT1807"/>
      <c r="OYU1807"/>
      <c r="OYV1807"/>
      <c r="OYW1807"/>
      <c r="OYX1807"/>
      <c r="OYY1807"/>
      <c r="OYZ1807"/>
      <c r="OZA1807"/>
      <c r="OZB1807"/>
      <c r="OZC1807"/>
      <c r="OZD1807"/>
      <c r="OZE1807"/>
      <c r="OZF1807"/>
      <c r="OZG1807"/>
      <c r="OZH1807"/>
      <c r="OZI1807"/>
      <c r="OZJ1807"/>
      <c r="OZK1807"/>
      <c r="OZL1807"/>
      <c r="OZM1807"/>
      <c r="OZN1807"/>
      <c r="OZO1807"/>
      <c r="OZP1807"/>
      <c r="OZQ1807"/>
      <c r="OZR1807"/>
      <c r="OZS1807"/>
      <c r="OZT1807"/>
      <c r="OZU1807"/>
      <c r="OZV1807"/>
      <c r="OZW1807"/>
      <c r="OZX1807"/>
      <c r="OZY1807"/>
      <c r="OZZ1807"/>
      <c r="PAA1807"/>
      <c r="PAB1807"/>
      <c r="PAC1807"/>
      <c r="PAD1807"/>
      <c r="PAE1807"/>
      <c r="PAF1807"/>
      <c r="PAG1807"/>
      <c r="PAH1807"/>
      <c r="PAI1807"/>
      <c r="PAJ1807"/>
      <c r="PAK1807"/>
      <c r="PAL1807"/>
      <c r="PAM1807"/>
      <c r="PAN1807"/>
      <c r="PAO1807"/>
      <c r="PAP1807"/>
      <c r="PAQ1807"/>
      <c r="PAR1807"/>
      <c r="PAS1807"/>
      <c r="PAT1807"/>
      <c r="PAU1807"/>
      <c r="PAV1807"/>
      <c r="PAW1807"/>
      <c r="PAX1807"/>
      <c r="PAY1807"/>
      <c r="PAZ1807"/>
      <c r="PBA1807"/>
      <c r="PBB1807"/>
      <c r="PBC1807"/>
      <c r="PBD1807"/>
      <c r="PBE1807"/>
      <c r="PBF1807"/>
      <c r="PBG1807"/>
      <c r="PBH1807"/>
      <c r="PBI1807"/>
      <c r="PBJ1807"/>
      <c r="PBK1807"/>
      <c r="PBL1807"/>
      <c r="PBM1807"/>
      <c r="PBN1807"/>
      <c r="PBO1807"/>
      <c r="PBP1807"/>
      <c r="PBQ1807"/>
      <c r="PBR1807"/>
      <c r="PBS1807"/>
      <c r="PBT1807"/>
      <c r="PBU1807"/>
      <c r="PBV1807"/>
      <c r="PBW1807"/>
      <c r="PBX1807"/>
      <c r="PBY1807"/>
      <c r="PBZ1807"/>
      <c r="PCA1807"/>
      <c r="PCB1807"/>
      <c r="PCC1807"/>
      <c r="PCD1807"/>
      <c r="PCE1807"/>
      <c r="PCF1807"/>
      <c r="PCG1807"/>
      <c r="PCH1807"/>
      <c r="PCI1807"/>
      <c r="PCJ1807"/>
      <c r="PCK1807"/>
      <c r="PCL1807"/>
      <c r="PCM1807"/>
      <c r="PCN1807"/>
      <c r="PCO1807"/>
      <c r="PCP1807"/>
      <c r="PCQ1807"/>
      <c r="PCR1807"/>
      <c r="PCS1807"/>
      <c r="PCT1807"/>
      <c r="PCU1807"/>
      <c r="PCV1807"/>
      <c r="PCW1807"/>
      <c r="PCX1807"/>
      <c r="PCY1807"/>
      <c r="PCZ1807"/>
      <c r="PDA1807"/>
      <c r="PDB1807"/>
      <c r="PDC1807"/>
      <c r="PDD1807"/>
      <c r="PDE1807"/>
      <c r="PDF1807"/>
      <c r="PDG1807"/>
      <c r="PDH1807"/>
      <c r="PDI1807"/>
      <c r="PDJ1807"/>
      <c r="PDK1807"/>
      <c r="PDL1807"/>
      <c r="PDM1807"/>
      <c r="PDN1807"/>
      <c r="PDO1807"/>
      <c r="PDP1807"/>
      <c r="PDQ1807"/>
      <c r="PDR1807"/>
      <c r="PDS1807"/>
      <c r="PDT1807"/>
      <c r="PDU1807"/>
      <c r="PDV1807"/>
      <c r="PDW1807"/>
      <c r="PDX1807"/>
      <c r="PDY1807"/>
      <c r="PDZ1807"/>
      <c r="PEA1807"/>
      <c r="PEB1807"/>
      <c r="PEC1807"/>
      <c r="PED1807"/>
      <c r="PEE1807"/>
      <c r="PEF1807"/>
      <c r="PEG1807"/>
      <c r="PEH1807"/>
      <c r="PEI1807"/>
      <c r="PEJ1807"/>
      <c r="PEK1807"/>
      <c r="PEL1807"/>
      <c r="PEM1807"/>
      <c r="PEN1807"/>
      <c r="PEO1807"/>
      <c r="PEP1807"/>
      <c r="PEQ1807"/>
      <c r="PER1807"/>
      <c r="PES1807"/>
      <c r="PET1807"/>
      <c r="PEU1807"/>
      <c r="PEV1807"/>
      <c r="PEW1807"/>
      <c r="PEX1807"/>
      <c r="PEY1807"/>
      <c r="PEZ1807"/>
      <c r="PFA1807"/>
      <c r="PFB1807"/>
      <c r="PFC1807"/>
      <c r="PFD1807"/>
      <c r="PFE1807"/>
      <c r="PFF1807"/>
      <c r="PFG1807"/>
      <c r="PFH1807"/>
      <c r="PFI1807"/>
      <c r="PFJ1807"/>
      <c r="PFK1807"/>
      <c r="PFL1807"/>
      <c r="PFM1807"/>
      <c r="PFN1807"/>
      <c r="PFO1807"/>
      <c r="PFP1807"/>
      <c r="PFQ1807"/>
      <c r="PFR1807"/>
      <c r="PFS1807"/>
      <c r="PFT1807"/>
      <c r="PFU1807"/>
      <c r="PFV1807"/>
      <c r="PFW1807"/>
      <c r="PFX1807"/>
      <c r="PFY1807"/>
      <c r="PFZ1807"/>
      <c r="PGA1807"/>
      <c r="PGB1807"/>
      <c r="PGC1807"/>
      <c r="PGD1807"/>
      <c r="PGE1807"/>
      <c r="PGF1807"/>
      <c r="PGG1807"/>
      <c r="PGH1807"/>
      <c r="PGI1807"/>
      <c r="PGJ1807"/>
      <c r="PGK1807"/>
      <c r="PGL1807"/>
      <c r="PGM1807"/>
      <c r="PGN1807"/>
      <c r="PGO1807"/>
      <c r="PGP1807"/>
      <c r="PGQ1807"/>
      <c r="PGR1807"/>
      <c r="PGS1807"/>
      <c r="PGT1807"/>
      <c r="PGU1807"/>
      <c r="PGV1807"/>
      <c r="PGW1807"/>
      <c r="PGX1807"/>
      <c r="PGY1807"/>
      <c r="PGZ1807"/>
      <c r="PHA1807"/>
      <c r="PHB1807"/>
      <c r="PHC1807"/>
      <c r="PHD1807"/>
      <c r="PHE1807"/>
      <c r="PHF1807"/>
      <c r="PHG1807"/>
      <c r="PHH1807"/>
      <c r="PHI1807"/>
      <c r="PHJ1807"/>
      <c r="PHK1807"/>
      <c r="PHL1807"/>
      <c r="PHM1807"/>
      <c r="PHN1807"/>
      <c r="PHO1807"/>
      <c r="PHP1807"/>
      <c r="PHQ1807"/>
      <c r="PHR1807"/>
      <c r="PHS1807"/>
      <c r="PHT1807"/>
      <c r="PHU1807"/>
      <c r="PHV1807"/>
      <c r="PHW1807"/>
      <c r="PHX1807"/>
      <c r="PHY1807"/>
      <c r="PHZ1807"/>
      <c r="PIA1807"/>
      <c r="PIB1807"/>
      <c r="PIC1807"/>
      <c r="PID1807"/>
      <c r="PIE1807"/>
      <c r="PIF1807"/>
      <c r="PIG1807"/>
      <c r="PIH1807"/>
      <c r="PII1807"/>
      <c r="PIJ1807"/>
      <c r="PIK1807"/>
      <c r="PIL1807"/>
      <c r="PIM1807"/>
      <c r="PIN1807"/>
      <c r="PIO1807"/>
      <c r="PIP1807"/>
      <c r="PIQ1807"/>
      <c r="PIR1807"/>
      <c r="PIS1807"/>
      <c r="PIT1807"/>
      <c r="PIU1807"/>
      <c r="PIV1807"/>
      <c r="PIW1807"/>
      <c r="PIX1807"/>
      <c r="PIY1807"/>
      <c r="PIZ1807"/>
      <c r="PJA1807"/>
      <c r="PJB1807"/>
      <c r="PJC1807"/>
      <c r="PJD1807"/>
      <c r="PJE1807"/>
      <c r="PJF1807"/>
      <c r="PJG1807"/>
      <c r="PJH1807"/>
      <c r="PJI1807"/>
      <c r="PJJ1807"/>
      <c r="PJK1807"/>
      <c r="PJL1807"/>
      <c r="PJM1807"/>
      <c r="PJN1807"/>
      <c r="PJO1807"/>
      <c r="PJP1807"/>
      <c r="PJQ1807"/>
      <c r="PJR1807"/>
      <c r="PJS1807"/>
      <c r="PJT1807"/>
      <c r="PJU1807"/>
      <c r="PJV1807"/>
      <c r="PJW1807"/>
      <c r="PJX1807"/>
      <c r="PJY1807"/>
      <c r="PJZ1807"/>
      <c r="PKA1807"/>
      <c r="PKB1807"/>
      <c r="PKC1807"/>
      <c r="PKD1807"/>
      <c r="PKE1807"/>
      <c r="PKF1807"/>
      <c r="PKG1807"/>
      <c r="PKH1807"/>
      <c r="PKI1807"/>
      <c r="PKJ1807"/>
      <c r="PKK1807"/>
      <c r="PKL1807"/>
      <c r="PKM1807"/>
      <c r="PKN1807"/>
      <c r="PKO1807"/>
      <c r="PKP1807"/>
      <c r="PKQ1807"/>
      <c r="PKR1807"/>
      <c r="PKS1807"/>
      <c r="PKT1807"/>
      <c r="PKU1807"/>
      <c r="PKV1807"/>
      <c r="PKW1807"/>
      <c r="PKX1807"/>
      <c r="PKY1807"/>
      <c r="PKZ1807"/>
      <c r="PLA1807"/>
      <c r="PLB1807"/>
      <c r="PLC1807"/>
      <c r="PLD1807"/>
      <c r="PLE1807"/>
      <c r="PLF1807"/>
      <c r="PLG1807"/>
      <c r="PLH1807"/>
      <c r="PLI1807"/>
      <c r="PLJ1807"/>
      <c r="PLK1807"/>
      <c r="PLL1807"/>
      <c r="PLM1807"/>
      <c r="PLN1807"/>
      <c r="PLO1807"/>
      <c r="PLP1807"/>
      <c r="PLQ1807"/>
      <c r="PLR1807"/>
      <c r="PLS1807"/>
      <c r="PLT1807"/>
      <c r="PLU1807"/>
      <c r="PLV1807"/>
      <c r="PLW1807"/>
      <c r="PLX1807"/>
      <c r="PLY1807"/>
      <c r="PLZ1807"/>
      <c r="PMA1807"/>
      <c r="PMB1807"/>
      <c r="PMC1807"/>
      <c r="PMD1807"/>
      <c r="PME1807"/>
      <c r="PMF1807"/>
      <c r="PMG1807"/>
      <c r="PMH1807"/>
      <c r="PMI1807"/>
      <c r="PMJ1807"/>
      <c r="PMK1807"/>
      <c r="PML1807"/>
      <c r="PMM1807"/>
      <c r="PMN1807"/>
      <c r="PMO1807"/>
      <c r="PMP1807"/>
      <c r="PMQ1807"/>
      <c r="PMR1807"/>
      <c r="PMS1807"/>
      <c r="PMT1807"/>
      <c r="PMU1807"/>
      <c r="PMV1807"/>
      <c r="PMW1807"/>
      <c r="PMX1807"/>
      <c r="PMY1807"/>
      <c r="PMZ1807"/>
      <c r="PNA1807"/>
      <c r="PNB1807"/>
      <c r="PNC1807"/>
      <c r="PND1807"/>
      <c r="PNE1807"/>
      <c r="PNF1807"/>
      <c r="PNG1807"/>
      <c r="PNH1807"/>
      <c r="PNI1807"/>
      <c r="PNJ1807"/>
      <c r="PNK1807"/>
      <c r="PNL1807"/>
      <c r="PNM1807"/>
      <c r="PNN1807"/>
      <c r="PNO1807"/>
      <c r="PNP1807"/>
      <c r="PNQ1807"/>
      <c r="PNR1807"/>
      <c r="PNS1807"/>
      <c r="PNT1807"/>
      <c r="PNU1807"/>
      <c r="PNV1807"/>
      <c r="PNW1807"/>
      <c r="PNX1807"/>
      <c r="PNY1807"/>
      <c r="PNZ1807"/>
      <c r="POA1807"/>
      <c r="POB1807"/>
      <c r="POC1807"/>
      <c r="POD1807"/>
      <c r="POE1807"/>
      <c r="POF1807"/>
      <c r="POG1807"/>
      <c r="POH1807"/>
      <c r="POI1807"/>
      <c r="POJ1807"/>
      <c r="POK1807"/>
      <c r="POL1807"/>
      <c r="POM1807"/>
      <c r="PON1807"/>
      <c r="POO1807"/>
      <c r="POP1807"/>
      <c r="POQ1807"/>
      <c r="POR1807"/>
      <c r="POS1807"/>
      <c r="POT1807"/>
      <c r="POU1807"/>
      <c r="POV1807"/>
      <c r="POW1807"/>
      <c r="POX1807"/>
      <c r="POY1807"/>
      <c r="POZ1807"/>
      <c r="PPA1807"/>
      <c r="PPB1807"/>
      <c r="PPC1807"/>
      <c r="PPD1807"/>
      <c r="PPE1807"/>
      <c r="PPF1807"/>
      <c r="PPG1807"/>
      <c r="PPH1807"/>
      <c r="PPI1807"/>
      <c r="PPJ1807"/>
      <c r="PPK1807"/>
      <c r="PPL1807"/>
      <c r="PPM1807"/>
      <c r="PPN1807"/>
      <c r="PPO1807"/>
      <c r="PPP1807"/>
      <c r="PPQ1807"/>
      <c r="PPR1807"/>
      <c r="PPS1807"/>
      <c r="PPT1807"/>
      <c r="PPU1807"/>
      <c r="PPV1807"/>
      <c r="PPW1807"/>
      <c r="PPX1807"/>
      <c r="PPY1807"/>
      <c r="PPZ1807"/>
      <c r="PQA1807"/>
      <c r="PQB1807"/>
      <c r="PQC1807"/>
      <c r="PQD1807"/>
      <c r="PQE1807"/>
      <c r="PQF1807"/>
      <c r="PQG1807"/>
      <c r="PQH1807"/>
      <c r="PQI1807"/>
      <c r="PQJ1807"/>
      <c r="PQK1807"/>
      <c r="PQL1807"/>
      <c r="PQM1807"/>
      <c r="PQN1807"/>
      <c r="PQO1807"/>
      <c r="PQP1807"/>
      <c r="PQQ1807"/>
      <c r="PQR1807"/>
      <c r="PQS1807"/>
      <c r="PQT1807"/>
      <c r="PQU1807"/>
      <c r="PQV1807"/>
      <c r="PQW1807"/>
      <c r="PQX1807"/>
      <c r="PQY1807"/>
      <c r="PQZ1807"/>
      <c r="PRA1807"/>
      <c r="PRB1807"/>
      <c r="PRC1807"/>
      <c r="PRD1807"/>
      <c r="PRE1807"/>
      <c r="PRF1807"/>
      <c r="PRG1807"/>
      <c r="PRH1807"/>
      <c r="PRI1807"/>
      <c r="PRJ1807"/>
      <c r="PRK1807"/>
      <c r="PRL1807"/>
      <c r="PRM1807"/>
      <c r="PRN1807"/>
      <c r="PRO1807"/>
      <c r="PRP1807"/>
      <c r="PRQ1807"/>
      <c r="PRR1807"/>
      <c r="PRS1807"/>
      <c r="PRT1807"/>
      <c r="PRU1807"/>
      <c r="PRV1807"/>
      <c r="PRW1807"/>
      <c r="PRX1807"/>
      <c r="PRY1807"/>
      <c r="PRZ1807"/>
      <c r="PSA1807"/>
      <c r="PSB1807"/>
      <c r="PSC1807"/>
      <c r="PSD1807"/>
      <c r="PSE1807"/>
      <c r="PSF1807"/>
      <c r="PSG1807"/>
      <c r="PSH1807"/>
      <c r="PSI1807"/>
      <c r="PSJ1807"/>
      <c r="PSK1807"/>
      <c r="PSL1807"/>
      <c r="PSM1807"/>
      <c r="PSN1807"/>
      <c r="PSO1807"/>
      <c r="PSP1807"/>
      <c r="PSQ1807"/>
      <c r="PSR1807"/>
      <c r="PSS1807"/>
      <c r="PST1807"/>
      <c r="PSU1807"/>
      <c r="PSV1807"/>
      <c r="PSW1807"/>
      <c r="PSX1807"/>
      <c r="PSY1807"/>
      <c r="PSZ1807"/>
      <c r="PTA1807"/>
      <c r="PTB1807"/>
      <c r="PTC1807"/>
      <c r="PTD1807"/>
      <c r="PTE1807"/>
      <c r="PTF1807"/>
      <c r="PTG1807"/>
      <c r="PTH1807"/>
      <c r="PTI1807"/>
      <c r="PTJ1807"/>
      <c r="PTK1807"/>
      <c r="PTL1807"/>
      <c r="PTM1807"/>
      <c r="PTN1807"/>
      <c r="PTO1807"/>
      <c r="PTP1807"/>
      <c r="PTQ1807"/>
      <c r="PTR1807"/>
      <c r="PTS1807"/>
      <c r="PTT1807"/>
      <c r="PTU1807"/>
      <c r="PTV1807"/>
      <c r="PTW1807"/>
      <c r="PTX1807"/>
      <c r="PTY1807"/>
      <c r="PTZ1807"/>
      <c r="PUA1807"/>
      <c r="PUB1807"/>
      <c r="PUC1807"/>
      <c r="PUD1807"/>
      <c r="PUE1807"/>
      <c r="PUF1807"/>
      <c r="PUG1807"/>
      <c r="PUH1807"/>
      <c r="PUI1807"/>
      <c r="PUJ1807"/>
      <c r="PUK1807"/>
      <c r="PUL1807"/>
      <c r="PUM1807"/>
      <c r="PUN1807"/>
      <c r="PUO1807"/>
      <c r="PUP1807"/>
      <c r="PUQ1807"/>
      <c r="PUR1807"/>
      <c r="PUS1807"/>
      <c r="PUT1807"/>
      <c r="PUU1807"/>
      <c r="PUV1807"/>
      <c r="PUW1807"/>
      <c r="PUX1807"/>
      <c r="PUY1807"/>
      <c r="PUZ1807"/>
      <c r="PVA1807"/>
      <c r="PVB1807"/>
      <c r="PVC1807"/>
      <c r="PVD1807"/>
      <c r="PVE1807"/>
      <c r="PVF1807"/>
      <c r="PVG1807"/>
      <c r="PVH1807"/>
      <c r="PVI1807"/>
      <c r="PVJ1807"/>
      <c r="PVK1807"/>
      <c r="PVL1807"/>
      <c r="PVM1807"/>
      <c r="PVN1807"/>
      <c r="PVO1807"/>
      <c r="PVP1807"/>
      <c r="PVQ1807"/>
      <c r="PVR1807"/>
      <c r="PVS1807"/>
      <c r="PVT1807"/>
      <c r="PVU1807"/>
      <c r="PVV1807"/>
      <c r="PVW1807"/>
      <c r="PVX1807"/>
      <c r="PVY1807"/>
      <c r="PVZ1807"/>
      <c r="PWA1807"/>
      <c r="PWB1807"/>
      <c r="PWC1807"/>
      <c r="PWD1807"/>
      <c r="PWE1807"/>
      <c r="PWF1807"/>
      <c r="PWG1807"/>
      <c r="PWH1807"/>
      <c r="PWI1807"/>
      <c r="PWJ1807"/>
      <c r="PWK1807"/>
      <c r="PWL1807"/>
      <c r="PWM1807"/>
      <c r="PWN1807"/>
      <c r="PWO1807"/>
      <c r="PWP1807"/>
      <c r="PWQ1807"/>
      <c r="PWR1807"/>
      <c r="PWS1807"/>
      <c r="PWT1807"/>
      <c r="PWU1807"/>
      <c r="PWV1807"/>
      <c r="PWW1807"/>
      <c r="PWX1807"/>
      <c r="PWY1807"/>
      <c r="PWZ1807"/>
      <c r="PXA1807"/>
      <c r="PXB1807"/>
      <c r="PXC1807"/>
      <c r="PXD1807"/>
      <c r="PXE1807"/>
      <c r="PXF1807"/>
      <c r="PXG1807"/>
      <c r="PXH1807"/>
      <c r="PXI1807"/>
      <c r="PXJ1807"/>
      <c r="PXK1807"/>
      <c r="PXL1807"/>
      <c r="PXM1807"/>
      <c r="PXN1807"/>
      <c r="PXO1807"/>
      <c r="PXP1807"/>
      <c r="PXQ1807"/>
      <c r="PXR1807"/>
      <c r="PXS1807"/>
      <c r="PXT1807"/>
      <c r="PXU1807"/>
      <c r="PXV1807"/>
      <c r="PXW1807"/>
      <c r="PXX1807"/>
      <c r="PXY1807"/>
      <c r="PXZ1807"/>
      <c r="PYA1807"/>
      <c r="PYB1807"/>
      <c r="PYC1807"/>
      <c r="PYD1807"/>
      <c r="PYE1807"/>
      <c r="PYF1807"/>
      <c r="PYG1807"/>
      <c r="PYH1807"/>
      <c r="PYI1807"/>
      <c r="PYJ1807"/>
      <c r="PYK1807"/>
      <c r="PYL1807"/>
      <c r="PYM1807"/>
      <c r="PYN1807"/>
      <c r="PYO1807"/>
      <c r="PYP1807"/>
      <c r="PYQ1807"/>
      <c r="PYR1807"/>
      <c r="PYS1807"/>
      <c r="PYT1807"/>
      <c r="PYU1807"/>
      <c r="PYV1807"/>
      <c r="PYW1807"/>
      <c r="PYX1807"/>
      <c r="PYY1807"/>
      <c r="PYZ1807"/>
      <c r="PZA1807"/>
      <c r="PZB1807"/>
      <c r="PZC1807"/>
      <c r="PZD1807"/>
      <c r="PZE1807"/>
      <c r="PZF1807"/>
      <c r="PZG1807"/>
      <c r="PZH1807"/>
      <c r="PZI1807"/>
      <c r="PZJ1807"/>
      <c r="PZK1807"/>
      <c r="PZL1807"/>
      <c r="PZM1807"/>
      <c r="PZN1807"/>
      <c r="PZO1807"/>
      <c r="PZP1807"/>
      <c r="PZQ1807"/>
      <c r="PZR1807"/>
      <c r="PZS1807"/>
      <c r="PZT1807"/>
      <c r="PZU1807"/>
      <c r="PZV1807"/>
      <c r="PZW1807"/>
      <c r="PZX1807"/>
      <c r="PZY1807"/>
      <c r="PZZ1807"/>
      <c r="QAA1807"/>
      <c r="QAB1807"/>
      <c r="QAC1807"/>
      <c r="QAD1807"/>
      <c r="QAE1807"/>
      <c r="QAF1807"/>
      <c r="QAG1807"/>
      <c r="QAH1807"/>
      <c r="QAI1807"/>
      <c r="QAJ1807"/>
      <c r="QAK1807"/>
      <c r="QAL1807"/>
      <c r="QAM1807"/>
      <c r="QAN1807"/>
      <c r="QAO1807"/>
      <c r="QAP1807"/>
      <c r="QAQ1807"/>
      <c r="QAR1807"/>
      <c r="QAS1807"/>
      <c r="QAT1807"/>
      <c r="QAU1807"/>
      <c r="QAV1807"/>
      <c r="QAW1807"/>
      <c r="QAX1807"/>
      <c r="QAY1807"/>
      <c r="QAZ1807"/>
      <c r="QBA1807"/>
      <c r="QBB1807"/>
      <c r="QBC1807"/>
      <c r="QBD1807"/>
      <c r="QBE1807"/>
      <c r="QBF1807"/>
      <c r="QBG1807"/>
      <c r="QBH1807"/>
      <c r="QBI1807"/>
      <c r="QBJ1807"/>
      <c r="QBK1807"/>
      <c r="QBL1807"/>
      <c r="QBM1807"/>
      <c r="QBN1807"/>
      <c r="QBO1807"/>
      <c r="QBP1807"/>
      <c r="QBQ1807"/>
      <c r="QBR1807"/>
      <c r="QBS1807"/>
      <c r="QBT1807"/>
      <c r="QBU1807"/>
      <c r="QBV1807"/>
      <c r="QBW1807"/>
      <c r="QBX1807"/>
      <c r="QBY1807"/>
      <c r="QBZ1807"/>
      <c r="QCA1807"/>
      <c r="QCB1807"/>
      <c r="QCC1807"/>
      <c r="QCD1807"/>
      <c r="QCE1807"/>
      <c r="QCF1807"/>
      <c r="QCG1807"/>
      <c r="QCH1807"/>
      <c r="QCI1807"/>
      <c r="QCJ1807"/>
      <c r="QCK1807"/>
      <c r="QCL1807"/>
      <c r="QCM1807"/>
      <c r="QCN1807"/>
      <c r="QCO1807"/>
      <c r="QCP1807"/>
      <c r="QCQ1807"/>
      <c r="QCR1807"/>
      <c r="QCS1807"/>
      <c r="QCT1807"/>
      <c r="QCU1807"/>
      <c r="QCV1807"/>
      <c r="QCW1807"/>
      <c r="QCX1807"/>
      <c r="QCY1807"/>
      <c r="QCZ1807"/>
      <c r="QDA1807"/>
      <c r="QDB1807"/>
      <c r="QDC1807"/>
      <c r="QDD1807"/>
      <c r="QDE1807"/>
      <c r="QDF1807"/>
      <c r="QDG1807"/>
      <c r="QDH1807"/>
      <c r="QDI1807"/>
      <c r="QDJ1807"/>
      <c r="QDK1807"/>
      <c r="QDL1807"/>
      <c r="QDM1807"/>
      <c r="QDN1807"/>
      <c r="QDO1807"/>
      <c r="QDP1807"/>
      <c r="QDQ1807"/>
      <c r="QDR1807"/>
      <c r="QDS1807"/>
      <c r="QDT1807"/>
      <c r="QDU1807"/>
      <c r="QDV1807"/>
      <c r="QDW1807"/>
      <c r="QDX1807"/>
      <c r="QDY1807"/>
      <c r="QDZ1807"/>
      <c r="QEA1807"/>
      <c r="QEB1807"/>
      <c r="QEC1807"/>
      <c r="QED1807"/>
      <c r="QEE1807"/>
      <c r="QEF1807"/>
      <c r="QEG1807"/>
      <c r="QEH1807"/>
      <c r="QEI1807"/>
      <c r="QEJ1807"/>
      <c r="QEK1807"/>
      <c r="QEL1807"/>
      <c r="QEM1807"/>
      <c r="QEN1807"/>
      <c r="QEO1807"/>
      <c r="QEP1807"/>
      <c r="QEQ1807"/>
      <c r="QER1807"/>
      <c r="QES1807"/>
      <c r="QET1807"/>
      <c r="QEU1807"/>
      <c r="QEV1807"/>
      <c r="QEW1807"/>
      <c r="QEX1807"/>
      <c r="QEY1807"/>
      <c r="QEZ1807"/>
      <c r="QFA1807"/>
      <c r="QFB1807"/>
      <c r="QFC1807"/>
      <c r="QFD1807"/>
      <c r="QFE1807"/>
      <c r="QFF1807"/>
      <c r="QFG1807"/>
      <c r="QFH1807"/>
      <c r="QFI1807"/>
      <c r="QFJ1807"/>
      <c r="QFK1807"/>
      <c r="QFL1807"/>
      <c r="QFM1807"/>
      <c r="QFN1807"/>
      <c r="QFO1807"/>
      <c r="QFP1807"/>
      <c r="QFQ1807"/>
      <c r="QFR1807"/>
      <c r="QFS1807"/>
      <c r="QFT1807"/>
      <c r="QFU1807"/>
      <c r="QFV1807"/>
      <c r="QFW1807"/>
      <c r="QFX1807"/>
      <c r="QFY1807"/>
      <c r="QFZ1807"/>
      <c r="QGA1807"/>
      <c r="QGB1807"/>
      <c r="QGC1807"/>
      <c r="QGD1807"/>
      <c r="QGE1807"/>
      <c r="QGF1807"/>
      <c r="QGG1807"/>
      <c r="QGH1807"/>
      <c r="QGI1807"/>
      <c r="QGJ1807"/>
      <c r="QGK1807"/>
      <c r="QGL1807"/>
      <c r="QGM1807"/>
      <c r="QGN1807"/>
      <c r="QGO1807"/>
      <c r="QGP1807"/>
      <c r="QGQ1807"/>
      <c r="QGR1807"/>
      <c r="QGS1807"/>
      <c r="QGT1807"/>
      <c r="QGU1807"/>
      <c r="QGV1807"/>
      <c r="QGW1807"/>
      <c r="QGX1807"/>
      <c r="QGY1807"/>
      <c r="QGZ1807"/>
      <c r="QHA1807"/>
      <c r="QHB1807"/>
      <c r="QHC1807"/>
      <c r="QHD1807"/>
      <c r="QHE1807"/>
      <c r="QHF1807"/>
      <c r="QHG1807"/>
      <c r="QHH1807"/>
      <c r="QHI1807"/>
      <c r="QHJ1807"/>
      <c r="QHK1807"/>
      <c r="QHL1807"/>
      <c r="QHM1807"/>
      <c r="QHN1807"/>
      <c r="QHO1807"/>
      <c r="QHP1807"/>
      <c r="QHQ1807"/>
      <c r="QHR1807"/>
      <c r="QHS1807"/>
      <c r="QHT1807"/>
      <c r="QHU1807"/>
      <c r="QHV1807"/>
      <c r="QHW1807"/>
      <c r="QHX1807"/>
      <c r="QHY1807"/>
      <c r="QHZ1807"/>
      <c r="QIA1807"/>
      <c r="QIB1807"/>
      <c r="QIC1807"/>
      <c r="QID1807"/>
      <c r="QIE1807"/>
      <c r="QIF1807"/>
      <c r="QIG1807"/>
      <c r="QIH1807"/>
      <c r="QII1807"/>
      <c r="QIJ1807"/>
      <c r="QIK1807"/>
      <c r="QIL1807"/>
      <c r="QIM1807"/>
      <c r="QIN1807"/>
      <c r="QIO1807"/>
      <c r="QIP1807"/>
      <c r="QIQ1807"/>
      <c r="QIR1807"/>
      <c r="QIS1807"/>
      <c r="QIT1807"/>
      <c r="QIU1807"/>
      <c r="QIV1807"/>
      <c r="QIW1807"/>
      <c r="QIX1807"/>
      <c r="QIY1807"/>
      <c r="QIZ1807"/>
      <c r="QJA1807"/>
      <c r="QJB1807"/>
      <c r="QJC1807"/>
      <c r="QJD1807"/>
      <c r="QJE1807"/>
      <c r="QJF1807"/>
      <c r="QJG1807"/>
      <c r="QJH1807"/>
      <c r="QJI1807"/>
      <c r="QJJ1807"/>
      <c r="QJK1807"/>
      <c r="QJL1807"/>
      <c r="QJM1807"/>
      <c r="QJN1807"/>
      <c r="QJO1807"/>
      <c r="QJP1807"/>
      <c r="QJQ1807"/>
      <c r="QJR1807"/>
      <c r="QJS1807"/>
      <c r="QJT1807"/>
      <c r="QJU1807"/>
      <c r="QJV1807"/>
      <c r="QJW1807"/>
      <c r="QJX1807"/>
      <c r="QJY1807"/>
      <c r="QJZ1807"/>
      <c r="QKA1807"/>
      <c r="QKB1807"/>
      <c r="QKC1807"/>
      <c r="QKD1807"/>
      <c r="QKE1807"/>
      <c r="QKF1807"/>
      <c r="QKG1807"/>
      <c r="QKH1807"/>
      <c r="QKI1807"/>
      <c r="QKJ1807"/>
      <c r="QKK1807"/>
      <c r="QKL1807"/>
      <c r="QKM1807"/>
      <c r="QKN1807"/>
      <c r="QKO1807"/>
      <c r="QKP1807"/>
      <c r="QKQ1807"/>
      <c r="QKR1807"/>
      <c r="QKS1807"/>
      <c r="QKT1807"/>
      <c r="QKU1807"/>
      <c r="QKV1807"/>
      <c r="QKW1807"/>
      <c r="QKX1807"/>
      <c r="QKY1807"/>
      <c r="QKZ1807"/>
      <c r="QLA1807"/>
      <c r="QLB1807"/>
      <c r="QLC1807"/>
      <c r="QLD1807"/>
      <c r="QLE1807"/>
      <c r="QLF1807"/>
      <c r="QLG1807"/>
      <c r="QLH1807"/>
      <c r="QLI1807"/>
      <c r="QLJ1807"/>
      <c r="QLK1807"/>
      <c r="QLL1807"/>
      <c r="QLM1807"/>
      <c r="QLN1807"/>
      <c r="QLO1807"/>
      <c r="QLP1807"/>
      <c r="QLQ1807"/>
      <c r="QLR1807"/>
      <c r="QLS1807"/>
      <c r="QLT1807"/>
      <c r="QLU1807"/>
      <c r="QLV1807"/>
      <c r="QLW1807"/>
      <c r="QLX1807"/>
      <c r="QLY1807"/>
      <c r="QLZ1807"/>
      <c r="QMA1807"/>
      <c r="QMB1807"/>
      <c r="QMC1807"/>
      <c r="QMD1807"/>
      <c r="QME1807"/>
      <c r="QMF1807"/>
      <c r="QMG1807"/>
      <c r="QMH1807"/>
      <c r="QMI1807"/>
      <c r="QMJ1807"/>
      <c r="QMK1807"/>
      <c r="QML1807"/>
      <c r="QMM1807"/>
      <c r="QMN1807"/>
      <c r="QMO1807"/>
      <c r="QMP1807"/>
      <c r="QMQ1807"/>
      <c r="QMR1807"/>
      <c r="QMS1807"/>
      <c r="QMT1807"/>
      <c r="QMU1807"/>
      <c r="QMV1807"/>
      <c r="QMW1807"/>
      <c r="QMX1807"/>
      <c r="QMY1807"/>
      <c r="QMZ1807"/>
      <c r="QNA1807"/>
      <c r="QNB1807"/>
      <c r="QNC1807"/>
      <c r="QND1807"/>
      <c r="QNE1807"/>
      <c r="QNF1807"/>
      <c r="QNG1807"/>
      <c r="QNH1807"/>
      <c r="QNI1807"/>
      <c r="QNJ1807"/>
      <c r="QNK1807"/>
      <c r="QNL1807"/>
      <c r="QNM1807"/>
      <c r="QNN1807"/>
      <c r="QNO1807"/>
      <c r="QNP1807"/>
      <c r="QNQ1807"/>
      <c r="QNR1807"/>
      <c r="QNS1807"/>
      <c r="QNT1807"/>
      <c r="QNU1807"/>
      <c r="QNV1807"/>
      <c r="QNW1807"/>
      <c r="QNX1807"/>
      <c r="QNY1807"/>
      <c r="QNZ1807"/>
      <c r="QOA1807"/>
      <c r="QOB1807"/>
      <c r="QOC1807"/>
      <c r="QOD1807"/>
      <c r="QOE1807"/>
      <c r="QOF1807"/>
      <c r="QOG1807"/>
      <c r="QOH1807"/>
      <c r="QOI1807"/>
      <c r="QOJ1807"/>
      <c r="QOK1807"/>
      <c r="QOL1807"/>
      <c r="QOM1807"/>
      <c r="QON1807"/>
      <c r="QOO1807"/>
      <c r="QOP1807"/>
      <c r="QOQ1807"/>
      <c r="QOR1807"/>
      <c r="QOS1807"/>
      <c r="QOT1807"/>
      <c r="QOU1807"/>
      <c r="QOV1807"/>
      <c r="QOW1807"/>
      <c r="QOX1807"/>
      <c r="QOY1807"/>
      <c r="QOZ1807"/>
      <c r="QPA1807"/>
      <c r="QPB1807"/>
      <c r="QPC1807"/>
      <c r="QPD1807"/>
      <c r="QPE1807"/>
      <c r="QPF1807"/>
      <c r="QPG1807"/>
      <c r="QPH1807"/>
      <c r="QPI1807"/>
      <c r="QPJ1807"/>
      <c r="QPK1807"/>
      <c r="QPL1807"/>
      <c r="QPM1807"/>
      <c r="QPN1807"/>
      <c r="QPO1807"/>
      <c r="QPP1807"/>
      <c r="QPQ1807"/>
      <c r="QPR1807"/>
      <c r="QPS1807"/>
      <c r="QPT1807"/>
      <c r="QPU1807"/>
      <c r="QPV1807"/>
      <c r="QPW1807"/>
      <c r="QPX1807"/>
      <c r="QPY1807"/>
      <c r="QPZ1807"/>
      <c r="QQA1807"/>
      <c r="QQB1807"/>
      <c r="QQC1807"/>
      <c r="QQD1807"/>
      <c r="QQE1807"/>
      <c r="QQF1807"/>
      <c r="QQG1807"/>
      <c r="QQH1807"/>
      <c r="QQI1807"/>
      <c r="QQJ1807"/>
      <c r="QQK1807"/>
      <c r="QQL1807"/>
      <c r="QQM1807"/>
      <c r="QQN1807"/>
      <c r="QQO1807"/>
      <c r="QQP1807"/>
      <c r="QQQ1807"/>
      <c r="QQR1807"/>
      <c r="QQS1807"/>
      <c r="QQT1807"/>
      <c r="QQU1807"/>
      <c r="QQV1807"/>
      <c r="QQW1807"/>
      <c r="QQX1807"/>
      <c r="QQY1807"/>
      <c r="QQZ1807"/>
      <c r="QRA1807"/>
      <c r="QRB1807"/>
      <c r="QRC1807"/>
      <c r="QRD1807"/>
      <c r="QRE1807"/>
      <c r="QRF1807"/>
      <c r="QRG1807"/>
      <c r="QRH1807"/>
      <c r="QRI1807"/>
      <c r="QRJ1807"/>
      <c r="QRK1807"/>
      <c r="QRL1807"/>
      <c r="QRM1807"/>
      <c r="QRN1807"/>
      <c r="QRO1807"/>
      <c r="QRP1807"/>
      <c r="QRQ1807"/>
      <c r="QRR1807"/>
      <c r="QRS1807"/>
      <c r="QRT1807"/>
      <c r="QRU1807"/>
      <c r="QRV1807"/>
      <c r="QRW1807"/>
      <c r="QRX1807"/>
      <c r="QRY1807"/>
      <c r="QRZ1807"/>
      <c r="QSA1807"/>
      <c r="QSB1807"/>
      <c r="QSC1807"/>
      <c r="QSD1807"/>
      <c r="QSE1807"/>
      <c r="QSF1807"/>
      <c r="QSG1807"/>
      <c r="QSH1807"/>
      <c r="QSI1807"/>
      <c r="QSJ1807"/>
      <c r="QSK1807"/>
      <c r="QSL1807"/>
      <c r="QSM1807"/>
      <c r="QSN1807"/>
      <c r="QSO1807"/>
      <c r="QSP1807"/>
      <c r="QSQ1807"/>
      <c r="QSR1807"/>
      <c r="QSS1807"/>
      <c r="QST1807"/>
      <c r="QSU1807"/>
      <c r="QSV1807"/>
      <c r="QSW1807"/>
      <c r="QSX1807"/>
      <c r="QSY1807"/>
      <c r="QSZ1807"/>
      <c r="QTA1807"/>
      <c r="QTB1807"/>
      <c r="QTC1807"/>
      <c r="QTD1807"/>
      <c r="QTE1807"/>
      <c r="QTF1807"/>
      <c r="QTG1807"/>
      <c r="QTH1807"/>
      <c r="QTI1807"/>
      <c r="QTJ1807"/>
      <c r="QTK1807"/>
      <c r="QTL1807"/>
      <c r="QTM1807"/>
      <c r="QTN1807"/>
      <c r="QTO1807"/>
      <c r="QTP1807"/>
      <c r="QTQ1807"/>
      <c r="QTR1807"/>
      <c r="QTS1807"/>
      <c r="QTT1807"/>
      <c r="QTU1807"/>
      <c r="QTV1807"/>
      <c r="QTW1807"/>
      <c r="QTX1807"/>
      <c r="QTY1807"/>
      <c r="QTZ1807"/>
      <c r="QUA1807"/>
      <c r="QUB1807"/>
      <c r="QUC1807"/>
      <c r="QUD1807"/>
      <c r="QUE1807"/>
      <c r="QUF1807"/>
      <c r="QUG1807"/>
      <c r="QUH1807"/>
      <c r="QUI1807"/>
      <c r="QUJ1807"/>
      <c r="QUK1807"/>
      <c r="QUL1807"/>
      <c r="QUM1807"/>
      <c r="QUN1807"/>
      <c r="QUO1807"/>
      <c r="QUP1807"/>
      <c r="QUQ1807"/>
      <c r="QUR1807"/>
      <c r="QUS1807"/>
      <c r="QUT1807"/>
      <c r="QUU1807"/>
      <c r="QUV1807"/>
      <c r="QUW1807"/>
      <c r="QUX1807"/>
      <c r="QUY1807"/>
      <c r="QUZ1807"/>
      <c r="QVA1807"/>
      <c r="QVB1807"/>
      <c r="QVC1807"/>
      <c r="QVD1807"/>
      <c r="QVE1807"/>
      <c r="QVF1807"/>
      <c r="QVG1807"/>
      <c r="QVH1807"/>
      <c r="QVI1807"/>
      <c r="QVJ1807"/>
      <c r="QVK1807"/>
      <c r="QVL1807"/>
      <c r="QVM1807"/>
      <c r="QVN1807"/>
      <c r="QVO1807"/>
      <c r="QVP1807"/>
      <c r="QVQ1807"/>
      <c r="QVR1807"/>
      <c r="QVS1807"/>
      <c r="QVT1807"/>
      <c r="QVU1807"/>
      <c r="QVV1807"/>
      <c r="QVW1807"/>
      <c r="QVX1807"/>
      <c r="QVY1807"/>
      <c r="QVZ1807"/>
      <c r="QWA1807"/>
      <c r="QWB1807"/>
      <c r="QWC1807"/>
      <c r="QWD1807"/>
      <c r="QWE1807"/>
      <c r="QWF1807"/>
      <c r="QWG1807"/>
      <c r="QWH1807"/>
      <c r="QWI1807"/>
      <c r="QWJ1807"/>
      <c r="QWK1807"/>
      <c r="QWL1807"/>
      <c r="QWM1807"/>
      <c r="QWN1807"/>
      <c r="QWO1807"/>
      <c r="QWP1807"/>
      <c r="QWQ1807"/>
      <c r="QWR1807"/>
      <c r="QWS1807"/>
      <c r="QWT1807"/>
      <c r="QWU1807"/>
      <c r="QWV1807"/>
      <c r="QWW1807"/>
      <c r="QWX1807"/>
      <c r="QWY1807"/>
      <c r="QWZ1807"/>
      <c r="QXA1807"/>
      <c r="QXB1807"/>
      <c r="QXC1807"/>
      <c r="QXD1807"/>
      <c r="QXE1807"/>
      <c r="QXF1807"/>
      <c r="QXG1807"/>
      <c r="QXH1807"/>
      <c r="QXI1807"/>
      <c r="QXJ1807"/>
      <c r="QXK1807"/>
      <c r="QXL1807"/>
      <c r="QXM1807"/>
      <c r="QXN1807"/>
      <c r="QXO1807"/>
      <c r="QXP1807"/>
      <c r="QXQ1807"/>
      <c r="QXR1807"/>
      <c r="QXS1807"/>
      <c r="QXT1807"/>
      <c r="QXU1807"/>
      <c r="QXV1807"/>
      <c r="QXW1807"/>
      <c r="QXX1807"/>
      <c r="QXY1807"/>
      <c r="QXZ1807"/>
      <c r="QYA1807"/>
      <c r="QYB1807"/>
      <c r="QYC1807"/>
      <c r="QYD1807"/>
      <c r="QYE1807"/>
      <c r="QYF1807"/>
      <c r="QYG1807"/>
      <c r="QYH1807"/>
      <c r="QYI1807"/>
      <c r="QYJ1807"/>
      <c r="QYK1807"/>
      <c r="QYL1807"/>
      <c r="QYM1807"/>
      <c r="QYN1807"/>
      <c r="QYO1807"/>
      <c r="QYP1807"/>
      <c r="QYQ1807"/>
      <c r="QYR1807"/>
      <c r="QYS1807"/>
      <c r="QYT1807"/>
      <c r="QYU1807"/>
      <c r="QYV1807"/>
      <c r="QYW1807"/>
      <c r="QYX1807"/>
      <c r="QYY1807"/>
      <c r="QYZ1807"/>
      <c r="QZA1807"/>
      <c r="QZB1807"/>
      <c r="QZC1807"/>
      <c r="QZD1807"/>
      <c r="QZE1807"/>
      <c r="QZF1807"/>
      <c r="QZG1807"/>
      <c r="QZH1807"/>
      <c r="QZI1807"/>
      <c r="QZJ1807"/>
      <c r="QZK1807"/>
      <c r="QZL1807"/>
      <c r="QZM1807"/>
      <c r="QZN1807"/>
      <c r="QZO1807"/>
      <c r="QZP1807"/>
      <c r="QZQ1807"/>
      <c r="QZR1807"/>
      <c r="QZS1807"/>
      <c r="QZT1807"/>
      <c r="QZU1807"/>
      <c r="QZV1807"/>
      <c r="QZW1807"/>
      <c r="QZX1807"/>
      <c r="QZY1807"/>
      <c r="QZZ1807"/>
      <c r="RAA1807"/>
      <c r="RAB1807"/>
      <c r="RAC1807"/>
      <c r="RAD1807"/>
      <c r="RAE1807"/>
      <c r="RAF1807"/>
      <c r="RAG1807"/>
      <c r="RAH1807"/>
      <c r="RAI1807"/>
      <c r="RAJ1807"/>
      <c r="RAK1807"/>
      <c r="RAL1807"/>
      <c r="RAM1807"/>
      <c r="RAN1807"/>
      <c r="RAO1807"/>
      <c r="RAP1807"/>
      <c r="RAQ1807"/>
      <c r="RAR1807"/>
      <c r="RAS1807"/>
      <c r="RAT1807"/>
      <c r="RAU1807"/>
      <c r="RAV1807"/>
      <c r="RAW1807"/>
      <c r="RAX1807"/>
      <c r="RAY1807"/>
      <c r="RAZ1807"/>
      <c r="RBA1807"/>
      <c r="RBB1807"/>
      <c r="RBC1807"/>
      <c r="RBD1807"/>
      <c r="RBE1807"/>
      <c r="RBF1807"/>
      <c r="RBG1807"/>
      <c r="RBH1807"/>
      <c r="RBI1807"/>
      <c r="RBJ1807"/>
      <c r="RBK1807"/>
      <c r="RBL1807"/>
      <c r="RBM1807"/>
      <c r="RBN1807"/>
      <c r="RBO1807"/>
      <c r="RBP1807"/>
      <c r="RBQ1807"/>
      <c r="RBR1807"/>
      <c r="RBS1807"/>
      <c r="RBT1807"/>
      <c r="RBU1807"/>
      <c r="RBV1807"/>
      <c r="RBW1807"/>
      <c r="RBX1807"/>
      <c r="RBY1807"/>
      <c r="RBZ1807"/>
      <c r="RCA1807"/>
      <c r="RCB1807"/>
      <c r="RCC1807"/>
      <c r="RCD1807"/>
      <c r="RCE1807"/>
      <c r="RCF1807"/>
      <c r="RCG1807"/>
      <c r="RCH1807"/>
      <c r="RCI1807"/>
      <c r="RCJ1807"/>
      <c r="RCK1807"/>
      <c r="RCL1807"/>
      <c r="RCM1807"/>
      <c r="RCN1807"/>
      <c r="RCO1807"/>
      <c r="RCP1807"/>
      <c r="RCQ1807"/>
      <c r="RCR1807"/>
      <c r="RCS1807"/>
      <c r="RCT1807"/>
      <c r="RCU1807"/>
      <c r="RCV1807"/>
      <c r="RCW1807"/>
      <c r="RCX1807"/>
      <c r="RCY1807"/>
      <c r="RCZ1807"/>
      <c r="RDA1807"/>
      <c r="RDB1807"/>
      <c r="RDC1807"/>
      <c r="RDD1807"/>
      <c r="RDE1807"/>
      <c r="RDF1807"/>
      <c r="RDG1807"/>
      <c r="RDH1807"/>
      <c r="RDI1807"/>
      <c r="RDJ1807"/>
      <c r="RDK1807"/>
      <c r="RDL1807"/>
      <c r="RDM1807"/>
      <c r="RDN1807"/>
      <c r="RDO1807"/>
      <c r="RDP1807"/>
      <c r="RDQ1807"/>
      <c r="RDR1807"/>
      <c r="RDS1807"/>
      <c r="RDT1807"/>
      <c r="RDU1807"/>
      <c r="RDV1807"/>
      <c r="RDW1807"/>
      <c r="RDX1807"/>
      <c r="RDY1807"/>
      <c r="RDZ1807"/>
      <c r="REA1807"/>
      <c r="REB1807"/>
      <c r="REC1807"/>
      <c r="RED1807"/>
      <c r="REE1807"/>
      <c r="REF1807"/>
      <c r="REG1807"/>
      <c r="REH1807"/>
      <c r="REI1807"/>
      <c r="REJ1807"/>
      <c r="REK1807"/>
      <c r="REL1807"/>
      <c r="REM1807"/>
      <c r="REN1807"/>
      <c r="REO1807"/>
      <c r="REP1807"/>
      <c r="REQ1807"/>
      <c r="RER1807"/>
      <c r="RES1807"/>
      <c r="RET1807"/>
      <c r="REU1807"/>
      <c r="REV1807"/>
      <c r="REW1807"/>
      <c r="REX1807"/>
      <c r="REY1807"/>
      <c r="REZ1807"/>
      <c r="RFA1807"/>
      <c r="RFB1807"/>
      <c r="RFC1807"/>
      <c r="RFD1807"/>
      <c r="RFE1807"/>
      <c r="RFF1807"/>
      <c r="RFG1807"/>
      <c r="RFH1807"/>
      <c r="RFI1807"/>
      <c r="RFJ1807"/>
      <c r="RFK1807"/>
      <c r="RFL1807"/>
      <c r="RFM1807"/>
      <c r="RFN1807"/>
      <c r="RFO1807"/>
      <c r="RFP1807"/>
      <c r="RFQ1807"/>
      <c r="RFR1807"/>
      <c r="RFS1807"/>
      <c r="RFT1807"/>
      <c r="RFU1807"/>
      <c r="RFV1807"/>
      <c r="RFW1807"/>
      <c r="RFX1807"/>
      <c r="RFY1807"/>
      <c r="RFZ1807"/>
      <c r="RGA1807"/>
      <c r="RGB1807"/>
      <c r="RGC1807"/>
      <c r="RGD1807"/>
      <c r="RGE1807"/>
      <c r="RGF1807"/>
      <c r="RGG1807"/>
      <c r="RGH1807"/>
      <c r="RGI1807"/>
      <c r="RGJ1807"/>
      <c r="RGK1807"/>
      <c r="RGL1807"/>
      <c r="RGM1807"/>
      <c r="RGN1807"/>
      <c r="RGO1807"/>
      <c r="RGP1807"/>
      <c r="RGQ1807"/>
      <c r="RGR1807"/>
      <c r="RGS1807"/>
      <c r="RGT1807"/>
      <c r="RGU1807"/>
      <c r="RGV1807"/>
      <c r="RGW1807"/>
      <c r="RGX1807"/>
      <c r="RGY1807"/>
      <c r="RGZ1807"/>
      <c r="RHA1807"/>
      <c r="RHB1807"/>
      <c r="RHC1807"/>
      <c r="RHD1807"/>
      <c r="RHE1807"/>
      <c r="RHF1807"/>
      <c r="RHG1807"/>
      <c r="RHH1807"/>
      <c r="RHI1807"/>
      <c r="RHJ1807"/>
      <c r="RHK1807"/>
      <c r="RHL1807"/>
      <c r="RHM1807"/>
      <c r="RHN1807"/>
      <c r="RHO1807"/>
      <c r="RHP1807"/>
      <c r="RHQ1807"/>
      <c r="RHR1807"/>
      <c r="RHS1807"/>
      <c r="RHT1807"/>
      <c r="RHU1807"/>
      <c r="RHV1807"/>
      <c r="RHW1807"/>
      <c r="RHX1807"/>
      <c r="RHY1807"/>
      <c r="RHZ1807"/>
      <c r="RIA1807"/>
      <c r="RIB1807"/>
      <c r="RIC1807"/>
      <c r="RID1807"/>
      <c r="RIE1807"/>
      <c r="RIF1807"/>
      <c r="RIG1807"/>
      <c r="RIH1807"/>
      <c r="RII1807"/>
      <c r="RIJ1807"/>
      <c r="RIK1807"/>
      <c r="RIL1807"/>
      <c r="RIM1807"/>
      <c r="RIN1807"/>
      <c r="RIO1807"/>
      <c r="RIP1807"/>
      <c r="RIQ1807"/>
      <c r="RIR1807"/>
      <c r="RIS1807"/>
      <c r="RIT1807"/>
      <c r="RIU1807"/>
      <c r="RIV1807"/>
      <c r="RIW1807"/>
      <c r="RIX1807"/>
      <c r="RIY1807"/>
      <c r="RIZ1807"/>
      <c r="RJA1807"/>
      <c r="RJB1807"/>
      <c r="RJC1807"/>
      <c r="RJD1807"/>
      <c r="RJE1807"/>
      <c r="RJF1807"/>
      <c r="RJG1807"/>
      <c r="RJH1807"/>
      <c r="RJI1807"/>
      <c r="RJJ1807"/>
      <c r="RJK1807"/>
      <c r="RJL1807"/>
      <c r="RJM1807"/>
      <c r="RJN1807"/>
      <c r="RJO1807"/>
      <c r="RJP1807"/>
      <c r="RJQ1807"/>
      <c r="RJR1807"/>
      <c r="RJS1807"/>
      <c r="RJT1807"/>
      <c r="RJU1807"/>
      <c r="RJV1807"/>
      <c r="RJW1807"/>
      <c r="RJX1807"/>
      <c r="RJY1807"/>
      <c r="RJZ1807"/>
      <c r="RKA1807"/>
      <c r="RKB1807"/>
      <c r="RKC1807"/>
      <c r="RKD1807"/>
      <c r="RKE1807"/>
      <c r="RKF1807"/>
      <c r="RKG1807"/>
      <c r="RKH1807"/>
      <c r="RKI1807"/>
      <c r="RKJ1807"/>
      <c r="RKK1807"/>
      <c r="RKL1807"/>
      <c r="RKM1807"/>
      <c r="RKN1807"/>
      <c r="RKO1807"/>
      <c r="RKP1807"/>
      <c r="RKQ1807"/>
      <c r="RKR1807"/>
      <c r="RKS1807"/>
      <c r="RKT1807"/>
      <c r="RKU1807"/>
      <c r="RKV1807"/>
      <c r="RKW1807"/>
      <c r="RKX1807"/>
      <c r="RKY1807"/>
      <c r="RKZ1807"/>
      <c r="RLA1807"/>
      <c r="RLB1807"/>
      <c r="RLC1807"/>
      <c r="RLD1807"/>
      <c r="RLE1807"/>
      <c r="RLF1807"/>
      <c r="RLG1807"/>
      <c r="RLH1807"/>
      <c r="RLI1807"/>
      <c r="RLJ1807"/>
      <c r="RLK1807"/>
      <c r="RLL1807"/>
      <c r="RLM1807"/>
      <c r="RLN1807"/>
      <c r="RLO1807"/>
      <c r="RLP1807"/>
      <c r="RLQ1807"/>
      <c r="RLR1807"/>
      <c r="RLS1807"/>
      <c r="RLT1807"/>
      <c r="RLU1807"/>
      <c r="RLV1807"/>
      <c r="RLW1807"/>
      <c r="RLX1807"/>
      <c r="RLY1807"/>
      <c r="RLZ1807"/>
      <c r="RMA1807"/>
      <c r="RMB1807"/>
      <c r="RMC1807"/>
      <c r="RMD1807"/>
      <c r="RME1807"/>
      <c r="RMF1807"/>
      <c r="RMG1807"/>
      <c r="RMH1807"/>
      <c r="RMI1807"/>
      <c r="RMJ1807"/>
      <c r="RMK1807"/>
      <c r="RML1807"/>
      <c r="RMM1807"/>
      <c r="RMN1807"/>
      <c r="RMO1807"/>
      <c r="RMP1807"/>
      <c r="RMQ1807"/>
      <c r="RMR1807"/>
      <c r="RMS1807"/>
      <c r="RMT1807"/>
      <c r="RMU1807"/>
      <c r="RMV1807"/>
      <c r="RMW1807"/>
      <c r="RMX1807"/>
      <c r="RMY1807"/>
      <c r="RMZ1807"/>
      <c r="RNA1807"/>
      <c r="RNB1807"/>
      <c r="RNC1807"/>
      <c r="RND1807"/>
      <c r="RNE1807"/>
      <c r="RNF1807"/>
      <c r="RNG1807"/>
      <c r="RNH1807"/>
      <c r="RNI1807"/>
      <c r="RNJ1807"/>
      <c r="RNK1807"/>
      <c r="RNL1807"/>
      <c r="RNM1807"/>
      <c r="RNN1807"/>
      <c r="RNO1807"/>
      <c r="RNP1807"/>
      <c r="RNQ1807"/>
      <c r="RNR1807"/>
      <c r="RNS1807"/>
      <c r="RNT1807"/>
      <c r="RNU1807"/>
      <c r="RNV1807"/>
      <c r="RNW1807"/>
      <c r="RNX1807"/>
      <c r="RNY1807"/>
      <c r="RNZ1807"/>
      <c r="ROA1807"/>
      <c r="ROB1807"/>
      <c r="ROC1807"/>
      <c r="ROD1807"/>
      <c r="ROE1807"/>
      <c r="ROF1807"/>
      <c r="ROG1807"/>
      <c r="ROH1807"/>
      <c r="ROI1807"/>
      <c r="ROJ1807"/>
      <c r="ROK1807"/>
      <c r="ROL1807"/>
      <c r="ROM1807"/>
      <c r="RON1807"/>
      <c r="ROO1807"/>
      <c r="ROP1807"/>
      <c r="ROQ1807"/>
      <c r="ROR1807"/>
      <c r="ROS1807"/>
      <c r="ROT1807"/>
      <c r="ROU1807"/>
      <c r="ROV1807"/>
      <c r="ROW1807"/>
      <c r="ROX1807"/>
      <c r="ROY1807"/>
      <c r="ROZ1807"/>
      <c r="RPA1807"/>
      <c r="RPB1807"/>
      <c r="RPC1807"/>
      <c r="RPD1807"/>
      <c r="RPE1807"/>
      <c r="RPF1807"/>
      <c r="RPG1807"/>
      <c r="RPH1807"/>
      <c r="RPI1807"/>
      <c r="RPJ1807"/>
      <c r="RPK1807"/>
      <c r="RPL1807"/>
      <c r="RPM1807"/>
      <c r="RPN1807"/>
      <c r="RPO1807"/>
      <c r="RPP1807"/>
      <c r="RPQ1807"/>
      <c r="RPR1807"/>
      <c r="RPS1807"/>
      <c r="RPT1807"/>
      <c r="RPU1807"/>
      <c r="RPV1807"/>
      <c r="RPW1807"/>
      <c r="RPX1807"/>
      <c r="RPY1807"/>
      <c r="RPZ1807"/>
      <c r="RQA1807"/>
      <c r="RQB1807"/>
      <c r="RQC1807"/>
      <c r="RQD1807"/>
      <c r="RQE1807"/>
      <c r="RQF1807"/>
      <c r="RQG1807"/>
      <c r="RQH1807"/>
      <c r="RQI1807"/>
      <c r="RQJ1807"/>
      <c r="RQK1807"/>
      <c r="RQL1807"/>
      <c r="RQM1807"/>
      <c r="RQN1807"/>
      <c r="RQO1807"/>
      <c r="RQP1807"/>
      <c r="RQQ1807"/>
      <c r="RQR1807"/>
      <c r="RQS1807"/>
      <c r="RQT1807"/>
      <c r="RQU1807"/>
      <c r="RQV1807"/>
      <c r="RQW1807"/>
      <c r="RQX1807"/>
      <c r="RQY1807"/>
      <c r="RQZ1807"/>
      <c r="RRA1807"/>
      <c r="RRB1807"/>
      <c r="RRC1807"/>
      <c r="RRD1807"/>
      <c r="RRE1807"/>
      <c r="RRF1807"/>
      <c r="RRG1807"/>
      <c r="RRH1807"/>
      <c r="RRI1807"/>
      <c r="RRJ1807"/>
      <c r="RRK1807"/>
      <c r="RRL1807"/>
      <c r="RRM1807"/>
      <c r="RRN1807"/>
      <c r="RRO1807"/>
      <c r="RRP1807"/>
      <c r="RRQ1807"/>
      <c r="RRR1807"/>
      <c r="RRS1807"/>
      <c r="RRT1807"/>
      <c r="RRU1807"/>
      <c r="RRV1807"/>
      <c r="RRW1807"/>
      <c r="RRX1807"/>
      <c r="RRY1807"/>
      <c r="RRZ1807"/>
      <c r="RSA1807"/>
      <c r="RSB1807"/>
      <c r="RSC1807"/>
      <c r="RSD1807"/>
      <c r="RSE1807"/>
      <c r="RSF1807"/>
      <c r="RSG1807"/>
      <c r="RSH1807"/>
      <c r="RSI1807"/>
      <c r="RSJ1807"/>
      <c r="RSK1807"/>
      <c r="RSL1807"/>
      <c r="RSM1807"/>
      <c r="RSN1807"/>
      <c r="RSO1807"/>
      <c r="RSP1807"/>
      <c r="RSQ1807"/>
      <c r="RSR1807"/>
      <c r="RSS1807"/>
      <c r="RST1807"/>
      <c r="RSU1807"/>
      <c r="RSV1807"/>
      <c r="RSW1807"/>
      <c r="RSX1807"/>
      <c r="RSY1807"/>
      <c r="RSZ1807"/>
      <c r="RTA1807"/>
      <c r="RTB1807"/>
      <c r="RTC1807"/>
      <c r="RTD1807"/>
      <c r="RTE1807"/>
      <c r="RTF1807"/>
      <c r="RTG1807"/>
      <c r="RTH1807"/>
      <c r="RTI1807"/>
      <c r="RTJ1807"/>
      <c r="RTK1807"/>
      <c r="RTL1807"/>
      <c r="RTM1807"/>
      <c r="RTN1807"/>
      <c r="RTO1807"/>
      <c r="RTP1807"/>
      <c r="RTQ1807"/>
      <c r="RTR1807"/>
      <c r="RTS1807"/>
      <c r="RTT1807"/>
      <c r="RTU1807"/>
      <c r="RTV1807"/>
      <c r="RTW1807"/>
      <c r="RTX1807"/>
      <c r="RTY1807"/>
      <c r="RTZ1807"/>
      <c r="RUA1807"/>
      <c r="RUB1807"/>
      <c r="RUC1807"/>
      <c r="RUD1807"/>
      <c r="RUE1807"/>
      <c r="RUF1807"/>
      <c r="RUG1807"/>
      <c r="RUH1807"/>
      <c r="RUI1807"/>
      <c r="RUJ1807"/>
      <c r="RUK1807"/>
      <c r="RUL1807"/>
      <c r="RUM1807"/>
      <c r="RUN1807"/>
      <c r="RUO1807"/>
      <c r="RUP1807"/>
      <c r="RUQ1807"/>
      <c r="RUR1807"/>
      <c r="RUS1807"/>
      <c r="RUT1807"/>
      <c r="RUU1807"/>
      <c r="RUV1807"/>
      <c r="RUW1807"/>
      <c r="RUX1807"/>
      <c r="RUY1807"/>
      <c r="RUZ1807"/>
      <c r="RVA1807"/>
      <c r="RVB1807"/>
      <c r="RVC1807"/>
      <c r="RVD1807"/>
      <c r="RVE1807"/>
      <c r="RVF1807"/>
      <c r="RVG1807"/>
      <c r="RVH1807"/>
      <c r="RVI1807"/>
      <c r="RVJ1807"/>
      <c r="RVK1807"/>
      <c r="RVL1807"/>
      <c r="RVM1807"/>
      <c r="RVN1807"/>
      <c r="RVO1807"/>
      <c r="RVP1807"/>
      <c r="RVQ1807"/>
      <c r="RVR1807"/>
      <c r="RVS1807"/>
      <c r="RVT1807"/>
      <c r="RVU1807"/>
      <c r="RVV1807"/>
      <c r="RVW1807"/>
      <c r="RVX1807"/>
      <c r="RVY1807"/>
      <c r="RVZ1807"/>
      <c r="RWA1807"/>
      <c r="RWB1807"/>
      <c r="RWC1807"/>
      <c r="RWD1807"/>
      <c r="RWE1807"/>
      <c r="RWF1807"/>
      <c r="RWG1807"/>
      <c r="RWH1807"/>
      <c r="RWI1807"/>
      <c r="RWJ1807"/>
      <c r="RWK1807"/>
      <c r="RWL1807"/>
      <c r="RWM1807"/>
      <c r="RWN1807"/>
      <c r="RWO1807"/>
      <c r="RWP1807"/>
      <c r="RWQ1807"/>
      <c r="RWR1807"/>
      <c r="RWS1807"/>
      <c r="RWT1807"/>
      <c r="RWU1807"/>
      <c r="RWV1807"/>
      <c r="RWW1807"/>
      <c r="RWX1807"/>
      <c r="RWY1807"/>
      <c r="RWZ1807"/>
      <c r="RXA1807"/>
      <c r="RXB1807"/>
      <c r="RXC1807"/>
      <c r="RXD1807"/>
      <c r="RXE1807"/>
      <c r="RXF1807"/>
      <c r="RXG1807"/>
      <c r="RXH1807"/>
      <c r="RXI1807"/>
      <c r="RXJ1807"/>
      <c r="RXK1807"/>
      <c r="RXL1807"/>
      <c r="RXM1807"/>
      <c r="RXN1807"/>
      <c r="RXO1807"/>
      <c r="RXP1807"/>
      <c r="RXQ1807"/>
      <c r="RXR1807"/>
      <c r="RXS1807"/>
      <c r="RXT1807"/>
      <c r="RXU1807"/>
      <c r="RXV1807"/>
      <c r="RXW1807"/>
      <c r="RXX1807"/>
      <c r="RXY1807"/>
      <c r="RXZ1807"/>
      <c r="RYA1807"/>
      <c r="RYB1807"/>
      <c r="RYC1807"/>
      <c r="RYD1807"/>
      <c r="RYE1807"/>
      <c r="RYF1807"/>
      <c r="RYG1807"/>
      <c r="RYH1807"/>
      <c r="RYI1807"/>
      <c r="RYJ1807"/>
      <c r="RYK1807"/>
      <c r="RYL1807"/>
      <c r="RYM1807"/>
      <c r="RYN1807"/>
      <c r="RYO1807"/>
      <c r="RYP1807"/>
      <c r="RYQ1807"/>
      <c r="RYR1807"/>
      <c r="RYS1807"/>
      <c r="RYT1807"/>
      <c r="RYU1807"/>
      <c r="RYV1807"/>
      <c r="RYW1807"/>
      <c r="RYX1807"/>
      <c r="RYY1807"/>
      <c r="RYZ1807"/>
      <c r="RZA1807"/>
      <c r="RZB1807"/>
      <c r="RZC1807"/>
      <c r="RZD1807"/>
      <c r="RZE1807"/>
      <c r="RZF1807"/>
      <c r="RZG1807"/>
      <c r="RZH1807"/>
      <c r="RZI1807"/>
      <c r="RZJ1807"/>
      <c r="RZK1807"/>
      <c r="RZL1807"/>
      <c r="RZM1807"/>
      <c r="RZN1807"/>
      <c r="RZO1807"/>
      <c r="RZP1807"/>
      <c r="RZQ1807"/>
      <c r="RZR1807"/>
      <c r="RZS1807"/>
      <c r="RZT1807"/>
      <c r="RZU1807"/>
      <c r="RZV1807"/>
      <c r="RZW1807"/>
      <c r="RZX1807"/>
      <c r="RZY1807"/>
      <c r="RZZ1807"/>
      <c r="SAA1807"/>
      <c r="SAB1807"/>
      <c r="SAC1807"/>
      <c r="SAD1807"/>
      <c r="SAE1807"/>
      <c r="SAF1807"/>
      <c r="SAG1807"/>
      <c r="SAH1807"/>
      <c r="SAI1807"/>
      <c r="SAJ1807"/>
      <c r="SAK1807"/>
      <c r="SAL1807"/>
      <c r="SAM1807"/>
      <c r="SAN1807"/>
      <c r="SAO1807"/>
      <c r="SAP1807"/>
      <c r="SAQ1807"/>
      <c r="SAR1807"/>
      <c r="SAS1807"/>
      <c r="SAT1807"/>
      <c r="SAU1807"/>
      <c r="SAV1807"/>
      <c r="SAW1807"/>
      <c r="SAX1807"/>
      <c r="SAY1807"/>
      <c r="SAZ1807"/>
      <c r="SBA1807"/>
      <c r="SBB1807"/>
      <c r="SBC1807"/>
      <c r="SBD1807"/>
      <c r="SBE1807"/>
      <c r="SBF1807"/>
      <c r="SBG1807"/>
      <c r="SBH1807"/>
      <c r="SBI1807"/>
      <c r="SBJ1807"/>
      <c r="SBK1807"/>
      <c r="SBL1807"/>
      <c r="SBM1807"/>
      <c r="SBN1807"/>
      <c r="SBO1807"/>
      <c r="SBP1807"/>
      <c r="SBQ1807"/>
      <c r="SBR1807"/>
      <c r="SBS1807"/>
      <c r="SBT1807"/>
      <c r="SBU1807"/>
      <c r="SBV1807"/>
      <c r="SBW1807"/>
      <c r="SBX1807"/>
      <c r="SBY1807"/>
      <c r="SBZ1807"/>
      <c r="SCA1807"/>
      <c r="SCB1807"/>
      <c r="SCC1807"/>
      <c r="SCD1807"/>
      <c r="SCE1807"/>
      <c r="SCF1807"/>
      <c r="SCG1807"/>
      <c r="SCH1807"/>
      <c r="SCI1807"/>
      <c r="SCJ1807"/>
      <c r="SCK1807"/>
      <c r="SCL1807"/>
      <c r="SCM1807"/>
      <c r="SCN1807"/>
      <c r="SCO1807"/>
      <c r="SCP1807"/>
      <c r="SCQ1807"/>
      <c r="SCR1807"/>
      <c r="SCS1807"/>
      <c r="SCT1807"/>
      <c r="SCU1807"/>
      <c r="SCV1807"/>
      <c r="SCW1807"/>
      <c r="SCX1807"/>
      <c r="SCY1807"/>
      <c r="SCZ1807"/>
      <c r="SDA1807"/>
      <c r="SDB1807"/>
      <c r="SDC1807"/>
      <c r="SDD1807"/>
      <c r="SDE1807"/>
      <c r="SDF1807"/>
      <c r="SDG1807"/>
      <c r="SDH1807"/>
      <c r="SDI1807"/>
      <c r="SDJ1807"/>
      <c r="SDK1807"/>
      <c r="SDL1807"/>
      <c r="SDM1807"/>
      <c r="SDN1807"/>
      <c r="SDO1807"/>
      <c r="SDP1807"/>
      <c r="SDQ1807"/>
      <c r="SDR1807"/>
      <c r="SDS1807"/>
      <c r="SDT1807"/>
      <c r="SDU1807"/>
      <c r="SDV1807"/>
      <c r="SDW1807"/>
      <c r="SDX1807"/>
      <c r="SDY1807"/>
      <c r="SDZ1807"/>
      <c r="SEA1807"/>
      <c r="SEB1807"/>
      <c r="SEC1807"/>
      <c r="SED1807"/>
      <c r="SEE1807"/>
      <c r="SEF1807"/>
      <c r="SEG1807"/>
      <c r="SEH1807"/>
      <c r="SEI1807"/>
      <c r="SEJ1807"/>
      <c r="SEK1807"/>
      <c r="SEL1807"/>
      <c r="SEM1807"/>
      <c r="SEN1807"/>
      <c r="SEO1807"/>
      <c r="SEP1807"/>
      <c r="SEQ1807"/>
      <c r="SER1807"/>
      <c r="SES1807"/>
      <c r="SET1807"/>
      <c r="SEU1807"/>
      <c r="SEV1807"/>
      <c r="SEW1807"/>
      <c r="SEX1807"/>
      <c r="SEY1807"/>
      <c r="SEZ1807"/>
      <c r="SFA1807"/>
      <c r="SFB1807"/>
      <c r="SFC1807"/>
      <c r="SFD1807"/>
      <c r="SFE1807"/>
      <c r="SFF1807"/>
      <c r="SFG1807"/>
      <c r="SFH1807"/>
      <c r="SFI1807"/>
      <c r="SFJ1807"/>
      <c r="SFK1807"/>
      <c r="SFL1807"/>
      <c r="SFM1807"/>
      <c r="SFN1807"/>
      <c r="SFO1807"/>
      <c r="SFP1807"/>
      <c r="SFQ1807"/>
      <c r="SFR1807"/>
      <c r="SFS1807"/>
      <c r="SFT1807"/>
      <c r="SFU1807"/>
      <c r="SFV1807"/>
      <c r="SFW1807"/>
      <c r="SFX1807"/>
      <c r="SFY1807"/>
      <c r="SFZ1807"/>
      <c r="SGA1807"/>
      <c r="SGB1807"/>
      <c r="SGC1807"/>
      <c r="SGD1807"/>
      <c r="SGE1807"/>
      <c r="SGF1807"/>
      <c r="SGG1807"/>
      <c r="SGH1807"/>
      <c r="SGI1807"/>
      <c r="SGJ1807"/>
      <c r="SGK1807"/>
      <c r="SGL1807"/>
      <c r="SGM1807"/>
      <c r="SGN1807"/>
      <c r="SGO1807"/>
      <c r="SGP1807"/>
      <c r="SGQ1807"/>
      <c r="SGR1807"/>
      <c r="SGS1807"/>
      <c r="SGT1807"/>
      <c r="SGU1807"/>
      <c r="SGV1807"/>
      <c r="SGW1807"/>
      <c r="SGX1807"/>
      <c r="SGY1807"/>
      <c r="SGZ1807"/>
      <c r="SHA1807"/>
      <c r="SHB1807"/>
      <c r="SHC1807"/>
      <c r="SHD1807"/>
      <c r="SHE1807"/>
      <c r="SHF1807"/>
      <c r="SHG1807"/>
      <c r="SHH1807"/>
      <c r="SHI1807"/>
      <c r="SHJ1807"/>
      <c r="SHK1807"/>
      <c r="SHL1807"/>
      <c r="SHM1807"/>
      <c r="SHN1807"/>
      <c r="SHO1807"/>
      <c r="SHP1807"/>
      <c r="SHQ1807"/>
      <c r="SHR1807"/>
      <c r="SHS1807"/>
      <c r="SHT1807"/>
      <c r="SHU1807"/>
      <c r="SHV1807"/>
      <c r="SHW1807"/>
      <c r="SHX1807"/>
      <c r="SHY1807"/>
      <c r="SHZ1807"/>
      <c r="SIA1807"/>
      <c r="SIB1807"/>
      <c r="SIC1807"/>
      <c r="SID1807"/>
      <c r="SIE1807"/>
      <c r="SIF1807"/>
      <c r="SIG1807"/>
      <c r="SIH1807"/>
      <c r="SII1807"/>
      <c r="SIJ1807"/>
      <c r="SIK1807"/>
      <c r="SIL1807"/>
      <c r="SIM1807"/>
      <c r="SIN1807"/>
      <c r="SIO1807"/>
      <c r="SIP1807"/>
      <c r="SIQ1807"/>
      <c r="SIR1807"/>
      <c r="SIS1807"/>
      <c r="SIT1807"/>
      <c r="SIU1807"/>
      <c r="SIV1807"/>
      <c r="SIW1807"/>
      <c r="SIX1807"/>
      <c r="SIY1807"/>
      <c r="SIZ1807"/>
      <c r="SJA1807"/>
      <c r="SJB1807"/>
      <c r="SJC1807"/>
      <c r="SJD1807"/>
      <c r="SJE1807"/>
      <c r="SJF1807"/>
      <c r="SJG1807"/>
      <c r="SJH1807"/>
      <c r="SJI1807"/>
      <c r="SJJ1807"/>
      <c r="SJK1807"/>
      <c r="SJL1807"/>
      <c r="SJM1807"/>
      <c r="SJN1807"/>
      <c r="SJO1807"/>
      <c r="SJP1807"/>
      <c r="SJQ1807"/>
      <c r="SJR1807"/>
      <c r="SJS1807"/>
      <c r="SJT1807"/>
      <c r="SJU1807"/>
      <c r="SJV1807"/>
      <c r="SJW1807"/>
      <c r="SJX1807"/>
      <c r="SJY1807"/>
      <c r="SJZ1807"/>
      <c r="SKA1807"/>
      <c r="SKB1807"/>
      <c r="SKC1807"/>
      <c r="SKD1807"/>
      <c r="SKE1807"/>
      <c r="SKF1807"/>
      <c r="SKG1807"/>
      <c r="SKH1807"/>
      <c r="SKI1807"/>
      <c r="SKJ1807"/>
      <c r="SKK1807"/>
      <c r="SKL1807"/>
      <c r="SKM1807"/>
      <c r="SKN1807"/>
      <c r="SKO1807"/>
      <c r="SKP1807"/>
      <c r="SKQ1807"/>
      <c r="SKR1807"/>
      <c r="SKS1807"/>
      <c r="SKT1807"/>
      <c r="SKU1807"/>
      <c r="SKV1807"/>
      <c r="SKW1807"/>
      <c r="SKX1807"/>
      <c r="SKY1807"/>
      <c r="SKZ1807"/>
      <c r="SLA1807"/>
      <c r="SLB1807"/>
      <c r="SLC1807"/>
      <c r="SLD1807"/>
      <c r="SLE1807"/>
      <c r="SLF1807"/>
      <c r="SLG1807"/>
      <c r="SLH1807"/>
      <c r="SLI1807"/>
      <c r="SLJ1807"/>
      <c r="SLK1807"/>
      <c r="SLL1807"/>
      <c r="SLM1807"/>
      <c r="SLN1807"/>
      <c r="SLO1807"/>
      <c r="SLP1807"/>
      <c r="SLQ1807"/>
      <c r="SLR1807"/>
      <c r="SLS1807"/>
      <c r="SLT1807"/>
      <c r="SLU1807"/>
      <c r="SLV1807"/>
      <c r="SLW1807"/>
      <c r="SLX1807"/>
      <c r="SLY1807"/>
      <c r="SLZ1807"/>
      <c r="SMA1807"/>
      <c r="SMB1807"/>
      <c r="SMC1807"/>
      <c r="SMD1807"/>
      <c r="SME1807"/>
      <c r="SMF1807"/>
      <c r="SMG1807"/>
      <c r="SMH1807"/>
      <c r="SMI1807"/>
      <c r="SMJ1807"/>
      <c r="SMK1807"/>
      <c r="SML1807"/>
      <c r="SMM1807"/>
      <c r="SMN1807"/>
      <c r="SMO1807"/>
      <c r="SMP1807"/>
      <c r="SMQ1807"/>
      <c r="SMR1807"/>
      <c r="SMS1807"/>
      <c r="SMT1807"/>
      <c r="SMU1807"/>
      <c r="SMV1807"/>
      <c r="SMW1807"/>
      <c r="SMX1807"/>
      <c r="SMY1807"/>
      <c r="SMZ1807"/>
      <c r="SNA1807"/>
      <c r="SNB1807"/>
      <c r="SNC1807"/>
      <c r="SND1807"/>
      <c r="SNE1807"/>
      <c r="SNF1807"/>
      <c r="SNG1807"/>
      <c r="SNH1807"/>
      <c r="SNI1807"/>
      <c r="SNJ1807"/>
      <c r="SNK1807"/>
      <c r="SNL1807"/>
      <c r="SNM1807"/>
      <c r="SNN1807"/>
      <c r="SNO1807"/>
      <c r="SNP1807"/>
      <c r="SNQ1807"/>
      <c r="SNR1807"/>
      <c r="SNS1807"/>
      <c r="SNT1807"/>
      <c r="SNU1807"/>
      <c r="SNV1807"/>
      <c r="SNW1807"/>
      <c r="SNX1807"/>
      <c r="SNY1807"/>
      <c r="SNZ1807"/>
      <c r="SOA1807"/>
      <c r="SOB1807"/>
      <c r="SOC1807"/>
      <c r="SOD1807"/>
      <c r="SOE1807"/>
      <c r="SOF1807"/>
      <c r="SOG1807"/>
      <c r="SOH1807"/>
      <c r="SOI1807"/>
      <c r="SOJ1807"/>
      <c r="SOK1807"/>
      <c r="SOL1807"/>
      <c r="SOM1807"/>
      <c r="SON1807"/>
      <c r="SOO1807"/>
      <c r="SOP1807"/>
      <c r="SOQ1807"/>
      <c r="SOR1807"/>
      <c r="SOS1807"/>
      <c r="SOT1807"/>
      <c r="SOU1807"/>
      <c r="SOV1807"/>
      <c r="SOW1807"/>
      <c r="SOX1807"/>
      <c r="SOY1807"/>
      <c r="SOZ1807"/>
      <c r="SPA1807"/>
      <c r="SPB1807"/>
      <c r="SPC1807"/>
      <c r="SPD1807"/>
      <c r="SPE1807"/>
      <c r="SPF1807"/>
      <c r="SPG1807"/>
      <c r="SPH1807"/>
      <c r="SPI1807"/>
      <c r="SPJ1807"/>
      <c r="SPK1807"/>
      <c r="SPL1807"/>
      <c r="SPM1807"/>
      <c r="SPN1807"/>
      <c r="SPO1807"/>
      <c r="SPP1807"/>
      <c r="SPQ1807"/>
      <c r="SPR1807"/>
      <c r="SPS1807"/>
      <c r="SPT1807"/>
      <c r="SPU1807"/>
      <c r="SPV1807"/>
      <c r="SPW1807"/>
      <c r="SPX1807"/>
      <c r="SPY1807"/>
      <c r="SPZ1807"/>
      <c r="SQA1807"/>
      <c r="SQB1807"/>
      <c r="SQC1807"/>
      <c r="SQD1807"/>
      <c r="SQE1807"/>
      <c r="SQF1807"/>
      <c r="SQG1807"/>
      <c r="SQH1807"/>
      <c r="SQI1807"/>
      <c r="SQJ1807"/>
      <c r="SQK1807"/>
      <c r="SQL1807"/>
      <c r="SQM1807"/>
      <c r="SQN1807"/>
      <c r="SQO1807"/>
      <c r="SQP1807"/>
      <c r="SQQ1807"/>
      <c r="SQR1807"/>
      <c r="SQS1807"/>
      <c r="SQT1807"/>
      <c r="SQU1807"/>
      <c r="SQV1807"/>
      <c r="SQW1807"/>
      <c r="SQX1807"/>
      <c r="SQY1807"/>
      <c r="SQZ1807"/>
      <c r="SRA1807"/>
      <c r="SRB1807"/>
      <c r="SRC1807"/>
      <c r="SRD1807"/>
      <c r="SRE1807"/>
      <c r="SRF1807"/>
      <c r="SRG1807"/>
      <c r="SRH1807"/>
      <c r="SRI1807"/>
      <c r="SRJ1807"/>
      <c r="SRK1807"/>
      <c r="SRL1807"/>
      <c r="SRM1807"/>
      <c r="SRN1807"/>
      <c r="SRO1807"/>
      <c r="SRP1807"/>
      <c r="SRQ1807"/>
      <c r="SRR1807"/>
      <c r="SRS1807"/>
      <c r="SRT1807"/>
      <c r="SRU1807"/>
      <c r="SRV1807"/>
      <c r="SRW1807"/>
      <c r="SRX1807"/>
      <c r="SRY1807"/>
      <c r="SRZ1807"/>
      <c r="SSA1807"/>
      <c r="SSB1807"/>
      <c r="SSC1807"/>
      <c r="SSD1807"/>
      <c r="SSE1807"/>
      <c r="SSF1807"/>
      <c r="SSG1807"/>
      <c r="SSH1807"/>
      <c r="SSI1807"/>
      <c r="SSJ1807"/>
      <c r="SSK1807"/>
      <c r="SSL1807"/>
      <c r="SSM1807"/>
      <c r="SSN1807"/>
      <c r="SSO1807"/>
      <c r="SSP1807"/>
      <c r="SSQ1807"/>
      <c r="SSR1807"/>
      <c r="SSS1807"/>
      <c r="SST1807"/>
      <c r="SSU1807"/>
      <c r="SSV1807"/>
      <c r="SSW1807"/>
      <c r="SSX1807"/>
      <c r="SSY1807"/>
      <c r="SSZ1807"/>
      <c r="STA1807"/>
      <c r="STB1807"/>
      <c r="STC1807"/>
      <c r="STD1807"/>
      <c r="STE1807"/>
      <c r="STF1807"/>
      <c r="STG1807"/>
      <c r="STH1807"/>
      <c r="STI1807"/>
      <c r="STJ1807"/>
      <c r="STK1807"/>
      <c r="STL1807"/>
      <c r="STM1807"/>
      <c r="STN1807"/>
      <c r="STO1807"/>
      <c r="STP1807"/>
      <c r="STQ1807"/>
      <c r="STR1807"/>
      <c r="STS1807"/>
      <c r="STT1807"/>
      <c r="STU1807"/>
      <c r="STV1807"/>
      <c r="STW1807"/>
      <c r="STX1807"/>
      <c r="STY1807"/>
      <c r="STZ1807"/>
      <c r="SUA1807"/>
      <c r="SUB1807"/>
      <c r="SUC1807"/>
      <c r="SUD1807"/>
      <c r="SUE1807"/>
      <c r="SUF1807"/>
      <c r="SUG1807"/>
      <c r="SUH1807"/>
      <c r="SUI1807"/>
      <c r="SUJ1807"/>
      <c r="SUK1807"/>
      <c r="SUL1807"/>
      <c r="SUM1807"/>
      <c r="SUN1807"/>
      <c r="SUO1807"/>
      <c r="SUP1807"/>
      <c r="SUQ1807"/>
      <c r="SUR1807"/>
      <c r="SUS1807"/>
      <c r="SUT1807"/>
      <c r="SUU1807"/>
      <c r="SUV1807"/>
      <c r="SUW1807"/>
      <c r="SUX1807"/>
      <c r="SUY1807"/>
      <c r="SUZ1807"/>
      <c r="SVA1807"/>
      <c r="SVB1807"/>
      <c r="SVC1807"/>
      <c r="SVD1807"/>
      <c r="SVE1807"/>
      <c r="SVF1807"/>
      <c r="SVG1807"/>
      <c r="SVH1807"/>
      <c r="SVI1807"/>
      <c r="SVJ1807"/>
      <c r="SVK1807"/>
      <c r="SVL1807"/>
      <c r="SVM1807"/>
      <c r="SVN1807"/>
      <c r="SVO1807"/>
      <c r="SVP1807"/>
      <c r="SVQ1807"/>
      <c r="SVR1807"/>
      <c r="SVS1807"/>
      <c r="SVT1807"/>
      <c r="SVU1807"/>
      <c r="SVV1807"/>
      <c r="SVW1807"/>
      <c r="SVX1807"/>
      <c r="SVY1807"/>
      <c r="SVZ1807"/>
      <c r="SWA1807"/>
      <c r="SWB1807"/>
      <c r="SWC1807"/>
      <c r="SWD1807"/>
      <c r="SWE1807"/>
      <c r="SWF1807"/>
      <c r="SWG1807"/>
      <c r="SWH1807"/>
      <c r="SWI1807"/>
      <c r="SWJ1807"/>
      <c r="SWK1807"/>
      <c r="SWL1807"/>
      <c r="SWM1807"/>
      <c r="SWN1807"/>
      <c r="SWO1807"/>
      <c r="SWP1807"/>
      <c r="SWQ1807"/>
      <c r="SWR1807"/>
      <c r="SWS1807"/>
      <c r="SWT1807"/>
      <c r="SWU1807"/>
      <c r="SWV1807"/>
      <c r="SWW1807"/>
      <c r="SWX1807"/>
      <c r="SWY1807"/>
      <c r="SWZ1807"/>
      <c r="SXA1807"/>
      <c r="SXB1807"/>
      <c r="SXC1807"/>
      <c r="SXD1807"/>
      <c r="SXE1807"/>
      <c r="SXF1807"/>
      <c r="SXG1807"/>
      <c r="SXH1807"/>
      <c r="SXI1807"/>
      <c r="SXJ1807"/>
      <c r="SXK1807"/>
      <c r="SXL1807"/>
      <c r="SXM1807"/>
      <c r="SXN1807"/>
      <c r="SXO1807"/>
      <c r="SXP1807"/>
      <c r="SXQ1807"/>
      <c r="SXR1807"/>
      <c r="SXS1807"/>
      <c r="SXT1807"/>
      <c r="SXU1807"/>
      <c r="SXV1807"/>
      <c r="SXW1807"/>
      <c r="SXX1807"/>
      <c r="SXY1807"/>
      <c r="SXZ1807"/>
      <c r="SYA1807"/>
      <c r="SYB1807"/>
      <c r="SYC1807"/>
      <c r="SYD1807"/>
      <c r="SYE1807"/>
      <c r="SYF1807"/>
      <c r="SYG1807"/>
      <c r="SYH1807"/>
      <c r="SYI1807"/>
      <c r="SYJ1807"/>
      <c r="SYK1807"/>
      <c r="SYL1807"/>
      <c r="SYM1807"/>
      <c r="SYN1807"/>
      <c r="SYO1807"/>
      <c r="SYP1807"/>
      <c r="SYQ1807"/>
      <c r="SYR1807"/>
      <c r="SYS1807"/>
      <c r="SYT1807"/>
      <c r="SYU1807"/>
      <c r="SYV1807"/>
      <c r="SYW1807"/>
      <c r="SYX1807"/>
      <c r="SYY1807"/>
      <c r="SYZ1807"/>
      <c r="SZA1807"/>
      <c r="SZB1807"/>
      <c r="SZC1807"/>
      <c r="SZD1807"/>
      <c r="SZE1807"/>
      <c r="SZF1807"/>
      <c r="SZG1807"/>
      <c r="SZH1807"/>
      <c r="SZI1807"/>
      <c r="SZJ1807"/>
      <c r="SZK1807"/>
      <c r="SZL1807"/>
      <c r="SZM1807"/>
      <c r="SZN1807"/>
      <c r="SZO1807"/>
      <c r="SZP1807"/>
      <c r="SZQ1807"/>
      <c r="SZR1807"/>
      <c r="SZS1807"/>
      <c r="SZT1807"/>
      <c r="SZU1807"/>
      <c r="SZV1807"/>
      <c r="SZW1807"/>
      <c r="SZX1807"/>
      <c r="SZY1807"/>
      <c r="SZZ1807"/>
      <c r="TAA1807"/>
      <c r="TAB1807"/>
      <c r="TAC1807"/>
      <c r="TAD1807"/>
      <c r="TAE1807"/>
      <c r="TAF1807"/>
      <c r="TAG1807"/>
      <c r="TAH1807"/>
      <c r="TAI1807"/>
      <c r="TAJ1807"/>
      <c r="TAK1807"/>
      <c r="TAL1807"/>
      <c r="TAM1807"/>
      <c r="TAN1807"/>
      <c r="TAO1807"/>
      <c r="TAP1807"/>
      <c r="TAQ1807"/>
      <c r="TAR1807"/>
      <c r="TAS1807"/>
      <c r="TAT1807"/>
      <c r="TAU1807"/>
      <c r="TAV1807"/>
      <c r="TAW1807"/>
      <c r="TAX1807"/>
      <c r="TAY1807"/>
      <c r="TAZ1807"/>
      <c r="TBA1807"/>
      <c r="TBB1807"/>
      <c r="TBC1807"/>
      <c r="TBD1807"/>
      <c r="TBE1807"/>
      <c r="TBF1807"/>
      <c r="TBG1807"/>
      <c r="TBH1807"/>
      <c r="TBI1807"/>
      <c r="TBJ1807"/>
      <c r="TBK1807"/>
      <c r="TBL1807"/>
      <c r="TBM1807"/>
      <c r="TBN1807"/>
      <c r="TBO1807"/>
      <c r="TBP1807"/>
      <c r="TBQ1807"/>
      <c r="TBR1807"/>
      <c r="TBS1807"/>
      <c r="TBT1807"/>
      <c r="TBU1807"/>
      <c r="TBV1807"/>
      <c r="TBW1807"/>
      <c r="TBX1807"/>
      <c r="TBY1807"/>
      <c r="TBZ1807"/>
      <c r="TCA1807"/>
      <c r="TCB1807"/>
      <c r="TCC1807"/>
      <c r="TCD1807"/>
      <c r="TCE1807"/>
      <c r="TCF1807"/>
      <c r="TCG1807"/>
      <c r="TCH1807"/>
      <c r="TCI1807"/>
      <c r="TCJ1807"/>
      <c r="TCK1807"/>
      <c r="TCL1807"/>
      <c r="TCM1807"/>
      <c r="TCN1807"/>
      <c r="TCO1807"/>
      <c r="TCP1807"/>
      <c r="TCQ1807"/>
      <c r="TCR1807"/>
      <c r="TCS1807"/>
      <c r="TCT1807"/>
      <c r="TCU1807"/>
      <c r="TCV1807"/>
      <c r="TCW1807"/>
      <c r="TCX1807"/>
      <c r="TCY1807"/>
      <c r="TCZ1807"/>
      <c r="TDA1807"/>
      <c r="TDB1807"/>
      <c r="TDC1807"/>
      <c r="TDD1807"/>
      <c r="TDE1807"/>
      <c r="TDF1807"/>
      <c r="TDG1807"/>
      <c r="TDH1807"/>
      <c r="TDI1807"/>
      <c r="TDJ1807"/>
      <c r="TDK1807"/>
      <c r="TDL1807"/>
      <c r="TDM1807"/>
      <c r="TDN1807"/>
      <c r="TDO1807"/>
      <c r="TDP1807"/>
      <c r="TDQ1807"/>
      <c r="TDR1807"/>
      <c r="TDS1807"/>
      <c r="TDT1807"/>
      <c r="TDU1807"/>
      <c r="TDV1807"/>
      <c r="TDW1807"/>
      <c r="TDX1807"/>
      <c r="TDY1807"/>
      <c r="TDZ1807"/>
      <c r="TEA1807"/>
      <c r="TEB1807"/>
      <c r="TEC1807"/>
      <c r="TED1807"/>
      <c r="TEE1807"/>
      <c r="TEF1807"/>
      <c r="TEG1807"/>
      <c r="TEH1807"/>
      <c r="TEI1807"/>
      <c r="TEJ1807"/>
      <c r="TEK1807"/>
      <c r="TEL1807"/>
      <c r="TEM1807"/>
      <c r="TEN1807"/>
      <c r="TEO1807"/>
      <c r="TEP1807"/>
      <c r="TEQ1807"/>
      <c r="TER1807"/>
      <c r="TES1807"/>
      <c r="TET1807"/>
      <c r="TEU1807"/>
      <c r="TEV1807"/>
      <c r="TEW1807"/>
      <c r="TEX1807"/>
      <c r="TEY1807"/>
      <c r="TEZ1807"/>
      <c r="TFA1807"/>
      <c r="TFB1807"/>
      <c r="TFC1807"/>
      <c r="TFD1807"/>
      <c r="TFE1807"/>
      <c r="TFF1807"/>
      <c r="TFG1807"/>
      <c r="TFH1807"/>
      <c r="TFI1807"/>
      <c r="TFJ1807"/>
      <c r="TFK1807"/>
      <c r="TFL1807"/>
      <c r="TFM1807"/>
      <c r="TFN1807"/>
      <c r="TFO1807"/>
      <c r="TFP1807"/>
      <c r="TFQ1807"/>
      <c r="TFR1807"/>
      <c r="TFS1807"/>
      <c r="TFT1807"/>
      <c r="TFU1807"/>
      <c r="TFV1807"/>
      <c r="TFW1807"/>
      <c r="TFX1807"/>
      <c r="TFY1807"/>
      <c r="TFZ1807"/>
      <c r="TGA1807"/>
      <c r="TGB1807"/>
      <c r="TGC1807"/>
      <c r="TGD1807"/>
      <c r="TGE1807"/>
      <c r="TGF1807"/>
      <c r="TGG1807"/>
      <c r="TGH1807"/>
      <c r="TGI1807"/>
      <c r="TGJ1807"/>
      <c r="TGK1807"/>
      <c r="TGL1807"/>
      <c r="TGM1807"/>
      <c r="TGN1807"/>
      <c r="TGO1807"/>
      <c r="TGP1807"/>
      <c r="TGQ1807"/>
      <c r="TGR1807"/>
      <c r="TGS1807"/>
      <c r="TGT1807"/>
      <c r="TGU1807"/>
      <c r="TGV1807"/>
      <c r="TGW1807"/>
      <c r="TGX1807"/>
      <c r="TGY1807"/>
      <c r="TGZ1807"/>
      <c r="THA1807"/>
      <c r="THB1807"/>
      <c r="THC1807"/>
      <c r="THD1807"/>
      <c r="THE1807"/>
      <c r="THF1807"/>
      <c r="THG1807"/>
      <c r="THH1807"/>
      <c r="THI1807"/>
      <c r="THJ1807"/>
      <c r="THK1807"/>
      <c r="THL1807"/>
      <c r="THM1807"/>
      <c r="THN1807"/>
      <c r="THO1807"/>
      <c r="THP1807"/>
      <c r="THQ1807"/>
      <c r="THR1807"/>
      <c r="THS1807"/>
      <c r="THT1807"/>
      <c r="THU1807"/>
      <c r="THV1807"/>
      <c r="THW1807"/>
      <c r="THX1807"/>
      <c r="THY1807"/>
      <c r="THZ1807"/>
      <c r="TIA1807"/>
      <c r="TIB1807"/>
      <c r="TIC1807"/>
      <c r="TID1807"/>
      <c r="TIE1807"/>
      <c r="TIF1807"/>
      <c r="TIG1807"/>
      <c r="TIH1807"/>
      <c r="TII1807"/>
      <c r="TIJ1807"/>
      <c r="TIK1807"/>
      <c r="TIL1807"/>
      <c r="TIM1807"/>
      <c r="TIN1807"/>
      <c r="TIO1807"/>
      <c r="TIP1807"/>
      <c r="TIQ1807"/>
      <c r="TIR1807"/>
      <c r="TIS1807"/>
      <c r="TIT1807"/>
      <c r="TIU1807"/>
      <c r="TIV1807"/>
      <c r="TIW1807"/>
      <c r="TIX1807"/>
      <c r="TIY1807"/>
      <c r="TIZ1807"/>
      <c r="TJA1807"/>
      <c r="TJB1807"/>
      <c r="TJC1807"/>
      <c r="TJD1807"/>
      <c r="TJE1807"/>
      <c r="TJF1807"/>
      <c r="TJG1807"/>
      <c r="TJH1807"/>
      <c r="TJI1807"/>
      <c r="TJJ1807"/>
      <c r="TJK1807"/>
      <c r="TJL1807"/>
      <c r="TJM1807"/>
      <c r="TJN1807"/>
      <c r="TJO1807"/>
      <c r="TJP1807"/>
      <c r="TJQ1807"/>
      <c r="TJR1807"/>
      <c r="TJS1807"/>
      <c r="TJT1807"/>
      <c r="TJU1807"/>
      <c r="TJV1807"/>
      <c r="TJW1807"/>
      <c r="TJX1807"/>
      <c r="TJY1807"/>
      <c r="TJZ1807"/>
      <c r="TKA1807"/>
      <c r="TKB1807"/>
      <c r="TKC1807"/>
      <c r="TKD1807"/>
      <c r="TKE1807"/>
      <c r="TKF1807"/>
      <c r="TKG1807"/>
      <c r="TKH1807"/>
      <c r="TKI1807"/>
      <c r="TKJ1807"/>
      <c r="TKK1807"/>
      <c r="TKL1807"/>
      <c r="TKM1807"/>
      <c r="TKN1807"/>
      <c r="TKO1807"/>
      <c r="TKP1807"/>
      <c r="TKQ1807"/>
      <c r="TKR1807"/>
      <c r="TKS1807"/>
      <c r="TKT1807"/>
      <c r="TKU1807"/>
      <c r="TKV1807"/>
      <c r="TKW1807"/>
      <c r="TKX1807"/>
      <c r="TKY1807"/>
      <c r="TKZ1807"/>
      <c r="TLA1807"/>
      <c r="TLB1807"/>
      <c r="TLC1807"/>
      <c r="TLD1807"/>
      <c r="TLE1807"/>
      <c r="TLF1807"/>
      <c r="TLG1807"/>
      <c r="TLH1807"/>
      <c r="TLI1807"/>
      <c r="TLJ1807"/>
      <c r="TLK1807"/>
      <c r="TLL1807"/>
      <c r="TLM1807"/>
      <c r="TLN1807"/>
      <c r="TLO1807"/>
      <c r="TLP1807"/>
      <c r="TLQ1807"/>
      <c r="TLR1807"/>
      <c r="TLS1807"/>
      <c r="TLT1807"/>
      <c r="TLU1807"/>
      <c r="TLV1807"/>
      <c r="TLW1807"/>
      <c r="TLX1807"/>
      <c r="TLY1807"/>
      <c r="TLZ1807"/>
      <c r="TMA1807"/>
      <c r="TMB1807"/>
      <c r="TMC1807"/>
      <c r="TMD1807"/>
      <c r="TME1807"/>
      <c r="TMF1807"/>
      <c r="TMG1807"/>
      <c r="TMH1807"/>
      <c r="TMI1807"/>
      <c r="TMJ1807"/>
      <c r="TMK1807"/>
      <c r="TML1807"/>
      <c r="TMM1807"/>
      <c r="TMN1807"/>
      <c r="TMO1807"/>
      <c r="TMP1807"/>
      <c r="TMQ1807"/>
      <c r="TMR1807"/>
      <c r="TMS1807"/>
      <c r="TMT1807"/>
      <c r="TMU1807"/>
      <c r="TMV1807"/>
      <c r="TMW1807"/>
      <c r="TMX1807"/>
      <c r="TMY1807"/>
      <c r="TMZ1807"/>
      <c r="TNA1807"/>
      <c r="TNB1807"/>
      <c r="TNC1807"/>
      <c r="TND1807"/>
      <c r="TNE1807"/>
      <c r="TNF1807"/>
      <c r="TNG1807"/>
      <c r="TNH1807"/>
      <c r="TNI1807"/>
      <c r="TNJ1807"/>
      <c r="TNK1807"/>
      <c r="TNL1807"/>
      <c r="TNM1807"/>
      <c r="TNN1807"/>
      <c r="TNO1807"/>
      <c r="TNP1807"/>
      <c r="TNQ1807"/>
      <c r="TNR1807"/>
      <c r="TNS1807"/>
      <c r="TNT1807"/>
      <c r="TNU1807"/>
      <c r="TNV1807"/>
      <c r="TNW1807"/>
      <c r="TNX1807"/>
      <c r="TNY1807"/>
      <c r="TNZ1807"/>
      <c r="TOA1807"/>
      <c r="TOB1807"/>
      <c r="TOC1807"/>
      <c r="TOD1807"/>
      <c r="TOE1807"/>
      <c r="TOF1807"/>
      <c r="TOG1807"/>
      <c r="TOH1807"/>
      <c r="TOI1807"/>
      <c r="TOJ1807"/>
      <c r="TOK1807"/>
      <c r="TOL1807"/>
      <c r="TOM1807"/>
      <c r="TON1807"/>
      <c r="TOO1807"/>
      <c r="TOP1807"/>
      <c r="TOQ1807"/>
      <c r="TOR1807"/>
      <c r="TOS1807"/>
      <c r="TOT1807"/>
      <c r="TOU1807"/>
      <c r="TOV1807"/>
      <c r="TOW1807"/>
      <c r="TOX1807"/>
      <c r="TOY1807"/>
      <c r="TOZ1807"/>
      <c r="TPA1807"/>
      <c r="TPB1807"/>
      <c r="TPC1807"/>
      <c r="TPD1807"/>
      <c r="TPE1807"/>
      <c r="TPF1807"/>
      <c r="TPG1807"/>
      <c r="TPH1807"/>
      <c r="TPI1807"/>
      <c r="TPJ1807"/>
      <c r="TPK1807"/>
      <c r="TPL1807"/>
      <c r="TPM1807"/>
      <c r="TPN1807"/>
      <c r="TPO1807"/>
      <c r="TPP1807"/>
      <c r="TPQ1807"/>
      <c r="TPR1807"/>
      <c r="TPS1807"/>
      <c r="TPT1807"/>
      <c r="TPU1807"/>
      <c r="TPV1807"/>
      <c r="TPW1807"/>
      <c r="TPX1807"/>
      <c r="TPY1807"/>
      <c r="TPZ1807"/>
      <c r="TQA1807"/>
      <c r="TQB1807"/>
      <c r="TQC1807"/>
      <c r="TQD1807"/>
      <c r="TQE1807"/>
      <c r="TQF1807"/>
      <c r="TQG1807"/>
      <c r="TQH1807"/>
      <c r="TQI1807"/>
      <c r="TQJ1807"/>
      <c r="TQK1807"/>
      <c r="TQL1807"/>
      <c r="TQM1807"/>
      <c r="TQN1807"/>
      <c r="TQO1807"/>
      <c r="TQP1807"/>
      <c r="TQQ1807"/>
      <c r="TQR1807"/>
      <c r="TQS1807"/>
      <c r="TQT1807"/>
      <c r="TQU1807"/>
      <c r="TQV1807"/>
      <c r="TQW1807"/>
      <c r="TQX1807"/>
      <c r="TQY1807"/>
      <c r="TQZ1807"/>
      <c r="TRA1807"/>
      <c r="TRB1807"/>
      <c r="TRC1807"/>
      <c r="TRD1807"/>
      <c r="TRE1807"/>
      <c r="TRF1807"/>
      <c r="TRG1807"/>
      <c r="TRH1807"/>
      <c r="TRI1807"/>
      <c r="TRJ1807"/>
      <c r="TRK1807"/>
      <c r="TRL1807"/>
      <c r="TRM1807"/>
      <c r="TRN1807"/>
      <c r="TRO1807"/>
      <c r="TRP1807"/>
      <c r="TRQ1807"/>
      <c r="TRR1807"/>
      <c r="TRS1807"/>
      <c r="TRT1807"/>
      <c r="TRU1807"/>
      <c r="TRV1807"/>
      <c r="TRW1807"/>
      <c r="TRX1807"/>
      <c r="TRY1807"/>
      <c r="TRZ1807"/>
      <c r="TSA1807"/>
      <c r="TSB1807"/>
      <c r="TSC1807"/>
      <c r="TSD1807"/>
      <c r="TSE1807"/>
      <c r="TSF1807"/>
      <c r="TSG1807"/>
      <c r="TSH1807"/>
      <c r="TSI1807"/>
      <c r="TSJ1807"/>
      <c r="TSK1807"/>
      <c r="TSL1807"/>
      <c r="TSM1807"/>
      <c r="TSN1807"/>
      <c r="TSO1807"/>
      <c r="TSP1807"/>
      <c r="TSQ1807"/>
      <c r="TSR1807"/>
      <c r="TSS1807"/>
      <c r="TST1807"/>
      <c r="TSU1807"/>
      <c r="TSV1807"/>
      <c r="TSW1807"/>
      <c r="TSX1807"/>
      <c r="TSY1807"/>
      <c r="TSZ1807"/>
      <c r="TTA1807"/>
      <c r="TTB1807"/>
      <c r="TTC1807"/>
      <c r="TTD1807"/>
      <c r="TTE1807"/>
      <c r="TTF1807"/>
      <c r="TTG1807"/>
      <c r="TTH1807"/>
      <c r="TTI1807"/>
      <c r="TTJ1807"/>
      <c r="TTK1807"/>
      <c r="TTL1807"/>
      <c r="TTM1807"/>
      <c r="TTN1807"/>
      <c r="TTO1807"/>
      <c r="TTP1807"/>
      <c r="TTQ1807"/>
      <c r="TTR1807"/>
      <c r="TTS1807"/>
      <c r="TTT1807"/>
      <c r="TTU1807"/>
      <c r="TTV1807"/>
      <c r="TTW1807"/>
      <c r="TTX1807"/>
      <c r="TTY1807"/>
      <c r="TTZ1807"/>
      <c r="TUA1807"/>
      <c r="TUB1807"/>
      <c r="TUC1807"/>
      <c r="TUD1807"/>
      <c r="TUE1807"/>
      <c r="TUF1807"/>
      <c r="TUG1807"/>
      <c r="TUH1807"/>
      <c r="TUI1807"/>
      <c r="TUJ1807"/>
      <c r="TUK1807"/>
      <c r="TUL1807"/>
      <c r="TUM1807"/>
      <c r="TUN1807"/>
      <c r="TUO1807"/>
      <c r="TUP1807"/>
      <c r="TUQ1807"/>
      <c r="TUR1807"/>
      <c r="TUS1807"/>
      <c r="TUT1807"/>
      <c r="TUU1807"/>
      <c r="TUV1807"/>
      <c r="TUW1807"/>
      <c r="TUX1807"/>
      <c r="TUY1807"/>
      <c r="TUZ1807"/>
      <c r="TVA1807"/>
      <c r="TVB1807"/>
      <c r="TVC1807"/>
      <c r="TVD1807"/>
      <c r="TVE1807"/>
      <c r="TVF1807"/>
      <c r="TVG1807"/>
      <c r="TVH1807"/>
      <c r="TVI1807"/>
      <c r="TVJ1807"/>
      <c r="TVK1807"/>
      <c r="TVL1807"/>
      <c r="TVM1807"/>
      <c r="TVN1807"/>
      <c r="TVO1807"/>
      <c r="TVP1807"/>
      <c r="TVQ1807"/>
      <c r="TVR1807"/>
      <c r="TVS1807"/>
      <c r="TVT1807"/>
      <c r="TVU1807"/>
      <c r="TVV1807"/>
      <c r="TVW1807"/>
      <c r="TVX1807"/>
      <c r="TVY1807"/>
      <c r="TVZ1807"/>
      <c r="TWA1807"/>
      <c r="TWB1807"/>
      <c r="TWC1807"/>
      <c r="TWD1807"/>
      <c r="TWE1807"/>
      <c r="TWF1807"/>
      <c r="TWG1807"/>
      <c r="TWH1807"/>
      <c r="TWI1807"/>
      <c r="TWJ1807"/>
      <c r="TWK1807"/>
      <c r="TWL1807"/>
      <c r="TWM1807"/>
      <c r="TWN1807"/>
      <c r="TWO1807"/>
      <c r="TWP1807"/>
      <c r="TWQ1807"/>
      <c r="TWR1807"/>
      <c r="TWS1807"/>
      <c r="TWT1807"/>
      <c r="TWU1807"/>
      <c r="TWV1807"/>
      <c r="TWW1807"/>
      <c r="TWX1807"/>
      <c r="TWY1807"/>
      <c r="TWZ1807"/>
      <c r="TXA1807"/>
      <c r="TXB1807"/>
      <c r="TXC1807"/>
      <c r="TXD1807"/>
      <c r="TXE1807"/>
      <c r="TXF1807"/>
      <c r="TXG1807"/>
      <c r="TXH1807"/>
      <c r="TXI1807"/>
      <c r="TXJ1807"/>
      <c r="TXK1807"/>
      <c r="TXL1807"/>
      <c r="TXM1807"/>
      <c r="TXN1807"/>
      <c r="TXO1807"/>
      <c r="TXP1807"/>
      <c r="TXQ1807"/>
      <c r="TXR1807"/>
      <c r="TXS1807"/>
      <c r="TXT1807"/>
      <c r="TXU1807"/>
      <c r="TXV1807"/>
      <c r="TXW1807"/>
      <c r="TXX1807"/>
      <c r="TXY1807"/>
      <c r="TXZ1807"/>
      <c r="TYA1807"/>
      <c r="TYB1807"/>
      <c r="TYC1807"/>
      <c r="TYD1807"/>
      <c r="TYE1807"/>
      <c r="TYF1807"/>
      <c r="TYG1807"/>
      <c r="TYH1807"/>
      <c r="TYI1807"/>
      <c r="TYJ1807"/>
      <c r="TYK1807"/>
      <c r="TYL1807"/>
      <c r="TYM1807"/>
      <c r="TYN1807"/>
      <c r="TYO1807"/>
      <c r="TYP1807"/>
      <c r="TYQ1807"/>
      <c r="TYR1807"/>
      <c r="TYS1807"/>
      <c r="TYT1807"/>
      <c r="TYU1807"/>
      <c r="TYV1807"/>
      <c r="TYW1807"/>
      <c r="TYX1807"/>
      <c r="TYY1807"/>
      <c r="TYZ1807"/>
      <c r="TZA1807"/>
      <c r="TZB1807"/>
      <c r="TZC1807"/>
      <c r="TZD1807"/>
      <c r="TZE1807"/>
      <c r="TZF1807"/>
      <c r="TZG1807"/>
      <c r="TZH1807"/>
      <c r="TZI1807"/>
      <c r="TZJ1807"/>
      <c r="TZK1807"/>
      <c r="TZL1807"/>
      <c r="TZM1807"/>
      <c r="TZN1807"/>
      <c r="TZO1807"/>
      <c r="TZP1807"/>
      <c r="TZQ1807"/>
      <c r="TZR1807"/>
      <c r="TZS1807"/>
      <c r="TZT1807"/>
      <c r="TZU1807"/>
      <c r="TZV1807"/>
      <c r="TZW1807"/>
      <c r="TZX1807"/>
      <c r="TZY1807"/>
      <c r="TZZ1807"/>
      <c r="UAA1807"/>
      <c r="UAB1807"/>
      <c r="UAC1807"/>
      <c r="UAD1807"/>
      <c r="UAE1807"/>
      <c r="UAF1807"/>
      <c r="UAG1807"/>
      <c r="UAH1807"/>
      <c r="UAI1807"/>
      <c r="UAJ1807"/>
      <c r="UAK1807"/>
      <c r="UAL1807"/>
      <c r="UAM1807"/>
      <c r="UAN1807"/>
      <c r="UAO1807"/>
      <c r="UAP1807"/>
      <c r="UAQ1807"/>
      <c r="UAR1807"/>
      <c r="UAS1807"/>
      <c r="UAT1807"/>
      <c r="UAU1807"/>
      <c r="UAV1807"/>
      <c r="UAW1807"/>
      <c r="UAX1807"/>
      <c r="UAY1807"/>
      <c r="UAZ1807"/>
      <c r="UBA1807"/>
      <c r="UBB1807"/>
      <c r="UBC1807"/>
      <c r="UBD1807"/>
      <c r="UBE1807"/>
      <c r="UBF1807"/>
      <c r="UBG1807"/>
      <c r="UBH1807"/>
      <c r="UBI1807"/>
      <c r="UBJ1807"/>
      <c r="UBK1807"/>
      <c r="UBL1807"/>
      <c r="UBM1807"/>
      <c r="UBN1807"/>
      <c r="UBO1807"/>
      <c r="UBP1807"/>
      <c r="UBQ1807"/>
      <c r="UBR1807"/>
      <c r="UBS1807"/>
      <c r="UBT1807"/>
      <c r="UBU1807"/>
      <c r="UBV1807"/>
      <c r="UBW1807"/>
      <c r="UBX1807"/>
      <c r="UBY1807"/>
      <c r="UBZ1807"/>
      <c r="UCA1807"/>
      <c r="UCB1807"/>
      <c r="UCC1807"/>
      <c r="UCD1807"/>
      <c r="UCE1807"/>
      <c r="UCF1807"/>
      <c r="UCG1807"/>
      <c r="UCH1807"/>
      <c r="UCI1807"/>
      <c r="UCJ1807"/>
      <c r="UCK1807"/>
      <c r="UCL1807"/>
      <c r="UCM1807"/>
      <c r="UCN1807"/>
      <c r="UCO1807"/>
      <c r="UCP1807"/>
      <c r="UCQ1807"/>
      <c r="UCR1807"/>
      <c r="UCS1807"/>
      <c r="UCT1807"/>
      <c r="UCU1807"/>
      <c r="UCV1807"/>
      <c r="UCW1807"/>
      <c r="UCX1807"/>
      <c r="UCY1807"/>
      <c r="UCZ1807"/>
      <c r="UDA1807"/>
      <c r="UDB1807"/>
      <c r="UDC1807"/>
      <c r="UDD1807"/>
      <c r="UDE1807"/>
      <c r="UDF1807"/>
      <c r="UDG1807"/>
      <c r="UDH1807"/>
      <c r="UDI1807"/>
      <c r="UDJ1807"/>
      <c r="UDK1807"/>
      <c r="UDL1807"/>
      <c r="UDM1807"/>
      <c r="UDN1807"/>
      <c r="UDO1807"/>
      <c r="UDP1807"/>
      <c r="UDQ1807"/>
      <c r="UDR1807"/>
      <c r="UDS1807"/>
      <c r="UDT1807"/>
      <c r="UDU1807"/>
      <c r="UDV1807"/>
      <c r="UDW1807"/>
      <c r="UDX1807"/>
      <c r="UDY1807"/>
      <c r="UDZ1807"/>
      <c r="UEA1807"/>
      <c r="UEB1807"/>
      <c r="UEC1807"/>
      <c r="UED1807"/>
      <c r="UEE1807"/>
      <c r="UEF1807"/>
      <c r="UEG1807"/>
      <c r="UEH1807"/>
      <c r="UEI1807"/>
      <c r="UEJ1807"/>
      <c r="UEK1807"/>
      <c r="UEL1807"/>
      <c r="UEM1807"/>
      <c r="UEN1807"/>
      <c r="UEO1807"/>
      <c r="UEP1807"/>
      <c r="UEQ1807"/>
      <c r="UER1807"/>
      <c r="UES1807"/>
      <c r="UET1807"/>
      <c r="UEU1807"/>
      <c r="UEV1807"/>
      <c r="UEW1807"/>
      <c r="UEX1807"/>
      <c r="UEY1807"/>
      <c r="UEZ1807"/>
      <c r="UFA1807"/>
      <c r="UFB1807"/>
      <c r="UFC1807"/>
      <c r="UFD1807"/>
      <c r="UFE1807"/>
      <c r="UFF1807"/>
      <c r="UFG1807"/>
      <c r="UFH1807"/>
      <c r="UFI1807"/>
      <c r="UFJ1807"/>
      <c r="UFK1807"/>
      <c r="UFL1807"/>
      <c r="UFM1807"/>
      <c r="UFN1807"/>
      <c r="UFO1807"/>
      <c r="UFP1807"/>
      <c r="UFQ1807"/>
      <c r="UFR1807"/>
      <c r="UFS1807"/>
      <c r="UFT1807"/>
      <c r="UFU1807"/>
      <c r="UFV1807"/>
      <c r="UFW1807"/>
      <c r="UFX1807"/>
      <c r="UFY1807"/>
      <c r="UFZ1807"/>
      <c r="UGA1807"/>
      <c r="UGB1807"/>
      <c r="UGC1807"/>
      <c r="UGD1807"/>
      <c r="UGE1807"/>
      <c r="UGF1807"/>
      <c r="UGG1807"/>
      <c r="UGH1807"/>
      <c r="UGI1807"/>
      <c r="UGJ1807"/>
      <c r="UGK1807"/>
      <c r="UGL1807"/>
      <c r="UGM1807"/>
      <c r="UGN1807"/>
      <c r="UGO1807"/>
      <c r="UGP1807"/>
      <c r="UGQ1807"/>
      <c r="UGR1807"/>
      <c r="UGS1807"/>
      <c r="UGT1807"/>
      <c r="UGU1807"/>
      <c r="UGV1807"/>
      <c r="UGW1807"/>
      <c r="UGX1807"/>
      <c r="UGY1807"/>
      <c r="UGZ1807"/>
      <c r="UHA1807"/>
      <c r="UHB1807"/>
      <c r="UHC1807"/>
      <c r="UHD1807"/>
      <c r="UHE1807"/>
      <c r="UHF1807"/>
      <c r="UHG1807"/>
      <c r="UHH1807"/>
      <c r="UHI1807"/>
      <c r="UHJ1807"/>
      <c r="UHK1807"/>
      <c r="UHL1807"/>
      <c r="UHM1807"/>
      <c r="UHN1807"/>
      <c r="UHO1807"/>
      <c r="UHP1807"/>
      <c r="UHQ1807"/>
      <c r="UHR1807"/>
      <c r="UHS1807"/>
      <c r="UHT1807"/>
      <c r="UHU1807"/>
      <c r="UHV1807"/>
      <c r="UHW1807"/>
      <c r="UHX1807"/>
      <c r="UHY1807"/>
      <c r="UHZ1807"/>
      <c r="UIA1807"/>
      <c r="UIB1807"/>
      <c r="UIC1807"/>
      <c r="UID1807"/>
      <c r="UIE1807"/>
      <c r="UIF1807"/>
      <c r="UIG1807"/>
      <c r="UIH1807"/>
      <c r="UII1807"/>
      <c r="UIJ1807"/>
      <c r="UIK1807"/>
      <c r="UIL1807"/>
      <c r="UIM1807"/>
      <c r="UIN1807"/>
      <c r="UIO1807"/>
      <c r="UIP1807"/>
      <c r="UIQ1807"/>
      <c r="UIR1807"/>
      <c r="UIS1807"/>
      <c r="UIT1807"/>
      <c r="UIU1807"/>
      <c r="UIV1807"/>
      <c r="UIW1807"/>
      <c r="UIX1807"/>
      <c r="UIY1807"/>
      <c r="UIZ1807"/>
      <c r="UJA1807"/>
      <c r="UJB1807"/>
      <c r="UJC1807"/>
      <c r="UJD1807"/>
      <c r="UJE1807"/>
      <c r="UJF1807"/>
      <c r="UJG1807"/>
      <c r="UJH1807"/>
      <c r="UJI1807"/>
      <c r="UJJ1807"/>
      <c r="UJK1807"/>
      <c r="UJL1807"/>
      <c r="UJM1807"/>
      <c r="UJN1807"/>
      <c r="UJO1807"/>
      <c r="UJP1807"/>
      <c r="UJQ1807"/>
      <c r="UJR1807"/>
      <c r="UJS1807"/>
      <c r="UJT1807"/>
      <c r="UJU1807"/>
      <c r="UJV1807"/>
      <c r="UJW1807"/>
      <c r="UJX1807"/>
      <c r="UJY1807"/>
      <c r="UJZ1807"/>
      <c r="UKA1807"/>
      <c r="UKB1807"/>
      <c r="UKC1807"/>
      <c r="UKD1807"/>
      <c r="UKE1807"/>
      <c r="UKF1807"/>
      <c r="UKG1807"/>
      <c r="UKH1807"/>
      <c r="UKI1807"/>
      <c r="UKJ1807"/>
      <c r="UKK1807"/>
      <c r="UKL1807"/>
      <c r="UKM1807"/>
      <c r="UKN1807"/>
      <c r="UKO1807"/>
      <c r="UKP1807"/>
      <c r="UKQ1807"/>
      <c r="UKR1807"/>
      <c r="UKS1807"/>
      <c r="UKT1807"/>
      <c r="UKU1807"/>
      <c r="UKV1807"/>
      <c r="UKW1807"/>
      <c r="UKX1807"/>
      <c r="UKY1807"/>
      <c r="UKZ1807"/>
      <c r="ULA1807"/>
      <c r="ULB1807"/>
      <c r="ULC1807"/>
      <c r="ULD1807"/>
      <c r="ULE1807"/>
      <c r="ULF1807"/>
      <c r="ULG1807"/>
      <c r="ULH1807"/>
      <c r="ULI1807"/>
      <c r="ULJ1807"/>
      <c r="ULK1807"/>
      <c r="ULL1807"/>
      <c r="ULM1807"/>
      <c r="ULN1807"/>
      <c r="ULO1807"/>
      <c r="ULP1807"/>
      <c r="ULQ1807"/>
      <c r="ULR1807"/>
      <c r="ULS1807"/>
      <c r="ULT1807"/>
      <c r="ULU1807"/>
      <c r="ULV1807"/>
      <c r="ULW1807"/>
      <c r="ULX1807"/>
      <c r="ULY1807"/>
      <c r="ULZ1807"/>
      <c r="UMA1807"/>
      <c r="UMB1807"/>
      <c r="UMC1807"/>
      <c r="UMD1807"/>
      <c r="UME1807"/>
      <c r="UMF1807"/>
      <c r="UMG1807"/>
      <c r="UMH1807"/>
      <c r="UMI1807"/>
      <c r="UMJ1807"/>
      <c r="UMK1807"/>
      <c r="UML1807"/>
      <c r="UMM1807"/>
      <c r="UMN1807"/>
      <c r="UMO1807"/>
      <c r="UMP1807"/>
      <c r="UMQ1807"/>
      <c r="UMR1807"/>
      <c r="UMS1807"/>
      <c r="UMT1807"/>
      <c r="UMU1807"/>
      <c r="UMV1807"/>
      <c r="UMW1807"/>
      <c r="UMX1807"/>
      <c r="UMY1807"/>
      <c r="UMZ1807"/>
      <c r="UNA1807"/>
      <c r="UNB1807"/>
      <c r="UNC1807"/>
      <c r="UND1807"/>
      <c r="UNE1807"/>
      <c r="UNF1807"/>
      <c r="UNG1807"/>
      <c r="UNH1807"/>
      <c r="UNI1807"/>
      <c r="UNJ1807"/>
      <c r="UNK1807"/>
      <c r="UNL1807"/>
      <c r="UNM1807"/>
      <c r="UNN1807"/>
      <c r="UNO1807"/>
      <c r="UNP1807"/>
      <c r="UNQ1807"/>
      <c r="UNR1807"/>
      <c r="UNS1807"/>
      <c r="UNT1807"/>
      <c r="UNU1807"/>
      <c r="UNV1807"/>
      <c r="UNW1807"/>
      <c r="UNX1807"/>
      <c r="UNY1807"/>
      <c r="UNZ1807"/>
      <c r="UOA1807"/>
      <c r="UOB1807"/>
      <c r="UOC1807"/>
      <c r="UOD1807"/>
      <c r="UOE1807"/>
      <c r="UOF1807"/>
      <c r="UOG1807"/>
      <c r="UOH1807"/>
      <c r="UOI1807"/>
      <c r="UOJ1807"/>
      <c r="UOK1807"/>
      <c r="UOL1807"/>
      <c r="UOM1807"/>
      <c r="UON1807"/>
      <c r="UOO1807"/>
      <c r="UOP1807"/>
      <c r="UOQ1807"/>
      <c r="UOR1807"/>
      <c r="UOS1807"/>
      <c r="UOT1807"/>
      <c r="UOU1807"/>
      <c r="UOV1807"/>
      <c r="UOW1807"/>
      <c r="UOX1807"/>
      <c r="UOY1807"/>
      <c r="UOZ1807"/>
      <c r="UPA1807"/>
      <c r="UPB1807"/>
      <c r="UPC1807"/>
      <c r="UPD1807"/>
      <c r="UPE1807"/>
      <c r="UPF1807"/>
      <c r="UPG1807"/>
      <c r="UPH1807"/>
      <c r="UPI1807"/>
      <c r="UPJ1807"/>
      <c r="UPK1807"/>
      <c r="UPL1807"/>
      <c r="UPM1807"/>
      <c r="UPN1807"/>
      <c r="UPO1807"/>
      <c r="UPP1807"/>
      <c r="UPQ1807"/>
      <c r="UPR1807"/>
      <c r="UPS1807"/>
      <c r="UPT1807"/>
      <c r="UPU1807"/>
      <c r="UPV1807"/>
      <c r="UPW1807"/>
      <c r="UPX1807"/>
      <c r="UPY1807"/>
      <c r="UPZ1807"/>
      <c r="UQA1807"/>
      <c r="UQB1807"/>
      <c r="UQC1807"/>
      <c r="UQD1807"/>
      <c r="UQE1807"/>
      <c r="UQF1807"/>
      <c r="UQG1807"/>
      <c r="UQH1807"/>
      <c r="UQI1807"/>
      <c r="UQJ1807"/>
      <c r="UQK1807"/>
      <c r="UQL1807"/>
      <c r="UQM1807"/>
      <c r="UQN1807"/>
      <c r="UQO1807"/>
      <c r="UQP1807"/>
      <c r="UQQ1807"/>
      <c r="UQR1807"/>
      <c r="UQS1807"/>
      <c r="UQT1807"/>
      <c r="UQU1807"/>
      <c r="UQV1807"/>
      <c r="UQW1807"/>
      <c r="UQX1807"/>
      <c r="UQY1807"/>
      <c r="UQZ1807"/>
      <c r="URA1807"/>
      <c r="URB1807"/>
      <c r="URC1807"/>
      <c r="URD1807"/>
      <c r="URE1807"/>
      <c r="URF1807"/>
      <c r="URG1807"/>
      <c r="URH1807"/>
      <c r="URI1807"/>
      <c r="URJ1807"/>
      <c r="URK1807"/>
      <c r="URL1807"/>
      <c r="URM1807"/>
      <c r="URN1807"/>
      <c r="URO1807"/>
      <c r="URP1807"/>
      <c r="URQ1807"/>
      <c r="URR1807"/>
      <c r="URS1807"/>
      <c r="URT1807"/>
      <c r="URU1807"/>
      <c r="URV1807"/>
      <c r="URW1807"/>
      <c r="URX1807"/>
      <c r="URY1807"/>
      <c r="URZ1807"/>
      <c r="USA1807"/>
      <c r="USB1807"/>
      <c r="USC1807"/>
      <c r="USD1807"/>
      <c r="USE1807"/>
      <c r="USF1807"/>
      <c r="USG1807"/>
      <c r="USH1807"/>
      <c r="USI1807"/>
      <c r="USJ1807"/>
      <c r="USK1807"/>
      <c r="USL1807"/>
      <c r="USM1807"/>
      <c r="USN1807"/>
      <c r="USO1807"/>
      <c r="USP1807"/>
      <c r="USQ1807"/>
      <c r="USR1807"/>
      <c r="USS1807"/>
      <c r="UST1807"/>
      <c r="USU1807"/>
      <c r="USV1807"/>
      <c r="USW1807"/>
      <c r="USX1807"/>
      <c r="USY1807"/>
      <c r="USZ1807"/>
      <c r="UTA1807"/>
      <c r="UTB1807"/>
      <c r="UTC1807"/>
      <c r="UTD1807"/>
      <c r="UTE1807"/>
      <c r="UTF1807"/>
      <c r="UTG1807"/>
      <c r="UTH1807"/>
      <c r="UTI1807"/>
      <c r="UTJ1807"/>
      <c r="UTK1807"/>
      <c r="UTL1807"/>
      <c r="UTM1807"/>
      <c r="UTN1807"/>
      <c r="UTO1807"/>
      <c r="UTP1807"/>
      <c r="UTQ1807"/>
      <c r="UTR1807"/>
      <c r="UTS1807"/>
      <c r="UTT1807"/>
      <c r="UTU1807"/>
      <c r="UTV1807"/>
      <c r="UTW1807"/>
      <c r="UTX1807"/>
      <c r="UTY1807"/>
      <c r="UTZ1807"/>
      <c r="UUA1807"/>
      <c r="UUB1807"/>
      <c r="UUC1807"/>
      <c r="UUD1807"/>
      <c r="UUE1807"/>
      <c r="UUF1807"/>
      <c r="UUG1807"/>
      <c r="UUH1807"/>
      <c r="UUI1807"/>
      <c r="UUJ1807"/>
      <c r="UUK1807"/>
      <c r="UUL1807"/>
      <c r="UUM1807"/>
      <c r="UUN1807"/>
      <c r="UUO1807"/>
      <c r="UUP1807"/>
      <c r="UUQ1807"/>
      <c r="UUR1807"/>
      <c r="UUS1807"/>
      <c r="UUT1807"/>
      <c r="UUU1807"/>
      <c r="UUV1807"/>
      <c r="UUW1807"/>
      <c r="UUX1807"/>
      <c r="UUY1807"/>
      <c r="UUZ1807"/>
      <c r="UVA1807"/>
      <c r="UVB1807"/>
      <c r="UVC1807"/>
      <c r="UVD1807"/>
      <c r="UVE1807"/>
      <c r="UVF1807"/>
      <c r="UVG1807"/>
      <c r="UVH1807"/>
      <c r="UVI1807"/>
      <c r="UVJ1807"/>
      <c r="UVK1807"/>
      <c r="UVL1807"/>
      <c r="UVM1807"/>
      <c r="UVN1807"/>
      <c r="UVO1807"/>
      <c r="UVP1807"/>
      <c r="UVQ1807"/>
      <c r="UVR1807"/>
      <c r="UVS1807"/>
      <c r="UVT1807"/>
      <c r="UVU1807"/>
      <c r="UVV1807"/>
      <c r="UVW1807"/>
      <c r="UVX1807"/>
      <c r="UVY1807"/>
      <c r="UVZ1807"/>
      <c r="UWA1807"/>
      <c r="UWB1807"/>
      <c r="UWC1807"/>
      <c r="UWD1807"/>
      <c r="UWE1807"/>
      <c r="UWF1807"/>
      <c r="UWG1807"/>
      <c r="UWH1807"/>
      <c r="UWI1807"/>
      <c r="UWJ1807"/>
      <c r="UWK1807"/>
      <c r="UWL1807"/>
      <c r="UWM1807"/>
      <c r="UWN1807"/>
      <c r="UWO1807"/>
      <c r="UWP1807"/>
      <c r="UWQ1807"/>
      <c r="UWR1807"/>
      <c r="UWS1807"/>
      <c r="UWT1807"/>
      <c r="UWU1807"/>
      <c r="UWV1807"/>
      <c r="UWW1807"/>
      <c r="UWX1807"/>
      <c r="UWY1807"/>
      <c r="UWZ1807"/>
      <c r="UXA1807"/>
      <c r="UXB1807"/>
      <c r="UXC1807"/>
      <c r="UXD1807"/>
      <c r="UXE1807"/>
      <c r="UXF1807"/>
      <c r="UXG1807"/>
      <c r="UXH1807"/>
      <c r="UXI1807"/>
      <c r="UXJ1807"/>
      <c r="UXK1807"/>
      <c r="UXL1807"/>
      <c r="UXM1807"/>
      <c r="UXN1807"/>
      <c r="UXO1807"/>
      <c r="UXP1807"/>
      <c r="UXQ1807"/>
      <c r="UXR1807"/>
      <c r="UXS1807"/>
      <c r="UXT1807"/>
      <c r="UXU1807"/>
      <c r="UXV1807"/>
      <c r="UXW1807"/>
      <c r="UXX1807"/>
      <c r="UXY1807"/>
      <c r="UXZ1807"/>
      <c r="UYA1807"/>
      <c r="UYB1807"/>
      <c r="UYC1807"/>
      <c r="UYD1807"/>
      <c r="UYE1807"/>
      <c r="UYF1807"/>
      <c r="UYG1807"/>
      <c r="UYH1807"/>
      <c r="UYI1807"/>
      <c r="UYJ1807"/>
      <c r="UYK1807"/>
      <c r="UYL1807"/>
      <c r="UYM1807"/>
      <c r="UYN1807"/>
      <c r="UYO1807"/>
      <c r="UYP1807"/>
      <c r="UYQ1807"/>
      <c r="UYR1807"/>
      <c r="UYS1807"/>
      <c r="UYT1807"/>
      <c r="UYU1807"/>
      <c r="UYV1807"/>
      <c r="UYW1807"/>
      <c r="UYX1807"/>
      <c r="UYY1807"/>
      <c r="UYZ1807"/>
      <c r="UZA1807"/>
      <c r="UZB1807"/>
      <c r="UZC1807"/>
      <c r="UZD1807"/>
      <c r="UZE1807"/>
      <c r="UZF1807"/>
      <c r="UZG1807"/>
      <c r="UZH1807"/>
      <c r="UZI1807"/>
      <c r="UZJ1807"/>
      <c r="UZK1807"/>
      <c r="UZL1807"/>
      <c r="UZM1807"/>
      <c r="UZN1807"/>
      <c r="UZO1807"/>
      <c r="UZP1807"/>
      <c r="UZQ1807"/>
      <c r="UZR1807"/>
      <c r="UZS1807"/>
      <c r="UZT1807"/>
      <c r="UZU1807"/>
      <c r="UZV1807"/>
      <c r="UZW1807"/>
      <c r="UZX1807"/>
      <c r="UZY1807"/>
      <c r="UZZ1807"/>
      <c r="VAA1807"/>
      <c r="VAB1807"/>
      <c r="VAC1807"/>
      <c r="VAD1807"/>
      <c r="VAE1807"/>
      <c r="VAF1807"/>
      <c r="VAG1807"/>
      <c r="VAH1807"/>
      <c r="VAI1807"/>
      <c r="VAJ1807"/>
      <c r="VAK1807"/>
      <c r="VAL1807"/>
      <c r="VAM1807"/>
      <c r="VAN1807"/>
      <c r="VAO1807"/>
      <c r="VAP1807"/>
      <c r="VAQ1807"/>
      <c r="VAR1807"/>
      <c r="VAS1807"/>
      <c r="VAT1807"/>
      <c r="VAU1807"/>
      <c r="VAV1807"/>
      <c r="VAW1807"/>
      <c r="VAX1807"/>
      <c r="VAY1807"/>
      <c r="VAZ1807"/>
      <c r="VBA1807"/>
      <c r="VBB1807"/>
      <c r="VBC1807"/>
      <c r="VBD1807"/>
      <c r="VBE1807"/>
      <c r="VBF1807"/>
      <c r="VBG1807"/>
      <c r="VBH1807"/>
      <c r="VBI1807"/>
      <c r="VBJ1807"/>
      <c r="VBK1807"/>
      <c r="VBL1807"/>
      <c r="VBM1807"/>
      <c r="VBN1807"/>
      <c r="VBO1807"/>
      <c r="VBP1807"/>
      <c r="VBQ1807"/>
      <c r="VBR1807"/>
      <c r="VBS1807"/>
      <c r="VBT1807"/>
      <c r="VBU1807"/>
      <c r="VBV1807"/>
      <c r="VBW1807"/>
      <c r="VBX1807"/>
      <c r="VBY1807"/>
      <c r="VBZ1807"/>
      <c r="VCA1807"/>
      <c r="VCB1807"/>
      <c r="VCC1807"/>
      <c r="VCD1807"/>
      <c r="VCE1807"/>
      <c r="VCF1807"/>
      <c r="VCG1807"/>
      <c r="VCH1807"/>
      <c r="VCI1807"/>
      <c r="VCJ1807"/>
      <c r="VCK1807"/>
      <c r="VCL1807"/>
      <c r="VCM1807"/>
      <c r="VCN1807"/>
      <c r="VCO1807"/>
      <c r="VCP1807"/>
      <c r="VCQ1807"/>
      <c r="VCR1807"/>
      <c r="VCS1807"/>
      <c r="VCT1807"/>
      <c r="VCU1807"/>
      <c r="VCV1807"/>
      <c r="VCW1807"/>
      <c r="VCX1807"/>
      <c r="VCY1807"/>
      <c r="VCZ1807"/>
      <c r="VDA1807"/>
      <c r="VDB1807"/>
      <c r="VDC1807"/>
      <c r="VDD1807"/>
      <c r="VDE1807"/>
      <c r="VDF1807"/>
      <c r="VDG1807"/>
      <c r="VDH1807"/>
      <c r="VDI1807"/>
      <c r="VDJ1807"/>
      <c r="VDK1807"/>
      <c r="VDL1807"/>
      <c r="VDM1807"/>
      <c r="VDN1807"/>
      <c r="VDO1807"/>
      <c r="VDP1807"/>
      <c r="VDQ1807"/>
      <c r="VDR1807"/>
      <c r="VDS1807"/>
      <c r="VDT1807"/>
      <c r="VDU1807"/>
      <c r="VDV1807"/>
      <c r="VDW1807"/>
      <c r="VDX1807"/>
      <c r="VDY1807"/>
      <c r="VDZ1807"/>
      <c r="VEA1807"/>
      <c r="VEB1807"/>
      <c r="VEC1807"/>
      <c r="VED1807"/>
      <c r="VEE1807"/>
      <c r="VEF1807"/>
      <c r="VEG1807"/>
      <c r="VEH1807"/>
      <c r="VEI1807"/>
      <c r="VEJ1807"/>
      <c r="VEK1807"/>
      <c r="VEL1807"/>
      <c r="VEM1807"/>
      <c r="VEN1807"/>
      <c r="VEO1807"/>
      <c r="VEP1807"/>
      <c r="VEQ1807"/>
      <c r="VER1807"/>
      <c r="VES1807"/>
      <c r="VET1807"/>
      <c r="VEU1807"/>
      <c r="VEV1807"/>
      <c r="VEW1807"/>
      <c r="VEX1807"/>
      <c r="VEY1807"/>
      <c r="VEZ1807"/>
      <c r="VFA1807"/>
      <c r="VFB1807"/>
      <c r="VFC1807"/>
      <c r="VFD1807"/>
      <c r="VFE1807"/>
      <c r="VFF1807"/>
      <c r="VFG1807"/>
      <c r="VFH1807"/>
      <c r="VFI1807"/>
      <c r="VFJ1807"/>
      <c r="VFK1807"/>
      <c r="VFL1807"/>
      <c r="VFM1807"/>
      <c r="VFN1807"/>
      <c r="VFO1807"/>
      <c r="VFP1807"/>
      <c r="VFQ1807"/>
      <c r="VFR1807"/>
      <c r="VFS1807"/>
      <c r="VFT1807"/>
      <c r="VFU1807"/>
      <c r="VFV1807"/>
      <c r="VFW1807"/>
      <c r="VFX1807"/>
      <c r="VFY1807"/>
      <c r="VFZ1807"/>
      <c r="VGA1807"/>
      <c r="VGB1807"/>
      <c r="VGC1807"/>
      <c r="VGD1807"/>
      <c r="VGE1807"/>
      <c r="VGF1807"/>
      <c r="VGG1807"/>
      <c r="VGH1807"/>
      <c r="VGI1807"/>
      <c r="VGJ1807"/>
      <c r="VGK1807"/>
      <c r="VGL1807"/>
      <c r="VGM1807"/>
      <c r="VGN1807"/>
      <c r="VGO1807"/>
      <c r="VGP1807"/>
      <c r="VGQ1807"/>
      <c r="VGR1807"/>
      <c r="VGS1807"/>
      <c r="VGT1807"/>
      <c r="VGU1807"/>
      <c r="VGV1807"/>
      <c r="VGW1807"/>
      <c r="VGX1807"/>
      <c r="VGY1807"/>
      <c r="VGZ1807"/>
      <c r="VHA1807"/>
      <c r="VHB1807"/>
      <c r="VHC1807"/>
      <c r="VHD1807"/>
      <c r="VHE1807"/>
      <c r="VHF1807"/>
      <c r="VHG1807"/>
      <c r="VHH1807"/>
      <c r="VHI1807"/>
      <c r="VHJ1807"/>
      <c r="VHK1807"/>
      <c r="VHL1807"/>
      <c r="VHM1807"/>
      <c r="VHN1807"/>
      <c r="VHO1807"/>
      <c r="VHP1807"/>
      <c r="VHQ1807"/>
      <c r="VHR1807"/>
      <c r="VHS1807"/>
      <c r="VHT1807"/>
      <c r="VHU1807"/>
      <c r="VHV1807"/>
      <c r="VHW1807"/>
      <c r="VHX1807"/>
      <c r="VHY1807"/>
      <c r="VHZ1807"/>
      <c r="VIA1807"/>
      <c r="VIB1807"/>
      <c r="VIC1807"/>
      <c r="VID1807"/>
      <c r="VIE1807"/>
      <c r="VIF1807"/>
      <c r="VIG1807"/>
      <c r="VIH1807"/>
      <c r="VII1807"/>
      <c r="VIJ1807"/>
      <c r="VIK1807"/>
      <c r="VIL1807"/>
      <c r="VIM1807"/>
      <c r="VIN1807"/>
      <c r="VIO1807"/>
      <c r="VIP1807"/>
      <c r="VIQ1807"/>
      <c r="VIR1807"/>
      <c r="VIS1807"/>
      <c r="VIT1807"/>
      <c r="VIU1807"/>
      <c r="VIV1807"/>
      <c r="VIW1807"/>
      <c r="VIX1807"/>
      <c r="VIY1807"/>
      <c r="VIZ1807"/>
      <c r="VJA1807"/>
      <c r="VJB1807"/>
      <c r="VJC1807"/>
      <c r="VJD1807"/>
      <c r="VJE1807"/>
      <c r="VJF1807"/>
      <c r="VJG1807"/>
      <c r="VJH1807"/>
      <c r="VJI1807"/>
      <c r="VJJ1807"/>
      <c r="VJK1807"/>
      <c r="VJL1807"/>
      <c r="VJM1807"/>
      <c r="VJN1807"/>
      <c r="VJO1807"/>
      <c r="VJP1807"/>
      <c r="VJQ1807"/>
      <c r="VJR1807"/>
      <c r="VJS1807"/>
      <c r="VJT1807"/>
      <c r="VJU1807"/>
      <c r="VJV1807"/>
      <c r="VJW1807"/>
      <c r="VJX1807"/>
      <c r="VJY1807"/>
      <c r="VJZ1807"/>
      <c r="VKA1807"/>
      <c r="VKB1807"/>
      <c r="VKC1807"/>
      <c r="VKD1807"/>
      <c r="VKE1807"/>
      <c r="VKF1807"/>
      <c r="VKG1807"/>
      <c r="VKH1807"/>
      <c r="VKI1807"/>
      <c r="VKJ1807"/>
      <c r="VKK1807"/>
      <c r="VKL1807"/>
      <c r="VKM1807"/>
      <c r="VKN1807"/>
      <c r="VKO1807"/>
      <c r="VKP1807"/>
      <c r="VKQ1807"/>
      <c r="VKR1807"/>
      <c r="VKS1807"/>
      <c r="VKT1807"/>
      <c r="VKU1807"/>
      <c r="VKV1807"/>
      <c r="VKW1807"/>
      <c r="VKX1807"/>
      <c r="VKY1807"/>
      <c r="VKZ1807"/>
      <c r="VLA1807"/>
      <c r="VLB1807"/>
      <c r="VLC1807"/>
      <c r="VLD1807"/>
      <c r="VLE1807"/>
      <c r="VLF1807"/>
      <c r="VLG1807"/>
      <c r="VLH1807"/>
      <c r="VLI1807"/>
      <c r="VLJ1807"/>
      <c r="VLK1807"/>
      <c r="VLL1807"/>
      <c r="VLM1807"/>
      <c r="VLN1807"/>
      <c r="VLO1807"/>
      <c r="VLP1807"/>
      <c r="VLQ1807"/>
      <c r="VLR1807"/>
      <c r="VLS1807"/>
      <c r="VLT1807"/>
      <c r="VLU1807"/>
      <c r="VLV1807"/>
      <c r="VLW1807"/>
      <c r="VLX1807"/>
      <c r="VLY1807"/>
      <c r="VLZ1807"/>
      <c r="VMA1807"/>
      <c r="VMB1807"/>
      <c r="VMC1807"/>
      <c r="VMD1807"/>
      <c r="VME1807"/>
      <c r="VMF1807"/>
      <c r="VMG1807"/>
      <c r="VMH1807"/>
      <c r="VMI1807"/>
      <c r="VMJ1807"/>
      <c r="VMK1807"/>
      <c r="VML1807"/>
      <c r="VMM1807"/>
      <c r="VMN1807"/>
      <c r="VMO1807"/>
      <c r="VMP1807"/>
      <c r="VMQ1807"/>
      <c r="VMR1807"/>
      <c r="VMS1807"/>
      <c r="VMT1807"/>
      <c r="VMU1807"/>
      <c r="VMV1807"/>
      <c r="VMW1807"/>
      <c r="VMX1807"/>
      <c r="VMY1807"/>
      <c r="VMZ1807"/>
      <c r="VNA1807"/>
      <c r="VNB1807"/>
      <c r="VNC1807"/>
      <c r="VND1807"/>
      <c r="VNE1807"/>
      <c r="VNF1807"/>
      <c r="VNG1807"/>
      <c r="VNH1807"/>
      <c r="VNI1807"/>
      <c r="VNJ1807"/>
      <c r="VNK1807"/>
      <c r="VNL1807"/>
      <c r="VNM1807"/>
      <c r="VNN1807"/>
      <c r="VNO1807"/>
      <c r="VNP1807"/>
      <c r="VNQ1807"/>
      <c r="VNR1807"/>
      <c r="VNS1807"/>
      <c r="VNT1807"/>
      <c r="VNU1807"/>
      <c r="VNV1807"/>
      <c r="VNW1807"/>
      <c r="VNX1807"/>
      <c r="VNY1807"/>
      <c r="VNZ1807"/>
      <c r="VOA1807"/>
      <c r="VOB1807"/>
      <c r="VOC1807"/>
      <c r="VOD1807"/>
      <c r="VOE1807"/>
      <c r="VOF1807"/>
      <c r="VOG1807"/>
      <c r="VOH1807"/>
      <c r="VOI1807"/>
      <c r="VOJ1807"/>
      <c r="VOK1807"/>
      <c r="VOL1807"/>
      <c r="VOM1807"/>
      <c r="VON1807"/>
      <c r="VOO1807"/>
      <c r="VOP1807"/>
      <c r="VOQ1807"/>
      <c r="VOR1807"/>
      <c r="VOS1807"/>
      <c r="VOT1807"/>
      <c r="VOU1807"/>
      <c r="VOV1807"/>
      <c r="VOW1807"/>
      <c r="VOX1807"/>
      <c r="VOY1807"/>
      <c r="VOZ1807"/>
      <c r="VPA1807"/>
      <c r="VPB1807"/>
      <c r="VPC1807"/>
      <c r="VPD1807"/>
      <c r="VPE1807"/>
      <c r="VPF1807"/>
      <c r="VPG1807"/>
      <c r="VPH1807"/>
      <c r="VPI1807"/>
      <c r="VPJ1807"/>
      <c r="VPK1807"/>
      <c r="VPL1807"/>
      <c r="VPM1807"/>
      <c r="VPN1807"/>
      <c r="VPO1807"/>
      <c r="VPP1807"/>
      <c r="VPQ1807"/>
      <c r="VPR1807"/>
      <c r="VPS1807"/>
      <c r="VPT1807"/>
      <c r="VPU1807"/>
      <c r="VPV1807"/>
      <c r="VPW1807"/>
      <c r="VPX1807"/>
      <c r="VPY1807"/>
      <c r="VPZ1807"/>
      <c r="VQA1807"/>
      <c r="VQB1807"/>
      <c r="VQC1807"/>
      <c r="VQD1807"/>
      <c r="VQE1807"/>
      <c r="VQF1807"/>
      <c r="VQG1807"/>
      <c r="VQH1807"/>
      <c r="VQI1807"/>
      <c r="VQJ1807"/>
      <c r="VQK1807"/>
      <c r="VQL1807"/>
      <c r="VQM1807"/>
      <c r="VQN1807"/>
      <c r="VQO1807"/>
      <c r="VQP1807"/>
      <c r="VQQ1807"/>
      <c r="VQR1807"/>
      <c r="VQS1807"/>
      <c r="VQT1807"/>
      <c r="VQU1807"/>
      <c r="VQV1807"/>
      <c r="VQW1807"/>
      <c r="VQX1807"/>
      <c r="VQY1807"/>
      <c r="VQZ1807"/>
      <c r="VRA1807"/>
      <c r="VRB1807"/>
      <c r="VRC1807"/>
      <c r="VRD1807"/>
      <c r="VRE1807"/>
      <c r="VRF1807"/>
      <c r="VRG1807"/>
      <c r="VRH1807"/>
      <c r="VRI1807"/>
      <c r="VRJ1807"/>
      <c r="VRK1807"/>
      <c r="VRL1807"/>
      <c r="VRM1807"/>
      <c r="VRN1807"/>
      <c r="VRO1807"/>
      <c r="VRP1807"/>
      <c r="VRQ1807"/>
      <c r="VRR1807"/>
      <c r="VRS1807"/>
      <c r="VRT1807"/>
      <c r="VRU1807"/>
      <c r="VRV1807"/>
      <c r="VRW1807"/>
      <c r="VRX1807"/>
      <c r="VRY1807"/>
      <c r="VRZ1807"/>
      <c r="VSA1807"/>
      <c r="VSB1807"/>
      <c r="VSC1807"/>
      <c r="VSD1807"/>
      <c r="VSE1807"/>
      <c r="VSF1807"/>
      <c r="VSG1807"/>
      <c r="VSH1807"/>
      <c r="VSI1807"/>
      <c r="VSJ1807"/>
      <c r="VSK1807"/>
      <c r="VSL1807"/>
      <c r="VSM1807"/>
      <c r="VSN1807"/>
      <c r="VSO1807"/>
      <c r="VSP1807"/>
      <c r="VSQ1807"/>
      <c r="VSR1807"/>
      <c r="VSS1807"/>
      <c r="VST1807"/>
      <c r="VSU1807"/>
      <c r="VSV1807"/>
      <c r="VSW1807"/>
      <c r="VSX1807"/>
      <c r="VSY1807"/>
      <c r="VSZ1807"/>
      <c r="VTA1807"/>
      <c r="VTB1807"/>
      <c r="VTC1807"/>
      <c r="VTD1807"/>
      <c r="VTE1807"/>
      <c r="VTF1807"/>
      <c r="VTG1807"/>
      <c r="VTH1807"/>
      <c r="VTI1807"/>
      <c r="VTJ1807"/>
      <c r="VTK1807"/>
      <c r="VTL1807"/>
      <c r="VTM1807"/>
      <c r="VTN1807"/>
      <c r="VTO1807"/>
      <c r="VTP1807"/>
      <c r="VTQ1807"/>
      <c r="VTR1807"/>
      <c r="VTS1807"/>
      <c r="VTT1807"/>
      <c r="VTU1807"/>
      <c r="VTV1807"/>
      <c r="VTW1807"/>
      <c r="VTX1807"/>
      <c r="VTY1807"/>
      <c r="VTZ1807"/>
      <c r="VUA1807"/>
      <c r="VUB1807"/>
      <c r="VUC1807"/>
      <c r="VUD1807"/>
      <c r="VUE1807"/>
      <c r="VUF1807"/>
      <c r="VUG1807"/>
      <c r="VUH1807"/>
      <c r="VUI1807"/>
      <c r="VUJ1807"/>
      <c r="VUK1807"/>
      <c r="VUL1807"/>
      <c r="VUM1807"/>
      <c r="VUN1807"/>
      <c r="VUO1807"/>
      <c r="VUP1807"/>
      <c r="VUQ1807"/>
      <c r="VUR1807"/>
      <c r="VUS1807"/>
      <c r="VUT1807"/>
      <c r="VUU1807"/>
      <c r="VUV1807"/>
      <c r="VUW1807"/>
      <c r="VUX1807"/>
      <c r="VUY1807"/>
      <c r="VUZ1807"/>
      <c r="VVA1807"/>
      <c r="VVB1807"/>
      <c r="VVC1807"/>
      <c r="VVD1807"/>
      <c r="VVE1807"/>
      <c r="VVF1807"/>
      <c r="VVG1807"/>
      <c r="VVH1807"/>
      <c r="VVI1807"/>
      <c r="VVJ1807"/>
      <c r="VVK1807"/>
      <c r="VVL1807"/>
      <c r="VVM1807"/>
      <c r="VVN1807"/>
      <c r="VVO1807"/>
      <c r="VVP1807"/>
      <c r="VVQ1807"/>
      <c r="VVR1807"/>
      <c r="VVS1807"/>
      <c r="VVT1807"/>
      <c r="VVU1807"/>
      <c r="VVV1807"/>
      <c r="VVW1807"/>
      <c r="VVX1807"/>
      <c r="VVY1807"/>
      <c r="VVZ1807"/>
      <c r="VWA1807"/>
      <c r="VWB1807"/>
      <c r="VWC1807"/>
      <c r="VWD1807"/>
      <c r="VWE1807"/>
      <c r="VWF1807"/>
      <c r="VWG1807"/>
      <c r="VWH1807"/>
      <c r="VWI1807"/>
      <c r="VWJ1807"/>
      <c r="VWK1807"/>
      <c r="VWL1807"/>
      <c r="VWM1807"/>
      <c r="VWN1807"/>
      <c r="VWO1807"/>
      <c r="VWP1807"/>
      <c r="VWQ1807"/>
      <c r="VWR1807"/>
      <c r="VWS1807"/>
      <c r="VWT1807"/>
      <c r="VWU1807"/>
      <c r="VWV1807"/>
      <c r="VWW1807"/>
      <c r="VWX1807"/>
      <c r="VWY1807"/>
      <c r="VWZ1807"/>
      <c r="VXA1807"/>
      <c r="VXB1807"/>
      <c r="VXC1807"/>
      <c r="VXD1807"/>
      <c r="VXE1807"/>
      <c r="VXF1807"/>
      <c r="VXG1807"/>
      <c r="VXH1807"/>
      <c r="VXI1807"/>
      <c r="VXJ1807"/>
      <c r="VXK1807"/>
      <c r="VXL1807"/>
      <c r="VXM1807"/>
      <c r="VXN1807"/>
      <c r="VXO1807"/>
      <c r="VXP1807"/>
      <c r="VXQ1807"/>
      <c r="VXR1807"/>
      <c r="VXS1807"/>
      <c r="VXT1807"/>
      <c r="VXU1807"/>
      <c r="VXV1807"/>
      <c r="VXW1807"/>
      <c r="VXX1807"/>
      <c r="VXY1807"/>
      <c r="VXZ1807"/>
      <c r="VYA1807"/>
      <c r="VYB1807"/>
      <c r="VYC1807"/>
      <c r="VYD1807"/>
      <c r="VYE1807"/>
      <c r="VYF1807"/>
      <c r="VYG1807"/>
      <c r="VYH1807"/>
      <c r="VYI1807"/>
      <c r="VYJ1807"/>
      <c r="VYK1807"/>
      <c r="VYL1807"/>
      <c r="VYM1807"/>
      <c r="VYN1807"/>
      <c r="VYO1807"/>
      <c r="VYP1807"/>
      <c r="VYQ1807"/>
      <c r="VYR1807"/>
      <c r="VYS1807"/>
      <c r="VYT1807"/>
      <c r="VYU1807"/>
      <c r="VYV1807"/>
      <c r="VYW1807"/>
      <c r="VYX1807"/>
      <c r="VYY1807"/>
      <c r="VYZ1807"/>
      <c r="VZA1807"/>
      <c r="VZB1807"/>
      <c r="VZC1807"/>
      <c r="VZD1807"/>
      <c r="VZE1807"/>
      <c r="VZF1807"/>
      <c r="VZG1807"/>
      <c r="VZH1807"/>
      <c r="VZI1807"/>
      <c r="VZJ1807"/>
      <c r="VZK1807"/>
      <c r="VZL1807"/>
      <c r="VZM1807"/>
      <c r="VZN1807"/>
      <c r="VZO1807"/>
      <c r="VZP1807"/>
      <c r="VZQ1807"/>
      <c r="VZR1807"/>
      <c r="VZS1807"/>
      <c r="VZT1807"/>
      <c r="VZU1807"/>
      <c r="VZV1807"/>
      <c r="VZW1807"/>
      <c r="VZX1807"/>
      <c r="VZY1807"/>
      <c r="VZZ1807"/>
      <c r="WAA1807"/>
      <c r="WAB1807"/>
      <c r="WAC1807"/>
      <c r="WAD1807"/>
      <c r="WAE1807"/>
      <c r="WAF1807"/>
      <c r="WAG1807"/>
      <c r="WAH1807"/>
      <c r="WAI1807"/>
      <c r="WAJ1807"/>
      <c r="WAK1807"/>
      <c r="WAL1807"/>
      <c r="WAM1807"/>
      <c r="WAN1807"/>
      <c r="WAO1807"/>
      <c r="WAP1807"/>
      <c r="WAQ1807"/>
      <c r="WAR1807"/>
      <c r="WAS1807"/>
      <c r="WAT1807"/>
      <c r="WAU1807"/>
      <c r="WAV1807"/>
      <c r="WAW1807"/>
      <c r="WAX1807"/>
      <c r="WAY1807"/>
      <c r="WAZ1807"/>
      <c r="WBA1807"/>
      <c r="WBB1807"/>
      <c r="WBC1807"/>
      <c r="WBD1807"/>
      <c r="WBE1807"/>
      <c r="WBF1807"/>
      <c r="WBG1807"/>
      <c r="WBH1807"/>
      <c r="WBI1807"/>
      <c r="WBJ1807"/>
      <c r="WBK1807"/>
      <c r="WBL1807"/>
      <c r="WBM1807"/>
      <c r="WBN1807"/>
      <c r="WBO1807"/>
      <c r="WBP1807"/>
      <c r="WBQ1807"/>
      <c r="WBR1807"/>
      <c r="WBS1807"/>
      <c r="WBT1807"/>
      <c r="WBU1807"/>
      <c r="WBV1807"/>
      <c r="WBW1807"/>
      <c r="WBX1807"/>
      <c r="WBY1807"/>
      <c r="WBZ1807"/>
      <c r="WCA1807"/>
      <c r="WCB1807"/>
      <c r="WCC1807"/>
      <c r="WCD1807"/>
      <c r="WCE1807"/>
      <c r="WCF1807"/>
      <c r="WCG1807"/>
      <c r="WCH1807"/>
      <c r="WCI1807"/>
      <c r="WCJ1807"/>
      <c r="WCK1807"/>
      <c r="WCL1807"/>
      <c r="WCM1807"/>
      <c r="WCN1807"/>
      <c r="WCO1807"/>
      <c r="WCP1807"/>
      <c r="WCQ1807"/>
      <c r="WCR1807"/>
      <c r="WCS1807"/>
      <c r="WCT1807"/>
      <c r="WCU1807"/>
      <c r="WCV1807"/>
      <c r="WCW1807"/>
      <c r="WCX1807"/>
      <c r="WCY1807"/>
      <c r="WCZ1807"/>
      <c r="WDA1807"/>
      <c r="WDB1807"/>
      <c r="WDC1807"/>
      <c r="WDD1807"/>
      <c r="WDE1807"/>
      <c r="WDF1807"/>
      <c r="WDG1807"/>
      <c r="WDH1807"/>
      <c r="WDI1807"/>
      <c r="WDJ1807"/>
      <c r="WDK1807"/>
      <c r="WDL1807"/>
      <c r="WDM1807"/>
      <c r="WDN1807"/>
      <c r="WDO1807"/>
      <c r="WDP1807"/>
      <c r="WDQ1807"/>
      <c r="WDR1807"/>
      <c r="WDS1807"/>
      <c r="WDT1807"/>
      <c r="WDU1807"/>
      <c r="WDV1807"/>
      <c r="WDW1807"/>
      <c r="WDX1807"/>
      <c r="WDY1807"/>
      <c r="WDZ1807"/>
      <c r="WEA1807"/>
      <c r="WEB1807"/>
      <c r="WEC1807"/>
      <c r="WED1807"/>
      <c r="WEE1807"/>
      <c r="WEF1807"/>
      <c r="WEG1807"/>
      <c r="WEH1807"/>
      <c r="WEI1807"/>
      <c r="WEJ1807"/>
      <c r="WEK1807"/>
      <c r="WEL1807"/>
      <c r="WEM1807"/>
      <c r="WEN1807"/>
      <c r="WEO1807"/>
      <c r="WEP1807"/>
      <c r="WEQ1807"/>
      <c r="WER1807"/>
      <c r="WES1807"/>
      <c r="WET1807"/>
      <c r="WEU1807"/>
      <c r="WEV1807"/>
      <c r="WEW1807"/>
      <c r="WEX1807"/>
      <c r="WEY1807"/>
      <c r="WEZ1807"/>
      <c r="WFA1807"/>
      <c r="WFB1807"/>
      <c r="WFC1807"/>
      <c r="WFD1807"/>
      <c r="WFE1807"/>
      <c r="WFF1807"/>
      <c r="WFG1807"/>
      <c r="WFH1807"/>
      <c r="WFI1807"/>
      <c r="WFJ1807"/>
      <c r="WFK1807"/>
      <c r="WFL1807"/>
      <c r="WFM1807"/>
      <c r="WFN1807"/>
      <c r="WFO1807"/>
      <c r="WFP1807"/>
      <c r="WFQ1807"/>
      <c r="WFR1807"/>
      <c r="WFS1807"/>
      <c r="WFT1807"/>
      <c r="WFU1807"/>
      <c r="WFV1807"/>
      <c r="WFW1807"/>
      <c r="WFX1807"/>
      <c r="WFY1807"/>
      <c r="WFZ1807"/>
      <c r="WGA1807"/>
      <c r="WGB1807"/>
      <c r="WGC1807"/>
      <c r="WGD1807"/>
      <c r="WGE1807"/>
      <c r="WGF1807"/>
      <c r="WGG1807"/>
      <c r="WGH1807"/>
      <c r="WGI1807"/>
      <c r="WGJ1807"/>
      <c r="WGK1807"/>
      <c r="WGL1807"/>
      <c r="WGM1807"/>
      <c r="WGN1807"/>
      <c r="WGO1807"/>
      <c r="WGP1807"/>
      <c r="WGQ1807"/>
      <c r="WGR1807"/>
      <c r="WGS1807"/>
      <c r="WGT1807"/>
      <c r="WGU1807"/>
      <c r="WGV1807"/>
      <c r="WGW1807"/>
      <c r="WGX1807"/>
      <c r="WGY1807"/>
      <c r="WGZ1807"/>
      <c r="WHA1807"/>
      <c r="WHB1807"/>
      <c r="WHC1807"/>
      <c r="WHD1807"/>
      <c r="WHE1807"/>
      <c r="WHF1807"/>
      <c r="WHG1807"/>
      <c r="WHH1807"/>
      <c r="WHI1807"/>
      <c r="WHJ1807"/>
      <c r="WHK1807"/>
      <c r="WHL1807"/>
      <c r="WHM1807"/>
      <c r="WHN1807"/>
      <c r="WHO1807"/>
      <c r="WHP1807"/>
      <c r="WHQ1807"/>
      <c r="WHR1807"/>
      <c r="WHS1807"/>
      <c r="WHT1807"/>
      <c r="WHU1807"/>
      <c r="WHV1807"/>
      <c r="WHW1807"/>
      <c r="WHX1807"/>
      <c r="WHY1807"/>
      <c r="WHZ1807"/>
      <c r="WIA1807"/>
      <c r="WIB1807"/>
      <c r="WIC1807"/>
      <c r="WID1807"/>
      <c r="WIE1807"/>
      <c r="WIF1807"/>
      <c r="WIG1807"/>
      <c r="WIH1807"/>
      <c r="WII1807"/>
      <c r="WIJ1807"/>
      <c r="WIK1807"/>
      <c r="WIL1807"/>
      <c r="WIM1807"/>
      <c r="WIN1807"/>
      <c r="WIO1807"/>
      <c r="WIP1807"/>
      <c r="WIQ1807"/>
      <c r="WIR1807"/>
      <c r="WIS1807"/>
      <c r="WIT1807"/>
      <c r="WIU1807"/>
      <c r="WIV1807"/>
      <c r="WIW1807"/>
      <c r="WIX1807"/>
      <c r="WIY1807"/>
      <c r="WIZ1807"/>
      <c r="WJA1807"/>
      <c r="WJB1807"/>
      <c r="WJC1807"/>
      <c r="WJD1807"/>
      <c r="WJE1807"/>
      <c r="WJF1807"/>
      <c r="WJG1807"/>
      <c r="WJH1807"/>
      <c r="WJI1807"/>
      <c r="WJJ1807"/>
      <c r="WJK1807"/>
      <c r="WJL1807"/>
      <c r="WJM1807"/>
      <c r="WJN1807"/>
      <c r="WJO1807"/>
      <c r="WJP1807"/>
      <c r="WJQ1807"/>
      <c r="WJR1807"/>
      <c r="WJS1807"/>
      <c r="WJT1807"/>
      <c r="WJU1807"/>
      <c r="WJV1807"/>
      <c r="WJW1807"/>
      <c r="WJX1807"/>
      <c r="WJY1807"/>
      <c r="WJZ1807"/>
      <c r="WKA1807"/>
      <c r="WKB1807"/>
      <c r="WKC1807"/>
      <c r="WKD1807"/>
      <c r="WKE1807"/>
      <c r="WKF1807"/>
      <c r="WKG1807"/>
      <c r="WKH1807"/>
      <c r="WKI1807"/>
      <c r="WKJ1807"/>
      <c r="WKK1807"/>
      <c r="WKL1807"/>
      <c r="WKM1807"/>
      <c r="WKN1807"/>
      <c r="WKO1807"/>
      <c r="WKP1807"/>
      <c r="WKQ1807"/>
      <c r="WKR1807"/>
      <c r="WKS1807"/>
      <c r="WKT1807"/>
      <c r="WKU1807"/>
      <c r="WKV1807"/>
      <c r="WKW1807"/>
      <c r="WKX1807"/>
      <c r="WKY1807"/>
      <c r="WKZ1807"/>
      <c r="WLA1807"/>
      <c r="WLB1807"/>
      <c r="WLC1807"/>
      <c r="WLD1807"/>
      <c r="WLE1807"/>
      <c r="WLF1807"/>
      <c r="WLG1807"/>
      <c r="WLH1807"/>
      <c r="WLI1807"/>
      <c r="WLJ1807"/>
      <c r="WLK1807"/>
      <c r="WLL1807"/>
      <c r="WLM1807"/>
      <c r="WLN1807"/>
      <c r="WLO1807"/>
      <c r="WLP1807"/>
      <c r="WLQ1807"/>
      <c r="WLR1807"/>
      <c r="WLS1807"/>
      <c r="WLT1807"/>
      <c r="WLU1807"/>
      <c r="WLV1807"/>
      <c r="WLW1807"/>
      <c r="WLX1807"/>
      <c r="WLY1807"/>
      <c r="WLZ1807"/>
      <c r="WMA1807"/>
      <c r="WMB1807"/>
      <c r="WMC1807"/>
      <c r="WMD1807"/>
      <c r="WME1807"/>
      <c r="WMF1807"/>
      <c r="WMG1807"/>
      <c r="WMH1807"/>
      <c r="WMI1807"/>
      <c r="WMJ1807"/>
      <c r="WMK1807"/>
      <c r="WML1807"/>
      <c r="WMM1807"/>
      <c r="WMN1807"/>
      <c r="WMO1807"/>
      <c r="WMP1807"/>
      <c r="WMQ1807"/>
      <c r="WMR1807"/>
      <c r="WMS1807"/>
      <c r="WMT1807"/>
      <c r="WMU1807"/>
      <c r="WMV1807"/>
      <c r="WMW1807"/>
      <c r="WMX1807"/>
      <c r="WMY1807"/>
      <c r="WMZ1807"/>
      <c r="WNA1807"/>
      <c r="WNB1807"/>
      <c r="WNC1807"/>
      <c r="WND1807"/>
      <c r="WNE1807"/>
      <c r="WNF1807"/>
      <c r="WNG1807"/>
      <c r="WNH1807"/>
      <c r="WNI1807"/>
      <c r="WNJ1807"/>
      <c r="WNK1807"/>
      <c r="WNL1807"/>
      <c r="WNM1807"/>
      <c r="WNN1807"/>
      <c r="WNO1807"/>
      <c r="WNP1807"/>
      <c r="WNQ1807"/>
      <c r="WNR1807"/>
      <c r="WNS1807"/>
      <c r="WNT1807"/>
      <c r="WNU1807"/>
      <c r="WNV1807"/>
      <c r="WNW1807"/>
      <c r="WNX1807"/>
      <c r="WNY1807"/>
      <c r="WNZ1807"/>
      <c r="WOA1807"/>
      <c r="WOB1807"/>
      <c r="WOC1807"/>
      <c r="WOD1807"/>
      <c r="WOE1807"/>
      <c r="WOF1807"/>
      <c r="WOG1807"/>
      <c r="WOH1807"/>
      <c r="WOI1807"/>
      <c r="WOJ1807"/>
      <c r="WOK1807"/>
      <c r="WOL1807"/>
      <c r="WOM1807"/>
      <c r="WON1807"/>
      <c r="WOO1807"/>
      <c r="WOP1807"/>
      <c r="WOQ1807"/>
      <c r="WOR1807"/>
      <c r="WOS1807"/>
      <c r="WOT1807"/>
      <c r="WOU1807"/>
      <c r="WOV1807"/>
      <c r="WOW1807"/>
      <c r="WOX1807"/>
      <c r="WOY1807"/>
      <c r="WOZ1807"/>
      <c r="WPA1807"/>
      <c r="WPB1807"/>
      <c r="WPC1807"/>
      <c r="WPD1807"/>
      <c r="WPE1807"/>
      <c r="WPF1807"/>
      <c r="WPG1807"/>
      <c r="WPH1807"/>
      <c r="WPI1807"/>
      <c r="WPJ1807"/>
      <c r="WPK1807"/>
      <c r="WPL1807"/>
      <c r="WPM1807"/>
      <c r="WPN1807"/>
      <c r="WPO1807"/>
      <c r="WPP1807"/>
      <c r="WPQ1807"/>
      <c r="WPR1807"/>
      <c r="WPS1807"/>
      <c r="WPT1807"/>
      <c r="WPU1807"/>
      <c r="WPV1807"/>
      <c r="WPW1807"/>
      <c r="WPX1807"/>
      <c r="WPY1807"/>
      <c r="WPZ1807"/>
      <c r="WQA1807"/>
      <c r="WQB1807"/>
      <c r="WQC1807"/>
      <c r="WQD1807"/>
      <c r="WQE1807"/>
      <c r="WQF1807"/>
      <c r="WQG1807"/>
      <c r="WQH1807"/>
      <c r="WQI1807"/>
      <c r="WQJ1807"/>
      <c r="WQK1807"/>
      <c r="WQL1807"/>
      <c r="WQM1807"/>
      <c r="WQN1807"/>
      <c r="WQO1807"/>
      <c r="WQP1807"/>
      <c r="WQQ1807"/>
      <c r="WQR1807"/>
      <c r="WQS1807"/>
      <c r="WQT1807"/>
      <c r="WQU1807"/>
      <c r="WQV1807"/>
      <c r="WQW1807"/>
      <c r="WQX1807"/>
      <c r="WQY1807"/>
      <c r="WQZ1807"/>
      <c r="WRA1807"/>
      <c r="WRB1807"/>
      <c r="WRC1807"/>
      <c r="WRD1807"/>
      <c r="WRE1807"/>
      <c r="WRF1807"/>
      <c r="WRG1807"/>
      <c r="WRH1807"/>
      <c r="WRI1807"/>
      <c r="WRJ1807"/>
      <c r="WRK1807"/>
      <c r="WRL1807"/>
      <c r="WRM1807"/>
      <c r="WRN1807"/>
      <c r="WRO1807"/>
      <c r="WRP1807"/>
      <c r="WRQ1807"/>
      <c r="WRR1807"/>
      <c r="WRS1807"/>
      <c r="WRT1807"/>
      <c r="WRU1807"/>
      <c r="WRV1807"/>
      <c r="WRW1807"/>
      <c r="WRX1807"/>
      <c r="WRY1807"/>
      <c r="WRZ1807"/>
      <c r="WSA1807"/>
      <c r="WSB1807"/>
      <c r="WSC1807"/>
      <c r="WSD1807"/>
      <c r="WSE1807"/>
      <c r="WSF1807"/>
      <c r="WSG1807"/>
      <c r="WSH1807"/>
      <c r="WSI1807"/>
      <c r="WSJ1807"/>
      <c r="WSK1807"/>
      <c r="WSL1807"/>
      <c r="WSM1807"/>
      <c r="WSN1807"/>
      <c r="WSO1807"/>
      <c r="WSP1807"/>
      <c r="WSQ1807"/>
      <c r="WSR1807"/>
      <c r="WSS1807"/>
      <c r="WST1807"/>
      <c r="WSU1807"/>
      <c r="WSV1807"/>
      <c r="WSW1807"/>
      <c r="WSX1807"/>
      <c r="WSY1807"/>
      <c r="WSZ1807"/>
      <c r="WTA1807"/>
      <c r="WTB1807"/>
      <c r="WTC1807"/>
      <c r="WTD1807"/>
      <c r="WTE1807"/>
      <c r="WTF1807"/>
      <c r="WTG1807"/>
      <c r="WTH1807"/>
      <c r="WTI1807"/>
      <c r="WTJ1807"/>
      <c r="WTK1807"/>
      <c r="WTL1807"/>
      <c r="WTM1807"/>
      <c r="WTN1807"/>
      <c r="WTO1807"/>
      <c r="WTP1807"/>
      <c r="WTQ1807"/>
      <c r="WTR1807"/>
      <c r="WTS1807"/>
      <c r="WTT1807"/>
      <c r="WTU1807"/>
      <c r="WTV1807"/>
      <c r="WTW1807"/>
      <c r="WTX1807"/>
      <c r="WTY1807"/>
      <c r="WTZ1807"/>
      <c r="WUA1807"/>
      <c r="WUB1807"/>
      <c r="WUC1807"/>
      <c r="WUD1807"/>
      <c r="WUE1807"/>
      <c r="WUF1807"/>
      <c r="WUG1807"/>
      <c r="WUH1807"/>
      <c r="WUI1807"/>
      <c r="WUJ1807"/>
      <c r="WUK1807"/>
      <c r="WUL1807"/>
      <c r="WUM1807"/>
      <c r="WUN1807"/>
      <c r="WUO1807"/>
      <c r="WUP1807"/>
      <c r="WUQ1807"/>
      <c r="WUR1807"/>
      <c r="WUS1807"/>
      <c r="WUT1807"/>
      <c r="WUU1807"/>
      <c r="WUV1807"/>
      <c r="WUW1807"/>
      <c r="WUX1807"/>
      <c r="WUY1807"/>
      <c r="WUZ1807"/>
      <c r="WVA1807"/>
      <c r="WVB1807"/>
      <c r="WVC1807"/>
      <c r="WVD1807"/>
      <c r="WVE1807"/>
      <c r="WVF1807"/>
      <c r="WVG1807"/>
      <c r="WVH1807"/>
      <c r="WVI1807"/>
      <c r="WVJ1807"/>
      <c r="WVK1807"/>
      <c r="WVL1807"/>
      <c r="WVM1807"/>
      <c r="WVN1807"/>
      <c r="WVO1807"/>
      <c r="WVP1807"/>
      <c r="WVQ1807"/>
      <c r="WVR1807"/>
      <c r="WVS1807"/>
      <c r="WVT1807"/>
      <c r="WVU1807"/>
      <c r="WVV1807"/>
      <c r="WVW1807"/>
      <c r="WVX1807"/>
      <c r="WVY1807"/>
      <c r="WVZ1807"/>
      <c r="WWA1807"/>
      <c r="WWB1807"/>
      <c r="WWC1807"/>
      <c r="WWD1807"/>
      <c r="WWE1807"/>
      <c r="WWF1807"/>
      <c r="WWG1807"/>
      <c r="WWH1807"/>
      <c r="WWI1807"/>
      <c r="WWJ1807"/>
      <c r="WWK1807"/>
      <c r="WWL1807"/>
      <c r="WWM1807"/>
      <c r="WWN1807"/>
      <c r="WWO1807"/>
      <c r="WWP1807"/>
      <c r="WWQ1807"/>
      <c r="WWR1807"/>
      <c r="WWS1807"/>
      <c r="WWT1807"/>
      <c r="WWU1807"/>
      <c r="WWV1807"/>
      <c r="WWW1807"/>
      <c r="WWX1807"/>
      <c r="WWY1807"/>
      <c r="WWZ1807"/>
      <c r="WXA1807"/>
      <c r="WXB1807"/>
      <c r="WXC1807"/>
      <c r="WXD1807"/>
      <c r="WXE1807"/>
      <c r="WXF1807"/>
      <c r="WXG1807"/>
      <c r="WXH1807"/>
      <c r="WXI1807"/>
      <c r="WXJ1807"/>
      <c r="WXK1807"/>
      <c r="WXL1807"/>
      <c r="WXM1807"/>
      <c r="WXN1807"/>
      <c r="WXO1807"/>
      <c r="WXP1807"/>
      <c r="WXQ1807"/>
      <c r="WXR1807"/>
      <c r="WXS1807"/>
      <c r="WXT1807"/>
      <c r="WXU1807"/>
      <c r="WXV1807"/>
      <c r="WXW1807"/>
      <c r="WXX1807"/>
      <c r="WXY1807"/>
      <c r="WXZ1807"/>
      <c r="WYA1807"/>
      <c r="WYB1807"/>
      <c r="WYC1807"/>
      <c r="WYD1807"/>
      <c r="WYE1807"/>
      <c r="WYF1807"/>
      <c r="WYG1807"/>
      <c r="WYH1807"/>
      <c r="WYI1807"/>
      <c r="WYJ1807"/>
      <c r="WYK1807"/>
      <c r="WYL1807"/>
      <c r="WYM1807"/>
      <c r="WYN1807"/>
      <c r="WYO1807"/>
      <c r="WYP1807"/>
      <c r="WYQ1807"/>
      <c r="WYR1807"/>
      <c r="WYS1807"/>
      <c r="WYT1807"/>
      <c r="WYU1807"/>
      <c r="WYV1807"/>
      <c r="WYW1807"/>
      <c r="WYX1807"/>
      <c r="WYY1807"/>
      <c r="WYZ1807"/>
      <c r="WZA1807"/>
      <c r="WZB1807"/>
      <c r="WZC1807"/>
      <c r="WZD1807"/>
      <c r="WZE1807"/>
      <c r="WZF1807"/>
      <c r="WZG1807"/>
      <c r="WZH1807"/>
      <c r="WZI1807"/>
      <c r="WZJ1807"/>
      <c r="WZK1807"/>
      <c r="WZL1807"/>
      <c r="WZM1807"/>
      <c r="WZN1807"/>
      <c r="WZO1807"/>
      <c r="WZP1807"/>
      <c r="WZQ1807"/>
      <c r="WZR1807"/>
      <c r="WZS1807"/>
      <c r="WZT1807"/>
      <c r="WZU1807"/>
      <c r="WZV1807"/>
      <c r="WZW1807"/>
      <c r="WZX1807"/>
      <c r="WZY1807"/>
      <c r="WZZ1807"/>
      <c r="XAA1807"/>
      <c r="XAB1807"/>
      <c r="XAC1807"/>
      <c r="XAD1807"/>
      <c r="XAE1807"/>
      <c r="XAF1807"/>
      <c r="XAG1807"/>
      <c r="XAH1807"/>
      <c r="XAI1807"/>
      <c r="XAJ1807"/>
      <c r="XAK1807"/>
      <c r="XAL1807"/>
      <c r="XAM1807"/>
      <c r="XAN1807"/>
      <c r="XAO1807"/>
      <c r="XAP1807"/>
      <c r="XAQ1807"/>
      <c r="XAR1807"/>
      <c r="XAS1807"/>
      <c r="XAT1807"/>
      <c r="XAU1807"/>
      <c r="XAV1807"/>
      <c r="XAW1807"/>
      <c r="XAX1807"/>
      <c r="XAY1807"/>
      <c r="XAZ1807"/>
      <c r="XBA1807"/>
      <c r="XBB1807"/>
      <c r="XBC1807"/>
      <c r="XBD1807"/>
      <c r="XBE1807"/>
      <c r="XBF1807"/>
      <c r="XBG1807"/>
      <c r="XBH1807"/>
      <c r="XBI1807"/>
      <c r="XBJ1807"/>
      <c r="XBK1807"/>
      <c r="XBL1807"/>
      <c r="XBM1807"/>
      <c r="XBN1807"/>
      <c r="XBO1807"/>
      <c r="XBP1807"/>
      <c r="XBQ1807"/>
      <c r="XBR1807"/>
      <c r="XBS1807"/>
      <c r="XBT1807"/>
      <c r="XBU1807"/>
      <c r="XBV1807"/>
      <c r="XBW1807"/>
      <c r="XBX1807"/>
      <c r="XBY1807"/>
      <c r="XBZ1807"/>
      <c r="XCA1807"/>
      <c r="XCB1807"/>
      <c r="XCC1807"/>
      <c r="XCD1807"/>
      <c r="XCE1807"/>
      <c r="XCF1807"/>
      <c r="XCG1807"/>
      <c r="XCH1807"/>
      <c r="XCI1807"/>
      <c r="XCJ1807"/>
      <c r="XCK1807"/>
      <c r="XCL1807"/>
      <c r="XCM1807"/>
      <c r="XCN1807"/>
      <c r="XCO1807"/>
      <c r="XCP1807"/>
      <c r="XCQ1807"/>
      <c r="XCR1807"/>
      <c r="XCS1807"/>
      <c r="XCT1807"/>
      <c r="XCU1807"/>
      <c r="XCV1807"/>
      <c r="XCW1807"/>
      <c r="XCX1807"/>
      <c r="XCY1807"/>
      <c r="XCZ1807"/>
      <c r="XDA1807"/>
      <c r="XDB1807"/>
      <c r="XDC1807"/>
      <c r="XDD1807"/>
      <c r="XDE1807"/>
      <c r="XDF1807"/>
      <c r="XDG1807"/>
      <c r="XDH1807"/>
      <c r="XDI1807"/>
      <c r="XDJ1807"/>
      <c r="XDK1807"/>
      <c r="XDL1807"/>
      <c r="XDM1807"/>
      <c r="XDN1807"/>
      <c r="XDO1807"/>
      <c r="XDP1807"/>
      <c r="XDQ1807"/>
      <c r="XDR1807"/>
      <c r="XDS1807"/>
      <c r="XDT1807"/>
      <c r="XDU1807"/>
      <c r="XDV1807"/>
      <c r="XDW1807"/>
      <c r="XDX1807"/>
      <c r="XDY1807"/>
      <c r="XDZ1807"/>
      <c r="XEA1807"/>
      <c r="XEB1807"/>
      <c r="XEC1807"/>
      <c r="XED1807"/>
      <c r="XEE1807"/>
      <c r="XEF1807"/>
      <c r="XEG1807"/>
      <c r="XEH1807"/>
      <c r="XEI1807"/>
      <c r="XEJ1807"/>
      <c r="XEK1807"/>
      <c r="XEL1807"/>
      <c r="XEM1807"/>
      <c r="XEN1807"/>
    </row>
    <row r="1808" spans="1:16368">
      <c r="A1808" s="1" t="s">
        <v>1165</v>
      </c>
      <c r="B1808" s="1" t="s">
        <v>1166</v>
      </c>
      <c r="F1808" s="25">
        <v>283923.07</v>
      </c>
      <c r="Q1808" s="8" t="s">
        <v>7816</v>
      </c>
      <c r="R1808" s="8" t="s">
        <v>7816</v>
      </c>
      <c r="S1808" s="8" t="s">
        <v>7816</v>
      </c>
      <c r="V1808" s="39">
        <v>44533</v>
      </c>
      <c r="W1808" s="37">
        <v>105</v>
      </c>
      <c r="X1808" s="37" t="s">
        <v>7308</v>
      </c>
      <c r="Y1808" s="26"/>
      <c r="Z1808" s="26">
        <v>13256.468715128141</v>
      </c>
      <c r="AA1808" s="42"/>
    </row>
    <row r="1809" spans="1:27">
      <c r="A1809" s="1" t="s">
        <v>5484</v>
      </c>
      <c r="B1809" s="1" t="s">
        <v>5485</v>
      </c>
      <c r="F1809" s="25">
        <v>600</v>
      </c>
      <c r="Q1809" s="8" t="s">
        <v>7816</v>
      </c>
      <c r="R1809" s="8" t="s">
        <v>7816</v>
      </c>
      <c r="S1809" s="8" t="s">
        <v>7816</v>
      </c>
      <c r="V1809" s="39">
        <v>44533</v>
      </c>
      <c r="W1809" s="37">
        <v>712</v>
      </c>
      <c r="X1809" s="37" t="s">
        <v>7440</v>
      </c>
      <c r="Y1809" s="26"/>
      <c r="Z1809" s="26">
        <v>28.01421254383057</v>
      </c>
      <c r="AA1809" s="42"/>
    </row>
    <row r="1810" spans="1:27">
      <c r="A1810" s="1" t="s">
        <v>3450</v>
      </c>
      <c r="B1810" s="1" t="s">
        <v>3451</v>
      </c>
      <c r="F1810" s="25">
        <v>70277.600000000006</v>
      </c>
      <c r="Q1810" s="8" t="s">
        <v>7816</v>
      </c>
      <c r="R1810" s="8" t="s">
        <v>7816</v>
      </c>
      <c r="S1810" s="8" t="s">
        <v>7816</v>
      </c>
      <c r="V1810" s="39">
        <v>44533</v>
      </c>
      <c r="W1810" s="37">
        <v>820</v>
      </c>
      <c r="X1810" s="37" t="s">
        <v>7473</v>
      </c>
      <c r="Y1810" s="26"/>
      <c r="Z1810" s="26">
        <v>3281.2860391171789</v>
      </c>
      <c r="AA1810" s="42"/>
    </row>
    <row r="1811" spans="1:27">
      <c r="A1811" s="1" t="s">
        <v>4197</v>
      </c>
      <c r="B1811" s="1" t="s">
        <v>4198</v>
      </c>
      <c r="F1811" s="25">
        <v>12422.74</v>
      </c>
      <c r="Q1811" s="8" t="s">
        <v>7816</v>
      </c>
      <c r="R1811" s="8" t="s">
        <v>7816</v>
      </c>
      <c r="S1811" s="8" t="s">
        <v>7816</v>
      </c>
      <c r="V1811" s="39">
        <v>44533</v>
      </c>
      <c r="W1811" s="37">
        <v>1087</v>
      </c>
      <c r="X1811" s="37" t="s">
        <v>6172</v>
      </c>
      <c r="Y1811" s="26"/>
      <c r="Z1811" s="26">
        <v>580.02213122790965</v>
      </c>
      <c r="AA1811" s="42"/>
    </row>
    <row r="1812" spans="1:27">
      <c r="A1812" s="1" t="s">
        <v>1501</v>
      </c>
      <c r="B1812" s="1" t="s">
        <v>1502</v>
      </c>
      <c r="F1812" s="25">
        <v>23235606.280000001</v>
      </c>
      <c r="Q1812" s="8" t="s">
        <v>7816</v>
      </c>
      <c r="R1812" s="8" t="s">
        <v>7816</v>
      </c>
      <c r="S1812" s="8" t="s">
        <v>7816</v>
      </c>
      <c r="V1812" s="39">
        <v>44533</v>
      </c>
      <c r="W1812" s="37">
        <v>366</v>
      </c>
      <c r="X1812" s="37" t="s">
        <v>7384</v>
      </c>
      <c r="Y1812" s="26"/>
      <c r="Z1812" s="26">
        <v>1084878.6881878073</v>
      </c>
      <c r="AA1812" s="42"/>
    </row>
    <row r="1813" spans="1:27">
      <c r="A1813" s="1" t="s">
        <v>6584</v>
      </c>
      <c r="B1813" s="1" t="s">
        <v>6585</v>
      </c>
      <c r="F1813" s="25">
        <v>79157.27</v>
      </c>
      <c r="Q1813" s="8" t="s">
        <v>7816</v>
      </c>
      <c r="R1813" s="8" t="s">
        <v>7816</v>
      </c>
      <c r="S1813" s="8" t="s">
        <v>7816</v>
      </c>
      <c r="V1813" s="39">
        <v>44533</v>
      </c>
      <c r="W1813" s="37">
        <v>345</v>
      </c>
      <c r="X1813" s="37" t="s">
        <v>8360</v>
      </c>
      <c r="Y1813" s="26"/>
      <c r="Z1813" s="26">
        <v>3695.8809769489721</v>
      </c>
      <c r="AA1813" s="42"/>
    </row>
    <row r="1814" spans="1:27">
      <c r="A1814" s="1" t="s">
        <v>7150</v>
      </c>
      <c r="B1814" s="1" t="s">
        <v>7151</v>
      </c>
      <c r="F1814" s="25">
        <v>179</v>
      </c>
      <c r="Q1814" s="8" t="s">
        <v>7816</v>
      </c>
      <c r="R1814" s="8" t="s">
        <v>7816</v>
      </c>
      <c r="S1814" s="8" t="s">
        <v>7816</v>
      </c>
      <c r="V1814" s="39">
        <v>44533</v>
      </c>
      <c r="W1814" s="37">
        <v>1544</v>
      </c>
      <c r="X1814" s="37" t="s">
        <v>8534</v>
      </c>
      <c r="Y1814" s="26"/>
      <c r="Z1814" s="26">
        <v>8.3575734089094542</v>
      </c>
      <c r="AA1814" s="42"/>
    </row>
    <row r="1815" spans="1:27">
      <c r="A1815" s="1" t="s">
        <v>7150</v>
      </c>
      <c r="B1815" s="1" t="s">
        <v>7151</v>
      </c>
      <c r="F1815" s="25">
        <v>641.17999999999995</v>
      </c>
      <c r="Q1815" s="8" t="s">
        <v>7816</v>
      </c>
      <c r="R1815" s="8" t="s">
        <v>7816</v>
      </c>
      <c r="S1815" s="8" t="s">
        <v>7816</v>
      </c>
      <c r="V1815" s="39">
        <v>44533</v>
      </c>
      <c r="W1815" s="37">
        <v>1544</v>
      </c>
      <c r="X1815" s="37" t="s">
        <v>8534</v>
      </c>
      <c r="Y1815" s="26"/>
      <c r="Z1815" s="26">
        <v>29.936921331422138</v>
      </c>
      <c r="AA1815" s="42"/>
    </row>
    <row r="1816" spans="1:27">
      <c r="A1816" s="1" t="s">
        <v>7150</v>
      </c>
      <c r="B1816" s="1" t="s">
        <v>7151</v>
      </c>
      <c r="F1816" s="25">
        <v>1210.3900000000001</v>
      </c>
      <c r="Q1816" s="8" t="s">
        <v>7816</v>
      </c>
      <c r="R1816" s="8" t="s">
        <v>7816</v>
      </c>
      <c r="S1816" s="8" t="s">
        <v>7816</v>
      </c>
      <c r="V1816" s="39">
        <v>44533</v>
      </c>
      <c r="W1816" s="37">
        <v>1544</v>
      </c>
      <c r="X1816" s="37" t="s">
        <v>8534</v>
      </c>
      <c r="Y1816" s="26"/>
      <c r="Z1816" s="26">
        <v>56.513537868211813</v>
      </c>
      <c r="AA1816" s="42"/>
    </row>
    <row r="1817" spans="1:27">
      <c r="A1817" s="1" t="s">
        <v>7818</v>
      </c>
      <c r="B1817" s="1" t="s">
        <v>7819</v>
      </c>
      <c r="C1817" s="1" t="s">
        <v>174</v>
      </c>
      <c r="D1817" s="1" t="s">
        <v>7820</v>
      </c>
      <c r="E1817" s="1" t="s">
        <v>173</v>
      </c>
      <c r="F1817" s="25">
        <v>21781.62</v>
      </c>
      <c r="G1817" s="1" t="s">
        <v>174</v>
      </c>
      <c r="H1817" s="1" t="s">
        <v>7823</v>
      </c>
      <c r="I1817" s="1" t="s">
        <v>174</v>
      </c>
      <c r="K1817" s="1" t="s">
        <v>7824</v>
      </c>
      <c r="L1817" s="1" t="s">
        <v>7825</v>
      </c>
      <c r="M1817" s="1" t="s">
        <v>178</v>
      </c>
      <c r="N1817" s="1" t="s">
        <v>7676</v>
      </c>
      <c r="O1817" s="1" t="s">
        <v>7826</v>
      </c>
      <c r="P1817" s="1" t="s">
        <v>7821</v>
      </c>
      <c r="Q1817" s="8" t="s">
        <v>7816</v>
      </c>
      <c r="R1817" s="8" t="s">
        <v>7816</v>
      </c>
      <c r="S1817" s="8" t="s">
        <v>7816</v>
      </c>
      <c r="T1817" s="1" t="s">
        <v>7822</v>
      </c>
      <c r="V1817" s="5">
        <v>44533</v>
      </c>
      <c r="W1817" s="37">
        <v>1622</v>
      </c>
      <c r="X1817" s="37" t="s">
        <v>7619</v>
      </c>
      <c r="Y1817" s="26"/>
      <c r="Z1817" s="26">
        <v>1016.991553714918</v>
      </c>
      <c r="AA1817" s="42"/>
    </row>
    <row r="1818" spans="1:27">
      <c r="A1818" s="1" t="s">
        <v>2990</v>
      </c>
      <c r="B1818" s="1" t="s">
        <v>2991</v>
      </c>
      <c r="C1818" s="1" t="s">
        <v>192</v>
      </c>
      <c r="D1818" s="1" t="s">
        <v>192</v>
      </c>
      <c r="E1818" s="1" t="s">
        <v>173</v>
      </c>
      <c r="F1818" s="25">
        <v>167209.01</v>
      </c>
      <c r="G1818" s="1" t="s">
        <v>174</v>
      </c>
      <c r="H1818" s="1" t="s">
        <v>7827</v>
      </c>
      <c r="I1818" s="1" t="s">
        <v>174</v>
      </c>
      <c r="K1818" s="1" t="s">
        <v>7828</v>
      </c>
      <c r="L1818" s="1" t="s">
        <v>4889</v>
      </c>
      <c r="M1818" s="1" t="s">
        <v>178</v>
      </c>
      <c r="N1818" s="1" t="s">
        <v>120</v>
      </c>
      <c r="O1818" s="1" t="s">
        <v>7829</v>
      </c>
      <c r="P1818" s="1" t="s">
        <v>7830</v>
      </c>
      <c r="Q1818" s="8" t="s">
        <v>7816</v>
      </c>
      <c r="R1818" s="8" t="s">
        <v>7816</v>
      </c>
      <c r="S1818" s="8" t="s">
        <v>7816</v>
      </c>
      <c r="T1818" s="1" t="s">
        <v>7831</v>
      </c>
      <c r="V1818" s="5">
        <v>44533</v>
      </c>
      <c r="W1818" s="37">
        <v>592</v>
      </c>
      <c r="X1818" s="37" t="s">
        <v>8389</v>
      </c>
      <c r="Y1818" s="26"/>
      <c r="Z1818" s="26">
        <v>7807.0479089724859</v>
      </c>
      <c r="AA1818" s="42"/>
    </row>
    <row r="1819" spans="1:27">
      <c r="A1819" s="1" t="s">
        <v>7891</v>
      </c>
      <c r="B1819" s="1" t="s">
        <v>7832</v>
      </c>
      <c r="C1819" s="1" t="s">
        <v>173</v>
      </c>
      <c r="D1819" s="1" t="s">
        <v>7833</v>
      </c>
      <c r="E1819" s="1" t="s">
        <v>173</v>
      </c>
      <c r="F1819" s="25">
        <v>12994.44</v>
      </c>
      <c r="G1819" s="1" t="s">
        <v>174</v>
      </c>
      <c r="H1819" s="1" t="s">
        <v>7834</v>
      </c>
      <c r="I1819" s="1" t="s">
        <v>174</v>
      </c>
      <c r="K1819" s="1" t="s">
        <v>7835</v>
      </c>
      <c r="L1819" s="1" t="s">
        <v>177</v>
      </c>
      <c r="M1819" s="1" t="s">
        <v>178</v>
      </c>
      <c r="N1819" s="1" t="s">
        <v>565</v>
      </c>
      <c r="O1819" s="1" t="s">
        <v>7836</v>
      </c>
      <c r="P1819" s="1" t="s">
        <v>7837</v>
      </c>
      <c r="Q1819" s="8" t="s">
        <v>7816</v>
      </c>
      <c r="R1819" s="8" t="s">
        <v>7816</v>
      </c>
      <c r="S1819" s="8" t="s">
        <v>7816</v>
      </c>
      <c r="T1819" s="1" t="s">
        <v>7838</v>
      </c>
      <c r="V1819" s="5">
        <v>44533</v>
      </c>
      <c r="W1819" s="37">
        <v>960</v>
      </c>
      <c r="X1819" s="37" t="s">
        <v>7641</v>
      </c>
      <c r="Y1819" s="26"/>
      <c r="Z1819" s="26">
        <v>606.71500674675622</v>
      </c>
      <c r="AA1819" s="42"/>
    </row>
    <row r="1820" spans="1:27">
      <c r="A1820" s="1" t="s">
        <v>1086</v>
      </c>
      <c r="B1820" s="1" t="s">
        <v>1087</v>
      </c>
      <c r="C1820" s="1" t="s">
        <v>192</v>
      </c>
      <c r="D1820" s="1" t="s">
        <v>1088</v>
      </c>
      <c r="E1820" s="1" t="s">
        <v>173</v>
      </c>
      <c r="F1820" s="25">
        <v>33904.36</v>
      </c>
      <c r="G1820" s="1" t="s">
        <v>174</v>
      </c>
      <c r="H1820" s="1" t="s">
        <v>7839</v>
      </c>
      <c r="I1820" s="1" t="s">
        <v>174</v>
      </c>
      <c r="K1820" s="1" t="s">
        <v>7840</v>
      </c>
      <c r="L1820" s="1" t="s">
        <v>7841</v>
      </c>
      <c r="M1820" s="1" t="s">
        <v>178</v>
      </c>
      <c r="N1820" s="1" t="s">
        <v>600</v>
      </c>
      <c r="O1820" s="1" t="s">
        <v>7842</v>
      </c>
      <c r="P1820" s="1" t="s">
        <v>7843</v>
      </c>
      <c r="Q1820" s="8" t="s">
        <v>7816</v>
      </c>
      <c r="R1820" s="8" t="s">
        <v>7816</v>
      </c>
      <c r="S1820" s="8" t="s">
        <v>7816</v>
      </c>
      <c r="T1820" s="1" t="s">
        <v>7844</v>
      </c>
      <c r="V1820" s="5">
        <v>44533</v>
      </c>
      <c r="W1820" s="37">
        <v>269</v>
      </c>
      <c r="X1820" s="37" t="s">
        <v>5009</v>
      </c>
      <c r="Y1820" s="26"/>
      <c r="Z1820" s="26">
        <v>1583.0065786709124</v>
      </c>
      <c r="AA1820" s="42"/>
    </row>
    <row r="1821" spans="1:27">
      <c r="A1821" s="1" t="s">
        <v>6065</v>
      </c>
      <c r="B1821" s="1" t="s">
        <v>6066</v>
      </c>
      <c r="C1821" s="1" t="s">
        <v>174</v>
      </c>
      <c r="D1821" s="1" t="s">
        <v>6067</v>
      </c>
      <c r="E1821" s="1" t="s">
        <v>173</v>
      </c>
      <c r="F1821" s="25">
        <v>18591.28</v>
      </c>
      <c r="G1821" s="1" t="s">
        <v>174</v>
      </c>
      <c r="H1821" s="1" t="s">
        <v>7845</v>
      </c>
      <c r="I1821" s="1" t="s">
        <v>174</v>
      </c>
      <c r="K1821" s="1" t="s">
        <v>7846</v>
      </c>
      <c r="L1821" s="1" t="s">
        <v>370</v>
      </c>
      <c r="M1821" s="1" t="s">
        <v>178</v>
      </c>
      <c r="N1821" s="1" t="s">
        <v>7676</v>
      </c>
      <c r="O1821" s="1" t="s">
        <v>7847</v>
      </c>
      <c r="P1821" s="1" t="s">
        <v>7848</v>
      </c>
      <c r="Q1821" s="8" t="s">
        <v>7816</v>
      </c>
      <c r="R1821" s="8" t="s">
        <v>7816</v>
      </c>
      <c r="S1821" s="8" t="s">
        <v>7816</v>
      </c>
      <c r="T1821" s="1" t="s">
        <v>7849</v>
      </c>
      <c r="V1821" s="5">
        <v>44533</v>
      </c>
      <c r="W1821" s="37">
        <v>1351</v>
      </c>
      <c r="X1821" s="37" t="s">
        <v>7558</v>
      </c>
      <c r="Y1821" s="26"/>
      <c r="Z1821" s="26">
        <v>868.03344896977728</v>
      </c>
      <c r="AA1821" s="42"/>
    </row>
    <row r="1822" spans="1:27">
      <c r="A1822" s="1" t="s">
        <v>7892</v>
      </c>
      <c r="B1822" s="1" t="s">
        <v>895</v>
      </c>
      <c r="C1822" s="1" t="s">
        <v>173</v>
      </c>
      <c r="D1822" s="1" t="s">
        <v>896</v>
      </c>
      <c r="E1822" s="1" t="s">
        <v>173</v>
      </c>
      <c r="F1822" s="25">
        <v>72250.94</v>
      </c>
      <c r="G1822" s="1" t="s">
        <v>174</v>
      </c>
      <c r="H1822" s="1" t="s">
        <v>7850</v>
      </c>
      <c r="I1822" s="1" t="s">
        <v>174</v>
      </c>
      <c r="K1822" s="1" t="s">
        <v>7851</v>
      </c>
      <c r="L1822" s="1" t="s">
        <v>196</v>
      </c>
      <c r="M1822" s="1" t="s">
        <v>178</v>
      </c>
      <c r="N1822" s="1" t="s">
        <v>565</v>
      </c>
      <c r="O1822" s="1" t="s">
        <v>7852</v>
      </c>
      <c r="P1822" s="1" t="s">
        <v>7853</v>
      </c>
      <c r="Q1822" s="8" t="s">
        <v>7816</v>
      </c>
      <c r="R1822" s="8" t="s">
        <v>7816</v>
      </c>
      <c r="S1822" s="8" t="s">
        <v>7816</v>
      </c>
      <c r="T1822" s="1" t="s">
        <v>7854</v>
      </c>
      <c r="V1822" s="5">
        <v>44533</v>
      </c>
      <c r="W1822" s="37">
        <v>230</v>
      </c>
      <c r="X1822" s="37" t="s">
        <v>8372</v>
      </c>
      <c r="Y1822" s="26"/>
      <c r="Z1822" s="26">
        <v>3373.4219827525831</v>
      </c>
      <c r="AA1822" s="42"/>
    </row>
    <row r="1823" spans="1:27">
      <c r="A1823" s="1" t="s">
        <v>4247</v>
      </c>
      <c r="B1823" s="1" t="s">
        <v>4248</v>
      </c>
      <c r="C1823" s="1" t="s">
        <v>192</v>
      </c>
      <c r="D1823" s="1" t="s">
        <v>4249</v>
      </c>
      <c r="E1823" s="1" t="s">
        <v>173</v>
      </c>
      <c r="F1823" s="25">
        <v>118910.54</v>
      </c>
      <c r="G1823" s="1" t="s">
        <v>174</v>
      </c>
      <c r="H1823" s="1" t="s">
        <v>6367</v>
      </c>
      <c r="I1823" s="1" t="s">
        <v>174</v>
      </c>
      <c r="K1823" s="1" t="s">
        <v>7855</v>
      </c>
      <c r="L1823" s="1" t="s">
        <v>7856</v>
      </c>
      <c r="M1823" s="1" t="s">
        <v>178</v>
      </c>
      <c r="N1823" s="1" t="s">
        <v>281</v>
      </c>
      <c r="O1823" s="1" t="s">
        <v>7857</v>
      </c>
      <c r="P1823" s="1" t="s">
        <v>7858</v>
      </c>
      <c r="Q1823" s="8" t="s">
        <v>7816</v>
      </c>
      <c r="R1823" s="8" t="s">
        <v>7816</v>
      </c>
      <c r="S1823" s="8" t="s">
        <v>7816</v>
      </c>
      <c r="T1823" s="1" t="s">
        <v>7859</v>
      </c>
      <c r="V1823" s="5">
        <v>44533</v>
      </c>
      <c r="W1823" s="37">
        <v>1050</v>
      </c>
      <c r="X1823" s="37" t="s">
        <v>7521</v>
      </c>
      <c r="Y1823" s="26"/>
      <c r="Z1823" s="26">
        <v>5551.9752354361108</v>
      </c>
      <c r="AA1823" s="42"/>
    </row>
    <row r="1824" spans="1:27">
      <c r="A1824" s="1" t="s">
        <v>1111</v>
      </c>
      <c r="B1824" s="1" t="s">
        <v>1112</v>
      </c>
      <c r="C1824" s="1" t="s">
        <v>192</v>
      </c>
      <c r="D1824" s="1" t="s">
        <v>192</v>
      </c>
      <c r="E1824" s="1" t="s">
        <v>173</v>
      </c>
      <c r="F1824" s="25">
        <v>18474.72</v>
      </c>
      <c r="G1824" s="1" t="s">
        <v>174</v>
      </c>
      <c r="H1824" s="1" t="s">
        <v>7860</v>
      </c>
      <c r="I1824" s="1" t="s">
        <v>174</v>
      </c>
      <c r="K1824" s="1" t="s">
        <v>7861</v>
      </c>
      <c r="L1824" s="1" t="s">
        <v>196</v>
      </c>
      <c r="M1824" s="1" t="s">
        <v>178</v>
      </c>
      <c r="N1824" s="1" t="s">
        <v>120</v>
      </c>
      <c r="O1824" s="1" t="s">
        <v>7862</v>
      </c>
      <c r="P1824" s="1" t="s">
        <v>7863</v>
      </c>
      <c r="Q1824" s="8" t="s">
        <v>7816</v>
      </c>
      <c r="R1824" s="8" t="s">
        <v>7816</v>
      </c>
      <c r="S1824" s="8" t="s">
        <v>7816</v>
      </c>
      <c r="T1824" s="1" t="s">
        <v>7864</v>
      </c>
      <c r="V1824" s="5">
        <v>44533</v>
      </c>
      <c r="W1824" s="37">
        <v>331</v>
      </c>
      <c r="X1824" s="37" t="s">
        <v>7374</v>
      </c>
      <c r="Y1824" s="26"/>
      <c r="Z1824" s="26">
        <v>862.59122127959586</v>
      </c>
      <c r="AA1824" s="42"/>
    </row>
    <row r="1825" spans="1:27">
      <c r="A1825" s="1" t="s">
        <v>7793</v>
      </c>
      <c r="B1825" s="1" t="s">
        <v>7804</v>
      </c>
      <c r="C1825" s="1" t="s">
        <v>536</v>
      </c>
      <c r="D1825" s="1" t="s">
        <v>7865</v>
      </c>
      <c r="E1825" s="1" t="s">
        <v>173</v>
      </c>
      <c r="F1825" s="25">
        <v>8000</v>
      </c>
      <c r="G1825" s="1" t="s">
        <v>174</v>
      </c>
      <c r="H1825" s="1" t="s">
        <v>7866</v>
      </c>
      <c r="I1825" s="1" t="s">
        <v>174</v>
      </c>
      <c r="K1825" s="1" t="s">
        <v>7867</v>
      </c>
      <c r="L1825" s="1" t="s">
        <v>196</v>
      </c>
      <c r="M1825" s="1" t="s">
        <v>178</v>
      </c>
      <c r="N1825" s="1" t="s">
        <v>458</v>
      </c>
      <c r="O1825" s="1" t="s">
        <v>7868</v>
      </c>
      <c r="P1825" s="1" t="s">
        <v>7869</v>
      </c>
      <c r="Q1825" s="8" t="s">
        <v>7816</v>
      </c>
      <c r="R1825" s="8" t="s">
        <v>7816</v>
      </c>
      <c r="S1825" s="8" t="s">
        <v>7816</v>
      </c>
      <c r="T1825" s="1" t="s">
        <v>7870</v>
      </c>
      <c r="V1825" s="5">
        <v>44533</v>
      </c>
      <c r="W1825" s="38">
        <v>357</v>
      </c>
      <c r="X1825" s="37" t="s">
        <v>7380</v>
      </c>
      <c r="Y1825" s="26"/>
      <c r="Z1825" s="26">
        <v>373.52283391774091</v>
      </c>
      <c r="AA1825" s="42"/>
    </row>
    <row r="1826" spans="1:27">
      <c r="A1826" s="1" t="s">
        <v>688</v>
      </c>
      <c r="B1826" s="1" t="s">
        <v>689</v>
      </c>
      <c r="C1826" s="1" t="s">
        <v>192</v>
      </c>
      <c r="D1826" s="1" t="s">
        <v>690</v>
      </c>
      <c r="E1826" s="1" t="s">
        <v>173</v>
      </c>
      <c r="F1826" s="25">
        <v>377015.9</v>
      </c>
      <c r="G1826" s="1" t="s">
        <v>174</v>
      </c>
      <c r="H1826" s="1" t="s">
        <v>7871</v>
      </c>
      <c r="I1826" s="1" t="s">
        <v>174</v>
      </c>
      <c r="K1826" s="1" t="s">
        <v>7872</v>
      </c>
      <c r="L1826" s="1" t="s">
        <v>177</v>
      </c>
      <c r="M1826" s="1" t="s">
        <v>178</v>
      </c>
      <c r="N1826" s="1" t="s">
        <v>693</v>
      </c>
      <c r="O1826" s="1" t="s">
        <v>7873</v>
      </c>
      <c r="P1826" s="1" t="s">
        <v>7874</v>
      </c>
      <c r="Q1826" s="8" t="s">
        <v>7816</v>
      </c>
      <c r="R1826" s="8" t="s">
        <v>7816</v>
      </c>
      <c r="S1826" s="8" t="s">
        <v>7816</v>
      </c>
      <c r="T1826" s="1" t="s">
        <v>7875</v>
      </c>
      <c r="V1826" s="5">
        <v>44533</v>
      </c>
      <c r="W1826" s="37">
        <v>295</v>
      </c>
      <c r="X1826" s="37" t="s">
        <v>688</v>
      </c>
      <c r="Y1826" s="26"/>
      <c r="Z1826" s="26">
        <v>17603.005925005953</v>
      </c>
      <c r="AA1826" s="42"/>
    </row>
    <row r="1827" spans="1:27">
      <c r="A1827" s="1" t="s">
        <v>4241</v>
      </c>
      <c r="B1827" s="1" t="s">
        <v>4242</v>
      </c>
      <c r="C1827" s="1" t="s">
        <v>174</v>
      </c>
      <c r="D1827" s="1" t="s">
        <v>4243</v>
      </c>
      <c r="E1827" s="1" t="s">
        <v>173</v>
      </c>
      <c r="F1827" s="25">
        <v>1483988.53</v>
      </c>
      <c r="G1827" s="1" t="s">
        <v>174</v>
      </c>
      <c r="H1827" s="1" t="s">
        <v>7876</v>
      </c>
      <c r="I1827" s="1" t="s">
        <v>174</v>
      </c>
      <c r="K1827" s="1" t="s">
        <v>7877</v>
      </c>
      <c r="L1827" s="1" t="s">
        <v>196</v>
      </c>
      <c r="M1827" s="1" t="s">
        <v>178</v>
      </c>
      <c r="N1827" s="1" t="s">
        <v>7676</v>
      </c>
      <c r="O1827" s="1" t="s">
        <v>7878</v>
      </c>
      <c r="P1827" s="1" t="s">
        <v>7879</v>
      </c>
      <c r="Q1827" s="8" t="s">
        <v>7816</v>
      </c>
      <c r="R1827" s="8" t="s">
        <v>7816</v>
      </c>
      <c r="S1827" s="8" t="s">
        <v>7816</v>
      </c>
      <c r="T1827" s="1" t="s">
        <v>7880</v>
      </c>
      <c r="V1827" s="5">
        <v>44533</v>
      </c>
      <c r="W1827" s="37">
        <v>1057</v>
      </c>
      <c r="X1827" s="37" t="s">
        <v>7523</v>
      </c>
      <c r="Y1827" s="26"/>
      <c r="Z1827" s="26">
        <v>69287.950153377809</v>
      </c>
      <c r="AA1827" s="42"/>
    </row>
    <row r="1828" spans="1:27">
      <c r="A1828" s="1" t="s">
        <v>707</v>
      </c>
      <c r="B1828" s="1" t="s">
        <v>708</v>
      </c>
      <c r="C1828" s="1" t="s">
        <v>173</v>
      </c>
      <c r="D1828" s="1" t="s">
        <v>709</v>
      </c>
      <c r="E1828" s="1" t="s">
        <v>173</v>
      </c>
      <c r="F1828" s="25">
        <v>55954</v>
      </c>
      <c r="G1828" s="1" t="s">
        <v>174</v>
      </c>
      <c r="H1828" s="1" t="s">
        <v>7881</v>
      </c>
      <c r="I1828" s="1" t="s">
        <v>174</v>
      </c>
      <c r="K1828" s="1" t="s">
        <v>7882</v>
      </c>
      <c r="L1828" s="1" t="s">
        <v>7883</v>
      </c>
      <c r="M1828" s="1" t="s">
        <v>178</v>
      </c>
      <c r="N1828" s="1" t="s">
        <v>281</v>
      </c>
      <c r="O1828" s="1" t="s">
        <v>7884</v>
      </c>
      <c r="P1828" s="1" t="s">
        <v>7885</v>
      </c>
      <c r="Q1828" s="8" t="s">
        <v>7816</v>
      </c>
      <c r="R1828" s="8" t="s">
        <v>7816</v>
      </c>
      <c r="S1828" s="8" t="s">
        <v>7816</v>
      </c>
      <c r="T1828" s="1" t="s">
        <v>7886</v>
      </c>
      <c r="V1828" s="5">
        <v>44533</v>
      </c>
      <c r="W1828" s="37">
        <v>183</v>
      </c>
      <c r="X1828" s="37" t="s">
        <v>7340</v>
      </c>
      <c r="Y1828" s="26"/>
      <c r="Z1828" s="26">
        <v>2612.5120811291595</v>
      </c>
      <c r="AA1828" s="42"/>
    </row>
    <row r="1829" spans="1:27">
      <c r="A1829" s="1" t="s">
        <v>4786</v>
      </c>
      <c r="B1829" s="1" t="s">
        <v>4787</v>
      </c>
      <c r="C1829" s="1" t="s">
        <v>149</v>
      </c>
      <c r="D1829" s="1" t="s">
        <v>6477</v>
      </c>
      <c r="E1829" s="1" t="s">
        <v>173</v>
      </c>
      <c r="F1829" s="25">
        <v>73401.47</v>
      </c>
      <c r="G1829" s="1" t="s">
        <v>244</v>
      </c>
      <c r="H1829" s="1" t="s">
        <v>7887</v>
      </c>
      <c r="I1829" s="1" t="s">
        <v>174</v>
      </c>
      <c r="K1829" s="1" t="s">
        <v>7888</v>
      </c>
      <c r="L1829" s="1" t="s">
        <v>244</v>
      </c>
      <c r="M1829" s="1" t="s">
        <v>178</v>
      </c>
      <c r="N1829" s="1" t="s">
        <v>178</v>
      </c>
      <c r="O1829" s="1" t="s">
        <v>7889</v>
      </c>
      <c r="P1829" s="1" t="s">
        <v>244</v>
      </c>
      <c r="Q1829" s="8" t="s">
        <v>7816</v>
      </c>
      <c r="R1829" s="8" t="s">
        <v>7816</v>
      </c>
      <c r="S1829" s="8" t="s">
        <v>7816</v>
      </c>
      <c r="T1829" s="1" t="s">
        <v>7890</v>
      </c>
      <c r="V1829" s="5">
        <v>44533</v>
      </c>
      <c r="W1829" s="37">
        <v>1405</v>
      </c>
      <c r="X1829" s="37" t="s">
        <v>8395</v>
      </c>
      <c r="Y1829" s="26"/>
      <c r="Z1829" s="26">
        <v>3427.1406360160054</v>
      </c>
      <c r="AA1829" s="42"/>
    </row>
    <row r="1830" spans="1:27">
      <c r="A1830" s="1" t="s">
        <v>7893</v>
      </c>
      <c r="B1830" s="1" t="s">
        <v>7899</v>
      </c>
      <c r="F1830" s="25">
        <v>12463</v>
      </c>
      <c r="Q1830" s="8" t="s">
        <v>7904</v>
      </c>
      <c r="R1830" s="8" t="s">
        <v>7904</v>
      </c>
      <c r="S1830" s="8" t="s">
        <v>7904</v>
      </c>
      <c r="V1830" s="5">
        <v>44536</v>
      </c>
      <c r="W1830" s="37">
        <v>1470</v>
      </c>
      <c r="X1830" s="37" t="s">
        <v>7626</v>
      </c>
      <c r="Y1830" s="26"/>
      <c r="Z1830" s="26">
        <v>587.74705607719045</v>
      </c>
      <c r="AA1830" s="42"/>
    </row>
    <row r="1831" spans="1:27">
      <c r="A1831" s="1" t="s">
        <v>1275</v>
      </c>
      <c r="B1831" s="1" t="s">
        <v>1276</v>
      </c>
      <c r="F1831" s="25">
        <v>180000</v>
      </c>
      <c r="Q1831" s="8" t="s">
        <v>7904</v>
      </c>
      <c r="R1831" s="8" t="s">
        <v>7904</v>
      </c>
      <c r="S1831" s="8" t="s">
        <v>7904</v>
      </c>
      <c r="V1831" s="5">
        <v>44536</v>
      </c>
      <c r="W1831" s="37">
        <v>55</v>
      </c>
      <c r="X1831" s="37" t="s">
        <v>7287</v>
      </c>
      <c r="Y1831" s="26"/>
      <c r="Z1831" s="26">
        <v>8488.6841124844959</v>
      </c>
      <c r="AA1831" s="42"/>
    </row>
    <row r="1832" spans="1:27">
      <c r="A1832" s="1" t="s">
        <v>7894</v>
      </c>
      <c r="B1832" s="1" t="s">
        <v>7900</v>
      </c>
      <c r="F1832" s="25">
        <v>1344.3</v>
      </c>
      <c r="Q1832" s="8" t="s">
        <v>7904</v>
      </c>
      <c r="R1832" s="8" t="s">
        <v>7904</v>
      </c>
      <c r="S1832" s="8" t="s">
        <v>7904</v>
      </c>
      <c r="V1832" s="5">
        <v>44536</v>
      </c>
      <c r="W1832" s="37">
        <v>992</v>
      </c>
      <c r="X1832" s="37" t="s">
        <v>7640</v>
      </c>
      <c r="Y1832" s="26"/>
      <c r="Z1832" s="26">
        <v>63.396322513405046</v>
      </c>
      <c r="AA1832" s="42"/>
    </row>
    <row r="1833" spans="1:27">
      <c r="A1833" s="1" t="s">
        <v>2825</v>
      </c>
      <c r="B1833" s="1" t="s">
        <v>2826</v>
      </c>
      <c r="F1833" s="25">
        <v>16109.56</v>
      </c>
      <c r="Q1833" s="8" t="s">
        <v>7904</v>
      </c>
      <c r="R1833" s="8" t="s">
        <v>7904</v>
      </c>
      <c r="S1833" s="8" t="s">
        <v>7904</v>
      </c>
      <c r="V1833" s="5">
        <v>44536</v>
      </c>
      <c r="W1833" s="37" t="s">
        <v>8680</v>
      </c>
      <c r="X1833" s="37" t="s">
        <v>174</v>
      </c>
      <c r="Y1833" s="26"/>
      <c r="Z1833" s="26">
        <v>759.71647795064302</v>
      </c>
      <c r="AA1833" s="42"/>
    </row>
    <row r="1834" spans="1:27">
      <c r="A1834" s="1" t="s">
        <v>2825</v>
      </c>
      <c r="B1834" s="1" t="s">
        <v>2826</v>
      </c>
      <c r="F1834" s="25">
        <v>17307.650000000001</v>
      </c>
      <c r="Q1834" s="8" t="s">
        <v>7904</v>
      </c>
      <c r="R1834" s="8" t="s">
        <v>7904</v>
      </c>
      <c r="S1834" s="8" t="s">
        <v>7904</v>
      </c>
      <c r="V1834" s="5">
        <v>44536</v>
      </c>
      <c r="W1834" s="37" t="s">
        <v>8680</v>
      </c>
      <c r="X1834" s="37" t="s">
        <v>174</v>
      </c>
      <c r="Y1834" s="26"/>
      <c r="Z1834" s="26">
        <v>816.21763099690179</v>
      </c>
      <c r="AA1834" s="42"/>
    </row>
    <row r="1835" spans="1:27">
      <c r="A1835" s="1" t="s">
        <v>6973</v>
      </c>
      <c r="B1835" s="1" t="s">
        <v>6974</v>
      </c>
      <c r="F1835" s="25">
        <v>95123.08</v>
      </c>
      <c r="Q1835" s="8" t="s">
        <v>7904</v>
      </c>
      <c r="R1835" s="8" t="s">
        <v>7904</v>
      </c>
      <c r="S1835" s="8" t="s">
        <v>7904</v>
      </c>
      <c r="V1835" s="5">
        <v>44536</v>
      </c>
      <c r="W1835" s="37">
        <v>1736</v>
      </c>
      <c r="X1835" s="37" t="s">
        <v>7614</v>
      </c>
      <c r="Y1835" s="26"/>
      <c r="Z1835" s="26">
        <v>4485.9432107032881</v>
      </c>
      <c r="AA1835" s="42"/>
    </row>
    <row r="1836" spans="1:27">
      <c r="A1836" s="1" t="s">
        <v>621</v>
      </c>
      <c r="B1836" s="1" t="s">
        <v>622</v>
      </c>
      <c r="F1836" s="25">
        <v>145504.29999999999</v>
      </c>
      <c r="Q1836" s="8" t="s">
        <v>7904</v>
      </c>
      <c r="R1836" s="8" t="s">
        <v>7904</v>
      </c>
      <c r="S1836" s="8" t="s">
        <v>7904</v>
      </c>
      <c r="V1836" s="5">
        <v>44536</v>
      </c>
      <c r="W1836" s="37">
        <v>113</v>
      </c>
      <c r="X1836" s="37" t="s">
        <v>7311</v>
      </c>
      <c r="Y1836" s="26"/>
      <c r="Z1836" s="26">
        <v>6861.8891094898772</v>
      </c>
      <c r="AA1836" s="42"/>
    </row>
    <row r="1837" spans="1:27">
      <c r="A1837" s="1" t="s">
        <v>2825</v>
      </c>
      <c r="B1837" s="1" t="s">
        <v>2826</v>
      </c>
      <c r="F1837" s="25">
        <v>831.47</v>
      </c>
      <c r="Q1837" s="8" t="s">
        <v>7904</v>
      </c>
      <c r="R1837" s="8" t="s">
        <v>7904</v>
      </c>
      <c r="S1837" s="8" t="s">
        <v>7904</v>
      </c>
      <c r="V1837" s="5">
        <v>44536</v>
      </c>
      <c r="W1837" s="37" t="s">
        <v>8680</v>
      </c>
      <c r="X1837" s="37" t="s">
        <v>174</v>
      </c>
      <c r="Y1837" s="26"/>
      <c r="Z1837" s="26">
        <v>39.211589883374913</v>
      </c>
      <c r="AA1837" s="42"/>
    </row>
    <row r="1838" spans="1:27">
      <c r="A1838" s="1" t="s">
        <v>7895</v>
      </c>
      <c r="B1838" s="1" t="s">
        <v>7901</v>
      </c>
      <c r="F1838" s="25">
        <v>139824.98000000001</v>
      </c>
      <c r="Q1838" s="8" t="s">
        <v>7904</v>
      </c>
      <c r="R1838" s="8" t="s">
        <v>7904</v>
      </c>
      <c r="S1838" s="8" t="s">
        <v>7904</v>
      </c>
      <c r="V1838" s="5">
        <v>44536</v>
      </c>
      <c r="W1838" s="37">
        <v>1788</v>
      </c>
      <c r="X1838" s="37" t="s">
        <v>7610</v>
      </c>
      <c r="Y1838" s="26"/>
      <c r="Z1838" s="26">
        <v>6594.0560347470146</v>
      </c>
      <c r="AA1838" s="42"/>
    </row>
    <row r="1839" spans="1:27">
      <c r="A1839" s="1" t="s">
        <v>7896</v>
      </c>
      <c r="B1839" s="1" t="s">
        <v>6484</v>
      </c>
      <c r="F1839" s="25">
        <v>68049.61</v>
      </c>
      <c r="Q1839" s="8" t="s">
        <v>7904</v>
      </c>
      <c r="R1839" s="8" t="s">
        <v>7904</v>
      </c>
      <c r="S1839" s="8" t="s">
        <v>7904</v>
      </c>
      <c r="V1839" s="5">
        <v>44536</v>
      </c>
      <c r="W1839" s="37">
        <v>912</v>
      </c>
      <c r="X1839" s="37" t="s">
        <v>7497</v>
      </c>
      <c r="Y1839" s="26"/>
      <c r="Z1839" s="26">
        <v>3209.1757959320339</v>
      </c>
      <c r="AA1839" s="42"/>
    </row>
    <row r="1840" spans="1:27">
      <c r="A1840" s="1" t="s">
        <v>612</v>
      </c>
      <c r="B1840" s="1" t="s">
        <v>613</v>
      </c>
      <c r="F1840" s="25">
        <v>206510.12</v>
      </c>
      <c r="Q1840" s="8" t="s">
        <v>7904</v>
      </c>
      <c r="R1840" s="8" t="s">
        <v>7904</v>
      </c>
      <c r="S1840" s="8" t="s">
        <v>7904</v>
      </c>
      <c r="V1840" s="5">
        <v>44536</v>
      </c>
      <c r="W1840" s="37">
        <v>185</v>
      </c>
      <c r="X1840" s="37" t="s">
        <v>7341</v>
      </c>
      <c r="Y1840" s="26"/>
      <c r="Z1840" s="26">
        <v>9738.8843039514832</v>
      </c>
      <c r="AA1840" s="42"/>
    </row>
    <row r="1841" spans="1:27">
      <c r="A1841" s="1" t="s">
        <v>374</v>
      </c>
      <c r="B1841" s="1" t="s">
        <v>375</v>
      </c>
      <c r="F1841" s="25">
        <v>20651.05</v>
      </c>
      <c r="Q1841" s="8" t="s">
        <v>7904</v>
      </c>
      <c r="R1841" s="8" t="s">
        <v>7904</v>
      </c>
      <c r="S1841" s="8" t="s">
        <v>7904</v>
      </c>
      <c r="V1841" s="5">
        <v>44536</v>
      </c>
      <c r="W1841" s="37">
        <v>165</v>
      </c>
      <c r="X1841" s="37" t="s">
        <v>7336</v>
      </c>
      <c r="Y1841" s="26"/>
      <c r="Z1841" s="26">
        <v>973.89022245068315</v>
      </c>
      <c r="AA1841" s="42"/>
    </row>
    <row r="1842" spans="1:27">
      <c r="A1842" s="1" t="s">
        <v>3029</v>
      </c>
      <c r="B1842" s="1" t="s">
        <v>3030</v>
      </c>
      <c r="F1842" s="25">
        <v>1344262.91</v>
      </c>
      <c r="Q1842" s="8" t="s">
        <v>7904</v>
      </c>
      <c r="R1842" s="8" t="s">
        <v>7904</v>
      </c>
      <c r="S1842" s="8" t="s">
        <v>7904</v>
      </c>
      <c r="V1842" s="5">
        <v>44536</v>
      </c>
      <c r="W1842" s="37">
        <v>422</v>
      </c>
      <c r="X1842" s="37" t="s">
        <v>7400</v>
      </c>
      <c r="Y1842" s="26"/>
      <c r="Z1842" s="26">
        <v>63394.573372884312</v>
      </c>
      <c r="AA1842" s="42"/>
    </row>
    <row r="1843" spans="1:27">
      <c r="A1843" s="1" t="s">
        <v>3818</v>
      </c>
      <c r="B1843" s="1" t="s">
        <v>3819</v>
      </c>
      <c r="F1843" s="25">
        <v>147361</v>
      </c>
      <c r="Q1843" s="8" t="s">
        <v>7904</v>
      </c>
      <c r="R1843" s="8" t="s">
        <v>7904</v>
      </c>
      <c r="S1843" s="8" t="s">
        <v>7904</v>
      </c>
      <c r="V1843" s="5">
        <v>44536</v>
      </c>
      <c r="W1843" s="37">
        <v>762</v>
      </c>
      <c r="X1843" s="37" t="s">
        <v>7453</v>
      </c>
      <c r="Y1843" s="26"/>
      <c r="Z1843" s="26">
        <v>6949.4498861101556</v>
      </c>
      <c r="AA1843" s="42"/>
    </row>
    <row r="1844" spans="1:27">
      <c r="A1844" s="1" t="s">
        <v>4155</v>
      </c>
      <c r="B1844" s="1" t="s">
        <v>4156</v>
      </c>
      <c r="F1844" s="25">
        <v>145448.62</v>
      </c>
      <c r="Q1844" s="8" t="s">
        <v>7904</v>
      </c>
      <c r="R1844" s="8" t="s">
        <v>7904</v>
      </c>
      <c r="S1844" s="8" t="s">
        <v>7904</v>
      </c>
      <c r="V1844" s="5">
        <v>44536</v>
      </c>
      <c r="W1844" s="37">
        <v>1178</v>
      </c>
      <c r="X1844" s="37" t="s">
        <v>8396</v>
      </c>
      <c r="Y1844" s="26"/>
      <c r="Z1844" s="26">
        <v>6859.2632765377484</v>
      </c>
      <c r="AA1844" s="42"/>
    </row>
    <row r="1845" spans="1:27">
      <c r="A1845" s="1" t="s">
        <v>3033</v>
      </c>
      <c r="B1845" s="1" t="s">
        <v>3034</v>
      </c>
      <c r="F1845" s="25">
        <v>17218.560000000001</v>
      </c>
      <c r="Q1845" s="8" t="s">
        <v>7904</v>
      </c>
      <c r="R1845" s="8" t="s">
        <v>7904</v>
      </c>
      <c r="S1845" s="8" t="s">
        <v>7904</v>
      </c>
      <c r="V1845" s="5">
        <v>44536</v>
      </c>
      <c r="W1845" s="37">
        <v>781</v>
      </c>
      <c r="X1845" s="37" t="s">
        <v>7459</v>
      </c>
      <c r="Y1845" s="26"/>
      <c r="Z1845" s="26">
        <v>812.01620395478369</v>
      </c>
      <c r="AA1845" s="42"/>
    </row>
    <row r="1846" spans="1:27">
      <c r="A1846" s="1" t="s">
        <v>7897</v>
      </c>
      <c r="B1846" s="1" t="s">
        <v>7902</v>
      </c>
      <c r="F1846" s="25">
        <v>14556.73</v>
      </c>
      <c r="Q1846" s="8" t="s">
        <v>7904</v>
      </c>
      <c r="R1846" s="8" t="s">
        <v>7904</v>
      </c>
      <c r="S1846" s="8" t="s">
        <v>7904</v>
      </c>
      <c r="V1846" s="5">
        <v>44536</v>
      </c>
      <c r="W1846" s="37">
        <v>1438</v>
      </c>
      <c r="X1846" s="37" t="s">
        <v>8398</v>
      </c>
      <c r="Y1846" s="26"/>
      <c r="Z1846" s="26">
        <v>686.48601489292469</v>
      </c>
      <c r="AA1846" s="42"/>
    </row>
    <row r="1847" spans="1:27">
      <c r="A1847" s="1" t="s">
        <v>1127</v>
      </c>
      <c r="B1847" s="1" t="s">
        <v>1128</v>
      </c>
      <c r="F1847" s="25">
        <v>222638.61</v>
      </c>
      <c r="Q1847" s="8" t="s">
        <v>7904</v>
      </c>
      <c r="R1847" s="8" t="s">
        <v>7904</v>
      </c>
      <c r="S1847" s="8" t="s">
        <v>7904</v>
      </c>
      <c r="V1847" s="5">
        <v>44536</v>
      </c>
      <c r="W1847" s="37">
        <v>110</v>
      </c>
      <c r="X1847" s="37" t="s">
        <v>7310</v>
      </c>
      <c r="Y1847" s="26"/>
      <c r="Z1847" s="26">
        <v>10499.493508514621</v>
      </c>
      <c r="AA1847" s="42"/>
    </row>
    <row r="1848" spans="1:27">
      <c r="A1848" s="1" t="s">
        <v>534</v>
      </c>
      <c r="B1848" s="1" t="s">
        <v>535</v>
      </c>
      <c r="F1848" s="25">
        <v>11443.16</v>
      </c>
      <c r="Q1848" s="8" t="s">
        <v>7904</v>
      </c>
      <c r="R1848" s="8" t="s">
        <v>7904</v>
      </c>
      <c r="S1848" s="8" t="s">
        <v>7904</v>
      </c>
      <c r="V1848" s="5">
        <v>44536</v>
      </c>
      <c r="W1848" s="37">
        <v>327</v>
      </c>
      <c r="X1848" s="37" t="s">
        <v>7373</v>
      </c>
      <c r="Y1848" s="26"/>
      <c r="Z1848" s="26">
        <v>539.6520582701005</v>
      </c>
      <c r="AA1848" s="42"/>
    </row>
    <row r="1849" spans="1:27">
      <c r="A1849" s="1" t="s">
        <v>787</v>
      </c>
      <c r="B1849" s="1" t="s">
        <v>788</v>
      </c>
      <c r="F1849" s="25">
        <v>920371.28</v>
      </c>
      <c r="Q1849" s="8" t="s">
        <v>7904</v>
      </c>
      <c r="R1849" s="8" t="s">
        <v>7904</v>
      </c>
      <c r="S1849" s="8" t="s">
        <v>7904</v>
      </c>
      <c r="V1849" s="5">
        <v>44536</v>
      </c>
      <c r="W1849" s="37">
        <v>287</v>
      </c>
      <c r="X1849" s="37" t="s">
        <v>8376</v>
      </c>
      <c r="Y1849" s="26"/>
      <c r="Z1849" s="26">
        <v>43404.117011794558</v>
      </c>
      <c r="AA1849" s="42"/>
    </row>
    <row r="1850" spans="1:27">
      <c r="A1850" s="1" t="s">
        <v>658</v>
      </c>
      <c r="B1850" s="1" t="s">
        <v>659</v>
      </c>
      <c r="F1850" s="25">
        <v>22077.279999999999</v>
      </c>
      <c r="Q1850" s="8" t="s">
        <v>7904</v>
      </c>
      <c r="R1850" s="8" t="s">
        <v>7904</v>
      </c>
      <c r="S1850" s="8" t="s">
        <v>7904</v>
      </c>
      <c r="V1850" s="5">
        <v>44536</v>
      </c>
      <c r="W1850" s="37">
        <v>319</v>
      </c>
      <c r="X1850" s="37" t="s">
        <v>8374</v>
      </c>
      <c r="Y1850" s="26"/>
      <c r="Z1850" s="26">
        <v>1041.150311015954</v>
      </c>
      <c r="AA1850" s="42"/>
    </row>
    <row r="1851" spans="1:27">
      <c r="A1851" s="1" t="s">
        <v>3303</v>
      </c>
      <c r="B1851" s="1" t="s">
        <v>3304</v>
      </c>
      <c r="F1851" s="25">
        <v>3492.7</v>
      </c>
      <c r="Q1851" s="8" t="s">
        <v>7904</v>
      </c>
      <c r="R1851" s="8" t="s">
        <v>7904</v>
      </c>
      <c r="S1851" s="8" t="s">
        <v>7904</v>
      </c>
      <c r="V1851" s="5">
        <v>44536</v>
      </c>
      <c r="W1851" s="37">
        <v>623</v>
      </c>
      <c r="X1851" s="37" t="s">
        <v>7426</v>
      </c>
      <c r="Y1851" s="26"/>
      <c r="Z1851" s="26">
        <v>164.71348333152557</v>
      </c>
      <c r="AA1851" s="42"/>
    </row>
    <row r="1852" spans="1:27">
      <c r="A1852" s="1" t="s">
        <v>3635</v>
      </c>
      <c r="B1852" s="1" t="s">
        <v>3636</v>
      </c>
      <c r="F1852" s="25">
        <v>3375.97</v>
      </c>
      <c r="Q1852" s="8" t="s">
        <v>7904</v>
      </c>
      <c r="R1852" s="8" t="s">
        <v>7904</v>
      </c>
      <c r="S1852" s="8" t="s">
        <v>7904</v>
      </c>
      <c r="V1852" s="5">
        <v>44536</v>
      </c>
      <c r="W1852" s="37">
        <v>807</v>
      </c>
      <c r="X1852" s="37" t="s">
        <v>7469</v>
      </c>
      <c r="Y1852" s="26"/>
      <c r="Z1852" s="26">
        <v>159.20857168457937</v>
      </c>
      <c r="AA1852" s="42"/>
    </row>
    <row r="1853" spans="1:27">
      <c r="A1853" s="1" t="s">
        <v>6423</v>
      </c>
      <c r="B1853" s="1" t="s">
        <v>6424</v>
      </c>
      <c r="F1853" s="25">
        <v>897501.15</v>
      </c>
      <c r="Q1853" s="8" t="s">
        <v>7904</v>
      </c>
      <c r="R1853" s="8" t="s">
        <v>7904</v>
      </c>
      <c r="S1853" s="8" t="s">
        <v>7904</v>
      </c>
      <c r="V1853" s="5">
        <v>44536</v>
      </c>
      <c r="W1853" s="37">
        <v>1393</v>
      </c>
      <c r="X1853" s="37" t="s">
        <v>7565</v>
      </c>
      <c r="Y1853" s="26"/>
      <c r="Z1853" s="26">
        <v>42325.576405230917</v>
      </c>
      <c r="AA1853" s="42"/>
    </row>
    <row r="1854" spans="1:27">
      <c r="A1854" s="1" t="s">
        <v>4699</v>
      </c>
      <c r="B1854" s="1" t="s">
        <v>4700</v>
      </c>
      <c r="F1854" s="25">
        <v>19593.11</v>
      </c>
      <c r="Q1854" s="8" t="s">
        <v>7904</v>
      </c>
      <c r="R1854" s="8" t="s">
        <v>7904</v>
      </c>
      <c r="S1854" s="8" t="s">
        <v>7904</v>
      </c>
      <c r="V1854" s="5">
        <v>44536</v>
      </c>
      <c r="W1854" s="37">
        <v>715</v>
      </c>
      <c r="X1854" s="37" t="s">
        <v>7441</v>
      </c>
      <c r="Y1854" s="26"/>
      <c r="Z1854" s="26">
        <v>923.99845317311735</v>
      </c>
      <c r="AA1854" s="42"/>
    </row>
    <row r="1855" spans="1:27">
      <c r="A1855" s="1" t="s">
        <v>1932</v>
      </c>
      <c r="B1855" s="1" t="s">
        <v>1933</v>
      </c>
      <c r="F1855" s="25">
        <v>32619.57</v>
      </c>
      <c r="Q1855" s="8" t="s">
        <v>7904</v>
      </c>
      <c r="R1855" s="8" t="s">
        <v>7904</v>
      </c>
      <c r="S1855" s="8" t="s">
        <v>7904</v>
      </c>
      <c r="V1855" s="5">
        <v>44536</v>
      </c>
      <c r="W1855" s="37">
        <v>571</v>
      </c>
      <c r="X1855" s="37" t="s">
        <v>7420</v>
      </c>
      <c r="Y1855" s="26"/>
      <c r="Z1855" s="26">
        <v>1538.3179200837551</v>
      </c>
      <c r="AA1855" s="42"/>
    </row>
    <row r="1856" spans="1:27">
      <c r="A1856" s="1" t="s">
        <v>433</v>
      </c>
      <c r="B1856" s="1" t="s">
        <v>1610</v>
      </c>
      <c r="F1856" s="25">
        <v>101109.37</v>
      </c>
      <c r="Q1856" s="8" t="s">
        <v>7904</v>
      </c>
      <c r="R1856" s="8" t="s">
        <v>7904</v>
      </c>
      <c r="S1856" s="8" t="s">
        <v>7904</v>
      </c>
      <c r="V1856" s="5">
        <v>44536</v>
      </c>
      <c r="W1856" s="37">
        <v>370</v>
      </c>
      <c r="X1856" s="37" t="s">
        <v>7386</v>
      </c>
      <c r="Y1856" s="26"/>
      <c r="Z1856" s="26">
        <v>4768.2527930128699</v>
      </c>
      <c r="AA1856" s="42"/>
    </row>
    <row r="1857" spans="1:27">
      <c r="A1857" s="1" t="s">
        <v>6040</v>
      </c>
      <c r="B1857" s="1" t="s">
        <v>6041</v>
      </c>
      <c r="F1857" s="25">
        <v>1266540.98</v>
      </c>
      <c r="Q1857" s="8" t="s">
        <v>7904</v>
      </c>
      <c r="R1857" s="8" t="s">
        <v>7904</v>
      </c>
      <c r="S1857" s="8" t="s">
        <v>7904</v>
      </c>
      <c r="V1857" s="5">
        <v>44536</v>
      </c>
      <c r="W1857" s="37">
        <v>1373</v>
      </c>
      <c r="X1857" s="37" t="s">
        <v>7561</v>
      </c>
      <c r="Y1857" s="26"/>
      <c r="Z1857" s="26">
        <v>59729.257192980804</v>
      </c>
      <c r="AA1857" s="42"/>
    </row>
    <row r="1858" spans="1:27">
      <c r="A1858" s="1" t="s">
        <v>5554</v>
      </c>
      <c r="B1858" s="1" t="s">
        <v>5555</v>
      </c>
      <c r="F1858" s="25">
        <v>13109.59</v>
      </c>
      <c r="Q1858" s="8" t="s">
        <v>7904</v>
      </c>
      <c r="R1858" s="8" t="s">
        <v>7904</v>
      </c>
      <c r="S1858" s="8" t="s">
        <v>7904</v>
      </c>
      <c r="V1858" s="5">
        <v>44536</v>
      </c>
      <c r="W1858" s="37">
        <v>1364</v>
      </c>
      <c r="X1858" s="37" t="s">
        <v>7560</v>
      </c>
      <c r="Y1858" s="26"/>
      <c r="Z1858" s="26">
        <v>618.23982418992023</v>
      </c>
      <c r="AA1858" s="42"/>
    </row>
    <row r="1859" spans="1:27">
      <c r="A1859" s="1" t="s">
        <v>349</v>
      </c>
      <c r="B1859" s="1" t="s">
        <v>350</v>
      </c>
      <c r="F1859" s="25">
        <v>21723.27</v>
      </c>
      <c r="Q1859" s="8" t="s">
        <v>7904</v>
      </c>
      <c r="R1859" s="8" t="s">
        <v>7904</v>
      </c>
      <c r="S1859" s="8" t="s">
        <v>7904</v>
      </c>
      <c r="V1859" s="5">
        <v>44536</v>
      </c>
      <c r="W1859" s="37">
        <v>292</v>
      </c>
      <c r="X1859" s="37" t="s">
        <v>7365</v>
      </c>
      <c r="Y1859" s="26"/>
      <c r="Z1859" s="26">
        <v>1024.4554273345061</v>
      </c>
      <c r="AA1859" s="42"/>
    </row>
    <row r="1860" spans="1:27">
      <c r="A1860" s="1" t="s">
        <v>3744</v>
      </c>
      <c r="B1860" s="1" t="s">
        <v>3745</v>
      </c>
      <c r="F1860" s="25">
        <v>48860.18</v>
      </c>
      <c r="Q1860" s="8" t="s">
        <v>7904</v>
      </c>
      <c r="R1860" s="8" t="s">
        <v>7904</v>
      </c>
      <c r="S1860" s="8" t="s">
        <v>7904</v>
      </c>
      <c r="V1860" s="5">
        <v>44536</v>
      </c>
      <c r="W1860" s="37">
        <v>831</v>
      </c>
      <c r="X1860" s="37" t="s">
        <v>7479</v>
      </c>
      <c r="Y1860" s="26"/>
      <c r="Z1860" s="26">
        <v>2304.2146316618487</v>
      </c>
      <c r="AA1860" s="42"/>
    </row>
    <row r="1861" spans="1:27">
      <c r="A1861" s="1" t="s">
        <v>6525</v>
      </c>
      <c r="B1861" s="1" t="s">
        <v>6526</v>
      </c>
      <c r="F1861" s="25">
        <v>5780.1</v>
      </c>
      <c r="Q1861" s="8" t="s">
        <v>7904</v>
      </c>
      <c r="R1861" s="8" t="s">
        <v>7904</v>
      </c>
      <c r="S1861" s="8" t="s">
        <v>7904</v>
      </c>
      <c r="V1861" s="5">
        <v>44536</v>
      </c>
      <c r="W1861" s="37">
        <v>1093</v>
      </c>
      <c r="X1861" s="37" t="s">
        <v>7530</v>
      </c>
      <c r="Y1861" s="26"/>
      <c r="Z1861" s="26">
        <v>272.58579465873134</v>
      </c>
      <c r="AA1861" s="42"/>
    </row>
    <row r="1862" spans="1:27">
      <c r="A1862" s="1" t="s">
        <v>800</v>
      </c>
      <c r="B1862" s="1" t="s">
        <v>801</v>
      </c>
      <c r="F1862" s="25">
        <v>153412.88</v>
      </c>
      <c r="Q1862" s="8" t="s">
        <v>7904</v>
      </c>
      <c r="R1862" s="8" t="s">
        <v>7904</v>
      </c>
      <c r="S1862" s="8" t="s">
        <v>7904</v>
      </c>
      <c r="V1862" s="5">
        <v>44536</v>
      </c>
      <c r="W1862" s="37">
        <v>81</v>
      </c>
      <c r="X1862" s="37" t="s">
        <v>7296</v>
      </c>
      <c r="Y1862" s="26"/>
      <c r="Z1862" s="26">
        <v>7234.8526505916143</v>
      </c>
      <c r="AA1862" s="42"/>
    </row>
    <row r="1863" spans="1:27">
      <c r="A1863" s="1" t="s">
        <v>1148</v>
      </c>
      <c r="B1863" s="1" t="s">
        <v>1149</v>
      </c>
      <c r="F1863" s="25">
        <v>13648.3</v>
      </c>
      <c r="Q1863" s="8" t="s">
        <v>7904</v>
      </c>
      <c r="R1863" s="8" t="s">
        <v>7904</v>
      </c>
      <c r="S1863" s="8" t="s">
        <v>7904</v>
      </c>
      <c r="V1863" s="5">
        <v>44536</v>
      </c>
      <c r="W1863" s="37">
        <v>243</v>
      </c>
      <c r="X1863" s="37" t="s">
        <v>7352</v>
      </c>
      <c r="Y1863" s="26"/>
      <c r="Z1863" s="26">
        <v>643.64504095790085</v>
      </c>
      <c r="AA1863" s="42"/>
    </row>
    <row r="1864" spans="1:27">
      <c r="A1864" s="1" t="s">
        <v>5872</v>
      </c>
      <c r="B1864" s="1" t="s">
        <v>5873</v>
      </c>
      <c r="F1864" s="25">
        <v>20159.71</v>
      </c>
      <c r="Q1864" s="8" t="s">
        <v>7904</v>
      </c>
      <c r="R1864" s="8" t="s">
        <v>7904</v>
      </c>
      <c r="S1864" s="8" t="s">
        <v>7904</v>
      </c>
      <c r="V1864" s="5">
        <v>44536</v>
      </c>
      <c r="W1864" s="37">
        <v>1207</v>
      </c>
      <c r="X1864" s="37" t="s">
        <v>7542</v>
      </c>
      <c r="Y1864" s="26"/>
      <c r="Z1864" s="26">
        <v>950.71894438497122</v>
      </c>
      <c r="AA1864" s="42"/>
    </row>
    <row r="1865" spans="1:27">
      <c r="A1865" s="1" t="s">
        <v>3901</v>
      </c>
      <c r="B1865" s="1" t="s">
        <v>3902</v>
      </c>
      <c r="F1865" s="25">
        <v>18138.48</v>
      </c>
      <c r="Q1865" s="8" t="s">
        <v>7904</v>
      </c>
      <c r="R1865" s="8" t="s">
        <v>7904</v>
      </c>
      <c r="S1865" s="8" t="s">
        <v>7904</v>
      </c>
      <c r="V1865" s="5">
        <v>44536</v>
      </c>
      <c r="W1865" s="37">
        <v>846</v>
      </c>
      <c r="X1865" s="37" t="s">
        <v>7486</v>
      </c>
      <c r="Y1865" s="26"/>
      <c r="Z1865" s="26">
        <v>855.39903889232107</v>
      </c>
      <c r="AA1865" s="42"/>
    </row>
    <row r="1866" spans="1:27">
      <c r="A1866" s="1" t="s">
        <v>504</v>
      </c>
      <c r="B1866" s="1" t="s">
        <v>505</v>
      </c>
      <c r="F1866" s="25">
        <v>31166.67</v>
      </c>
      <c r="Q1866" s="8" t="s">
        <v>7904</v>
      </c>
      <c r="R1866" s="8" t="s">
        <v>7904</v>
      </c>
      <c r="S1866" s="8" t="s">
        <v>7904</v>
      </c>
      <c r="V1866" s="5">
        <v>44536</v>
      </c>
      <c r="W1866" s="37">
        <v>342</v>
      </c>
      <c r="X1866" s="37" t="s">
        <v>7377</v>
      </c>
      <c r="Y1866" s="26"/>
      <c r="Z1866" s="26">
        <v>1469.8000914891509</v>
      </c>
      <c r="AA1866" s="42"/>
    </row>
    <row r="1867" spans="1:27">
      <c r="A1867" s="1" t="s">
        <v>2854</v>
      </c>
      <c r="B1867" s="1" t="s">
        <v>2855</v>
      </c>
      <c r="F1867" s="25">
        <v>331296</v>
      </c>
      <c r="Q1867" s="8" t="s">
        <v>7904</v>
      </c>
      <c r="R1867" s="8" t="s">
        <v>7904</v>
      </c>
      <c r="S1867" s="8" t="s">
        <v>7904</v>
      </c>
      <c r="V1867" s="5">
        <v>44536</v>
      </c>
      <c r="W1867" s="37">
        <v>827</v>
      </c>
      <c r="X1867" s="37" t="s">
        <v>7477</v>
      </c>
      <c r="Y1867" s="26"/>
      <c r="Z1867" s="26">
        <v>15623.706065164799</v>
      </c>
      <c r="AA1867" s="42"/>
    </row>
    <row r="1868" spans="1:27">
      <c r="A1868" s="1" t="s">
        <v>3091</v>
      </c>
      <c r="B1868" s="1" t="s">
        <v>3092</v>
      </c>
      <c r="F1868" s="25">
        <v>7927.19</v>
      </c>
      <c r="Q1868" s="8" t="s">
        <v>7904</v>
      </c>
      <c r="R1868" s="8" t="s">
        <v>7904</v>
      </c>
      <c r="S1868" s="8" t="s">
        <v>7904</v>
      </c>
      <c r="V1868" s="5">
        <v>44536</v>
      </c>
      <c r="W1868" s="37">
        <v>253</v>
      </c>
      <c r="X1868" s="37" t="s">
        <v>7356</v>
      </c>
      <c r="Y1868" s="26"/>
      <c r="Z1868" s="26">
        <v>373.84117672025542</v>
      </c>
      <c r="AA1868" s="42"/>
    </row>
    <row r="1869" spans="1:27">
      <c r="A1869" s="1" t="s">
        <v>496</v>
      </c>
      <c r="B1869" s="1" t="s">
        <v>497</v>
      </c>
      <c r="F1869" s="25">
        <v>5915</v>
      </c>
      <c r="Q1869" s="8" t="s">
        <v>7904</v>
      </c>
      <c r="R1869" s="8" t="s">
        <v>7904</v>
      </c>
      <c r="S1869" s="8" t="s">
        <v>7904</v>
      </c>
      <c r="V1869" s="5">
        <v>44536</v>
      </c>
      <c r="W1869" s="37">
        <v>299</v>
      </c>
      <c r="X1869" s="37" t="s">
        <v>7368</v>
      </c>
      <c r="Y1869" s="26"/>
      <c r="Z1869" s="26">
        <v>278.94759180747667</v>
      </c>
      <c r="AA1869" s="42"/>
    </row>
    <row r="1870" spans="1:27">
      <c r="A1870" s="1" t="s">
        <v>5517</v>
      </c>
      <c r="B1870" s="1" t="s">
        <v>5518</v>
      </c>
      <c r="F1870" s="25">
        <v>44310.15</v>
      </c>
      <c r="Q1870" s="8" t="s">
        <v>7904</v>
      </c>
      <c r="R1870" s="8" t="s">
        <v>7904</v>
      </c>
      <c r="S1870" s="8" t="s">
        <v>7904</v>
      </c>
      <c r="V1870" s="5">
        <v>44536</v>
      </c>
      <c r="W1870" s="37">
        <v>1653</v>
      </c>
      <c r="X1870" s="37" t="s">
        <v>8535</v>
      </c>
      <c r="Y1870" s="26"/>
      <c r="Z1870" s="26">
        <v>2089.6381462600275</v>
      </c>
      <c r="AA1870" s="42"/>
    </row>
    <row r="1871" spans="1:27">
      <c r="A1871" s="1" t="s">
        <v>918</v>
      </c>
      <c r="B1871" s="1" t="s">
        <v>919</v>
      </c>
      <c r="F1871" s="25">
        <v>1403013.07</v>
      </c>
      <c r="Q1871" s="8" t="s">
        <v>7904</v>
      </c>
      <c r="R1871" s="8" t="s">
        <v>7904</v>
      </c>
      <c r="S1871" s="8" t="s">
        <v>7904</v>
      </c>
      <c r="V1871" s="5">
        <v>44536</v>
      </c>
      <c r="W1871" s="37">
        <v>411</v>
      </c>
      <c r="X1871" s="37" t="s">
        <v>8384</v>
      </c>
      <c r="Y1871" s="26"/>
      <c r="Z1871" s="26">
        <v>66165.193093983893</v>
      </c>
      <c r="AA1871" s="42"/>
    </row>
    <row r="1872" spans="1:27">
      <c r="A1872" s="1" t="s">
        <v>2829</v>
      </c>
      <c r="B1872" s="1" t="s">
        <v>2830</v>
      </c>
      <c r="F1872" s="25">
        <v>934.46</v>
      </c>
      <c r="Q1872" s="8" t="s">
        <v>7904</v>
      </c>
      <c r="R1872" s="8" t="s">
        <v>7904</v>
      </c>
      <c r="S1872" s="8" t="s">
        <v>7904</v>
      </c>
      <c r="V1872" s="5">
        <v>44536</v>
      </c>
      <c r="W1872" s="37">
        <v>83</v>
      </c>
      <c r="X1872" s="37" t="s">
        <v>7297</v>
      </c>
      <c r="Y1872" s="26"/>
      <c r="Z1872" s="26">
        <v>44.068531976401459</v>
      </c>
      <c r="AA1872" s="42"/>
    </row>
    <row r="1873" spans="1:27">
      <c r="A1873" s="1" t="s">
        <v>2420</v>
      </c>
      <c r="B1873" s="1" t="s">
        <v>2421</v>
      </c>
      <c r="F1873" s="25">
        <v>21800</v>
      </c>
      <c r="Q1873" s="8" t="s">
        <v>7904</v>
      </c>
      <c r="R1873" s="8" t="s">
        <v>7904</v>
      </c>
      <c r="S1873" s="8" t="s">
        <v>7904</v>
      </c>
      <c r="V1873" s="5">
        <v>44536</v>
      </c>
      <c r="W1873" s="37">
        <v>383</v>
      </c>
      <c r="X1873" s="37" t="s">
        <v>7391</v>
      </c>
      <c r="Y1873" s="26"/>
      <c r="Z1873" s="26">
        <v>1028.0739647342334</v>
      </c>
      <c r="AA1873" s="42"/>
    </row>
    <row r="1874" spans="1:27">
      <c r="A1874" s="1" t="s">
        <v>7898</v>
      </c>
      <c r="B1874" s="1" t="s">
        <v>7903</v>
      </c>
      <c r="F1874" s="25">
        <v>18485.86</v>
      </c>
      <c r="Q1874" s="8" t="s">
        <v>7904</v>
      </c>
      <c r="R1874" s="8" t="s">
        <v>7904</v>
      </c>
      <c r="S1874" s="8" t="s">
        <v>7904</v>
      </c>
      <c r="V1874" s="5">
        <v>44536</v>
      </c>
      <c r="W1874" s="37">
        <v>1203</v>
      </c>
      <c r="X1874" s="37" t="s">
        <v>7632</v>
      </c>
      <c r="Y1874" s="26"/>
      <c r="Z1874" s="26">
        <v>871.78125604229263</v>
      </c>
      <c r="AA1874" s="42"/>
    </row>
    <row r="1875" spans="1:27">
      <c r="A1875" s="1" t="s">
        <v>3016</v>
      </c>
      <c r="B1875" s="1" t="s">
        <v>3017</v>
      </c>
      <c r="F1875" s="25">
        <v>6774</v>
      </c>
      <c r="Q1875" s="8" t="s">
        <v>7904</v>
      </c>
      <c r="R1875" s="8" t="s">
        <v>7904</v>
      </c>
      <c r="S1875" s="8" t="s">
        <v>7904</v>
      </c>
      <c r="V1875" s="5">
        <v>44536</v>
      </c>
      <c r="W1875" s="37">
        <v>355</v>
      </c>
      <c r="X1875" s="37" t="s">
        <v>7379</v>
      </c>
      <c r="Y1875" s="26"/>
      <c r="Z1875" s="26">
        <v>319.45747876649989</v>
      </c>
      <c r="AA1875" s="42"/>
    </row>
    <row r="1876" spans="1:27">
      <c r="A1876" s="1" t="s">
        <v>453</v>
      </c>
      <c r="B1876" s="1" t="s">
        <v>454</v>
      </c>
      <c r="F1876" s="25">
        <v>6599.71</v>
      </c>
      <c r="Q1876" s="8" t="s">
        <v>7904</v>
      </c>
      <c r="R1876" s="8" t="s">
        <v>7904</v>
      </c>
      <c r="S1876" s="8" t="s">
        <v>7904</v>
      </c>
      <c r="V1876" s="5">
        <v>44536</v>
      </c>
      <c r="W1876" s="37">
        <v>157</v>
      </c>
      <c r="X1876" s="37" t="s">
        <v>7331</v>
      </c>
      <c r="Y1876" s="26"/>
      <c r="Z1876" s="26">
        <v>311.23807457780589</v>
      </c>
      <c r="AA1876" s="42"/>
    </row>
    <row r="1877" spans="1:27">
      <c r="A1877" s="1" t="s">
        <v>462</v>
      </c>
      <c r="B1877" s="1" t="s">
        <v>463</v>
      </c>
      <c r="C1877" s="1" t="s">
        <v>192</v>
      </c>
      <c r="D1877" s="1" t="s">
        <v>464</v>
      </c>
      <c r="E1877" s="1" t="s">
        <v>173</v>
      </c>
      <c r="F1877" s="25">
        <v>20223.05</v>
      </c>
      <c r="G1877" s="1" t="s">
        <v>174</v>
      </c>
      <c r="H1877" s="1" t="s">
        <v>5697</v>
      </c>
      <c r="I1877" s="1" t="s">
        <v>174</v>
      </c>
      <c r="K1877" s="1" t="s">
        <v>7905</v>
      </c>
      <c r="L1877" s="1" t="s">
        <v>177</v>
      </c>
      <c r="M1877" s="1" t="s">
        <v>178</v>
      </c>
      <c r="N1877" s="1" t="s">
        <v>179</v>
      </c>
      <c r="O1877" s="1" t="s">
        <v>7906</v>
      </c>
      <c r="P1877" s="1" t="s">
        <v>7907</v>
      </c>
      <c r="Q1877" s="8" t="s">
        <v>7904</v>
      </c>
      <c r="R1877" s="8" t="s">
        <v>7904</v>
      </c>
      <c r="S1877" s="8" t="s">
        <v>7904</v>
      </c>
      <c r="T1877" s="1" t="s">
        <v>7908</v>
      </c>
      <c r="V1877" s="5">
        <v>44536</v>
      </c>
      <c r="W1877" s="37">
        <v>355</v>
      </c>
      <c r="X1877" s="37" t="s">
        <v>7379</v>
      </c>
      <c r="Y1877" s="26"/>
      <c r="Z1877" s="26">
        <v>953.70601800544216</v>
      </c>
      <c r="AA1877" s="42"/>
    </row>
    <row r="1878" spans="1:27">
      <c r="A1878" s="1" t="s">
        <v>1245</v>
      </c>
      <c r="B1878" s="1" t="s">
        <v>1246</v>
      </c>
      <c r="C1878" s="1" t="s">
        <v>174</v>
      </c>
      <c r="D1878" s="1" t="s">
        <v>1247</v>
      </c>
      <c r="E1878" s="1" t="s">
        <v>173</v>
      </c>
      <c r="F1878" s="25">
        <v>9000000</v>
      </c>
      <c r="G1878" s="1" t="s">
        <v>174</v>
      </c>
      <c r="H1878" s="1" t="s">
        <v>7909</v>
      </c>
      <c r="I1878" s="1" t="s">
        <v>174</v>
      </c>
      <c r="K1878" s="1" t="s">
        <v>7910</v>
      </c>
      <c r="L1878" s="1" t="s">
        <v>244</v>
      </c>
      <c r="M1878" s="1" t="s">
        <v>178</v>
      </c>
      <c r="N1878" s="1" t="s">
        <v>991</v>
      </c>
      <c r="O1878" s="1" t="s">
        <v>7911</v>
      </c>
      <c r="P1878" s="1" t="s">
        <v>7912</v>
      </c>
      <c r="Q1878" s="8" t="s">
        <v>7904</v>
      </c>
      <c r="R1878" s="8" t="s">
        <v>7904</v>
      </c>
      <c r="S1878" s="8" t="s">
        <v>7904</v>
      </c>
      <c r="T1878" s="1" t="s">
        <v>7913</v>
      </c>
      <c r="V1878" s="5">
        <v>44536</v>
      </c>
      <c r="W1878" s="37">
        <v>51</v>
      </c>
      <c r="X1878" s="37" t="s">
        <v>88</v>
      </c>
      <c r="Y1878" s="26"/>
      <c r="Z1878" s="26">
        <v>424434.20562422485</v>
      </c>
      <c r="AA1878" s="42"/>
    </row>
    <row r="1879" spans="1:27">
      <c r="A1879" s="1" t="s">
        <v>1319</v>
      </c>
      <c r="B1879" s="1" t="s">
        <v>1320</v>
      </c>
      <c r="C1879" s="1" t="s">
        <v>192</v>
      </c>
      <c r="D1879" s="1" t="s">
        <v>1321</v>
      </c>
      <c r="E1879" s="1" t="s">
        <v>173</v>
      </c>
      <c r="F1879" s="25">
        <v>250000</v>
      </c>
      <c r="G1879" s="1" t="s">
        <v>174</v>
      </c>
      <c r="H1879" s="1" t="s">
        <v>7914</v>
      </c>
      <c r="I1879" s="1" t="s">
        <v>174</v>
      </c>
      <c r="K1879" s="1" t="s">
        <v>7915</v>
      </c>
      <c r="L1879" s="1" t="s">
        <v>177</v>
      </c>
      <c r="M1879" s="1" t="s">
        <v>178</v>
      </c>
      <c r="N1879" s="1" t="s">
        <v>179</v>
      </c>
      <c r="O1879" s="1" t="s">
        <v>7916</v>
      </c>
      <c r="P1879" s="1" t="s">
        <v>7917</v>
      </c>
      <c r="Q1879" s="8" t="s">
        <v>7904</v>
      </c>
      <c r="R1879" s="8" t="s">
        <v>7904</v>
      </c>
      <c r="S1879" s="8" t="s">
        <v>7904</v>
      </c>
      <c r="T1879" s="1" t="s">
        <v>7918</v>
      </c>
      <c r="V1879" s="5">
        <v>44536</v>
      </c>
      <c r="W1879" s="37">
        <v>291</v>
      </c>
      <c r="X1879" s="37" t="s">
        <v>7364</v>
      </c>
      <c r="Y1879" s="26"/>
      <c r="Z1879" s="26">
        <v>11789.839045117356</v>
      </c>
      <c r="AA1879" s="42"/>
    </row>
    <row r="1880" spans="1:27">
      <c r="A1880" s="1" t="s">
        <v>7919</v>
      </c>
      <c r="B1880" s="1" t="s">
        <v>7920</v>
      </c>
      <c r="C1880" s="1" t="s">
        <v>174</v>
      </c>
      <c r="D1880" s="1" t="s">
        <v>7921</v>
      </c>
      <c r="E1880" s="1" t="s">
        <v>173</v>
      </c>
      <c r="F1880" s="25">
        <v>60356.85</v>
      </c>
      <c r="G1880" s="1" t="s">
        <v>174</v>
      </c>
      <c r="H1880" s="1" t="s">
        <v>7922</v>
      </c>
      <c r="I1880" s="1" t="s">
        <v>174</v>
      </c>
      <c r="K1880" s="1" t="s">
        <v>7923</v>
      </c>
      <c r="L1880" s="1" t="s">
        <v>2318</v>
      </c>
      <c r="M1880" s="1" t="s">
        <v>178</v>
      </c>
      <c r="N1880" s="1" t="s">
        <v>7676</v>
      </c>
      <c r="O1880" s="1" t="s">
        <v>7924</v>
      </c>
      <c r="P1880" s="1" t="s">
        <v>7925</v>
      </c>
      <c r="Q1880" s="8" t="s">
        <v>7904</v>
      </c>
      <c r="R1880" s="8" t="s">
        <v>7904</v>
      </c>
      <c r="S1880" s="8" t="s">
        <v>7904</v>
      </c>
      <c r="T1880" s="1" t="s">
        <v>7926</v>
      </c>
      <c r="V1880" s="5">
        <v>44536</v>
      </c>
      <c r="W1880" s="37">
        <v>1809</v>
      </c>
      <c r="X1880" s="37" t="s">
        <v>7607</v>
      </c>
      <c r="Y1880" s="26"/>
      <c r="Z1880" s="26">
        <v>2846.390187081166</v>
      </c>
      <c r="AA1880" s="42"/>
    </row>
    <row r="1881" spans="1:27">
      <c r="A1881" s="1" t="s">
        <v>7927</v>
      </c>
      <c r="B1881" s="1" t="s">
        <v>7928</v>
      </c>
      <c r="C1881" s="1" t="s">
        <v>173</v>
      </c>
      <c r="D1881" s="1" t="s">
        <v>7929</v>
      </c>
      <c r="E1881" s="1" t="s">
        <v>173</v>
      </c>
      <c r="F1881" s="25">
        <v>1010962.68</v>
      </c>
      <c r="G1881" s="1" t="s">
        <v>174</v>
      </c>
      <c r="H1881" s="1" t="s">
        <v>7930</v>
      </c>
      <c r="I1881" s="1" t="s">
        <v>174</v>
      </c>
      <c r="K1881" s="1" t="s">
        <v>7931</v>
      </c>
      <c r="L1881" s="1" t="s">
        <v>177</v>
      </c>
      <c r="M1881" s="1" t="s">
        <v>178</v>
      </c>
      <c r="N1881" s="1" t="s">
        <v>458</v>
      </c>
      <c r="O1881" s="1" t="s">
        <v>7932</v>
      </c>
      <c r="P1881" s="1" t="s">
        <v>7933</v>
      </c>
      <c r="Q1881" s="8" t="s">
        <v>7904</v>
      </c>
      <c r="R1881" s="8" t="s">
        <v>7904</v>
      </c>
      <c r="S1881" s="8" t="s">
        <v>7904</v>
      </c>
      <c r="T1881" s="1" t="s">
        <v>7934</v>
      </c>
      <c r="V1881" s="5">
        <v>44536</v>
      </c>
      <c r="W1881" s="37">
        <v>1713</v>
      </c>
      <c r="X1881" s="37" t="s">
        <v>7615</v>
      </c>
      <c r="Y1881" s="26"/>
      <c r="Z1881" s="26">
        <v>47676.349111281939</v>
      </c>
      <c r="AA1881" s="42"/>
    </row>
    <row r="1882" spans="1:27">
      <c r="A1882" s="1" t="s">
        <v>2825</v>
      </c>
      <c r="B1882" s="1" t="s">
        <v>2826</v>
      </c>
      <c r="C1882" s="1" t="s">
        <v>174</v>
      </c>
      <c r="D1882" s="1" t="s">
        <v>2849</v>
      </c>
      <c r="E1882" s="1" t="s">
        <v>173</v>
      </c>
      <c r="F1882" s="25">
        <v>468212.74</v>
      </c>
      <c r="G1882" s="1" t="s">
        <v>174</v>
      </c>
      <c r="H1882" s="1" t="s">
        <v>2849</v>
      </c>
      <c r="I1882" s="1" t="s">
        <v>174</v>
      </c>
      <c r="K1882" s="1" t="s">
        <v>7935</v>
      </c>
      <c r="L1882" s="1" t="s">
        <v>2041</v>
      </c>
      <c r="M1882" s="1" t="s">
        <v>178</v>
      </c>
      <c r="N1882" s="1" t="s">
        <v>7676</v>
      </c>
      <c r="O1882" s="1" t="s">
        <v>7936</v>
      </c>
      <c r="P1882" s="1" t="s">
        <v>7937</v>
      </c>
      <c r="Q1882" s="8" t="s">
        <v>7904</v>
      </c>
      <c r="R1882" s="8" t="s">
        <v>7904</v>
      </c>
      <c r="S1882" s="8" t="s">
        <v>7904</v>
      </c>
      <c r="T1882" s="1" t="s">
        <v>7938</v>
      </c>
      <c r="V1882" s="5">
        <v>44536</v>
      </c>
      <c r="W1882" s="37" t="s">
        <v>8680</v>
      </c>
      <c r="X1882" s="37" t="s">
        <v>174</v>
      </c>
      <c r="Y1882" s="26"/>
      <c r="Z1882" s="26">
        <v>22080.611373893524</v>
      </c>
      <c r="AA1882" s="42"/>
    </row>
    <row r="1883" spans="1:27">
      <c r="A1883" s="1" t="s">
        <v>4558</v>
      </c>
      <c r="B1883" s="1" t="s">
        <v>4559</v>
      </c>
      <c r="C1883" s="1" t="s">
        <v>174</v>
      </c>
      <c r="D1883" s="1" t="s">
        <v>4560</v>
      </c>
      <c r="E1883" s="1" t="s">
        <v>173</v>
      </c>
      <c r="F1883" s="25">
        <v>47532.69</v>
      </c>
      <c r="G1883" s="1" t="s">
        <v>174</v>
      </c>
      <c r="H1883" s="1" t="s">
        <v>7939</v>
      </c>
      <c r="I1883" s="1" t="s">
        <v>174</v>
      </c>
      <c r="K1883" s="1" t="s">
        <v>7940</v>
      </c>
      <c r="L1883" s="1" t="s">
        <v>1523</v>
      </c>
      <c r="M1883" s="1" t="s">
        <v>178</v>
      </c>
      <c r="N1883" s="1" t="s">
        <v>7676</v>
      </c>
      <c r="O1883" s="1" t="s">
        <v>7941</v>
      </c>
      <c r="P1883" s="1" t="s">
        <v>7942</v>
      </c>
      <c r="Q1883" s="8" t="s">
        <v>7904</v>
      </c>
      <c r="R1883" s="8" t="s">
        <v>7904</v>
      </c>
      <c r="S1883" s="8" t="s">
        <v>7904</v>
      </c>
      <c r="T1883" s="1" t="s">
        <v>7943</v>
      </c>
      <c r="V1883" s="5">
        <v>44536</v>
      </c>
      <c r="W1883" s="37">
        <v>908</v>
      </c>
      <c r="X1883" s="37" t="s">
        <v>7496</v>
      </c>
      <c r="Y1883" s="26"/>
      <c r="Z1883" s="26">
        <v>2241.6110579258375</v>
      </c>
      <c r="AA1883" s="42"/>
    </row>
    <row r="1884" spans="1:27">
      <c r="A1884" s="1" t="s">
        <v>870</v>
      </c>
      <c r="B1884" s="1" t="s">
        <v>871</v>
      </c>
      <c r="C1884" s="1" t="s">
        <v>174</v>
      </c>
      <c r="D1884" s="1" t="s">
        <v>872</v>
      </c>
      <c r="E1884" s="1" t="s">
        <v>173</v>
      </c>
      <c r="F1884" s="25">
        <v>2034800</v>
      </c>
      <c r="G1884" s="1" t="s">
        <v>174</v>
      </c>
      <c r="H1884" s="1" t="s">
        <v>873</v>
      </c>
      <c r="I1884" s="1" t="s">
        <v>174</v>
      </c>
      <c r="K1884" s="1" t="s">
        <v>7944</v>
      </c>
      <c r="L1884" s="1" t="s">
        <v>509</v>
      </c>
      <c r="M1884" s="1" t="s">
        <v>178</v>
      </c>
      <c r="N1884" s="1" t="s">
        <v>7676</v>
      </c>
      <c r="O1884" s="1" t="s">
        <v>7945</v>
      </c>
      <c r="P1884" s="1" t="s">
        <v>7946</v>
      </c>
      <c r="Q1884" s="8" t="s">
        <v>7904</v>
      </c>
      <c r="R1884" s="8" t="s">
        <v>7904</v>
      </c>
      <c r="S1884" s="8" t="s">
        <v>7904</v>
      </c>
      <c r="T1884" s="1" t="s">
        <v>7947</v>
      </c>
      <c r="V1884" s="5">
        <v>44536</v>
      </c>
      <c r="W1884" s="37">
        <v>254</v>
      </c>
      <c r="X1884" s="37" t="s">
        <v>40</v>
      </c>
      <c r="Y1884" s="26"/>
      <c r="Z1884" s="26">
        <v>95959.857956019187</v>
      </c>
      <c r="AA1884" s="42"/>
    </row>
    <row r="1885" spans="1:27">
      <c r="A1885" s="1" t="s">
        <v>7948</v>
      </c>
      <c r="B1885" s="1" t="s">
        <v>7949</v>
      </c>
      <c r="C1885" s="1" t="s">
        <v>174</v>
      </c>
      <c r="D1885" s="1" t="s">
        <v>7950</v>
      </c>
      <c r="E1885" s="1" t="s">
        <v>173</v>
      </c>
      <c r="F1885" s="25">
        <v>15362</v>
      </c>
      <c r="G1885" s="1" t="s">
        <v>174</v>
      </c>
      <c r="H1885" s="1" t="s">
        <v>7951</v>
      </c>
      <c r="I1885" s="1" t="s">
        <v>174</v>
      </c>
      <c r="K1885" s="1" t="s">
        <v>7952</v>
      </c>
      <c r="L1885" s="1" t="s">
        <v>492</v>
      </c>
      <c r="M1885" s="1" t="s">
        <v>178</v>
      </c>
      <c r="N1885" s="1" t="s">
        <v>7676</v>
      </c>
      <c r="O1885" s="1" t="s">
        <v>7953</v>
      </c>
      <c r="P1885" s="1" t="s">
        <v>7954</v>
      </c>
      <c r="Q1885" s="8" t="s">
        <v>7904</v>
      </c>
      <c r="R1885" s="8" t="s">
        <v>7904</v>
      </c>
      <c r="S1885" s="8" t="s">
        <v>7904</v>
      </c>
      <c r="T1885" s="1" t="s">
        <v>7955</v>
      </c>
      <c r="V1885" s="5">
        <v>44536</v>
      </c>
      <c r="W1885" s="37">
        <v>1036</v>
      </c>
      <c r="X1885" s="37" t="s">
        <v>7520</v>
      </c>
      <c r="Y1885" s="26"/>
      <c r="Z1885" s="26">
        <v>724.46202964437134</v>
      </c>
      <c r="AA1885" s="42"/>
    </row>
    <row r="1886" spans="1:27">
      <c r="A1886" s="1" t="s">
        <v>3923</v>
      </c>
      <c r="B1886" s="1" t="s">
        <v>3924</v>
      </c>
      <c r="C1886" s="1" t="s">
        <v>174</v>
      </c>
      <c r="D1886" s="1" t="s">
        <v>7956</v>
      </c>
      <c r="E1886" s="1" t="s">
        <v>173</v>
      </c>
      <c r="F1886" s="25">
        <v>46040.75</v>
      </c>
      <c r="G1886" s="1" t="s">
        <v>174</v>
      </c>
      <c r="H1886" s="1" t="s">
        <v>3925</v>
      </c>
      <c r="I1886" s="1" t="s">
        <v>174</v>
      </c>
      <c r="K1886" s="1" t="s">
        <v>7957</v>
      </c>
      <c r="L1886" s="1" t="s">
        <v>328</v>
      </c>
      <c r="M1886" s="1" t="s">
        <v>178</v>
      </c>
      <c r="N1886" s="1" t="s">
        <v>7676</v>
      </c>
      <c r="O1886" s="1" t="s">
        <v>7958</v>
      </c>
      <c r="P1886" s="1" t="s">
        <v>7959</v>
      </c>
      <c r="Q1886" s="8" t="s">
        <v>7904</v>
      </c>
      <c r="R1886" s="8" t="s">
        <v>7904</v>
      </c>
      <c r="S1886" s="8" t="s">
        <v>7904</v>
      </c>
      <c r="T1886" s="1" t="s">
        <v>7960</v>
      </c>
      <c r="V1886" s="5">
        <v>44536</v>
      </c>
      <c r="W1886" s="37">
        <v>1036</v>
      </c>
      <c r="X1886" s="37" t="s">
        <v>7520</v>
      </c>
      <c r="Y1886" s="26"/>
      <c r="Z1886" s="26">
        <v>2171.2521280659475</v>
      </c>
      <c r="AA1886" s="42"/>
    </row>
    <row r="1887" spans="1:27">
      <c r="A1887" s="1" t="s">
        <v>3006</v>
      </c>
      <c r="B1887" s="1" t="s">
        <v>3007</v>
      </c>
      <c r="C1887" s="1" t="s">
        <v>174</v>
      </c>
      <c r="D1887" s="1" t="s">
        <v>6640</v>
      </c>
      <c r="E1887" s="1" t="s">
        <v>173</v>
      </c>
      <c r="F1887" s="25">
        <v>65000</v>
      </c>
      <c r="G1887" s="1" t="s">
        <v>174</v>
      </c>
      <c r="H1887" s="1" t="s">
        <v>6405</v>
      </c>
      <c r="I1887" s="1" t="s">
        <v>174</v>
      </c>
      <c r="K1887" s="1" t="s">
        <v>7961</v>
      </c>
      <c r="L1887" s="1" t="s">
        <v>370</v>
      </c>
      <c r="M1887" s="1" t="s">
        <v>178</v>
      </c>
      <c r="N1887" s="1" t="s">
        <v>7676</v>
      </c>
      <c r="O1887" s="1" t="s">
        <v>7962</v>
      </c>
      <c r="P1887" s="1" t="s">
        <v>7963</v>
      </c>
      <c r="Q1887" s="8" t="s">
        <v>7904</v>
      </c>
      <c r="R1887" s="8" t="s">
        <v>7904</v>
      </c>
      <c r="S1887" s="8" t="s">
        <v>7904</v>
      </c>
      <c r="T1887" s="1" t="s">
        <v>7964</v>
      </c>
      <c r="V1887" s="5">
        <v>44536</v>
      </c>
      <c r="W1887" s="37">
        <v>828</v>
      </c>
      <c r="X1887" s="37" t="s">
        <v>7478</v>
      </c>
      <c r="Y1887" s="26"/>
      <c r="Z1887" s="26">
        <v>3065.3581517305129</v>
      </c>
      <c r="AA1887" s="42"/>
    </row>
    <row r="1888" spans="1:27">
      <c r="A1888" s="1" t="s">
        <v>5493</v>
      </c>
      <c r="B1888" s="1" t="s">
        <v>5494</v>
      </c>
      <c r="C1888" s="1" t="s">
        <v>174</v>
      </c>
      <c r="D1888" s="1" t="s">
        <v>5861</v>
      </c>
      <c r="E1888" s="1" t="s">
        <v>173</v>
      </c>
      <c r="F1888" s="25">
        <v>78000</v>
      </c>
      <c r="G1888" s="1" t="s">
        <v>174</v>
      </c>
      <c r="H1888" s="1" t="s">
        <v>7965</v>
      </c>
      <c r="I1888" s="1" t="s">
        <v>174</v>
      </c>
      <c r="K1888" s="1" t="s">
        <v>7966</v>
      </c>
      <c r="L1888" s="1" t="s">
        <v>196</v>
      </c>
      <c r="M1888" s="1" t="s">
        <v>178</v>
      </c>
      <c r="N1888" s="1" t="s">
        <v>7676</v>
      </c>
      <c r="O1888" s="1" t="s">
        <v>7967</v>
      </c>
      <c r="P1888" s="1" t="s">
        <v>7968</v>
      </c>
      <c r="Q1888" s="8" t="s">
        <v>7904</v>
      </c>
      <c r="R1888" s="8" t="s">
        <v>7904</v>
      </c>
      <c r="S1888" s="8" t="s">
        <v>7904</v>
      </c>
      <c r="T1888" s="1" t="s">
        <v>7969</v>
      </c>
      <c r="V1888" s="5">
        <v>44536</v>
      </c>
      <c r="W1888" s="37">
        <v>806</v>
      </c>
      <c r="X1888" s="37" t="s">
        <v>7468</v>
      </c>
      <c r="Y1888" s="26"/>
      <c r="Z1888" s="26">
        <v>3678.4297820766151</v>
      </c>
      <c r="AA1888" s="42"/>
    </row>
    <row r="1889" spans="1:27">
      <c r="A1889" s="1" t="s">
        <v>5316</v>
      </c>
      <c r="B1889" s="1" t="s">
        <v>5317</v>
      </c>
      <c r="C1889" s="1" t="s">
        <v>174</v>
      </c>
      <c r="D1889" s="1" t="s">
        <v>5318</v>
      </c>
      <c r="E1889" s="1" t="s">
        <v>173</v>
      </c>
      <c r="F1889" s="25">
        <v>20487.66</v>
      </c>
      <c r="G1889" s="1" t="s">
        <v>174</v>
      </c>
      <c r="H1889" s="1" t="s">
        <v>7970</v>
      </c>
      <c r="I1889" s="1" t="s">
        <v>174</v>
      </c>
      <c r="K1889" s="1" t="s">
        <v>7971</v>
      </c>
      <c r="L1889" s="1" t="s">
        <v>1671</v>
      </c>
      <c r="M1889" s="1" t="s">
        <v>178</v>
      </c>
      <c r="N1889" s="1" t="s">
        <v>7676</v>
      </c>
      <c r="O1889" s="1" t="s">
        <v>7972</v>
      </c>
      <c r="P1889" s="1" t="s">
        <v>7973</v>
      </c>
      <c r="Q1889" s="8" t="s">
        <v>7904</v>
      </c>
      <c r="R1889" s="8" t="s">
        <v>7904</v>
      </c>
      <c r="S1889" s="8" t="s">
        <v>7904</v>
      </c>
      <c r="T1889" s="1" t="s">
        <v>7974</v>
      </c>
      <c r="V1889" s="5">
        <v>44536</v>
      </c>
      <c r="W1889" s="37">
        <v>1161</v>
      </c>
      <c r="X1889" s="37" t="s">
        <v>7536</v>
      </c>
      <c r="Y1889" s="26"/>
      <c r="Z1889" s="26">
        <v>966.1848552443563</v>
      </c>
      <c r="AA1889" s="42"/>
    </row>
    <row r="1890" spans="1:27">
      <c r="A1890" s="1" t="s">
        <v>7718</v>
      </c>
      <c r="B1890" s="1" t="s">
        <v>7725</v>
      </c>
      <c r="F1890" s="25">
        <v>5200</v>
      </c>
      <c r="Q1890" s="8" t="s">
        <v>7985</v>
      </c>
      <c r="V1890" s="5">
        <v>44537</v>
      </c>
      <c r="W1890" s="37">
        <v>815</v>
      </c>
      <c r="X1890" s="37" t="s">
        <v>7645</v>
      </c>
      <c r="Y1890" s="26"/>
      <c r="Z1890" s="26">
        <v>246.5541684249456</v>
      </c>
      <c r="AA1890" s="42"/>
    </row>
    <row r="1891" spans="1:27">
      <c r="A1891" s="1" t="s">
        <v>6842</v>
      </c>
      <c r="B1891" s="1" t="s">
        <v>6843</v>
      </c>
      <c r="F1891" s="25">
        <v>14277.41</v>
      </c>
      <c r="Q1891" s="8" t="s">
        <v>7985</v>
      </c>
      <c r="V1891" s="5">
        <v>44537</v>
      </c>
      <c r="W1891" s="37">
        <v>741</v>
      </c>
      <c r="X1891" s="37" t="s">
        <v>7446</v>
      </c>
      <c r="Y1891" s="26"/>
      <c r="Z1891" s="26">
        <v>676.95287496384663</v>
      </c>
      <c r="AA1891" s="42"/>
    </row>
    <row r="1892" spans="1:27">
      <c r="A1892" s="1" t="s">
        <v>732</v>
      </c>
      <c r="B1892" s="1" t="s">
        <v>733</v>
      </c>
      <c r="F1892" s="25">
        <v>40383.83</v>
      </c>
      <c r="Q1892" s="8" t="s">
        <v>7985</v>
      </c>
      <c r="V1892" s="5">
        <v>44537</v>
      </c>
      <c r="W1892" s="37">
        <v>109</v>
      </c>
      <c r="X1892" s="37" t="s">
        <v>8370</v>
      </c>
      <c r="Y1892" s="26"/>
      <c r="Z1892" s="26">
        <v>1914.7695429739176</v>
      </c>
      <c r="AA1892" s="42"/>
    </row>
    <row r="1893" spans="1:27">
      <c r="A1893" s="1" t="s">
        <v>7975</v>
      </c>
      <c r="B1893" s="1" t="s">
        <v>7979</v>
      </c>
      <c r="F1893" s="25">
        <v>2203.67</v>
      </c>
      <c r="Q1893" s="8" t="s">
        <v>7985</v>
      </c>
      <c r="V1893" s="5">
        <v>44537</v>
      </c>
      <c r="W1893" s="37">
        <v>1379</v>
      </c>
      <c r="X1893" s="37" t="s">
        <v>7563</v>
      </c>
      <c r="Y1893" s="26"/>
      <c r="Z1893" s="26">
        <v>104.48538929480767</v>
      </c>
      <c r="AA1893" s="42"/>
    </row>
    <row r="1894" spans="1:27">
      <c r="A1894" s="1" t="s">
        <v>943</v>
      </c>
      <c r="B1894" s="1" t="s">
        <v>944</v>
      </c>
      <c r="F1894" s="25">
        <v>71235.100000000006</v>
      </c>
      <c r="Q1894" s="8" t="s">
        <v>7985</v>
      </c>
      <c r="V1894" s="5">
        <v>44537</v>
      </c>
      <c r="W1894" s="37">
        <v>314</v>
      </c>
      <c r="X1894" s="37" t="s">
        <v>7369</v>
      </c>
      <c r="Y1894" s="26"/>
      <c r="Z1894" s="26">
        <v>3377.5597775322776</v>
      </c>
      <c r="AA1894" s="42"/>
    </row>
    <row r="1895" spans="1:27">
      <c r="A1895" s="1" t="s">
        <v>3246</v>
      </c>
      <c r="B1895" s="1" t="s">
        <v>3247</v>
      </c>
      <c r="F1895" s="25">
        <v>81314.710000000006</v>
      </c>
      <c r="Q1895" s="8" t="s">
        <v>7985</v>
      </c>
      <c r="V1895" s="5">
        <v>44537</v>
      </c>
      <c r="W1895" s="37">
        <v>668</v>
      </c>
      <c r="X1895" s="37" t="s">
        <v>7431</v>
      </c>
      <c r="Y1895" s="26"/>
      <c r="Z1895" s="26">
        <v>3855.4770586087711</v>
      </c>
      <c r="AA1895" s="42"/>
    </row>
    <row r="1896" spans="1:27">
      <c r="A1896" s="1" t="s">
        <v>392</v>
      </c>
      <c r="B1896" s="1" t="s">
        <v>393</v>
      </c>
      <c r="F1896" s="25">
        <v>205541.02</v>
      </c>
      <c r="Q1896" s="8" t="s">
        <v>7985</v>
      </c>
      <c r="V1896" s="5">
        <v>44537</v>
      </c>
      <c r="W1896" s="37">
        <v>135</v>
      </c>
      <c r="X1896" s="37" t="s">
        <v>395</v>
      </c>
      <c r="Y1896" s="26"/>
      <c r="Z1896" s="26">
        <v>9745.5760121759831</v>
      </c>
      <c r="AA1896" s="42"/>
    </row>
    <row r="1897" spans="1:27">
      <c r="A1897" s="1" t="s">
        <v>6566</v>
      </c>
      <c r="B1897" s="1" t="s">
        <v>6567</v>
      </c>
      <c r="F1897" s="25">
        <v>39000</v>
      </c>
      <c r="Q1897" s="8" t="s">
        <v>7985</v>
      </c>
      <c r="V1897" s="5">
        <v>44537</v>
      </c>
      <c r="W1897" s="37">
        <v>1186</v>
      </c>
      <c r="X1897" s="37" t="s">
        <v>7538</v>
      </c>
      <c r="Y1897" s="26"/>
      <c r="Z1897" s="26">
        <v>1849.156263187092</v>
      </c>
      <c r="AA1897" s="42"/>
    </row>
    <row r="1898" spans="1:27">
      <c r="A1898" s="1" t="s">
        <v>7976</v>
      </c>
      <c r="B1898" s="1" t="s">
        <v>7980</v>
      </c>
      <c r="F1898" s="25">
        <v>34521.760000000002</v>
      </c>
      <c r="Q1898" s="8" t="s">
        <v>7985</v>
      </c>
      <c r="V1898" s="5">
        <v>44537</v>
      </c>
      <c r="W1898" s="37">
        <v>1111</v>
      </c>
      <c r="X1898" s="37" t="s">
        <v>7636</v>
      </c>
      <c r="Y1898" s="26"/>
      <c r="Z1898" s="26">
        <v>1636.8238133395291</v>
      </c>
      <c r="AA1898" s="42"/>
    </row>
    <row r="1899" spans="1:27">
      <c r="A1899" s="1" t="s">
        <v>190</v>
      </c>
      <c r="B1899" s="1" t="s">
        <v>191</v>
      </c>
      <c r="F1899" s="25">
        <v>41500</v>
      </c>
      <c r="Q1899" s="8" t="s">
        <v>7985</v>
      </c>
      <c r="V1899" s="5">
        <v>44537</v>
      </c>
      <c r="W1899" s="37">
        <v>323</v>
      </c>
      <c r="X1899" s="37" t="s">
        <v>7371</v>
      </c>
      <c r="Y1899" s="26"/>
      <c r="Z1899" s="26">
        <v>1967.6919210837007</v>
      </c>
      <c r="AA1899" s="42"/>
    </row>
    <row r="1900" spans="1:27">
      <c r="A1900" s="1" t="s">
        <v>408</v>
      </c>
      <c r="B1900" s="1" t="s">
        <v>7981</v>
      </c>
      <c r="F1900" s="25">
        <v>34361.68</v>
      </c>
      <c r="Q1900" s="8" t="s">
        <v>7985</v>
      </c>
      <c r="V1900" s="5">
        <v>44537</v>
      </c>
      <c r="W1900" s="37">
        <v>136</v>
      </c>
      <c r="X1900" s="37" t="s">
        <v>7319</v>
      </c>
      <c r="Y1900" s="26"/>
      <c r="Z1900" s="26">
        <v>1629.2337380930933</v>
      </c>
      <c r="AA1900" s="42"/>
    </row>
    <row r="1901" spans="1:27">
      <c r="A1901" s="1" t="s">
        <v>1028</v>
      </c>
      <c r="B1901" s="1" t="s">
        <v>1029</v>
      </c>
      <c r="F1901" s="25">
        <v>150000</v>
      </c>
      <c r="Q1901" s="8" t="s">
        <v>7985</v>
      </c>
      <c r="V1901" s="5">
        <v>44537</v>
      </c>
      <c r="W1901" s="37">
        <v>271</v>
      </c>
      <c r="X1901" s="37" t="s">
        <v>7361</v>
      </c>
      <c r="Y1901" s="26"/>
      <c r="Z1901" s="26">
        <v>7112.1394737965084</v>
      </c>
      <c r="AA1901" s="42"/>
    </row>
    <row r="1902" spans="1:27">
      <c r="A1902" s="1" t="s">
        <v>934</v>
      </c>
      <c r="B1902" s="1" t="s">
        <v>7982</v>
      </c>
      <c r="F1902" s="25">
        <v>106532.76</v>
      </c>
      <c r="Q1902" s="8" t="s">
        <v>7985</v>
      </c>
      <c r="V1902" s="5">
        <v>44537</v>
      </c>
      <c r="W1902" s="37">
        <v>154</v>
      </c>
      <c r="X1902" s="37" t="s">
        <v>7329</v>
      </c>
      <c r="Y1902" s="26"/>
      <c r="Z1902" s="26">
        <v>5051.1723176565974</v>
      </c>
      <c r="AA1902" s="42"/>
    </row>
    <row r="1903" spans="1:27">
      <c r="A1903" s="1" t="s">
        <v>1119</v>
      </c>
      <c r="B1903" s="1" t="s">
        <v>1120</v>
      </c>
      <c r="F1903" s="25">
        <v>164625.63</v>
      </c>
      <c r="Q1903" s="8" t="s">
        <v>7985</v>
      </c>
      <c r="V1903" s="5">
        <v>44537</v>
      </c>
      <c r="W1903" s="37">
        <v>206</v>
      </c>
      <c r="X1903" s="37" t="s">
        <v>7344</v>
      </c>
      <c r="Y1903" s="26"/>
      <c r="Z1903" s="26">
        <v>7805.6029434774582</v>
      </c>
      <c r="AA1903" s="42"/>
    </row>
    <row r="1904" spans="1:27">
      <c r="A1904" s="1" t="s">
        <v>7977</v>
      </c>
      <c r="B1904" s="1" t="s">
        <v>7983</v>
      </c>
      <c r="F1904" s="25">
        <v>37901.68</v>
      </c>
      <c r="Q1904" s="8" t="s">
        <v>7985</v>
      </c>
      <c r="V1904" s="5">
        <v>44537</v>
      </c>
      <c r="W1904" s="37">
        <v>782</v>
      </c>
      <c r="X1904" s="37" t="s">
        <v>7460</v>
      </c>
      <c r="Y1904" s="26"/>
      <c r="Z1904" s="26">
        <v>1797.0802296746908</v>
      </c>
      <c r="AA1904" s="42"/>
    </row>
    <row r="1905" spans="1:27">
      <c r="A1905" s="1" t="s">
        <v>3074</v>
      </c>
      <c r="B1905" s="1" t="s">
        <v>3075</v>
      </c>
      <c r="F1905" s="25">
        <v>40612.199999999997</v>
      </c>
      <c r="Q1905" s="8" t="s">
        <v>7985</v>
      </c>
      <c r="V1905" s="5">
        <v>44537</v>
      </c>
      <c r="W1905" s="37">
        <v>549</v>
      </c>
      <c r="X1905" s="37" t="s">
        <v>7417</v>
      </c>
      <c r="Y1905" s="26"/>
      <c r="Z1905" s="26">
        <v>1925.5975382514569</v>
      </c>
      <c r="AA1905" s="42"/>
    </row>
    <row r="1906" spans="1:27">
      <c r="A1906" s="1" t="s">
        <v>2979</v>
      </c>
      <c r="B1906" s="1" t="s">
        <v>2980</v>
      </c>
      <c r="F1906" s="25">
        <v>6633427.3899999997</v>
      </c>
      <c r="Q1906" s="8" t="s">
        <v>7985</v>
      </c>
      <c r="V1906" s="5">
        <v>44537</v>
      </c>
      <c r="W1906" s="37">
        <v>666</v>
      </c>
      <c r="X1906" s="37" t="s">
        <v>7430</v>
      </c>
      <c r="Y1906" s="26"/>
      <c r="Z1906" s="26">
        <v>314519.07191321295</v>
      </c>
      <c r="AA1906" s="42"/>
    </row>
    <row r="1907" spans="1:27">
      <c r="A1907" s="1" t="s">
        <v>1752</v>
      </c>
      <c r="B1907" s="1" t="s">
        <v>1753</v>
      </c>
      <c r="F1907" s="25">
        <v>1905000</v>
      </c>
      <c r="Q1907" s="8" t="s">
        <v>7985</v>
      </c>
      <c r="V1907" s="5">
        <v>44537</v>
      </c>
      <c r="W1907" s="37">
        <v>508</v>
      </c>
      <c r="X1907" s="37" t="s">
        <v>143</v>
      </c>
      <c r="Y1907" s="26"/>
      <c r="Z1907" s="26">
        <v>90324.17131721566</v>
      </c>
      <c r="AA1907" s="42"/>
    </row>
    <row r="1908" spans="1:27">
      <c r="A1908" s="1" t="s">
        <v>424</v>
      </c>
      <c r="B1908" s="1" t="s">
        <v>425</v>
      </c>
      <c r="F1908" s="25">
        <v>11448.99</v>
      </c>
      <c r="Q1908" s="8" t="s">
        <v>7985</v>
      </c>
      <c r="V1908" s="5">
        <v>44537</v>
      </c>
      <c r="W1908" s="37">
        <v>332</v>
      </c>
      <c r="X1908" s="37" t="s">
        <v>7375</v>
      </c>
      <c r="Y1908" s="26"/>
      <c r="Z1908" s="26">
        <v>542.84542476067656</v>
      </c>
      <c r="AA1908" s="42"/>
    </row>
    <row r="1909" spans="1:27">
      <c r="A1909" s="1" t="s">
        <v>7978</v>
      </c>
      <c r="B1909" s="1" t="s">
        <v>7984</v>
      </c>
      <c r="F1909" s="25">
        <v>14076.99</v>
      </c>
      <c r="Q1909" s="8" t="s">
        <v>7985</v>
      </c>
      <c r="V1909" s="5">
        <v>44537</v>
      </c>
      <c r="W1909" s="37">
        <v>763</v>
      </c>
      <c r="X1909" s="37" t="s">
        <v>7647</v>
      </c>
      <c r="Y1909" s="26"/>
      <c r="Z1909" s="26">
        <v>667.45010834159132</v>
      </c>
      <c r="AA1909" s="42"/>
    </row>
    <row r="1910" spans="1:27">
      <c r="A1910" s="1" t="s">
        <v>2613</v>
      </c>
      <c r="B1910" s="1" t="s">
        <v>2614</v>
      </c>
      <c r="F1910" s="25">
        <v>90118.080000000002</v>
      </c>
      <c r="Q1910" s="8" t="s">
        <v>7985</v>
      </c>
      <c r="V1910" s="5">
        <v>44537</v>
      </c>
      <c r="W1910" s="37">
        <v>526</v>
      </c>
      <c r="X1910" s="37" t="s">
        <v>97</v>
      </c>
      <c r="Y1910" s="26"/>
      <c r="Z1910" s="26">
        <v>4272.8823604716772</v>
      </c>
      <c r="AA1910" s="42"/>
    </row>
    <row r="1911" spans="1:27">
      <c r="A1911" s="1" t="s">
        <v>3923</v>
      </c>
      <c r="B1911" s="1" t="s">
        <v>3924</v>
      </c>
      <c r="F1911" s="25">
        <v>506.03</v>
      </c>
      <c r="Q1911" s="8" t="s">
        <v>7985</v>
      </c>
      <c r="V1911" s="5">
        <v>44537</v>
      </c>
      <c r="W1911" s="37">
        <v>1036</v>
      </c>
      <c r="X1911" s="37" t="s">
        <v>7520</v>
      </c>
      <c r="Y1911" s="26"/>
      <c r="Z1911" s="26">
        <v>23.993039586168312</v>
      </c>
      <c r="AA1911" s="42"/>
    </row>
    <row r="1912" spans="1:27">
      <c r="A1912" s="1" t="s">
        <v>7986</v>
      </c>
      <c r="B1912" s="1" t="s">
        <v>7987</v>
      </c>
      <c r="C1912" s="1" t="s">
        <v>174</v>
      </c>
      <c r="D1912" s="1" t="s">
        <v>7988</v>
      </c>
      <c r="E1912" s="1" t="s">
        <v>173</v>
      </c>
      <c r="F1912" s="25">
        <v>608.5</v>
      </c>
      <c r="G1912" s="1" t="s">
        <v>174</v>
      </c>
      <c r="H1912" s="1" t="s">
        <v>7989</v>
      </c>
      <c r="I1912" s="1" t="s">
        <v>174</v>
      </c>
      <c r="K1912" s="1" t="s">
        <v>7990</v>
      </c>
      <c r="L1912" s="1" t="s">
        <v>271</v>
      </c>
      <c r="M1912" s="1" t="s">
        <v>178</v>
      </c>
      <c r="N1912" s="1" t="s">
        <v>7676</v>
      </c>
      <c r="O1912" s="1" t="s">
        <v>7991</v>
      </c>
      <c r="P1912" s="1" t="s">
        <v>7992</v>
      </c>
      <c r="Q1912" s="8" t="s">
        <v>7985</v>
      </c>
      <c r="R1912" s="1" t="s">
        <v>7985</v>
      </c>
      <c r="S1912" s="1" t="s">
        <v>7985</v>
      </c>
      <c r="T1912" s="1" t="s">
        <v>7993</v>
      </c>
      <c r="V1912" s="5">
        <v>44537</v>
      </c>
      <c r="W1912" s="37">
        <v>26</v>
      </c>
      <c r="X1912" s="37" t="s">
        <v>7282</v>
      </c>
      <c r="Y1912" s="26"/>
      <c r="Z1912" s="26">
        <v>28.851579132034502</v>
      </c>
      <c r="AA1912" s="42"/>
    </row>
    <row r="1913" spans="1:27">
      <c r="A1913" s="1" t="s">
        <v>400</v>
      </c>
      <c r="B1913" s="1" t="s">
        <v>3020</v>
      </c>
      <c r="C1913" s="1" t="s">
        <v>174</v>
      </c>
      <c r="D1913" s="1" t="s">
        <v>402</v>
      </c>
      <c r="E1913" s="1" t="s">
        <v>173</v>
      </c>
      <c r="F1913" s="25">
        <v>149957.72</v>
      </c>
      <c r="G1913" s="1" t="s">
        <v>174</v>
      </c>
      <c r="H1913" s="1" t="s">
        <v>6283</v>
      </c>
      <c r="I1913" s="1" t="s">
        <v>174</v>
      </c>
      <c r="K1913" s="1" t="s">
        <v>7994</v>
      </c>
      <c r="L1913" s="1" t="s">
        <v>7995</v>
      </c>
      <c r="M1913" s="1" t="s">
        <v>178</v>
      </c>
      <c r="N1913" s="1" t="s">
        <v>206</v>
      </c>
      <c r="O1913" s="1" t="s">
        <v>7996</v>
      </c>
      <c r="P1913" s="1" t="s">
        <v>7997</v>
      </c>
      <c r="Q1913" s="8" t="s">
        <v>7985</v>
      </c>
      <c r="R1913" s="1" t="s">
        <v>7985</v>
      </c>
      <c r="S1913" s="1" t="s">
        <v>7985</v>
      </c>
      <c r="T1913" s="1" t="s">
        <v>7998</v>
      </c>
      <c r="V1913" s="5">
        <v>44537</v>
      </c>
      <c r="W1913" s="37">
        <v>348</v>
      </c>
      <c r="X1913" s="37" t="s">
        <v>403</v>
      </c>
      <c r="Y1913" s="26"/>
      <c r="Z1913" s="26">
        <v>7110.1347987501604</v>
      </c>
      <c r="AA1913" s="42"/>
    </row>
    <row r="1914" spans="1:27">
      <c r="A1914" s="1" t="s">
        <v>6692</v>
      </c>
      <c r="B1914" s="1" t="s">
        <v>6693</v>
      </c>
      <c r="C1914" s="1" t="s">
        <v>174</v>
      </c>
      <c r="D1914" s="1" t="s">
        <v>6694</v>
      </c>
      <c r="E1914" s="1" t="s">
        <v>173</v>
      </c>
      <c r="F1914" s="25">
        <v>599828.66</v>
      </c>
      <c r="G1914" s="1" t="s">
        <v>174</v>
      </c>
      <c r="H1914" s="1" t="s">
        <v>7999</v>
      </c>
      <c r="I1914" s="1" t="s">
        <v>174</v>
      </c>
      <c r="K1914" s="1" t="s">
        <v>8000</v>
      </c>
      <c r="L1914" s="1" t="s">
        <v>177</v>
      </c>
      <c r="M1914" s="1" t="s">
        <v>178</v>
      </c>
      <c r="N1914" s="1" t="s">
        <v>122</v>
      </c>
      <c r="O1914" s="1" t="s">
        <v>8001</v>
      </c>
      <c r="P1914" s="1" t="s">
        <v>8002</v>
      </c>
      <c r="Q1914" s="8" t="s">
        <v>7985</v>
      </c>
      <c r="R1914" s="1" t="s">
        <v>7985</v>
      </c>
      <c r="S1914" s="1" t="s">
        <v>7985</v>
      </c>
      <c r="T1914" s="1" t="s">
        <v>8003</v>
      </c>
      <c r="V1914" s="5">
        <v>44537</v>
      </c>
      <c r="W1914" s="37">
        <v>1244</v>
      </c>
      <c r="X1914" s="37" t="s">
        <v>7548</v>
      </c>
      <c r="Y1914" s="26"/>
      <c r="Z1914" s="26">
        <v>28440.43393533643</v>
      </c>
      <c r="AA1914" s="42"/>
    </row>
    <row r="1915" spans="1:27">
      <c r="A1915" s="1" t="s">
        <v>8004</v>
      </c>
      <c r="B1915" s="1" t="s">
        <v>8005</v>
      </c>
      <c r="C1915" s="1" t="s">
        <v>174</v>
      </c>
      <c r="D1915" s="1" t="s">
        <v>8006</v>
      </c>
      <c r="E1915" s="1" t="s">
        <v>173</v>
      </c>
      <c r="F1915" s="25">
        <v>111260.55</v>
      </c>
      <c r="G1915" s="1" t="s">
        <v>174</v>
      </c>
      <c r="H1915" s="1" t="s">
        <v>8007</v>
      </c>
      <c r="I1915" s="1" t="s">
        <v>174</v>
      </c>
      <c r="K1915" s="1" t="s">
        <v>8008</v>
      </c>
      <c r="L1915" s="1" t="s">
        <v>8009</v>
      </c>
      <c r="M1915" s="1" t="s">
        <v>178</v>
      </c>
      <c r="N1915" s="1" t="s">
        <v>1533</v>
      </c>
      <c r="O1915" s="1" t="s">
        <v>8010</v>
      </c>
      <c r="P1915" s="1" t="s">
        <v>8011</v>
      </c>
      <c r="Q1915" s="8" t="s">
        <v>7985</v>
      </c>
      <c r="R1915" s="1" t="s">
        <v>7985</v>
      </c>
      <c r="S1915" s="1" t="s">
        <v>7985</v>
      </c>
      <c r="T1915" s="1" t="s">
        <v>8012</v>
      </c>
      <c r="V1915" s="5">
        <v>44537</v>
      </c>
      <c r="W1915" s="37">
        <v>790</v>
      </c>
      <c r="X1915" s="37" t="s">
        <v>7646</v>
      </c>
      <c r="Y1915" s="26"/>
      <c r="Z1915" s="26">
        <v>5275.3369968754005</v>
      </c>
      <c r="AA1915" s="42"/>
    </row>
    <row r="1916" spans="1:27">
      <c r="A1916" s="1" t="s">
        <v>854</v>
      </c>
      <c r="B1916" s="1" t="s">
        <v>855</v>
      </c>
      <c r="C1916" s="1" t="s">
        <v>174</v>
      </c>
      <c r="D1916" s="1" t="s">
        <v>856</v>
      </c>
      <c r="E1916" s="1" t="s">
        <v>173</v>
      </c>
      <c r="F1916" s="25">
        <v>102821.73</v>
      </c>
      <c r="G1916" s="1" t="s">
        <v>174</v>
      </c>
      <c r="H1916" s="1" t="s">
        <v>5885</v>
      </c>
      <c r="I1916" s="1" t="s">
        <v>174</v>
      </c>
      <c r="K1916" s="1" t="s">
        <v>8013</v>
      </c>
      <c r="L1916" s="1" t="s">
        <v>939</v>
      </c>
      <c r="M1916" s="1" t="s">
        <v>178</v>
      </c>
      <c r="N1916" s="1" t="s">
        <v>7676</v>
      </c>
      <c r="O1916" s="1" t="s">
        <v>8014</v>
      </c>
      <c r="P1916" s="1" t="s">
        <v>8015</v>
      </c>
      <c r="Q1916" s="8" t="s">
        <v>7985</v>
      </c>
      <c r="R1916" s="1" t="s">
        <v>7985</v>
      </c>
      <c r="S1916" s="1" t="s">
        <v>7985</v>
      </c>
      <c r="T1916" s="1" t="s">
        <v>8016</v>
      </c>
      <c r="V1916" s="5">
        <v>44537</v>
      </c>
      <c r="W1916" s="37">
        <v>118</v>
      </c>
      <c r="X1916" s="37" t="s">
        <v>7313</v>
      </c>
      <c r="Y1916" s="26"/>
      <c r="Z1916" s="26">
        <v>4875.2165646469775</v>
      </c>
      <c r="AA1916" s="42"/>
    </row>
    <row r="1917" spans="1:27">
      <c r="A1917" s="1" t="s">
        <v>569</v>
      </c>
      <c r="B1917" s="1" t="s">
        <v>570</v>
      </c>
      <c r="C1917" s="1" t="s">
        <v>174</v>
      </c>
      <c r="D1917" s="1" t="s">
        <v>571</v>
      </c>
      <c r="E1917" s="1" t="s">
        <v>173</v>
      </c>
      <c r="F1917" s="25">
        <v>1484413.87</v>
      </c>
      <c r="G1917" s="1" t="s">
        <v>174</v>
      </c>
      <c r="H1917" s="1" t="s">
        <v>572</v>
      </c>
      <c r="I1917" s="1" t="s">
        <v>174</v>
      </c>
      <c r="K1917" s="1" t="s">
        <v>8017</v>
      </c>
      <c r="L1917" s="1" t="s">
        <v>196</v>
      </c>
      <c r="M1917" s="1" t="s">
        <v>178</v>
      </c>
      <c r="N1917" s="1" t="s">
        <v>7676</v>
      </c>
      <c r="O1917" s="1" t="s">
        <v>8018</v>
      </c>
      <c r="P1917" s="1" t="s">
        <v>8019</v>
      </c>
      <c r="Q1917" s="8" t="s">
        <v>7985</v>
      </c>
      <c r="R1917" s="1" t="s">
        <v>7985</v>
      </c>
      <c r="S1917" s="1" t="s">
        <v>7985</v>
      </c>
      <c r="T1917" s="1" t="s">
        <v>8020</v>
      </c>
      <c r="V1917" s="5">
        <v>44537</v>
      </c>
      <c r="W1917" s="37">
        <v>293</v>
      </c>
      <c r="X1917" s="37" t="s">
        <v>7366</v>
      </c>
      <c r="Y1917" s="26"/>
      <c r="Z1917" s="26">
        <v>70382.389868520258</v>
      </c>
      <c r="AA1917" s="42"/>
    </row>
    <row r="1918" spans="1:27">
      <c r="A1918" s="1" t="s">
        <v>6121</v>
      </c>
      <c r="B1918" s="1" t="s">
        <v>6122</v>
      </c>
      <c r="C1918" s="1" t="s">
        <v>174</v>
      </c>
      <c r="D1918" s="1" t="s">
        <v>6123</v>
      </c>
      <c r="E1918" s="1" t="s">
        <v>173</v>
      </c>
      <c r="F1918" s="25">
        <v>92844.11</v>
      </c>
      <c r="G1918" s="1" t="s">
        <v>174</v>
      </c>
      <c r="H1918" s="1" t="s">
        <v>3204</v>
      </c>
      <c r="I1918" s="1" t="s">
        <v>174</v>
      </c>
      <c r="K1918" s="1" t="s">
        <v>8021</v>
      </c>
      <c r="L1918" s="1" t="s">
        <v>492</v>
      </c>
      <c r="M1918" s="1" t="s">
        <v>178</v>
      </c>
      <c r="N1918" s="1" t="s">
        <v>7676</v>
      </c>
      <c r="O1918" s="1" t="s">
        <v>8022</v>
      </c>
      <c r="P1918" s="1" t="s">
        <v>8023</v>
      </c>
      <c r="Q1918" s="8" t="s">
        <v>7985</v>
      </c>
      <c r="R1918" s="1" t="s">
        <v>7985</v>
      </c>
      <c r="S1918" s="1" t="s">
        <v>7985</v>
      </c>
      <c r="T1918" s="1" t="s">
        <v>8024</v>
      </c>
      <c r="V1918" s="5">
        <v>44537</v>
      </c>
      <c r="W1918" s="37">
        <v>1553</v>
      </c>
      <c r="X1918" s="37" t="s">
        <v>7577</v>
      </c>
      <c r="Y1918" s="26"/>
      <c r="Z1918" s="26">
        <v>4402.1350642700345</v>
      </c>
      <c r="AA1918" s="42"/>
    </row>
    <row r="1919" spans="1:27">
      <c r="A1919" s="1" t="s">
        <v>5967</v>
      </c>
      <c r="B1919" s="1" t="s">
        <v>5968</v>
      </c>
      <c r="C1919" s="1" t="s">
        <v>192</v>
      </c>
      <c r="D1919" s="1" t="s">
        <v>5969</v>
      </c>
      <c r="E1919" s="1" t="s">
        <v>173</v>
      </c>
      <c r="F1919" s="25">
        <v>100902.82</v>
      </c>
      <c r="G1919" s="1" t="s">
        <v>174</v>
      </c>
      <c r="H1919" s="1" t="s">
        <v>5970</v>
      </c>
      <c r="I1919" s="1" t="s">
        <v>174</v>
      </c>
      <c r="K1919" s="1" t="s">
        <v>8025</v>
      </c>
      <c r="L1919" s="1" t="s">
        <v>177</v>
      </c>
      <c r="M1919" s="1" t="s">
        <v>178</v>
      </c>
      <c r="N1919" s="1" t="s">
        <v>1357</v>
      </c>
      <c r="O1919" s="1" t="s">
        <v>8026</v>
      </c>
      <c r="P1919" s="1" t="s">
        <v>8027</v>
      </c>
      <c r="Q1919" s="8" t="s">
        <v>7985</v>
      </c>
      <c r="R1919" s="1" t="s">
        <v>7985</v>
      </c>
      <c r="S1919" s="1" t="s">
        <v>7985</v>
      </c>
      <c r="T1919" s="1" t="s">
        <v>8028</v>
      </c>
      <c r="V1919" s="5">
        <v>44537</v>
      </c>
      <c r="W1919" s="37">
        <v>926</v>
      </c>
      <c r="X1919" s="37" t="s">
        <v>7500</v>
      </c>
      <c r="Y1919" s="26"/>
      <c r="Z1919" s="26">
        <v>4784.2328609292254</v>
      </c>
      <c r="AA1919" s="42"/>
    </row>
    <row r="1920" spans="1:27">
      <c r="A1920" s="1" t="s">
        <v>1052</v>
      </c>
      <c r="B1920" s="1" t="s">
        <v>1053</v>
      </c>
      <c r="C1920" s="1" t="s">
        <v>173</v>
      </c>
      <c r="D1920" s="1" t="s">
        <v>1054</v>
      </c>
      <c r="E1920" s="1" t="s">
        <v>173</v>
      </c>
      <c r="F1920" s="25">
        <v>174152.35</v>
      </c>
      <c r="G1920" s="1" t="s">
        <v>174</v>
      </c>
      <c r="H1920" s="1" t="s">
        <v>8029</v>
      </c>
      <c r="I1920" s="1" t="s">
        <v>174</v>
      </c>
      <c r="K1920" s="1" t="s">
        <v>8030</v>
      </c>
      <c r="L1920" s="1" t="s">
        <v>177</v>
      </c>
      <c r="M1920" s="1" t="s">
        <v>178</v>
      </c>
      <c r="N1920" s="1" t="s">
        <v>179</v>
      </c>
      <c r="O1920" s="1" t="s">
        <v>8031</v>
      </c>
      <c r="P1920" s="1" t="s">
        <v>8032</v>
      </c>
      <c r="Q1920" s="8" t="s">
        <v>7985</v>
      </c>
      <c r="R1920" s="1" t="s">
        <v>7985</v>
      </c>
      <c r="S1920" s="1" t="s">
        <v>7985</v>
      </c>
      <c r="T1920" s="1" t="s">
        <v>8033</v>
      </c>
      <c r="V1920" s="5">
        <v>44537</v>
      </c>
      <c r="W1920" s="37">
        <v>210</v>
      </c>
      <c r="X1920" s="37" t="s">
        <v>7345</v>
      </c>
      <c r="Y1920" s="26"/>
      <c r="Z1920" s="26">
        <v>8257.3053525961695</v>
      </c>
      <c r="AA1920" s="42"/>
    </row>
    <row r="1921" spans="1:27">
      <c r="A1921" s="1" t="s">
        <v>6552</v>
      </c>
      <c r="B1921" s="1" t="s">
        <v>6553</v>
      </c>
      <c r="C1921" s="1" t="s">
        <v>174</v>
      </c>
      <c r="D1921" s="1" t="s">
        <v>6554</v>
      </c>
      <c r="E1921" s="1" t="s">
        <v>173</v>
      </c>
      <c r="F1921" s="25">
        <v>97358.84</v>
      </c>
      <c r="G1921" s="1" t="s">
        <v>174</v>
      </c>
      <c r="H1921" s="1" t="s">
        <v>6555</v>
      </c>
      <c r="I1921" s="1" t="s">
        <v>174</v>
      </c>
      <c r="K1921" s="1" t="s">
        <v>8034</v>
      </c>
      <c r="L1921" s="1" t="s">
        <v>8035</v>
      </c>
      <c r="M1921" s="1" t="s">
        <v>178</v>
      </c>
      <c r="N1921" s="1" t="s">
        <v>206</v>
      </c>
      <c r="O1921" s="1" t="s">
        <v>8036</v>
      </c>
      <c r="P1921" s="1" t="s">
        <v>8037</v>
      </c>
      <c r="Q1921" s="8" t="s">
        <v>7985</v>
      </c>
      <c r="R1921" s="1" t="s">
        <v>7985</v>
      </c>
      <c r="S1921" s="1" t="s">
        <v>7985</v>
      </c>
      <c r="T1921" s="1" t="s">
        <v>8038</v>
      </c>
      <c r="V1921" s="5">
        <v>44537</v>
      </c>
      <c r="W1921" s="37">
        <v>774</v>
      </c>
      <c r="X1921" s="37" t="s">
        <v>7456</v>
      </c>
      <c r="Y1921" s="26"/>
      <c r="Z1921" s="26">
        <v>4616.1976605802556</v>
      </c>
      <c r="AA1921" s="42"/>
    </row>
    <row r="1922" spans="1:27">
      <c r="A1922" s="1" t="s">
        <v>8039</v>
      </c>
      <c r="B1922" s="1" t="s">
        <v>8040</v>
      </c>
      <c r="C1922" s="1" t="s">
        <v>192</v>
      </c>
      <c r="D1922" s="1" t="s">
        <v>6006</v>
      </c>
      <c r="E1922" s="1" t="s">
        <v>173</v>
      </c>
      <c r="F1922" s="25">
        <v>12636.16</v>
      </c>
      <c r="G1922" s="1" t="s">
        <v>174</v>
      </c>
      <c r="H1922" s="1" t="s">
        <v>8041</v>
      </c>
      <c r="I1922" s="1" t="s">
        <v>174</v>
      </c>
      <c r="K1922" s="1" t="s">
        <v>8042</v>
      </c>
      <c r="L1922" s="1" t="s">
        <v>8043</v>
      </c>
      <c r="M1922" s="1" t="s">
        <v>178</v>
      </c>
      <c r="N1922" s="1" t="s">
        <v>281</v>
      </c>
      <c r="O1922" s="1" t="s">
        <v>8044</v>
      </c>
      <c r="P1922" s="1" t="s">
        <v>8045</v>
      </c>
      <c r="Q1922" s="8" t="s">
        <v>7985</v>
      </c>
      <c r="R1922" s="1" t="s">
        <v>7985</v>
      </c>
      <c r="S1922" s="1" t="s">
        <v>7985</v>
      </c>
      <c r="T1922" s="1" t="s">
        <v>8046</v>
      </c>
      <c r="V1922" s="5">
        <v>44537</v>
      </c>
      <c r="W1922" s="37">
        <v>220</v>
      </c>
      <c r="X1922" s="37" t="s">
        <v>7346</v>
      </c>
      <c r="Y1922" s="26"/>
      <c r="Z1922" s="26">
        <v>599.13421555472326</v>
      </c>
      <c r="AA1922" s="42"/>
    </row>
    <row r="1923" spans="1:27">
      <c r="A1923" s="1" t="s">
        <v>4313</v>
      </c>
      <c r="B1923" s="1" t="s">
        <v>4314</v>
      </c>
      <c r="C1923" s="1" t="s">
        <v>174</v>
      </c>
      <c r="D1923" s="1" t="s">
        <v>5912</v>
      </c>
      <c r="E1923" s="1" t="s">
        <v>173</v>
      </c>
      <c r="F1923" s="25">
        <v>14736005.689999999</v>
      </c>
      <c r="G1923" s="1" t="s">
        <v>174</v>
      </c>
      <c r="H1923" s="1" t="s">
        <v>4315</v>
      </c>
      <c r="I1923" s="1" t="s">
        <v>174</v>
      </c>
      <c r="K1923" s="1" t="s">
        <v>8047</v>
      </c>
      <c r="L1923" s="1" t="s">
        <v>509</v>
      </c>
      <c r="M1923" s="1" t="s">
        <v>178</v>
      </c>
      <c r="N1923" s="1" t="s">
        <v>7676</v>
      </c>
      <c r="O1923" s="1" t="s">
        <v>8048</v>
      </c>
      <c r="P1923" s="1" t="s">
        <v>8049</v>
      </c>
      <c r="Q1923" s="8" t="s">
        <v>7985</v>
      </c>
      <c r="R1923" s="1" t="s">
        <v>7985</v>
      </c>
      <c r="S1923" s="1" t="s">
        <v>7985</v>
      </c>
      <c r="T1923" s="1" t="s">
        <v>8050</v>
      </c>
      <c r="V1923" s="5">
        <v>44537</v>
      </c>
      <c r="W1923" s="37">
        <v>923</v>
      </c>
      <c r="X1923" s="37" t="s">
        <v>7499</v>
      </c>
      <c r="Y1923" s="26"/>
      <c r="Z1923" s="26">
        <v>698696.85169292626</v>
      </c>
      <c r="AA1923" s="42"/>
    </row>
    <row r="1924" spans="1:27">
      <c r="A1924" s="1" t="s">
        <v>7803</v>
      </c>
      <c r="B1924" s="1" t="s">
        <v>7815</v>
      </c>
      <c r="C1924" s="1" t="s">
        <v>173</v>
      </c>
      <c r="D1924" s="1" t="s">
        <v>8051</v>
      </c>
      <c r="E1924" s="1" t="s">
        <v>173</v>
      </c>
      <c r="F1924" s="25">
        <v>108053.79</v>
      </c>
      <c r="G1924" s="1" t="s">
        <v>174</v>
      </c>
      <c r="H1924" s="1" t="s">
        <v>8052</v>
      </c>
      <c r="I1924" s="1" t="s">
        <v>174</v>
      </c>
      <c r="K1924" s="1" t="s">
        <v>8053</v>
      </c>
      <c r="L1924" s="1" t="s">
        <v>271</v>
      </c>
      <c r="M1924" s="1" t="s">
        <v>178</v>
      </c>
      <c r="N1924" s="1" t="s">
        <v>179</v>
      </c>
      <c r="O1924" s="1" t="s">
        <v>8054</v>
      </c>
      <c r="P1924" s="1" t="s">
        <v>8055</v>
      </c>
      <c r="Q1924" s="8" t="s">
        <v>7985</v>
      </c>
      <c r="R1924" s="1" t="s">
        <v>7985</v>
      </c>
      <c r="S1924" s="1" t="s">
        <v>7985</v>
      </c>
      <c r="T1924" s="1" t="s">
        <v>8056</v>
      </c>
      <c r="V1924" s="5">
        <v>44537</v>
      </c>
      <c r="W1924" s="37">
        <v>1855</v>
      </c>
      <c r="X1924" s="37" t="s">
        <v>8368</v>
      </c>
      <c r="Y1924" s="26"/>
      <c r="Z1924" s="26">
        <v>5123.2908343487888</v>
      </c>
      <c r="AA1924" s="42"/>
    </row>
    <row r="1925" spans="1:27">
      <c r="A1925" s="1" t="s">
        <v>5493</v>
      </c>
      <c r="B1925" s="1" t="s">
        <v>5494</v>
      </c>
      <c r="C1925" s="1" t="s">
        <v>174</v>
      </c>
      <c r="D1925" s="1" t="s">
        <v>5861</v>
      </c>
      <c r="E1925" s="1" t="s">
        <v>173</v>
      </c>
      <c r="F1925" s="25">
        <v>28000</v>
      </c>
      <c r="G1925" s="1" t="s">
        <v>174</v>
      </c>
      <c r="H1925" s="1" t="s">
        <v>7965</v>
      </c>
      <c r="I1925" s="1" t="s">
        <v>174</v>
      </c>
      <c r="K1925" s="1" t="s">
        <v>8057</v>
      </c>
      <c r="L1925" s="1" t="s">
        <v>271</v>
      </c>
      <c r="M1925" s="1" t="s">
        <v>178</v>
      </c>
      <c r="N1925" s="1" t="s">
        <v>7676</v>
      </c>
      <c r="O1925" s="1" t="s">
        <v>8058</v>
      </c>
      <c r="P1925" s="1" t="s">
        <v>8059</v>
      </c>
      <c r="Q1925" s="8" t="s">
        <v>7985</v>
      </c>
      <c r="R1925" s="1" t="s">
        <v>7985</v>
      </c>
      <c r="S1925" s="1" t="s">
        <v>7985</v>
      </c>
      <c r="T1925" s="1" t="s">
        <v>8060</v>
      </c>
      <c r="V1925" s="5">
        <v>44537</v>
      </c>
      <c r="W1925" s="37">
        <v>806</v>
      </c>
      <c r="X1925" s="37" t="s">
        <v>7468</v>
      </c>
      <c r="Y1925" s="26"/>
      <c r="Z1925" s="26">
        <v>1327.5993684420148</v>
      </c>
      <c r="AA1925" s="42"/>
    </row>
    <row r="1926" spans="1:27">
      <c r="A1926" s="1" t="s">
        <v>5922</v>
      </c>
      <c r="B1926" s="1" t="s">
        <v>5923</v>
      </c>
      <c r="C1926" s="1" t="s">
        <v>192</v>
      </c>
      <c r="D1926" s="1" t="s">
        <v>5924</v>
      </c>
      <c r="E1926" s="1" t="s">
        <v>173</v>
      </c>
      <c r="F1926" s="25">
        <v>393233.73</v>
      </c>
      <c r="G1926" s="1" t="s">
        <v>174</v>
      </c>
      <c r="H1926" s="1" t="s">
        <v>8061</v>
      </c>
      <c r="I1926" s="1" t="s">
        <v>174</v>
      </c>
      <c r="K1926" s="1" t="s">
        <v>8062</v>
      </c>
      <c r="L1926" s="1" t="s">
        <v>370</v>
      </c>
      <c r="M1926" s="1" t="s">
        <v>178</v>
      </c>
      <c r="N1926" s="1" t="s">
        <v>179</v>
      </c>
      <c r="O1926" s="1" t="s">
        <v>8063</v>
      </c>
      <c r="P1926" s="1" t="s">
        <v>8064</v>
      </c>
      <c r="Q1926" s="8" t="s">
        <v>7985</v>
      </c>
      <c r="R1926" s="1" t="s">
        <v>7985</v>
      </c>
      <c r="S1926" s="1" t="s">
        <v>7985</v>
      </c>
      <c r="T1926" s="1" t="s">
        <v>8065</v>
      </c>
      <c r="V1926" s="5">
        <v>44537</v>
      </c>
      <c r="W1926" s="37">
        <v>1605</v>
      </c>
      <c r="X1926" s="37" t="s">
        <v>7584</v>
      </c>
      <c r="Y1926" s="26"/>
      <c r="Z1926" s="26">
        <v>18644.887557074919</v>
      </c>
      <c r="AA1926" s="42"/>
    </row>
    <row r="1927" spans="1:27">
      <c r="A1927" s="1" t="s">
        <v>1190</v>
      </c>
      <c r="B1927" s="1" t="s">
        <v>1191</v>
      </c>
      <c r="C1927" s="1" t="s">
        <v>174</v>
      </c>
      <c r="D1927" s="1" t="s">
        <v>1192</v>
      </c>
      <c r="E1927" s="1" t="s">
        <v>173</v>
      </c>
      <c r="F1927" s="25">
        <v>17350</v>
      </c>
      <c r="G1927" s="1" t="s">
        <v>174</v>
      </c>
      <c r="H1927" s="1" t="s">
        <v>8066</v>
      </c>
      <c r="I1927" s="1" t="s">
        <v>174</v>
      </c>
      <c r="K1927" s="1" t="s">
        <v>8067</v>
      </c>
      <c r="L1927" s="1" t="s">
        <v>196</v>
      </c>
      <c r="M1927" s="1" t="s">
        <v>178</v>
      </c>
      <c r="N1927" s="1" t="s">
        <v>565</v>
      </c>
      <c r="O1927" s="1" t="s">
        <v>8068</v>
      </c>
      <c r="P1927" s="1" t="s">
        <v>8069</v>
      </c>
      <c r="Q1927" s="8" t="s">
        <v>7985</v>
      </c>
      <c r="R1927" s="1" t="s">
        <v>7985</v>
      </c>
      <c r="S1927" s="1" t="s">
        <v>7985</v>
      </c>
      <c r="T1927" s="1" t="s">
        <v>8070</v>
      </c>
      <c r="V1927" s="5">
        <v>44537</v>
      </c>
      <c r="W1927" s="37">
        <v>280</v>
      </c>
      <c r="X1927" s="37" t="s">
        <v>85</v>
      </c>
      <c r="Y1927" s="26"/>
      <c r="Z1927" s="26">
        <v>822.63746580246277</v>
      </c>
      <c r="AA1927" s="48" t="s">
        <v>8614</v>
      </c>
    </row>
    <row r="1928" spans="1:27">
      <c r="A1928" s="1" t="s">
        <v>8071</v>
      </c>
      <c r="B1928" s="1" t="s">
        <v>8072</v>
      </c>
      <c r="C1928" s="1" t="s">
        <v>173</v>
      </c>
      <c r="D1928" s="1" t="s">
        <v>8073</v>
      </c>
      <c r="E1928" s="1" t="s">
        <v>173</v>
      </c>
      <c r="F1928" s="25">
        <v>112740.33</v>
      </c>
      <c r="G1928" s="1" t="s">
        <v>174</v>
      </c>
      <c r="H1928" s="1" t="s">
        <v>8074</v>
      </c>
      <c r="I1928" s="1" t="s">
        <v>174</v>
      </c>
      <c r="K1928" s="1" t="s">
        <v>8075</v>
      </c>
      <c r="L1928" s="1" t="s">
        <v>8076</v>
      </c>
      <c r="M1928" s="1" t="s">
        <v>178</v>
      </c>
      <c r="N1928" s="1" t="s">
        <v>281</v>
      </c>
      <c r="O1928" s="1" t="s">
        <v>8077</v>
      </c>
      <c r="P1928" s="1" t="s">
        <v>8078</v>
      </c>
      <c r="Q1928" s="8" t="s">
        <v>7985</v>
      </c>
      <c r="R1928" s="1" t="s">
        <v>7985</v>
      </c>
      <c r="S1928" s="1" t="s">
        <v>7985</v>
      </c>
      <c r="T1928" s="1" t="s">
        <v>8079</v>
      </c>
      <c r="V1928" s="5">
        <v>44537</v>
      </c>
      <c r="W1928" s="37">
        <v>1269</v>
      </c>
      <c r="X1928" s="37" t="s">
        <v>7629</v>
      </c>
      <c r="Y1928" s="26"/>
      <c r="Z1928" s="26">
        <v>5345.4996752122979</v>
      </c>
      <c r="AA1928" s="42"/>
    </row>
    <row r="1929" spans="1:27">
      <c r="A1929" s="1" t="s">
        <v>8080</v>
      </c>
      <c r="B1929" s="1" t="s">
        <v>8081</v>
      </c>
      <c r="C1929" s="1" t="s">
        <v>192</v>
      </c>
      <c r="D1929" s="1" t="s">
        <v>8082</v>
      </c>
      <c r="E1929" s="1" t="s">
        <v>173</v>
      </c>
      <c r="F1929" s="25">
        <v>331296</v>
      </c>
      <c r="G1929" s="1" t="s">
        <v>174</v>
      </c>
      <c r="H1929" s="1" t="s">
        <v>8083</v>
      </c>
      <c r="I1929" s="1" t="s">
        <v>174</v>
      </c>
      <c r="K1929" s="1" t="s">
        <v>8084</v>
      </c>
      <c r="L1929" s="1" t="s">
        <v>177</v>
      </c>
      <c r="M1929" s="1" t="s">
        <v>178</v>
      </c>
      <c r="N1929" s="1" t="s">
        <v>458</v>
      </c>
      <c r="O1929" s="1" t="s">
        <v>8085</v>
      </c>
      <c r="P1929" s="1" t="s">
        <v>8086</v>
      </c>
      <c r="Q1929" s="8" t="s">
        <v>7985</v>
      </c>
      <c r="R1929" s="1" t="s">
        <v>7985</v>
      </c>
      <c r="S1929" s="1" t="s">
        <v>7985</v>
      </c>
      <c r="T1929" s="1" t="s">
        <v>8087</v>
      </c>
      <c r="V1929" s="5">
        <v>44537</v>
      </c>
      <c r="W1929" s="37">
        <v>827</v>
      </c>
      <c r="X1929" s="37" t="s">
        <v>7477</v>
      </c>
      <c r="Y1929" s="26"/>
      <c r="Z1929" s="26">
        <v>15708.15572740592</v>
      </c>
      <c r="AA1929" s="42"/>
    </row>
    <row r="1930" spans="1:27">
      <c r="A1930" s="1" t="s">
        <v>6661</v>
      </c>
      <c r="B1930" s="1" t="s">
        <v>6662</v>
      </c>
      <c r="C1930" s="1" t="s">
        <v>192</v>
      </c>
      <c r="D1930" s="1" t="s">
        <v>192</v>
      </c>
      <c r="E1930" s="1" t="s">
        <v>173</v>
      </c>
      <c r="F1930" s="25">
        <v>338262.61</v>
      </c>
      <c r="G1930" s="1" t="s">
        <v>174</v>
      </c>
      <c r="H1930" s="1" t="s">
        <v>6664</v>
      </c>
      <c r="I1930" s="1" t="s">
        <v>174</v>
      </c>
      <c r="K1930" s="1" t="s">
        <v>8088</v>
      </c>
      <c r="L1930" s="1" t="s">
        <v>177</v>
      </c>
      <c r="M1930" s="1" t="s">
        <v>178</v>
      </c>
      <c r="N1930" s="1" t="s">
        <v>120</v>
      </c>
      <c r="O1930" s="1" t="s">
        <v>8089</v>
      </c>
      <c r="P1930" s="1" t="s">
        <v>8090</v>
      </c>
      <c r="Q1930" s="8" t="s">
        <v>7985</v>
      </c>
      <c r="R1930" s="1" t="s">
        <v>7985</v>
      </c>
      <c r="S1930" s="1" t="s">
        <v>7985</v>
      </c>
      <c r="T1930" s="1" t="s">
        <v>8091</v>
      </c>
      <c r="V1930" s="5">
        <v>44537</v>
      </c>
      <c r="W1930" s="37">
        <v>1502</v>
      </c>
      <c r="X1930" s="37" t="s">
        <v>7575</v>
      </c>
      <c r="Y1930" s="26"/>
      <c r="Z1930" s="26">
        <v>16038.472407269555</v>
      </c>
      <c r="AA1930" s="42"/>
    </row>
    <row r="1931" spans="1:27">
      <c r="A1931" s="1" t="s">
        <v>3178</v>
      </c>
      <c r="B1931" s="1" t="s">
        <v>3179</v>
      </c>
      <c r="C1931" s="1" t="s">
        <v>3180</v>
      </c>
      <c r="D1931" s="1" t="s">
        <v>3181</v>
      </c>
      <c r="E1931" s="1" t="s">
        <v>173</v>
      </c>
      <c r="F1931" s="25">
        <v>35500</v>
      </c>
      <c r="G1931" s="1" t="s">
        <v>174</v>
      </c>
      <c r="H1931" s="1" t="s">
        <v>1647</v>
      </c>
      <c r="I1931" s="1" t="s">
        <v>174</v>
      </c>
      <c r="K1931" s="1" t="s">
        <v>8092</v>
      </c>
      <c r="L1931" s="1" t="s">
        <v>177</v>
      </c>
      <c r="M1931" s="1" t="s">
        <v>178</v>
      </c>
      <c r="N1931" s="1" t="s">
        <v>458</v>
      </c>
      <c r="O1931" s="1" t="s">
        <v>8093</v>
      </c>
      <c r="P1931" s="1" t="s">
        <v>8094</v>
      </c>
      <c r="Q1931" s="8" t="s">
        <v>7985</v>
      </c>
      <c r="R1931" s="1" t="s">
        <v>7985</v>
      </c>
      <c r="S1931" s="1" t="s">
        <v>7985</v>
      </c>
      <c r="T1931" s="1" t="s">
        <v>8095</v>
      </c>
      <c r="V1931" s="5">
        <v>44537</v>
      </c>
      <c r="W1931" s="69">
        <v>280</v>
      </c>
      <c r="X1931" s="37" t="s">
        <v>85</v>
      </c>
      <c r="Y1931" s="26"/>
      <c r="Z1931" s="26">
        <v>1683.2063421318403</v>
      </c>
      <c r="AA1931" s="42"/>
    </row>
    <row r="1932" spans="1:27">
      <c r="A1932" s="1" t="s">
        <v>1077</v>
      </c>
      <c r="B1932" s="1" t="s">
        <v>1078</v>
      </c>
      <c r="C1932" s="1" t="s">
        <v>174</v>
      </c>
      <c r="D1932" s="1" t="s">
        <v>1079</v>
      </c>
      <c r="E1932" s="1" t="s">
        <v>173</v>
      </c>
      <c r="F1932" s="25">
        <v>621522.77</v>
      </c>
      <c r="G1932" s="1" t="s">
        <v>174</v>
      </c>
      <c r="H1932" s="1" t="s">
        <v>8096</v>
      </c>
      <c r="I1932" s="1" t="s">
        <v>174</v>
      </c>
      <c r="K1932" s="1" t="s">
        <v>8097</v>
      </c>
      <c r="L1932" s="1" t="s">
        <v>196</v>
      </c>
      <c r="M1932" s="1" t="s">
        <v>178</v>
      </c>
      <c r="N1932" s="1" t="s">
        <v>7676</v>
      </c>
      <c r="O1932" s="1" t="s">
        <v>8098</v>
      </c>
      <c r="P1932" s="1" t="s">
        <v>8099</v>
      </c>
      <c r="Q1932" s="8" t="s">
        <v>7985</v>
      </c>
      <c r="R1932" s="1" t="s">
        <v>7985</v>
      </c>
      <c r="S1932" s="1" t="s">
        <v>7985</v>
      </c>
      <c r="T1932" s="1" t="s">
        <v>8100</v>
      </c>
      <c r="V1932" s="5">
        <v>44537</v>
      </c>
      <c r="W1932" s="37">
        <v>39</v>
      </c>
      <c r="X1932" s="37" t="s">
        <v>7285</v>
      </c>
      <c r="Y1932" s="26"/>
      <c r="Z1932" s="26">
        <v>29469.044175868989</v>
      </c>
      <c r="AA1932" s="42"/>
    </row>
    <row r="1933" spans="1:27">
      <c r="A1933" s="1" t="s">
        <v>2813</v>
      </c>
      <c r="B1933" s="1" t="s">
        <v>2814</v>
      </c>
      <c r="C1933" s="1" t="s">
        <v>192</v>
      </c>
      <c r="D1933" s="1" t="s">
        <v>1628</v>
      </c>
      <c r="E1933" s="1" t="s">
        <v>173</v>
      </c>
      <c r="F1933" s="25">
        <v>2738.03</v>
      </c>
      <c r="G1933" s="1" t="s">
        <v>174</v>
      </c>
      <c r="H1933" s="1" t="s">
        <v>6194</v>
      </c>
      <c r="I1933" s="1" t="s">
        <v>174</v>
      </c>
      <c r="K1933" s="1" t="s">
        <v>8101</v>
      </c>
      <c r="L1933" s="1" t="s">
        <v>8102</v>
      </c>
      <c r="M1933" s="1" t="s">
        <v>178</v>
      </c>
      <c r="N1933" s="1" t="s">
        <v>600</v>
      </c>
      <c r="O1933" s="1" t="s">
        <v>8103</v>
      </c>
      <c r="P1933" s="1" t="s">
        <v>8104</v>
      </c>
      <c r="Q1933" s="8" t="s">
        <v>7985</v>
      </c>
      <c r="R1933" s="1" t="s">
        <v>7985</v>
      </c>
      <c r="S1933" s="1" t="s">
        <v>7985</v>
      </c>
      <c r="T1933" s="1" t="s">
        <v>8105</v>
      </c>
      <c r="V1933" s="5">
        <v>44537</v>
      </c>
      <c r="W1933" s="37">
        <v>382</v>
      </c>
      <c r="X1933" s="37" t="s">
        <v>131</v>
      </c>
      <c r="Y1933" s="26"/>
      <c r="Z1933" s="26">
        <v>129.82167495626035</v>
      </c>
      <c r="AA1933" s="42"/>
    </row>
    <row r="1934" spans="1:27">
      <c r="A1934" s="1" t="s">
        <v>7680</v>
      </c>
      <c r="B1934" s="1" t="s">
        <v>7681</v>
      </c>
      <c r="C1934" s="1" t="s">
        <v>174</v>
      </c>
      <c r="D1934" s="1" t="s">
        <v>7682</v>
      </c>
      <c r="E1934" s="1" t="s">
        <v>173</v>
      </c>
      <c r="F1934" s="25">
        <v>104.25</v>
      </c>
      <c r="G1934" s="1" t="s">
        <v>174</v>
      </c>
      <c r="H1934" s="1" t="s">
        <v>8106</v>
      </c>
      <c r="I1934" s="1" t="s">
        <v>174</v>
      </c>
      <c r="K1934" s="1" t="s">
        <v>8107</v>
      </c>
      <c r="L1934" s="1" t="s">
        <v>509</v>
      </c>
      <c r="M1934" s="1" t="s">
        <v>178</v>
      </c>
      <c r="N1934" s="1" t="s">
        <v>7676</v>
      </c>
      <c r="O1934" s="1" t="s">
        <v>8108</v>
      </c>
      <c r="P1934" s="1" t="s">
        <v>8109</v>
      </c>
      <c r="Q1934" s="8" t="s">
        <v>7985</v>
      </c>
      <c r="R1934" s="1" t="s">
        <v>7985</v>
      </c>
      <c r="S1934" s="1" t="s">
        <v>7985</v>
      </c>
      <c r="T1934" s="1" t="s">
        <v>8110</v>
      </c>
      <c r="V1934" s="5">
        <v>44537</v>
      </c>
      <c r="W1934" s="37">
        <v>246</v>
      </c>
      <c r="X1934" s="37" t="s">
        <v>7653</v>
      </c>
      <c r="Y1934" s="26"/>
      <c r="Z1934" s="26">
        <v>4.9429369342885732</v>
      </c>
      <c r="AA1934" s="42"/>
    </row>
    <row r="1935" spans="1:27">
      <c r="A1935" s="1" t="s">
        <v>629</v>
      </c>
      <c r="B1935" s="1" t="s">
        <v>630</v>
      </c>
      <c r="C1935" s="1" t="s">
        <v>192</v>
      </c>
      <c r="D1935" s="1" t="s">
        <v>192</v>
      </c>
      <c r="E1935" s="1" t="s">
        <v>173</v>
      </c>
      <c r="F1935" s="25">
        <v>92108.71</v>
      </c>
      <c r="G1935" s="1" t="s">
        <v>174</v>
      </c>
      <c r="H1935" s="1" t="s">
        <v>8111</v>
      </c>
      <c r="I1935" s="1" t="s">
        <v>174</v>
      </c>
      <c r="K1935" s="1" t="s">
        <v>8112</v>
      </c>
      <c r="L1935" s="1" t="s">
        <v>244</v>
      </c>
      <c r="M1935" s="1" t="s">
        <v>178</v>
      </c>
      <c r="N1935" s="1" t="s">
        <v>120</v>
      </c>
      <c r="O1935" s="1" t="s">
        <v>8113</v>
      </c>
      <c r="P1935" s="1" t="s">
        <v>8114</v>
      </c>
      <c r="Q1935" s="8" t="s">
        <v>7985</v>
      </c>
      <c r="R1935" s="1" t="s">
        <v>7985</v>
      </c>
      <c r="S1935" s="1" t="s">
        <v>7985</v>
      </c>
      <c r="T1935" s="1" t="s">
        <v>8115</v>
      </c>
      <c r="V1935" s="5">
        <v>44537</v>
      </c>
      <c r="W1935" s="37">
        <v>84</v>
      </c>
      <c r="X1935" s="37" t="s">
        <v>7298</v>
      </c>
      <c r="Y1935" s="26"/>
      <c r="Z1935" s="26">
        <v>4367.2666151431677</v>
      </c>
      <c r="AA1935" s="42"/>
    </row>
    <row r="1936" spans="1:27">
      <c r="A1936" s="1" t="s">
        <v>8116</v>
      </c>
      <c r="B1936" s="1" t="s">
        <v>8117</v>
      </c>
      <c r="C1936" s="1" t="s">
        <v>174</v>
      </c>
      <c r="D1936" s="1" t="s">
        <v>8118</v>
      </c>
      <c r="E1936" s="1" t="s">
        <v>173</v>
      </c>
      <c r="F1936" s="25">
        <v>5412.25</v>
      </c>
      <c r="G1936" s="1" t="s">
        <v>174</v>
      </c>
      <c r="H1936" s="1" t="s">
        <v>8119</v>
      </c>
      <c r="I1936" s="1" t="s">
        <v>174</v>
      </c>
      <c r="K1936" s="1" t="s">
        <v>8120</v>
      </c>
      <c r="L1936" s="1" t="s">
        <v>939</v>
      </c>
      <c r="M1936" s="1" t="s">
        <v>178</v>
      </c>
      <c r="N1936" s="1" t="s">
        <v>7676</v>
      </c>
      <c r="O1936" s="1" t="s">
        <v>8121</v>
      </c>
      <c r="P1936" s="1" t="s">
        <v>8122</v>
      </c>
      <c r="Q1936" s="8" t="s">
        <v>7985</v>
      </c>
      <c r="R1936" s="1" t="s">
        <v>7985</v>
      </c>
      <c r="S1936" s="1" t="s">
        <v>7985</v>
      </c>
      <c r="T1936" s="1" t="s">
        <v>8123</v>
      </c>
      <c r="V1936" s="5">
        <v>44537</v>
      </c>
      <c r="W1936" s="37">
        <v>1485</v>
      </c>
      <c r="X1936" s="37" t="s">
        <v>7574</v>
      </c>
      <c r="Y1936" s="26"/>
      <c r="Z1936" s="26">
        <v>256.61784578036765</v>
      </c>
      <c r="AA1936" s="42"/>
    </row>
    <row r="1937" spans="1:28">
      <c r="A1937" s="1" t="s">
        <v>5399</v>
      </c>
      <c r="B1937" s="1" t="s">
        <v>5400</v>
      </c>
      <c r="C1937" s="1" t="s">
        <v>174</v>
      </c>
      <c r="D1937" s="1" t="s">
        <v>5401</v>
      </c>
      <c r="E1937" s="1" t="s">
        <v>173</v>
      </c>
      <c r="F1937" s="25">
        <v>164560.88</v>
      </c>
      <c r="G1937" s="1" t="s">
        <v>174</v>
      </c>
      <c r="H1937" s="1" t="s">
        <v>8124</v>
      </c>
      <c r="I1937" s="1" t="s">
        <v>174</v>
      </c>
      <c r="K1937" s="1" t="s">
        <v>8125</v>
      </c>
      <c r="L1937" s="1" t="s">
        <v>370</v>
      </c>
      <c r="M1937" s="1" t="s">
        <v>178</v>
      </c>
      <c r="N1937" s="1" t="s">
        <v>7676</v>
      </c>
      <c r="O1937" s="1" t="s">
        <v>8126</v>
      </c>
      <c r="P1937" s="1" t="s">
        <v>8127</v>
      </c>
      <c r="Q1937" s="8" t="s">
        <v>7985</v>
      </c>
      <c r="R1937" s="1" t="s">
        <v>7985</v>
      </c>
      <c r="S1937" s="1" t="s">
        <v>7985</v>
      </c>
      <c r="T1937" s="1" t="s">
        <v>8128</v>
      </c>
      <c r="V1937" s="5">
        <v>44537</v>
      </c>
      <c r="W1937" s="37">
        <v>1194</v>
      </c>
      <c r="X1937" s="37" t="s">
        <v>7539</v>
      </c>
      <c r="Y1937" s="26"/>
      <c r="Z1937" s="26">
        <v>7802.5328699379352</v>
      </c>
      <c r="AA1937" s="42"/>
    </row>
    <row r="1938" spans="1:28">
      <c r="A1938" s="1" t="s">
        <v>1068</v>
      </c>
      <c r="B1938" s="1" t="s">
        <v>1069</v>
      </c>
      <c r="C1938" s="1" t="s">
        <v>192</v>
      </c>
      <c r="D1938" s="1" t="s">
        <v>1070</v>
      </c>
      <c r="E1938" s="1" t="s">
        <v>173</v>
      </c>
      <c r="F1938" s="25">
        <v>96532.17</v>
      </c>
      <c r="G1938" s="1" t="s">
        <v>174</v>
      </c>
      <c r="H1938" s="1" t="s">
        <v>8129</v>
      </c>
      <c r="I1938" s="1" t="s">
        <v>174</v>
      </c>
      <c r="K1938" s="1" t="s">
        <v>8130</v>
      </c>
      <c r="L1938" s="1" t="s">
        <v>8131</v>
      </c>
      <c r="M1938" s="1" t="s">
        <v>178</v>
      </c>
      <c r="N1938" s="1" t="s">
        <v>600</v>
      </c>
      <c r="O1938" s="1" t="s">
        <v>8132</v>
      </c>
      <c r="P1938" s="1" t="s">
        <v>8133</v>
      </c>
      <c r="Q1938" s="8" t="s">
        <v>7985</v>
      </c>
      <c r="R1938" s="1" t="s">
        <v>7985</v>
      </c>
      <c r="S1938" s="1" t="s">
        <v>7985</v>
      </c>
      <c r="T1938" s="1" t="s">
        <v>8134</v>
      </c>
      <c r="V1938" s="5">
        <v>44537</v>
      </c>
      <c r="W1938" s="37">
        <v>150</v>
      </c>
      <c r="X1938" s="37" t="s">
        <v>7327</v>
      </c>
      <c r="Y1938" s="26"/>
      <c r="Z1938" s="26">
        <v>4577.0017116549006</v>
      </c>
      <c r="AA1938" s="42"/>
    </row>
    <row r="1939" spans="1:28">
      <c r="A1939" s="1" t="s">
        <v>6838</v>
      </c>
      <c r="B1939" s="1" t="s">
        <v>6839</v>
      </c>
      <c r="C1939" s="1" t="s">
        <v>174</v>
      </c>
      <c r="D1939" s="1" t="s">
        <v>6840</v>
      </c>
      <c r="E1939" s="1" t="s">
        <v>173</v>
      </c>
      <c r="F1939" s="25">
        <v>3401.82</v>
      </c>
      <c r="G1939" s="1" t="s">
        <v>174</v>
      </c>
      <c r="H1939" s="1" t="s">
        <v>8135</v>
      </c>
      <c r="I1939" s="1" t="s">
        <v>174</v>
      </c>
      <c r="K1939" s="1" t="s">
        <v>8136</v>
      </c>
      <c r="L1939" s="1" t="s">
        <v>328</v>
      </c>
      <c r="M1939" s="1" t="s">
        <v>178</v>
      </c>
      <c r="N1939" s="1" t="s">
        <v>7676</v>
      </c>
      <c r="O1939" s="1" t="s">
        <v>8137</v>
      </c>
      <c r="P1939" s="1" t="s">
        <v>8138</v>
      </c>
      <c r="Q1939" s="8" t="s">
        <v>7985</v>
      </c>
      <c r="R1939" s="1" t="s">
        <v>7985</v>
      </c>
      <c r="S1939" s="1" t="s">
        <v>7985</v>
      </c>
      <c r="T1939" s="1" t="s">
        <v>8139</v>
      </c>
      <c r="V1939" s="5">
        <v>44537</v>
      </c>
      <c r="W1939" s="37">
        <v>1544</v>
      </c>
      <c r="X1939" s="37" t="s">
        <v>8534</v>
      </c>
      <c r="Y1939" s="26"/>
      <c r="Z1939" s="26">
        <v>161.29478869833625</v>
      </c>
      <c r="AA1939" s="42"/>
    </row>
    <row r="1940" spans="1:28">
      <c r="A1940" s="1" t="s">
        <v>8140</v>
      </c>
      <c r="B1940" s="1" t="s">
        <v>8141</v>
      </c>
      <c r="C1940" s="1" t="s">
        <v>192</v>
      </c>
      <c r="D1940" s="1" t="s">
        <v>8142</v>
      </c>
      <c r="E1940" s="1" t="s">
        <v>173</v>
      </c>
      <c r="F1940" s="25">
        <v>56937.45</v>
      </c>
      <c r="G1940" s="1" t="s">
        <v>174</v>
      </c>
      <c r="H1940" s="1" t="s">
        <v>2016</v>
      </c>
      <c r="I1940" s="1" t="s">
        <v>174</v>
      </c>
      <c r="K1940" s="1" t="s">
        <v>8143</v>
      </c>
      <c r="L1940" s="1" t="s">
        <v>8144</v>
      </c>
      <c r="M1940" s="1" t="s">
        <v>178</v>
      </c>
      <c r="N1940" s="1" t="s">
        <v>600</v>
      </c>
      <c r="O1940" s="1" t="s">
        <v>8145</v>
      </c>
      <c r="P1940" s="1" t="s">
        <v>8146</v>
      </c>
      <c r="Q1940" s="8" t="s">
        <v>7985</v>
      </c>
      <c r="R1940" s="1" t="s">
        <v>7985</v>
      </c>
      <c r="S1940" s="1" t="s">
        <v>7985</v>
      </c>
      <c r="T1940" s="1" t="s">
        <v>8147</v>
      </c>
      <c r="V1940" s="5">
        <v>44537</v>
      </c>
      <c r="W1940" s="37">
        <v>993</v>
      </c>
      <c r="X1940" s="37" t="s">
        <v>7639</v>
      </c>
      <c r="Y1940" s="26"/>
      <c r="Z1940" s="26">
        <v>2699.6472378820999</v>
      </c>
      <c r="AA1940" s="42"/>
    </row>
    <row r="1941" spans="1:28">
      <c r="A1941" s="1" t="s">
        <v>1134</v>
      </c>
      <c r="B1941" s="1" t="s">
        <v>1135</v>
      </c>
      <c r="C1941" s="1" t="s">
        <v>192</v>
      </c>
      <c r="D1941" s="1" t="s">
        <v>192</v>
      </c>
      <c r="E1941" s="1" t="s">
        <v>173</v>
      </c>
      <c r="F1941" s="25">
        <v>2460.25</v>
      </c>
      <c r="G1941" s="1" t="s">
        <v>174</v>
      </c>
      <c r="H1941" s="1" t="s">
        <v>632</v>
      </c>
      <c r="I1941" s="1" t="s">
        <v>174</v>
      </c>
      <c r="K1941" s="1" t="s">
        <v>8148</v>
      </c>
      <c r="L1941" s="1" t="s">
        <v>196</v>
      </c>
      <c r="M1941" s="1" t="s">
        <v>178</v>
      </c>
      <c r="N1941" s="1" t="s">
        <v>120</v>
      </c>
      <c r="O1941" s="1" t="s">
        <v>8149</v>
      </c>
      <c r="P1941" s="1" t="s">
        <v>8150</v>
      </c>
      <c r="Q1941" s="8" t="s">
        <v>7985</v>
      </c>
      <c r="R1941" s="1" t="s">
        <v>7985</v>
      </c>
      <c r="S1941" s="1" t="s">
        <v>7985</v>
      </c>
      <c r="T1941" s="1" t="s">
        <v>8151</v>
      </c>
      <c r="V1941" s="5">
        <v>44537</v>
      </c>
      <c r="W1941" s="37">
        <v>369</v>
      </c>
      <c r="X1941" s="37" t="s">
        <v>8250</v>
      </c>
      <c r="Y1941" s="26"/>
      <c r="Z1941" s="26">
        <v>116.65094093605239</v>
      </c>
      <c r="AA1941" s="42"/>
    </row>
    <row r="1942" spans="1:28">
      <c r="A1942" s="43" t="s">
        <v>8152</v>
      </c>
      <c r="B1942" s="43" t="s">
        <v>8153</v>
      </c>
      <c r="C1942" s="32" t="s">
        <v>192</v>
      </c>
      <c r="D1942" s="32" t="s">
        <v>8154</v>
      </c>
      <c r="E1942" s="32" t="s">
        <v>173</v>
      </c>
      <c r="F1942" s="44">
        <v>3727.5</v>
      </c>
      <c r="G1942" s="32" t="s">
        <v>174</v>
      </c>
      <c r="H1942" s="32" t="s">
        <v>8155</v>
      </c>
      <c r="I1942" s="32" t="s">
        <v>174</v>
      </c>
      <c r="J1942" s="32"/>
      <c r="K1942" s="32" t="s">
        <v>8156</v>
      </c>
      <c r="L1942" s="32" t="s">
        <v>196</v>
      </c>
      <c r="M1942" s="32" t="s">
        <v>178</v>
      </c>
      <c r="N1942" s="32" t="s">
        <v>120</v>
      </c>
      <c r="O1942" s="32" t="s">
        <v>8157</v>
      </c>
      <c r="P1942" s="32" t="s">
        <v>8158</v>
      </c>
      <c r="Q1942" s="32" t="s">
        <v>7985</v>
      </c>
      <c r="R1942" s="32" t="s">
        <v>7985</v>
      </c>
      <c r="S1942" s="32" t="s">
        <v>7985</v>
      </c>
      <c r="T1942" s="32" t="s">
        <v>8159</v>
      </c>
      <c r="U1942" s="31"/>
      <c r="V1942" s="39">
        <v>44537</v>
      </c>
      <c r="W1942" s="52">
        <v>249</v>
      </c>
      <c r="X1942" s="52" t="s">
        <v>8375</v>
      </c>
      <c r="Y1942" s="57">
        <v>4.8337770864907169E-2</v>
      </c>
      <c r="Z1942" s="41">
        <v>180.17904089894148</v>
      </c>
      <c r="AA1942" s="42" t="s">
        <v>8356</v>
      </c>
      <c r="AB1942" s="49">
        <v>44544</v>
      </c>
    </row>
    <row r="1943" spans="1:28">
      <c r="A1943" s="1" t="s">
        <v>3671</v>
      </c>
      <c r="B1943" s="1" t="s">
        <v>3672</v>
      </c>
      <c r="C1943" s="1" t="s">
        <v>174</v>
      </c>
      <c r="D1943" s="1" t="s">
        <v>3673</v>
      </c>
      <c r="E1943" s="1" t="s">
        <v>173</v>
      </c>
      <c r="F1943" s="25">
        <v>80159.73</v>
      </c>
      <c r="G1943" s="1" t="s">
        <v>174</v>
      </c>
      <c r="H1943" s="1" t="s">
        <v>8160</v>
      </c>
      <c r="I1943" s="1" t="s">
        <v>174</v>
      </c>
      <c r="K1943" s="1" t="s">
        <v>8161</v>
      </c>
      <c r="L1943" s="1" t="s">
        <v>431</v>
      </c>
      <c r="M1943" s="1" t="s">
        <v>178</v>
      </c>
      <c r="N1943" s="1" t="s">
        <v>7676</v>
      </c>
      <c r="O1943" s="1" t="s">
        <v>8162</v>
      </c>
      <c r="P1943" s="1" t="s">
        <v>8163</v>
      </c>
      <c r="Q1943" s="8" t="s">
        <v>7985</v>
      </c>
      <c r="R1943" s="1" t="s">
        <v>7985</v>
      </c>
      <c r="S1943" s="1" t="s">
        <v>7985</v>
      </c>
      <c r="T1943" s="1" t="s">
        <v>8164</v>
      </c>
      <c r="V1943" s="5">
        <v>44537</v>
      </c>
      <c r="W1943" s="37">
        <v>406</v>
      </c>
      <c r="X1943" s="37" t="s">
        <v>7396</v>
      </c>
      <c r="Y1943" s="26"/>
      <c r="Z1943" s="26">
        <v>3800.7145329458008</v>
      </c>
      <c r="AA1943" s="42"/>
    </row>
    <row r="1944" spans="1:28">
      <c r="A1944" s="1" t="s">
        <v>5643</v>
      </c>
      <c r="B1944" s="1" t="s">
        <v>5644</v>
      </c>
      <c r="C1944" s="1" t="s">
        <v>192</v>
      </c>
      <c r="D1944" s="1" t="s">
        <v>5645</v>
      </c>
      <c r="E1944" s="1" t="s">
        <v>173</v>
      </c>
      <c r="F1944" s="25">
        <v>40993.279999999999</v>
      </c>
      <c r="G1944" s="1" t="s">
        <v>174</v>
      </c>
      <c r="H1944" s="1" t="s">
        <v>8165</v>
      </c>
      <c r="I1944" s="1" t="s">
        <v>174</v>
      </c>
      <c r="K1944" s="1" t="s">
        <v>8166</v>
      </c>
      <c r="L1944" s="1" t="s">
        <v>177</v>
      </c>
      <c r="M1944" s="1" t="s">
        <v>178</v>
      </c>
      <c r="N1944" s="1" t="s">
        <v>179</v>
      </c>
      <c r="O1944" s="1" t="s">
        <v>8167</v>
      </c>
      <c r="P1944" s="1" t="s">
        <v>8168</v>
      </c>
      <c r="Q1944" s="8" t="s">
        <v>7985</v>
      </c>
      <c r="R1944" s="1" t="s">
        <v>7985</v>
      </c>
      <c r="S1944" s="1" t="s">
        <v>7985</v>
      </c>
      <c r="T1944" s="1" t="s">
        <v>8169</v>
      </c>
      <c r="V1944" s="5">
        <v>44537</v>
      </c>
      <c r="W1944" s="37">
        <v>1580</v>
      </c>
      <c r="X1944" s="37" t="s">
        <v>7580</v>
      </c>
      <c r="Y1944" s="26"/>
      <c r="Z1944" s="26">
        <v>1943.6661656559527</v>
      </c>
      <c r="AA1944" s="42"/>
    </row>
    <row r="1945" spans="1:28">
      <c r="A1945" s="1" t="s">
        <v>2474</v>
      </c>
      <c r="B1945" s="1" t="s">
        <v>2475</v>
      </c>
      <c r="C1945" s="1" t="s">
        <v>536</v>
      </c>
      <c r="D1945" s="1" t="s">
        <v>2476</v>
      </c>
      <c r="E1945" s="1" t="s">
        <v>173</v>
      </c>
      <c r="F1945" s="25">
        <v>63845.15</v>
      </c>
      <c r="G1945" s="1" t="s">
        <v>174</v>
      </c>
      <c r="H1945" s="1" t="s">
        <v>2474</v>
      </c>
      <c r="I1945" s="1" t="s">
        <v>174</v>
      </c>
      <c r="K1945" s="1" t="s">
        <v>8170</v>
      </c>
      <c r="L1945" s="1" t="s">
        <v>177</v>
      </c>
      <c r="M1945" s="1" t="s">
        <v>178</v>
      </c>
      <c r="N1945" s="1" t="s">
        <v>458</v>
      </c>
      <c r="O1945" s="1" t="s">
        <v>8171</v>
      </c>
      <c r="P1945" s="1" t="s">
        <v>8172</v>
      </c>
      <c r="Q1945" s="8" t="s">
        <v>7985</v>
      </c>
      <c r="R1945" s="1" t="s">
        <v>7985</v>
      </c>
      <c r="S1945" s="1" t="s">
        <v>7985</v>
      </c>
      <c r="T1945" s="1" t="s">
        <v>8173</v>
      </c>
      <c r="V1945" s="5">
        <v>44537</v>
      </c>
      <c r="W1945" s="37">
        <v>612</v>
      </c>
      <c r="X1945" s="37" t="s">
        <v>7424</v>
      </c>
      <c r="Y1945" s="26"/>
      <c r="Z1945" s="26">
        <v>3027.1707435030607</v>
      </c>
      <c r="AA1945" s="42"/>
    </row>
    <row r="1946" spans="1:28">
      <c r="A1946" s="1" t="s">
        <v>8174</v>
      </c>
      <c r="B1946" s="1" t="s">
        <v>8175</v>
      </c>
      <c r="C1946" s="1" t="s">
        <v>536</v>
      </c>
      <c r="D1946" s="1" t="s">
        <v>8176</v>
      </c>
      <c r="E1946" s="1" t="s">
        <v>173</v>
      </c>
      <c r="F1946" s="25">
        <v>70000</v>
      </c>
      <c r="G1946" s="1" t="s">
        <v>174</v>
      </c>
      <c r="H1946" s="1" t="s">
        <v>8177</v>
      </c>
      <c r="I1946" s="1" t="s">
        <v>174</v>
      </c>
      <c r="K1946" s="1" t="s">
        <v>8178</v>
      </c>
      <c r="L1946" s="1" t="s">
        <v>177</v>
      </c>
      <c r="M1946" s="1" t="s">
        <v>178</v>
      </c>
      <c r="N1946" s="1" t="s">
        <v>458</v>
      </c>
      <c r="O1946" s="1" t="s">
        <v>8179</v>
      </c>
      <c r="P1946" s="1" t="s">
        <v>8180</v>
      </c>
      <c r="Q1946" s="8" t="s">
        <v>7985</v>
      </c>
      <c r="R1946" s="1" t="s">
        <v>7985</v>
      </c>
      <c r="S1946" s="1" t="s">
        <v>7985</v>
      </c>
      <c r="T1946" s="1" t="s">
        <v>8181</v>
      </c>
      <c r="V1946" s="5">
        <v>44537</v>
      </c>
      <c r="W1946" s="37">
        <v>2281</v>
      </c>
      <c r="X1946" s="37" t="s">
        <v>8251</v>
      </c>
      <c r="Y1946" s="26"/>
      <c r="Z1946" s="26">
        <v>3318.9984211050373</v>
      </c>
      <c r="AA1946" s="42"/>
    </row>
    <row r="1947" spans="1:28">
      <c r="A1947" s="1" t="s">
        <v>8182</v>
      </c>
      <c r="B1947" s="1" t="s">
        <v>8183</v>
      </c>
      <c r="C1947" s="1" t="s">
        <v>173</v>
      </c>
      <c r="D1947" s="1" t="s">
        <v>8184</v>
      </c>
      <c r="E1947" s="1" t="s">
        <v>173</v>
      </c>
      <c r="F1947" s="25">
        <v>15000</v>
      </c>
      <c r="G1947" s="1" t="s">
        <v>174</v>
      </c>
      <c r="H1947" s="1" t="s">
        <v>8185</v>
      </c>
      <c r="I1947" s="1" t="s">
        <v>174</v>
      </c>
      <c r="K1947" s="1" t="s">
        <v>8186</v>
      </c>
      <c r="L1947" s="1" t="s">
        <v>177</v>
      </c>
      <c r="M1947" s="1" t="s">
        <v>178</v>
      </c>
      <c r="N1947" s="1" t="s">
        <v>458</v>
      </c>
      <c r="O1947" s="1" t="s">
        <v>8187</v>
      </c>
      <c r="P1947" s="1" t="s">
        <v>8188</v>
      </c>
      <c r="Q1947" s="8" t="s">
        <v>7985</v>
      </c>
      <c r="R1947" s="1" t="s">
        <v>7985</v>
      </c>
      <c r="S1947" s="1" t="s">
        <v>7985</v>
      </c>
      <c r="T1947" s="1" t="s">
        <v>8189</v>
      </c>
      <c r="V1947" s="5">
        <v>44537</v>
      </c>
      <c r="W1947" s="37">
        <v>2295</v>
      </c>
      <c r="X1947" s="37" t="s">
        <v>7591</v>
      </c>
      <c r="Y1947" s="26"/>
      <c r="Z1947" s="26">
        <v>711.21394737965079</v>
      </c>
      <c r="AA1947" s="42"/>
    </row>
    <row r="1948" spans="1:28">
      <c r="A1948" s="1" t="s">
        <v>1307</v>
      </c>
      <c r="B1948" s="1" t="s">
        <v>1308</v>
      </c>
      <c r="C1948" s="1" t="s">
        <v>174</v>
      </c>
      <c r="D1948" s="1" t="s">
        <v>1309</v>
      </c>
      <c r="E1948" s="1" t="s">
        <v>173</v>
      </c>
      <c r="F1948" s="25">
        <v>335530.18</v>
      </c>
      <c r="G1948" s="1" t="s">
        <v>174</v>
      </c>
      <c r="H1948" s="1" t="s">
        <v>6500</v>
      </c>
      <c r="I1948" s="1" t="s">
        <v>174</v>
      </c>
      <c r="K1948" s="1" t="s">
        <v>8190</v>
      </c>
      <c r="L1948" s="1" t="s">
        <v>177</v>
      </c>
      <c r="M1948" s="1" t="s">
        <v>178</v>
      </c>
      <c r="N1948" s="1" t="s">
        <v>7676</v>
      </c>
      <c r="O1948" s="1" t="s">
        <v>8191</v>
      </c>
      <c r="P1948" s="1" t="s">
        <v>8192</v>
      </c>
      <c r="Q1948" s="8" t="s">
        <v>7985</v>
      </c>
      <c r="R1948" s="1" t="s">
        <v>7985</v>
      </c>
      <c r="S1948" s="1" t="s">
        <v>7985</v>
      </c>
      <c r="T1948" s="1" t="s">
        <v>8193</v>
      </c>
      <c r="V1948" s="5">
        <v>44537</v>
      </c>
      <c r="W1948" s="37">
        <v>249</v>
      </c>
      <c r="X1948" s="37" t="s">
        <v>8375</v>
      </c>
      <c r="Y1948" s="26"/>
      <c r="Z1948" s="26">
        <v>15908.916252186984</v>
      </c>
      <c r="AA1948" s="42"/>
    </row>
    <row r="1949" spans="1:28">
      <c r="A1949" s="1" t="s">
        <v>8194</v>
      </c>
      <c r="B1949" s="1" t="s">
        <v>8195</v>
      </c>
      <c r="C1949" s="1" t="s">
        <v>174</v>
      </c>
      <c r="D1949" s="1" t="s">
        <v>8196</v>
      </c>
      <c r="E1949" s="1" t="s">
        <v>173</v>
      </c>
      <c r="F1949" s="25">
        <v>1360468.14</v>
      </c>
      <c r="G1949" s="1" t="s">
        <v>174</v>
      </c>
      <c r="H1949" s="1" t="s">
        <v>8197</v>
      </c>
      <c r="I1949" s="1" t="s">
        <v>174</v>
      </c>
      <c r="K1949" s="1" t="s">
        <v>8198</v>
      </c>
      <c r="L1949" s="1" t="s">
        <v>6987</v>
      </c>
      <c r="M1949" s="1" t="s">
        <v>178</v>
      </c>
      <c r="N1949" s="1" t="s">
        <v>7676</v>
      </c>
      <c r="O1949" s="1" t="s">
        <v>8199</v>
      </c>
      <c r="P1949" s="1" t="s">
        <v>8200</v>
      </c>
      <c r="Q1949" s="8" t="s">
        <v>7985</v>
      </c>
      <c r="R1949" s="1" t="s">
        <v>7985</v>
      </c>
      <c r="S1949" s="1" t="s">
        <v>7985</v>
      </c>
      <c r="T1949" s="1" t="s">
        <v>8201</v>
      </c>
      <c r="V1949" s="5">
        <v>44537</v>
      </c>
      <c r="W1949" s="37">
        <v>1561</v>
      </c>
      <c r="X1949" s="37" t="s">
        <v>7578</v>
      </c>
      <c r="Y1949" s="26"/>
      <c r="Z1949" s="26">
        <v>64505.594408910089</v>
      </c>
      <c r="AA1949" s="42"/>
    </row>
    <row r="1950" spans="1:28">
      <c r="A1950" s="1" t="s">
        <v>8202</v>
      </c>
      <c r="B1950" s="1" t="s">
        <v>8203</v>
      </c>
      <c r="C1950" s="1" t="s">
        <v>174</v>
      </c>
      <c r="D1950" s="1" t="s">
        <v>8204</v>
      </c>
      <c r="E1950" s="1" t="s">
        <v>173</v>
      </c>
      <c r="F1950" s="25">
        <v>19296.47</v>
      </c>
      <c r="G1950" s="1" t="s">
        <v>174</v>
      </c>
      <c r="H1950" s="1" t="s">
        <v>8205</v>
      </c>
      <c r="I1950" s="1" t="s">
        <v>174</v>
      </c>
      <c r="K1950" s="1" t="s">
        <v>8206</v>
      </c>
      <c r="L1950" s="1" t="s">
        <v>271</v>
      </c>
      <c r="M1950" s="1" t="s">
        <v>178</v>
      </c>
      <c r="N1950" s="1" t="s">
        <v>7676</v>
      </c>
      <c r="O1950" s="1" t="s">
        <v>8207</v>
      </c>
      <c r="P1950" s="1" t="s">
        <v>8208</v>
      </c>
      <c r="Q1950" s="8" t="s">
        <v>7985</v>
      </c>
      <c r="R1950" s="1" t="s">
        <v>7985</v>
      </c>
      <c r="S1950" s="1" t="s">
        <v>7985</v>
      </c>
      <c r="T1950" s="1" t="s">
        <v>8209</v>
      </c>
      <c r="V1950" s="5">
        <v>44537</v>
      </c>
      <c r="W1950" s="37">
        <v>1074</v>
      </c>
      <c r="X1950" s="37" t="s">
        <v>7524</v>
      </c>
      <c r="Y1950" s="26"/>
      <c r="Z1950" s="26">
        <v>914.92790661286745</v>
      </c>
      <c r="AA1950" s="42"/>
    </row>
    <row r="1951" spans="1:28">
      <c r="A1951" s="1" t="s">
        <v>3080</v>
      </c>
      <c r="B1951" s="1" t="s">
        <v>3081</v>
      </c>
      <c r="C1951" s="1" t="s">
        <v>192</v>
      </c>
      <c r="D1951" s="1" t="s">
        <v>3871</v>
      </c>
      <c r="E1951" s="1" t="s">
        <v>173</v>
      </c>
      <c r="F1951" s="25">
        <v>140075.57</v>
      </c>
      <c r="G1951" s="1" t="s">
        <v>174</v>
      </c>
      <c r="H1951" s="1" t="s">
        <v>8210</v>
      </c>
      <c r="I1951" s="1" t="s">
        <v>174</v>
      </c>
      <c r="K1951" s="1" t="s">
        <v>8211</v>
      </c>
      <c r="L1951" s="1" t="s">
        <v>271</v>
      </c>
      <c r="M1951" s="1" t="s">
        <v>178</v>
      </c>
      <c r="N1951" s="1" t="s">
        <v>179</v>
      </c>
      <c r="O1951" s="1" t="s">
        <v>8212</v>
      </c>
      <c r="P1951" s="1" t="s">
        <v>8213</v>
      </c>
      <c r="Q1951" s="8" t="s">
        <v>7985</v>
      </c>
      <c r="R1951" s="1" t="s">
        <v>7985</v>
      </c>
      <c r="S1951" s="1" t="s">
        <v>7985</v>
      </c>
      <c r="T1951" s="1" t="s">
        <v>8214</v>
      </c>
      <c r="V1951" s="5">
        <v>44537</v>
      </c>
      <c r="W1951" s="37">
        <v>558</v>
      </c>
      <c r="X1951" s="37" t="s">
        <v>7418</v>
      </c>
      <c r="Y1951" s="26"/>
      <c r="Z1951" s="26">
        <v>6641.5799380769731</v>
      </c>
      <c r="AA1951" s="42"/>
    </row>
    <row r="1952" spans="1:28">
      <c r="A1952" s="1" t="s">
        <v>1468</v>
      </c>
      <c r="B1952" s="1" t="s">
        <v>1469</v>
      </c>
      <c r="F1952" s="25">
        <v>13725.52</v>
      </c>
      <c r="Q1952" s="8" t="s">
        <v>8248</v>
      </c>
      <c r="R1952" s="1" t="s">
        <v>8248</v>
      </c>
      <c r="S1952" s="1" t="s">
        <v>8248</v>
      </c>
      <c r="V1952" s="5">
        <v>44538</v>
      </c>
      <c r="W1952" s="37">
        <v>122</v>
      </c>
      <c r="X1952" s="37" t="s">
        <v>7315</v>
      </c>
      <c r="Y1952" s="26"/>
      <c r="Z1952" s="26">
        <v>655.68814790044428</v>
      </c>
      <c r="AA1952" s="42"/>
    </row>
    <row r="1953" spans="1:28">
      <c r="A1953" s="1" t="s">
        <v>8215</v>
      </c>
      <c r="B1953" s="1" t="s">
        <v>8231</v>
      </c>
      <c r="F1953" s="25">
        <v>27352.29</v>
      </c>
      <c r="Q1953" s="8" t="s">
        <v>8248</v>
      </c>
      <c r="R1953" s="1" t="s">
        <v>8248</v>
      </c>
      <c r="S1953" s="1" t="s">
        <v>8248</v>
      </c>
      <c r="V1953" s="5">
        <v>44538</v>
      </c>
      <c r="W1953" s="37">
        <v>1010</v>
      </c>
      <c r="X1953" s="37" t="s">
        <v>7638</v>
      </c>
      <c r="Y1953" s="26"/>
      <c r="Z1953" s="26">
        <v>1306.6588639946497</v>
      </c>
      <c r="AA1953" s="42"/>
    </row>
    <row r="1954" spans="1:28">
      <c r="A1954" s="1" t="s">
        <v>8216</v>
      </c>
      <c r="B1954" s="1" t="s">
        <v>8232</v>
      </c>
      <c r="F1954" s="25">
        <v>16137.76</v>
      </c>
      <c r="Q1954" s="8" t="s">
        <v>8248</v>
      </c>
      <c r="R1954" s="1" t="s">
        <v>8248</v>
      </c>
      <c r="S1954" s="1" t="s">
        <v>8248</v>
      </c>
      <c r="V1954" s="5">
        <v>44538</v>
      </c>
      <c r="W1954" s="37">
        <v>1987</v>
      </c>
      <c r="X1954" s="37" t="s">
        <v>7601</v>
      </c>
      <c r="Y1954" s="26"/>
      <c r="Z1954" s="26">
        <v>770.92437777671626</v>
      </c>
      <c r="AA1954" s="42"/>
    </row>
    <row r="1955" spans="1:28">
      <c r="A1955" s="1" t="s">
        <v>8217</v>
      </c>
      <c r="B1955" s="1" t="s">
        <v>8233</v>
      </c>
      <c r="F1955" s="25">
        <v>0.01</v>
      </c>
      <c r="Q1955" s="8" t="s">
        <v>8248</v>
      </c>
      <c r="R1955" s="1" t="s">
        <v>8248</v>
      </c>
      <c r="S1955" s="1" t="s">
        <v>8248</v>
      </c>
      <c r="V1955" s="5">
        <v>44538</v>
      </c>
      <c r="W1955" s="37">
        <v>1676</v>
      </c>
      <c r="X1955" s="37" t="s">
        <v>7588</v>
      </c>
      <c r="Y1955" s="26"/>
      <c r="Z1955" s="26">
        <v>4.7771461329002056E-4</v>
      </c>
      <c r="AA1955" s="42"/>
    </row>
    <row r="1956" spans="1:28">
      <c r="A1956" s="1" t="s">
        <v>8218</v>
      </c>
      <c r="B1956" s="1" t="s">
        <v>8234</v>
      </c>
      <c r="F1956" s="25">
        <v>1994.48</v>
      </c>
      <c r="Q1956" s="8" t="s">
        <v>8248</v>
      </c>
      <c r="R1956" s="1" t="s">
        <v>8248</v>
      </c>
      <c r="S1956" s="1" t="s">
        <v>8248</v>
      </c>
      <c r="V1956" s="5">
        <v>44538</v>
      </c>
      <c r="W1956" s="37">
        <v>1181</v>
      </c>
      <c r="X1956" s="37" t="s">
        <v>7633</v>
      </c>
      <c r="Y1956" s="26"/>
      <c r="Z1956" s="26">
        <v>95.279224191468018</v>
      </c>
      <c r="AA1956" s="42"/>
    </row>
    <row r="1957" spans="1:28">
      <c r="A1957" s="1" t="s">
        <v>8219</v>
      </c>
      <c r="B1957" s="1" t="s">
        <v>8235</v>
      </c>
      <c r="F1957" s="25">
        <v>1054048.03</v>
      </c>
      <c r="Q1957" s="8" t="s">
        <v>8248</v>
      </c>
      <c r="R1957" s="1" t="s">
        <v>8248</v>
      </c>
      <c r="S1957" s="1" t="s">
        <v>8248</v>
      </c>
      <c r="V1957" s="5">
        <v>44538</v>
      </c>
      <c r="W1957" s="37">
        <v>1501</v>
      </c>
      <c r="X1957" s="37" t="s">
        <v>7623</v>
      </c>
      <c r="Y1957" s="26"/>
      <c r="Z1957" s="26">
        <v>50353.414704055802</v>
      </c>
      <c r="AA1957" s="42"/>
    </row>
    <row r="1958" spans="1:28">
      <c r="A1958" s="1" t="s">
        <v>8220</v>
      </c>
      <c r="B1958" s="1" t="s">
        <v>8236</v>
      </c>
      <c r="F1958" s="25">
        <v>34499</v>
      </c>
      <c r="Q1958" s="8" t="s">
        <v>8248</v>
      </c>
      <c r="R1958" s="1" t="s">
        <v>8248</v>
      </c>
      <c r="S1958" s="1" t="s">
        <v>8248</v>
      </c>
      <c r="V1958" s="5">
        <v>44538</v>
      </c>
      <c r="W1958" s="37">
        <v>1164</v>
      </c>
      <c r="X1958" s="37" t="s">
        <v>7634</v>
      </c>
      <c r="Y1958" s="26"/>
      <c r="Z1958" s="26">
        <v>1648.0676443892419</v>
      </c>
      <c r="AA1958" s="42"/>
    </row>
    <row r="1959" spans="1:28">
      <c r="A1959" s="1" t="s">
        <v>5599</v>
      </c>
      <c r="B1959" s="1" t="s">
        <v>5600</v>
      </c>
      <c r="F1959" s="25">
        <v>4926.3100000000004</v>
      </c>
      <c r="Q1959" s="8" t="s">
        <v>8248</v>
      </c>
      <c r="R1959" s="1" t="s">
        <v>8248</v>
      </c>
      <c r="S1959" s="1" t="s">
        <v>8248</v>
      </c>
      <c r="V1959" s="5">
        <v>44538</v>
      </c>
      <c r="W1959" s="37">
        <v>1251</v>
      </c>
      <c r="X1959" s="37" t="s">
        <v>7550</v>
      </c>
      <c r="Y1959" s="26"/>
      <c r="Z1959" s="26">
        <v>235.33702765967612</v>
      </c>
      <c r="AA1959" s="42"/>
    </row>
    <row r="1960" spans="1:28">
      <c r="A1960" s="1" t="s">
        <v>5651</v>
      </c>
      <c r="B1960" s="1" t="s">
        <v>5652</v>
      </c>
      <c r="F1960" s="25">
        <v>19560.71</v>
      </c>
      <c r="Q1960" s="8" t="s">
        <v>8248</v>
      </c>
      <c r="R1960" s="1" t="s">
        <v>8248</v>
      </c>
      <c r="S1960" s="1" t="s">
        <v>8248</v>
      </c>
      <c r="V1960" s="5">
        <v>44538</v>
      </c>
      <c r="W1960" s="37">
        <v>1004</v>
      </c>
      <c r="X1960" s="37" t="s">
        <v>7516</v>
      </c>
      <c r="Y1960" s="26"/>
      <c r="Z1960" s="26">
        <v>934.44370133282371</v>
      </c>
      <c r="AA1960" s="42"/>
    </row>
    <row r="1961" spans="1:28">
      <c r="A1961" s="1" t="s">
        <v>8221</v>
      </c>
      <c r="B1961" s="1" t="s">
        <v>8237</v>
      </c>
      <c r="F1961" s="25">
        <v>164695.20000000001</v>
      </c>
      <c r="Q1961" s="8" t="s">
        <v>8248</v>
      </c>
      <c r="R1961" s="1" t="s">
        <v>8248</v>
      </c>
      <c r="S1961" s="1" t="s">
        <v>8248</v>
      </c>
      <c r="V1961" s="5">
        <v>44538</v>
      </c>
      <c r="W1961" s="37">
        <v>812</v>
      </c>
      <c r="X1961" s="37" t="s">
        <v>7470</v>
      </c>
      <c r="Y1961" s="26"/>
      <c r="Z1961" s="26">
        <v>7867.7303778722599</v>
      </c>
      <c r="AA1961" s="42"/>
    </row>
    <row r="1962" spans="1:28">
      <c r="A1962" s="1" t="s">
        <v>6057</v>
      </c>
      <c r="B1962" s="1" t="s">
        <v>6058</v>
      </c>
      <c r="F1962" s="25">
        <v>101000</v>
      </c>
      <c r="Q1962" s="8" t="s">
        <v>8248</v>
      </c>
      <c r="R1962" s="1" t="s">
        <v>8248</v>
      </c>
      <c r="S1962" s="1" t="s">
        <v>8248</v>
      </c>
      <c r="V1962" s="5">
        <v>44538</v>
      </c>
      <c r="W1962" s="37">
        <v>1460</v>
      </c>
      <c r="X1962" s="37" t="s">
        <v>7571</v>
      </c>
      <c r="Y1962" s="26"/>
      <c r="Z1962" s="26">
        <v>4824.9175942292077</v>
      </c>
      <c r="AA1962" s="42"/>
    </row>
    <row r="1963" spans="1:28">
      <c r="A1963" s="1" t="s">
        <v>257</v>
      </c>
      <c r="B1963" s="1" t="s">
        <v>258</v>
      </c>
      <c r="F1963" s="25">
        <v>57670.16</v>
      </c>
      <c r="Q1963" s="8" t="s">
        <v>8248</v>
      </c>
      <c r="R1963" s="1" t="s">
        <v>8248</v>
      </c>
      <c r="S1963" s="1" t="s">
        <v>8248</v>
      </c>
      <c r="V1963" s="5">
        <v>44538</v>
      </c>
      <c r="W1963" s="37">
        <v>436</v>
      </c>
      <c r="X1963" s="37" t="s">
        <v>7401</v>
      </c>
      <c r="Y1963" s="26"/>
      <c r="Z1963" s="26">
        <v>2754.9878182773614</v>
      </c>
      <c r="AA1963" s="42"/>
    </row>
    <row r="1964" spans="1:28">
      <c r="A1964" s="1" t="s">
        <v>8222</v>
      </c>
      <c r="B1964" s="1" t="s">
        <v>8238</v>
      </c>
      <c r="F1964" s="25">
        <v>24376</v>
      </c>
      <c r="Q1964" s="8" t="s">
        <v>8248</v>
      </c>
      <c r="R1964" s="1" t="s">
        <v>8248</v>
      </c>
      <c r="S1964" s="1" t="s">
        <v>8248</v>
      </c>
      <c r="V1964" s="5">
        <v>44538</v>
      </c>
      <c r="W1964" s="37">
        <v>932</v>
      </c>
      <c r="X1964" s="37" t="s">
        <v>7502</v>
      </c>
      <c r="Y1964" s="26">
        <v>4.7633598265358186E-2</v>
      </c>
      <c r="Z1964" s="26">
        <v>1161.1165913163711</v>
      </c>
      <c r="AA1964" s="48" t="s">
        <v>8356</v>
      </c>
      <c r="AB1964" s="50">
        <v>44543</v>
      </c>
    </row>
    <row r="1965" spans="1:28">
      <c r="A1965" s="1" t="s">
        <v>2896</v>
      </c>
      <c r="B1965" s="1" t="s">
        <v>2897</v>
      </c>
      <c r="F1965" s="25">
        <v>60000</v>
      </c>
      <c r="Q1965" s="8" t="s">
        <v>8248</v>
      </c>
      <c r="R1965" s="1" t="s">
        <v>8248</v>
      </c>
      <c r="S1965" s="1" t="s">
        <v>8248</v>
      </c>
      <c r="V1965" s="5">
        <v>44538</v>
      </c>
      <c r="W1965" s="37">
        <v>841</v>
      </c>
      <c r="X1965" s="37" t="s">
        <v>7482</v>
      </c>
      <c r="Y1965" s="26"/>
      <c r="Z1965" s="26">
        <v>2866.2876797401232</v>
      </c>
      <c r="AA1965" s="42"/>
    </row>
    <row r="1966" spans="1:28">
      <c r="A1966" s="1" t="s">
        <v>1173</v>
      </c>
      <c r="B1966" s="1" t="s">
        <v>1174</v>
      </c>
      <c r="F1966" s="25">
        <v>130096.85</v>
      </c>
      <c r="Q1966" s="8" t="s">
        <v>8248</v>
      </c>
      <c r="R1966" s="1" t="s">
        <v>8248</v>
      </c>
      <c r="S1966" s="1" t="s">
        <v>8248</v>
      </c>
      <c r="V1966" s="5">
        <v>44538</v>
      </c>
      <c r="W1966" s="37">
        <v>72</v>
      </c>
      <c r="X1966" s="37" t="s">
        <v>7293</v>
      </c>
      <c r="Y1966" s="26"/>
      <c r="Z1966" s="26">
        <v>6214.9166387999812</v>
      </c>
      <c r="AA1966" s="42"/>
    </row>
    <row r="1967" spans="1:28">
      <c r="A1967" s="1" t="s">
        <v>4061</v>
      </c>
      <c r="B1967" s="1" t="s">
        <v>4062</v>
      </c>
      <c r="F1967" s="25">
        <v>165731.68</v>
      </c>
      <c r="Q1967" s="8" t="s">
        <v>8248</v>
      </c>
      <c r="R1967" s="1" t="s">
        <v>8248</v>
      </c>
      <c r="S1967" s="1" t="s">
        <v>8248</v>
      </c>
      <c r="V1967" s="5">
        <v>44538</v>
      </c>
      <c r="W1967" s="37">
        <v>961</v>
      </c>
      <c r="X1967" s="37" t="s">
        <v>7509</v>
      </c>
      <c r="Y1967" s="26"/>
      <c r="Z1967" s="26">
        <v>7917.2445421105431</v>
      </c>
      <c r="AA1967" s="42"/>
    </row>
    <row r="1968" spans="1:28">
      <c r="A1968" s="1" t="s">
        <v>1214</v>
      </c>
      <c r="B1968" s="1" t="s">
        <v>8239</v>
      </c>
      <c r="F1968" s="25">
        <v>4000</v>
      </c>
      <c r="Q1968" s="8" t="s">
        <v>8248</v>
      </c>
      <c r="R1968" s="1" t="s">
        <v>8248</v>
      </c>
      <c r="S1968" s="1" t="s">
        <v>8248</v>
      </c>
      <c r="V1968" s="5">
        <v>44538</v>
      </c>
      <c r="W1968" s="37">
        <v>182</v>
      </c>
      <c r="X1968" s="37" t="s">
        <v>7339</v>
      </c>
      <c r="Y1968" s="26"/>
      <c r="Z1968" s="26">
        <v>191.08584531600823</v>
      </c>
      <c r="AA1968" s="42"/>
    </row>
    <row r="1969" spans="1:28">
      <c r="A1969" s="1" t="s">
        <v>4335</v>
      </c>
      <c r="B1969" s="1" t="s">
        <v>4336</v>
      </c>
      <c r="F1969" s="25">
        <v>117503.53</v>
      </c>
      <c r="Q1969" s="8" t="s">
        <v>8248</v>
      </c>
      <c r="R1969" s="1" t="s">
        <v>8248</v>
      </c>
      <c r="S1969" s="1" t="s">
        <v>8248</v>
      </c>
      <c r="V1969" s="5">
        <v>44538</v>
      </c>
      <c r="W1969" s="37">
        <v>1085</v>
      </c>
      <c r="X1969" s="37" t="s">
        <v>7528</v>
      </c>
      <c r="Y1969" s="26"/>
      <c r="Z1969" s="26">
        <v>5613.3153394162327</v>
      </c>
      <c r="AA1969" s="42"/>
    </row>
    <row r="1970" spans="1:28">
      <c r="A1970" s="1" t="s">
        <v>8223</v>
      </c>
      <c r="B1970" s="1" t="s">
        <v>8240</v>
      </c>
      <c r="F1970" s="25">
        <v>534971.03</v>
      </c>
      <c r="Q1970" s="8" t="s">
        <v>8248</v>
      </c>
      <c r="R1970" s="1" t="s">
        <v>8248</v>
      </c>
      <c r="S1970" s="1" t="s">
        <v>8248</v>
      </c>
      <c r="V1970" s="5">
        <v>44538</v>
      </c>
      <c r="W1970" s="37">
        <v>567</v>
      </c>
      <c r="X1970" s="37" t="s">
        <v>7419</v>
      </c>
      <c r="Y1970" s="26"/>
      <c r="Z1970" s="26">
        <v>25556.3478717814</v>
      </c>
      <c r="AA1970" s="48" t="s">
        <v>8356</v>
      </c>
      <c r="AB1970" s="50" t="s">
        <v>8411</v>
      </c>
    </row>
    <row r="1971" spans="1:28">
      <c r="A1971" s="1" t="s">
        <v>3400</v>
      </c>
      <c r="B1971" s="1" t="s">
        <v>3401</v>
      </c>
      <c r="F1971" s="25">
        <v>471288.46</v>
      </c>
      <c r="Q1971" s="8" t="s">
        <v>8248</v>
      </c>
      <c r="R1971" s="1" t="s">
        <v>8248</v>
      </c>
      <c r="S1971" s="1" t="s">
        <v>8248</v>
      </c>
      <c r="V1971" s="5">
        <v>44538</v>
      </c>
      <c r="W1971" s="37">
        <v>567</v>
      </c>
      <c r="X1971" s="37" t="s">
        <v>7419</v>
      </c>
      <c r="Y1971" s="26"/>
      <c r="Z1971" s="26">
        <v>22514.138441694933</v>
      </c>
      <c r="AA1971" s="42"/>
    </row>
    <row r="1972" spans="1:28">
      <c r="A1972" s="1" t="s">
        <v>577</v>
      </c>
      <c r="B1972" s="1" t="s">
        <v>578</v>
      </c>
      <c r="F1972" s="25">
        <v>25984.63</v>
      </c>
      <c r="Q1972" s="8" t="s">
        <v>8248</v>
      </c>
      <c r="R1972" s="1" t="s">
        <v>8248</v>
      </c>
      <c r="S1972" s="1" t="s">
        <v>8248</v>
      </c>
      <c r="V1972" s="5">
        <v>44538</v>
      </c>
      <c r="W1972" s="37">
        <v>363</v>
      </c>
      <c r="X1972" s="37" t="s">
        <v>7383</v>
      </c>
      <c r="Y1972" s="26"/>
      <c r="Z1972" s="26">
        <v>1241.3237471934267</v>
      </c>
      <c r="AA1972" s="42"/>
    </row>
    <row r="1973" spans="1:28">
      <c r="A1973" s="1" t="s">
        <v>8224</v>
      </c>
      <c r="B1973" s="1" t="s">
        <v>8241</v>
      </c>
      <c r="F1973" s="25">
        <v>101279.82</v>
      </c>
      <c r="Q1973" s="8" t="s">
        <v>8248</v>
      </c>
      <c r="R1973" s="1" t="s">
        <v>8248</v>
      </c>
      <c r="S1973" s="1" t="s">
        <v>8248</v>
      </c>
      <c r="V1973" s="5">
        <v>44538</v>
      </c>
      <c r="W1973" s="37">
        <v>843</v>
      </c>
      <c r="X1973" s="37" t="s">
        <v>7644</v>
      </c>
      <c r="Y1973" s="26"/>
      <c r="Z1973" s="26">
        <v>4838.2850045382893</v>
      </c>
      <c r="AA1973" s="42"/>
    </row>
    <row r="1974" spans="1:28">
      <c r="A1974" s="1" t="s">
        <v>604</v>
      </c>
      <c r="B1974" s="1" t="s">
        <v>605</v>
      </c>
      <c r="F1974" s="25">
        <v>137305.01</v>
      </c>
      <c r="Q1974" s="8" t="s">
        <v>8248</v>
      </c>
      <c r="R1974" s="1" t="s">
        <v>8248</v>
      </c>
      <c r="S1974" s="1" t="s">
        <v>8248</v>
      </c>
      <c r="V1974" s="5">
        <v>44538</v>
      </c>
      <c r="W1974" s="37">
        <v>336</v>
      </c>
      <c r="X1974" s="37" t="s">
        <v>7376</v>
      </c>
      <c r="Y1974" s="26"/>
      <c r="Z1974" s="26">
        <v>6559.2609754932409</v>
      </c>
      <c r="AA1974" s="42"/>
    </row>
    <row r="1975" spans="1:28">
      <c r="A1975" s="1" t="s">
        <v>5930</v>
      </c>
      <c r="B1975" s="1" t="s">
        <v>5931</v>
      </c>
      <c r="F1975" s="25">
        <v>12133.7</v>
      </c>
      <c r="Q1975" s="8" t="s">
        <v>8248</v>
      </c>
      <c r="R1975" s="1" t="s">
        <v>8248</v>
      </c>
      <c r="S1975" s="1" t="s">
        <v>8248</v>
      </c>
      <c r="V1975" s="5">
        <v>44538</v>
      </c>
      <c r="W1975" s="37">
        <v>897</v>
      </c>
      <c r="X1975" s="37" t="s">
        <v>7490</v>
      </c>
      <c r="Y1975" s="57">
        <v>4.6740071041809175E-2</v>
      </c>
      <c r="Z1975" s="26">
        <v>567.13</v>
      </c>
      <c r="AA1975" s="42"/>
    </row>
    <row r="1976" spans="1:28">
      <c r="A1976" s="1" t="s">
        <v>8217</v>
      </c>
      <c r="B1976" s="1" t="s">
        <v>8233</v>
      </c>
      <c r="F1976" s="25">
        <v>4055.35</v>
      </c>
      <c r="Q1976" s="8" t="s">
        <v>8248</v>
      </c>
      <c r="R1976" s="1" t="s">
        <v>8248</v>
      </c>
      <c r="S1976" s="1" t="s">
        <v>8248</v>
      </c>
      <c r="V1976" s="5">
        <v>44538</v>
      </c>
      <c r="W1976" s="37">
        <v>1676</v>
      </c>
      <c r="X1976" s="37" t="s">
        <v>7588</v>
      </c>
      <c r="Y1976" s="57">
        <v>4.8015584351535627E-2</v>
      </c>
      <c r="Z1976" s="26">
        <v>194.72</v>
      </c>
      <c r="AA1976" s="42"/>
    </row>
    <row r="1977" spans="1:28">
      <c r="A1977" s="1" t="s">
        <v>1260</v>
      </c>
      <c r="B1977" s="1" t="s">
        <v>1261</v>
      </c>
      <c r="F1977" s="25">
        <v>675977.69</v>
      </c>
      <c r="Q1977" s="8" t="s">
        <v>8248</v>
      </c>
      <c r="R1977" s="1" t="s">
        <v>8248</v>
      </c>
      <c r="S1977" s="1" t="s">
        <v>8248</v>
      </c>
      <c r="V1977" s="5">
        <v>44538</v>
      </c>
      <c r="W1977" s="37">
        <v>298</v>
      </c>
      <c r="X1977" s="37" t="s">
        <v>7367</v>
      </c>
      <c r="Y1977" s="57">
        <v>4.7988299732199743E-2</v>
      </c>
      <c r="Z1977" s="26">
        <v>32439.019999999997</v>
      </c>
      <c r="AA1977" s="42"/>
    </row>
    <row r="1978" spans="1:28">
      <c r="A1978" s="1" t="s">
        <v>1418</v>
      </c>
      <c r="B1978" s="1" t="s">
        <v>1419</v>
      </c>
      <c r="F1978" s="25">
        <v>3151.61</v>
      </c>
      <c r="Q1978" s="8" t="s">
        <v>8248</v>
      </c>
      <c r="R1978" s="1" t="s">
        <v>8248</v>
      </c>
      <c r="S1978" s="1" t="s">
        <v>8248</v>
      </c>
      <c r="V1978" s="5">
        <v>44538</v>
      </c>
      <c r="W1978" s="37">
        <v>326</v>
      </c>
      <c r="X1978" s="37" t="s">
        <v>7651</v>
      </c>
      <c r="Y1978" s="57">
        <v>4.7255212415241735E-2</v>
      </c>
      <c r="Z1978" s="26">
        <v>148.93</v>
      </c>
      <c r="AA1978" s="42"/>
    </row>
    <row r="1979" spans="1:28">
      <c r="A1979" s="1" t="s">
        <v>8225</v>
      </c>
      <c r="B1979" s="1" t="s">
        <v>8242</v>
      </c>
      <c r="F1979" s="25">
        <v>81838.22</v>
      </c>
      <c r="Q1979" s="8" t="s">
        <v>8248</v>
      </c>
      <c r="R1979" s="1" t="s">
        <v>8248</v>
      </c>
      <c r="S1979" s="1" t="s">
        <v>8248</v>
      </c>
      <c r="V1979" s="5">
        <v>44538</v>
      </c>
      <c r="W1979" s="37">
        <v>1609</v>
      </c>
      <c r="X1979" s="37" t="s">
        <v>7585</v>
      </c>
      <c r="Y1979" s="57">
        <v>4.751484086530719E-2</v>
      </c>
      <c r="Z1979" s="26">
        <v>3888.53</v>
      </c>
      <c r="AA1979" s="42"/>
    </row>
    <row r="1980" spans="1:28">
      <c r="A1980" s="1" t="s">
        <v>487</v>
      </c>
      <c r="B1980" s="1" t="s">
        <v>488</v>
      </c>
      <c r="F1980" s="25">
        <v>14323.16</v>
      </c>
      <c r="Q1980" s="8" t="s">
        <v>8248</v>
      </c>
      <c r="R1980" s="1" t="s">
        <v>8248</v>
      </c>
      <c r="S1980" s="1" t="s">
        <v>8248</v>
      </c>
      <c r="V1980" s="5">
        <v>44538</v>
      </c>
      <c r="W1980" s="37">
        <v>393</v>
      </c>
      <c r="X1980" s="37" t="s">
        <v>7395</v>
      </c>
      <c r="Y1980" s="57">
        <v>5.262665501188285E-2</v>
      </c>
      <c r="Z1980" s="26">
        <v>753.78</v>
      </c>
      <c r="AA1980" s="42"/>
    </row>
    <row r="1981" spans="1:28">
      <c r="A1981" s="1" t="s">
        <v>2821</v>
      </c>
      <c r="B1981" s="1" t="s">
        <v>2822</v>
      </c>
      <c r="F1981" s="25">
        <v>55469</v>
      </c>
      <c r="Q1981" s="8" t="s">
        <v>8248</v>
      </c>
      <c r="R1981" s="1" t="s">
        <v>8248</v>
      </c>
      <c r="S1981" s="1" t="s">
        <v>8248</v>
      </c>
      <c r="V1981" s="5">
        <v>44538</v>
      </c>
      <c r="W1981" s="37">
        <v>357</v>
      </c>
      <c r="X1981" s="37" t="s">
        <v>7380</v>
      </c>
      <c r="Y1981" s="57">
        <v>4.7235841511254428E-2</v>
      </c>
      <c r="Z1981" s="26">
        <v>2620.1248927877718</v>
      </c>
      <c r="AA1981" s="42"/>
    </row>
    <row r="1982" spans="1:28">
      <c r="A1982" s="1" t="s">
        <v>5833</v>
      </c>
      <c r="B1982" s="1" t="s">
        <v>5834</v>
      </c>
      <c r="F1982" s="25">
        <v>3842.63</v>
      </c>
      <c r="Q1982" s="8" t="s">
        <v>8248</v>
      </c>
      <c r="R1982" s="1" t="s">
        <v>8248</v>
      </c>
      <c r="S1982" s="1" t="s">
        <v>8248</v>
      </c>
      <c r="V1982" s="5">
        <v>44538</v>
      </c>
      <c r="W1982" s="37">
        <v>821</v>
      </c>
      <c r="X1982" s="37" t="s">
        <v>7474</v>
      </c>
      <c r="Y1982" s="57">
        <v>4.7027686766615576E-2</v>
      </c>
      <c r="Z1982" s="26">
        <v>180.71</v>
      </c>
      <c r="AA1982" s="42"/>
    </row>
    <row r="1983" spans="1:28">
      <c r="A1983" s="1" t="s">
        <v>8226</v>
      </c>
      <c r="B1983" s="1" t="s">
        <v>8243</v>
      </c>
      <c r="F1983" s="25">
        <v>3621.06</v>
      </c>
      <c r="Q1983" s="8" t="s">
        <v>8248</v>
      </c>
      <c r="R1983" s="1" t="s">
        <v>8248</v>
      </c>
      <c r="S1983" s="1" t="s">
        <v>8248</v>
      </c>
      <c r="V1983" s="5">
        <v>44538</v>
      </c>
      <c r="W1983" s="37">
        <v>2158</v>
      </c>
      <c r="X1983" s="37" t="s">
        <v>7596</v>
      </c>
      <c r="Y1983" s="57">
        <v>4.7135369201283604E-2</v>
      </c>
      <c r="Z1983" s="26">
        <v>170.68</v>
      </c>
      <c r="AA1983" s="42"/>
    </row>
    <row r="1984" spans="1:28">
      <c r="A1984" s="1" t="s">
        <v>8227</v>
      </c>
      <c r="B1984" s="1" t="s">
        <v>8244</v>
      </c>
      <c r="F1984" s="25">
        <v>16206.26</v>
      </c>
      <c r="Q1984" s="8" t="s">
        <v>8248</v>
      </c>
      <c r="R1984" s="1" t="s">
        <v>8248</v>
      </c>
      <c r="S1984" s="1" t="s">
        <v>8248</v>
      </c>
      <c r="V1984" s="5">
        <v>44538</v>
      </c>
      <c r="W1984" s="37">
        <v>1792</v>
      </c>
      <c r="X1984" s="37" t="s">
        <v>7608</v>
      </c>
      <c r="Y1984" s="57">
        <v>4.862688862205098E-2</v>
      </c>
      <c r="Z1984" s="26">
        <v>788.06</v>
      </c>
      <c r="AA1984" s="42"/>
    </row>
    <row r="1985" spans="1:28">
      <c r="A1985" s="1" t="s">
        <v>4071</v>
      </c>
      <c r="B1985" s="1" t="s">
        <v>4072</v>
      </c>
      <c r="F1985" s="25">
        <v>52468.32</v>
      </c>
      <c r="Q1985" s="8" t="s">
        <v>8248</v>
      </c>
      <c r="R1985" s="1" t="s">
        <v>8248</v>
      </c>
      <c r="S1985" s="1" t="s">
        <v>8248</v>
      </c>
      <c r="V1985" s="5">
        <v>44538</v>
      </c>
      <c r="W1985" s="37">
        <v>842</v>
      </c>
      <c r="X1985" s="37" t="s">
        <v>7483</v>
      </c>
      <c r="Y1985" s="57">
        <v>4.9476945185118533E-2</v>
      </c>
      <c r="Z1985" s="26">
        <v>2595.9721925952585</v>
      </c>
      <c r="AA1985" s="42"/>
    </row>
    <row r="1986" spans="1:28">
      <c r="A1986" s="1" t="s">
        <v>1409</v>
      </c>
      <c r="B1986" s="1" t="s">
        <v>1410</v>
      </c>
      <c r="F1986" s="25">
        <v>63165916.810000002</v>
      </c>
      <c r="Q1986" s="8" t="s">
        <v>8248</v>
      </c>
      <c r="R1986" s="1" t="s">
        <v>8248</v>
      </c>
      <c r="S1986" s="1" t="s">
        <v>8248</v>
      </c>
      <c r="V1986" s="5">
        <v>44538</v>
      </c>
      <c r="W1986" s="37">
        <v>103</v>
      </c>
      <c r="X1986" s="37" t="s">
        <v>7306</v>
      </c>
      <c r="Y1986" s="57">
        <v>4.9544619599419054E-2</v>
      </c>
      <c r="Z1986" s="26">
        <v>3129531.32</v>
      </c>
      <c r="AA1986" s="42"/>
    </row>
    <row r="1987" spans="1:28">
      <c r="A1987" s="1" t="s">
        <v>3178</v>
      </c>
      <c r="B1987" s="1" t="s">
        <v>3179</v>
      </c>
      <c r="F1987" s="25">
        <v>112787.74</v>
      </c>
      <c r="Q1987" s="8" t="s">
        <v>8248</v>
      </c>
      <c r="R1987" s="1" t="s">
        <v>8248</v>
      </c>
      <c r="S1987" s="1" t="s">
        <v>8248</v>
      </c>
      <c r="V1987" s="5">
        <v>44538</v>
      </c>
      <c r="W1987" s="69">
        <v>280</v>
      </c>
      <c r="X1987" s="37" t="s">
        <v>85</v>
      </c>
      <c r="Y1987" s="57">
        <v>4.867657460615632E-2</v>
      </c>
      <c r="Z1987" s="26">
        <v>5490.1208407697613</v>
      </c>
      <c r="AA1987" s="42"/>
    </row>
    <row r="1988" spans="1:28">
      <c r="A1988" s="1" t="s">
        <v>1245</v>
      </c>
      <c r="B1988" s="1" t="s">
        <v>1246</v>
      </c>
      <c r="F1988" s="25">
        <v>7809000</v>
      </c>
      <c r="Q1988" s="8" t="s">
        <v>8248</v>
      </c>
      <c r="R1988" s="1" t="s">
        <v>8248</v>
      </c>
      <c r="S1988" s="1" t="s">
        <v>8248</v>
      </c>
      <c r="V1988" s="5">
        <v>44538</v>
      </c>
      <c r="W1988" s="37">
        <v>51</v>
      </c>
      <c r="X1988" s="37" t="s">
        <v>88</v>
      </c>
      <c r="Y1988" s="57">
        <v>4.9681268435188365E-2</v>
      </c>
      <c r="Z1988" s="26">
        <v>387961.02521038597</v>
      </c>
      <c r="AA1988" s="42"/>
    </row>
    <row r="1989" spans="1:28">
      <c r="A1989" s="1" t="s">
        <v>4079</v>
      </c>
      <c r="B1989" s="1" t="s">
        <v>4080</v>
      </c>
      <c r="F1989" s="25">
        <v>41139.120000000003</v>
      </c>
      <c r="Q1989" s="8" t="s">
        <v>8248</v>
      </c>
      <c r="R1989" s="1" t="s">
        <v>8248</v>
      </c>
      <c r="S1989" s="1" t="s">
        <v>8248</v>
      </c>
      <c r="V1989" s="5">
        <v>44538</v>
      </c>
      <c r="W1989" s="37">
        <v>1157</v>
      </c>
      <c r="X1989" s="37" t="s">
        <v>7535</v>
      </c>
      <c r="Y1989" s="57">
        <v>4.8315812297394789E-2</v>
      </c>
      <c r="Z1989" s="26">
        <v>1987.67</v>
      </c>
      <c r="AA1989" s="42"/>
    </row>
    <row r="1990" spans="1:28">
      <c r="A1990" s="1" t="s">
        <v>79</v>
      </c>
      <c r="B1990" s="1" t="s">
        <v>1095</v>
      </c>
      <c r="F1990" s="25">
        <v>1514108.44</v>
      </c>
      <c r="Q1990" s="8" t="s">
        <v>8248</v>
      </c>
      <c r="R1990" s="1" t="s">
        <v>8248</v>
      </c>
      <c r="S1990" s="1" t="s">
        <v>8248</v>
      </c>
      <c r="V1990" s="5">
        <v>44538</v>
      </c>
      <c r="W1990" s="37">
        <v>100</v>
      </c>
      <c r="X1990" s="37" t="s">
        <v>79</v>
      </c>
      <c r="Y1990" s="57">
        <v>4.7630035165592478E-2</v>
      </c>
      <c r="Z1990" s="26">
        <v>72117.038241720365</v>
      </c>
      <c r="AA1990" s="42"/>
    </row>
    <row r="1991" spans="1:28">
      <c r="A1991" s="1" t="s">
        <v>3024</v>
      </c>
      <c r="B1991" s="1" t="s">
        <v>3025</v>
      </c>
      <c r="F1991" s="25">
        <v>920982.96</v>
      </c>
      <c r="Q1991" s="8" t="s">
        <v>8248</v>
      </c>
      <c r="R1991" s="1" t="s">
        <v>8248</v>
      </c>
      <c r="S1991" s="1" t="s">
        <v>8248</v>
      </c>
      <c r="V1991" s="5">
        <v>44538</v>
      </c>
      <c r="W1991" s="37">
        <v>241</v>
      </c>
      <c r="X1991" s="37" t="s">
        <v>94</v>
      </c>
      <c r="Y1991" s="57">
        <v>4.9790041718035694E-2</v>
      </c>
      <c r="Z1991" s="26">
        <v>45855.78</v>
      </c>
      <c r="AA1991" s="42"/>
    </row>
    <row r="1992" spans="1:28">
      <c r="A1992" s="1" t="s">
        <v>8228</v>
      </c>
      <c r="B1992" s="1" t="s">
        <v>8245</v>
      </c>
      <c r="F1992" s="25">
        <v>5202.7299999999996</v>
      </c>
      <c r="Q1992" s="8" t="s">
        <v>8248</v>
      </c>
      <c r="R1992" s="1" t="s">
        <v>8248</v>
      </c>
      <c r="S1992" s="1" t="s">
        <v>8248</v>
      </c>
      <c r="V1992" s="5">
        <v>44538</v>
      </c>
      <c r="W1992" s="37">
        <v>1223</v>
      </c>
      <c r="X1992" s="37" t="s">
        <v>7631</v>
      </c>
      <c r="Y1992" s="57">
        <v>4.6417938274713473E-2</v>
      </c>
      <c r="Z1992" s="26">
        <v>241.5</v>
      </c>
      <c r="AA1992" s="42"/>
    </row>
    <row r="1993" spans="1:28">
      <c r="A1993" s="1" t="s">
        <v>8229</v>
      </c>
      <c r="B1993" s="1" t="s">
        <v>8246</v>
      </c>
      <c r="F1993" s="25">
        <v>2711</v>
      </c>
      <c r="Q1993" s="8" t="s">
        <v>8248</v>
      </c>
      <c r="R1993" s="1" t="s">
        <v>8248</v>
      </c>
      <c r="S1993" s="1" t="s">
        <v>8248</v>
      </c>
      <c r="V1993" s="5">
        <v>44538</v>
      </c>
      <c r="W1993" s="37">
        <v>883</v>
      </c>
      <c r="X1993" s="37" t="s">
        <v>7643</v>
      </c>
      <c r="Y1993" s="57">
        <v>4.8929996590767438E-2</v>
      </c>
      <c r="Z1993" s="26">
        <v>132.64922075757053</v>
      </c>
      <c r="AA1993" s="42"/>
    </row>
    <row r="1994" spans="1:28">
      <c r="A1994" s="1" t="s">
        <v>8230</v>
      </c>
      <c r="B1994" s="1" t="s">
        <v>8247</v>
      </c>
      <c r="F1994" s="25">
        <v>100000</v>
      </c>
      <c r="Q1994" s="8" t="s">
        <v>8248</v>
      </c>
      <c r="R1994" s="1" t="s">
        <v>8248</v>
      </c>
      <c r="S1994" s="1" t="s">
        <v>8248</v>
      </c>
      <c r="V1994" s="5">
        <v>44538</v>
      </c>
      <c r="W1994" s="37">
        <v>1992</v>
      </c>
      <c r="X1994" s="37" t="s">
        <v>7600</v>
      </c>
      <c r="Y1994" s="57">
        <v>4.9551214820492233E-2</v>
      </c>
      <c r="Z1994" s="26">
        <v>4955.1214820492232</v>
      </c>
      <c r="AA1994" s="42"/>
    </row>
    <row r="1995" spans="1:28">
      <c r="A1995" s="1" t="s">
        <v>3072</v>
      </c>
      <c r="B1995" s="1" t="s">
        <v>3073</v>
      </c>
      <c r="F1995" s="25">
        <v>1479512.88</v>
      </c>
      <c r="Q1995" s="8" t="s">
        <v>8248</v>
      </c>
      <c r="R1995" s="1" t="s">
        <v>8248</v>
      </c>
      <c r="S1995" s="1" t="s">
        <v>8248</v>
      </c>
      <c r="V1995" s="5">
        <v>44538</v>
      </c>
      <c r="W1995" s="37">
        <v>202</v>
      </c>
      <c r="X1995" s="37" t="s">
        <v>137</v>
      </c>
      <c r="Y1995" s="57">
        <v>4.8546624469156134E-2</v>
      </c>
      <c r="Z1995" s="26">
        <v>71825.356182639662</v>
      </c>
      <c r="AA1995" s="42"/>
    </row>
    <row r="1996" spans="1:28">
      <c r="A1996" s="1" t="s">
        <v>2008</v>
      </c>
      <c r="B1996" s="1" t="s">
        <v>2009</v>
      </c>
      <c r="C1996" s="1" t="s">
        <v>174</v>
      </c>
      <c r="D1996" s="1" t="s">
        <v>2010</v>
      </c>
      <c r="E1996" s="1" t="s">
        <v>173</v>
      </c>
      <c r="F1996" s="25">
        <v>23530.95</v>
      </c>
      <c r="G1996" s="1" t="s">
        <v>174</v>
      </c>
      <c r="H1996" s="1" t="s">
        <v>8252</v>
      </c>
      <c r="I1996" s="1" t="s">
        <v>174</v>
      </c>
      <c r="K1996" s="1" t="s">
        <v>8253</v>
      </c>
      <c r="L1996" s="1" t="s">
        <v>370</v>
      </c>
      <c r="M1996" s="1" t="s">
        <v>178</v>
      </c>
      <c r="N1996" s="1" t="s">
        <v>7676</v>
      </c>
      <c r="O1996" s="1" t="s">
        <v>8254</v>
      </c>
      <c r="P1996" s="1" t="s">
        <v>8255</v>
      </c>
      <c r="Q1996" s="8" t="s">
        <v>8248</v>
      </c>
      <c r="R1996" s="1" t="s">
        <v>8248</v>
      </c>
      <c r="S1996" s="1" t="s">
        <v>8248</v>
      </c>
      <c r="T1996" s="1" t="s">
        <v>8256</v>
      </c>
      <c r="V1996" s="5">
        <v>44538</v>
      </c>
      <c r="W1996" s="37">
        <v>330</v>
      </c>
      <c r="X1996" s="37" t="s">
        <v>46</v>
      </c>
      <c r="Y1996" s="57">
        <v>4.7342329995176562E-2</v>
      </c>
      <c r="Z1996" s="26">
        <v>1114.01</v>
      </c>
      <c r="AA1996" s="48" t="s">
        <v>8356</v>
      </c>
      <c r="AB1996" s="50">
        <v>44539</v>
      </c>
    </row>
    <row r="1997" spans="1:28">
      <c r="A1997" s="1" t="s">
        <v>3084</v>
      </c>
      <c r="B1997" s="1" t="s">
        <v>3085</v>
      </c>
      <c r="C1997" s="1" t="s">
        <v>174</v>
      </c>
      <c r="D1997" s="1" t="s">
        <v>6431</v>
      </c>
      <c r="E1997" s="1" t="s">
        <v>173</v>
      </c>
      <c r="F1997" s="25">
        <v>13107475.01</v>
      </c>
      <c r="G1997" s="1" t="s">
        <v>174</v>
      </c>
      <c r="H1997" s="1" t="s">
        <v>4685</v>
      </c>
      <c r="I1997" s="1" t="s">
        <v>174</v>
      </c>
      <c r="K1997" s="1" t="s">
        <v>8257</v>
      </c>
      <c r="L1997" s="1" t="s">
        <v>939</v>
      </c>
      <c r="M1997" s="1" t="s">
        <v>178</v>
      </c>
      <c r="N1997" s="1" t="s">
        <v>7676</v>
      </c>
      <c r="O1997" s="1" t="s">
        <v>8258</v>
      </c>
      <c r="P1997" s="1" t="s">
        <v>8259</v>
      </c>
      <c r="Q1997" s="8" t="s">
        <v>8248</v>
      </c>
      <c r="R1997" s="1" t="s">
        <v>8248</v>
      </c>
      <c r="S1997" s="1" t="s">
        <v>8248</v>
      </c>
      <c r="T1997" s="1" t="s">
        <v>8260</v>
      </c>
      <c r="V1997" s="5">
        <v>44538</v>
      </c>
      <c r="W1997" s="37">
        <v>780</v>
      </c>
      <c r="X1997" s="37" t="s">
        <v>7458</v>
      </c>
      <c r="Y1997" s="57">
        <v>4.9133987248395294E-2</v>
      </c>
      <c r="Z1997" s="26">
        <v>644022.51</v>
      </c>
      <c r="AA1997" s="48" t="s">
        <v>8356</v>
      </c>
      <c r="AB1997" s="50">
        <v>44539</v>
      </c>
    </row>
    <row r="1998" spans="1:28">
      <c r="A1998" s="1" t="s">
        <v>1190</v>
      </c>
      <c r="B1998" s="1" t="s">
        <v>1191</v>
      </c>
      <c r="C1998" s="1" t="s">
        <v>174</v>
      </c>
      <c r="D1998" s="1" t="s">
        <v>1192</v>
      </c>
      <c r="E1998" s="1" t="s">
        <v>173</v>
      </c>
      <c r="F1998" s="25">
        <v>62600</v>
      </c>
      <c r="G1998" s="1" t="s">
        <v>174</v>
      </c>
      <c r="H1998" s="1" t="s">
        <v>8066</v>
      </c>
      <c r="I1998" s="1" t="s">
        <v>174</v>
      </c>
      <c r="K1998" s="1" t="s">
        <v>8261</v>
      </c>
      <c r="L1998" s="1" t="s">
        <v>177</v>
      </c>
      <c r="M1998" s="1" t="s">
        <v>178</v>
      </c>
      <c r="N1998" s="1" t="s">
        <v>565</v>
      </c>
      <c r="O1998" s="1" t="s">
        <v>8262</v>
      </c>
      <c r="P1998" s="1" t="s">
        <v>8263</v>
      </c>
      <c r="Q1998" s="8" t="s">
        <v>8248</v>
      </c>
      <c r="R1998" s="1" t="s">
        <v>8248</v>
      </c>
      <c r="S1998" s="1" t="s">
        <v>8248</v>
      </c>
      <c r="T1998" s="1" t="s">
        <v>8264</v>
      </c>
      <c r="V1998" s="5">
        <v>44538</v>
      </c>
      <c r="W1998" s="37">
        <v>280</v>
      </c>
      <c r="X1998" s="37" t="s">
        <v>85</v>
      </c>
      <c r="Y1998" s="57">
        <v>4.867657460615632E-2</v>
      </c>
      <c r="Z1998" s="26">
        <v>3047.1535703453856</v>
      </c>
      <c r="AA1998" s="48" t="s">
        <v>8614</v>
      </c>
      <c r="AB1998" s="50">
        <v>44539</v>
      </c>
    </row>
    <row r="1999" spans="1:28">
      <c r="A1999" s="1" t="s">
        <v>8265</v>
      </c>
      <c r="B1999" s="1" t="s">
        <v>8266</v>
      </c>
      <c r="C1999" s="1" t="s">
        <v>174</v>
      </c>
      <c r="D1999" s="1" t="s">
        <v>8267</v>
      </c>
      <c r="E1999" s="1" t="s">
        <v>173</v>
      </c>
      <c r="F1999" s="25">
        <v>30000</v>
      </c>
      <c r="G1999" s="1" t="s">
        <v>174</v>
      </c>
      <c r="H1999" s="1" t="s">
        <v>8066</v>
      </c>
      <c r="I1999" s="1" t="s">
        <v>174</v>
      </c>
      <c r="K1999" s="1" t="s">
        <v>8268</v>
      </c>
      <c r="L1999" s="1" t="s">
        <v>177</v>
      </c>
      <c r="M1999" s="1" t="s">
        <v>178</v>
      </c>
      <c r="N1999" s="1" t="s">
        <v>565</v>
      </c>
      <c r="O1999" s="1" t="s">
        <v>8269</v>
      </c>
      <c r="P1999" s="1" t="s">
        <v>8270</v>
      </c>
      <c r="Q1999" s="8" t="s">
        <v>8248</v>
      </c>
      <c r="R1999" s="1" t="s">
        <v>8248</v>
      </c>
      <c r="S1999" s="1" t="s">
        <v>8248</v>
      </c>
      <c r="T1999" s="1" t="s">
        <v>8271</v>
      </c>
      <c r="V1999" s="5">
        <v>44538</v>
      </c>
      <c r="W1999" s="37">
        <v>280</v>
      </c>
      <c r="X1999" s="37" t="s">
        <v>85</v>
      </c>
      <c r="Y1999" s="57">
        <v>4.867657460615632E-2</v>
      </c>
      <c r="Z1999" s="26">
        <v>1460.2972381846896</v>
      </c>
      <c r="AA1999" s="48" t="s">
        <v>8614</v>
      </c>
      <c r="AB1999" s="50"/>
    </row>
    <row r="2000" spans="1:28">
      <c r="A2000" s="1" t="s">
        <v>8272</v>
      </c>
      <c r="B2000" s="1" t="s">
        <v>8273</v>
      </c>
      <c r="C2000" s="1" t="s">
        <v>192</v>
      </c>
      <c r="D2000" s="1" t="s">
        <v>6388</v>
      </c>
      <c r="E2000" s="1" t="s">
        <v>173</v>
      </c>
      <c r="F2000" s="25">
        <v>313813.36</v>
      </c>
      <c r="G2000" s="1" t="s">
        <v>244</v>
      </c>
      <c r="H2000" s="1" t="s">
        <v>8274</v>
      </c>
      <c r="I2000" s="1" t="s">
        <v>174</v>
      </c>
      <c r="K2000" s="1" t="s">
        <v>8275</v>
      </c>
      <c r="L2000" s="1" t="s">
        <v>244</v>
      </c>
      <c r="M2000" s="1" t="s">
        <v>178</v>
      </c>
      <c r="N2000" s="1" t="s">
        <v>178</v>
      </c>
      <c r="O2000" s="1" t="s">
        <v>8276</v>
      </c>
      <c r="P2000" s="1" t="s">
        <v>244</v>
      </c>
      <c r="Q2000" s="8" t="s">
        <v>8248</v>
      </c>
      <c r="R2000" s="1" t="s">
        <v>8248</v>
      </c>
      <c r="S2000" s="1" t="s">
        <v>8248</v>
      </c>
      <c r="T2000" s="1" t="s">
        <v>8277</v>
      </c>
      <c r="V2000" s="5">
        <v>44538</v>
      </c>
      <c r="W2000" s="37">
        <v>783</v>
      </c>
      <c r="X2000" s="37" t="s">
        <v>7461</v>
      </c>
      <c r="Y2000" s="57">
        <v>4.7694209067453343E-2</v>
      </c>
      <c r="Z2000" s="26">
        <v>14967.08</v>
      </c>
      <c r="AA2000" s="48" t="s">
        <v>8356</v>
      </c>
      <c r="AB2000" s="50">
        <v>44539</v>
      </c>
    </row>
    <row r="2001" spans="1:28">
      <c r="A2001" s="1" t="s">
        <v>1299</v>
      </c>
      <c r="B2001" s="1" t="s">
        <v>1300</v>
      </c>
      <c r="C2001" s="1" t="s">
        <v>174</v>
      </c>
      <c r="D2001" s="1" t="s">
        <v>1301</v>
      </c>
      <c r="E2001" s="1" t="s">
        <v>173</v>
      </c>
      <c r="F2001" s="25">
        <v>43766.31</v>
      </c>
      <c r="G2001" s="1" t="s">
        <v>174</v>
      </c>
      <c r="H2001" s="1" t="s">
        <v>8278</v>
      </c>
      <c r="I2001" s="1" t="s">
        <v>174</v>
      </c>
      <c r="K2001" s="1" t="s">
        <v>8279</v>
      </c>
      <c r="L2001" s="1" t="s">
        <v>882</v>
      </c>
      <c r="M2001" s="1" t="s">
        <v>178</v>
      </c>
      <c r="N2001" s="1" t="s">
        <v>7676</v>
      </c>
      <c r="O2001" s="1" t="s">
        <v>8280</v>
      </c>
      <c r="P2001" s="1" t="s">
        <v>8281</v>
      </c>
      <c r="Q2001" s="8" t="s">
        <v>8248</v>
      </c>
      <c r="R2001" s="1" t="s">
        <v>8248</v>
      </c>
      <c r="S2001" s="1" t="s">
        <v>8248</v>
      </c>
      <c r="T2001" s="1" t="s">
        <v>8282</v>
      </c>
      <c r="V2001" s="5">
        <v>44538</v>
      </c>
      <c r="W2001" s="37">
        <v>159</v>
      </c>
      <c r="X2001" s="37" t="s">
        <v>7333</v>
      </c>
      <c r="Y2001" s="57">
        <v>4.7447454446125345E-2</v>
      </c>
      <c r="Z2001" s="26">
        <v>2076.6</v>
      </c>
      <c r="AA2001" s="48" t="s">
        <v>8356</v>
      </c>
      <c r="AB2001" s="50">
        <v>44539</v>
      </c>
    </row>
    <row r="2002" spans="1:28">
      <c r="A2002" s="1" t="s">
        <v>8283</v>
      </c>
      <c r="B2002" s="1" t="s">
        <v>8284</v>
      </c>
      <c r="C2002" s="1" t="s">
        <v>174</v>
      </c>
      <c r="D2002" s="1" t="s">
        <v>8285</v>
      </c>
      <c r="E2002" s="1" t="s">
        <v>173</v>
      </c>
      <c r="F2002" s="25">
        <v>75500</v>
      </c>
      <c r="G2002" s="1" t="s">
        <v>174</v>
      </c>
      <c r="H2002" s="1" t="s">
        <v>8286</v>
      </c>
      <c r="I2002" s="1" t="s">
        <v>174</v>
      </c>
      <c r="K2002" s="1" t="s">
        <v>8287</v>
      </c>
      <c r="L2002" s="1" t="s">
        <v>492</v>
      </c>
      <c r="M2002" s="1" t="s">
        <v>178</v>
      </c>
      <c r="N2002" s="1" t="s">
        <v>7676</v>
      </c>
      <c r="O2002" s="1" t="s">
        <v>8288</v>
      </c>
      <c r="P2002" s="1" t="s">
        <v>8289</v>
      </c>
      <c r="Q2002" s="8" t="s">
        <v>8248</v>
      </c>
      <c r="R2002" s="1" t="s">
        <v>8248</v>
      </c>
      <c r="S2002" s="1" t="s">
        <v>8248</v>
      </c>
      <c r="T2002" s="1" t="s">
        <v>8290</v>
      </c>
      <c r="V2002" s="5">
        <v>44538</v>
      </c>
      <c r="W2002" s="37">
        <v>280</v>
      </c>
      <c r="X2002" s="37" t="s">
        <v>85</v>
      </c>
      <c r="Y2002" s="57">
        <v>4.867657460615632E-2</v>
      </c>
      <c r="Z2002" s="26">
        <v>3675.0813827648021</v>
      </c>
      <c r="AA2002" s="48" t="s">
        <v>8614</v>
      </c>
      <c r="AB2002" s="50"/>
    </row>
    <row r="2003" spans="1:28">
      <c r="A2003" s="1" t="s">
        <v>1198</v>
      </c>
      <c r="B2003" s="1" t="s">
        <v>1199</v>
      </c>
      <c r="C2003" s="1" t="s">
        <v>174</v>
      </c>
      <c r="D2003" s="1" t="s">
        <v>1200</v>
      </c>
      <c r="E2003" s="1" t="s">
        <v>173</v>
      </c>
      <c r="F2003" s="25">
        <v>176708.48000000001</v>
      </c>
      <c r="G2003" s="1" t="s">
        <v>174</v>
      </c>
      <c r="H2003" s="1" t="s">
        <v>8291</v>
      </c>
      <c r="I2003" s="1" t="s">
        <v>174</v>
      </c>
      <c r="K2003" s="1" t="s">
        <v>8292</v>
      </c>
      <c r="L2003" s="1" t="s">
        <v>196</v>
      </c>
      <c r="M2003" s="1" t="s">
        <v>178</v>
      </c>
      <c r="N2003" s="1" t="s">
        <v>7676</v>
      </c>
      <c r="O2003" s="1" t="s">
        <v>8293</v>
      </c>
      <c r="P2003" s="1" t="s">
        <v>8294</v>
      </c>
      <c r="Q2003" s="8" t="s">
        <v>8248</v>
      </c>
      <c r="R2003" s="1" t="s">
        <v>8248</v>
      </c>
      <c r="S2003" s="1" t="s">
        <v>8248</v>
      </c>
      <c r="T2003" s="1" t="s">
        <v>8295</v>
      </c>
      <c r="V2003" s="5">
        <v>44538</v>
      </c>
      <c r="W2003" s="37">
        <v>76</v>
      </c>
      <c r="X2003" s="37" t="s">
        <v>7295</v>
      </c>
      <c r="Y2003" s="57">
        <v>4.686209739340183E-2</v>
      </c>
      <c r="Z2003" s="26">
        <v>8280.93</v>
      </c>
      <c r="AA2003" s="48" t="s">
        <v>8356</v>
      </c>
      <c r="AB2003" s="50">
        <v>44539</v>
      </c>
    </row>
    <row r="2004" spans="1:28">
      <c r="A2004" s="1" t="s">
        <v>6091</v>
      </c>
      <c r="B2004" s="1" t="s">
        <v>6092</v>
      </c>
      <c r="C2004" s="1" t="s">
        <v>174</v>
      </c>
      <c r="D2004" s="1" t="s">
        <v>6093</v>
      </c>
      <c r="E2004" s="1" t="s">
        <v>173</v>
      </c>
      <c r="F2004" s="25">
        <v>15799.67</v>
      </c>
      <c r="G2004" s="1" t="s">
        <v>174</v>
      </c>
      <c r="H2004" s="1" t="s">
        <v>317</v>
      </c>
      <c r="I2004" s="1" t="s">
        <v>174</v>
      </c>
      <c r="K2004" s="1" t="s">
        <v>8296</v>
      </c>
      <c r="L2004" s="1" t="s">
        <v>177</v>
      </c>
      <c r="M2004" s="1" t="s">
        <v>178</v>
      </c>
      <c r="N2004" s="1" t="s">
        <v>7676</v>
      </c>
      <c r="O2004" s="1" t="s">
        <v>8297</v>
      </c>
      <c r="P2004" s="1" t="s">
        <v>8298</v>
      </c>
      <c r="Q2004" s="8" t="s">
        <v>8248</v>
      </c>
      <c r="R2004" s="1" t="s">
        <v>8248</v>
      </c>
      <c r="S2004" s="1" t="s">
        <v>8248</v>
      </c>
      <c r="T2004" s="1" t="s">
        <v>8299</v>
      </c>
      <c r="V2004" s="5">
        <v>44538</v>
      </c>
      <c r="W2004" s="37">
        <v>346</v>
      </c>
      <c r="X2004" s="37" t="s">
        <v>7378</v>
      </c>
      <c r="Y2004" s="57">
        <v>4.8266830889505924E-2</v>
      </c>
      <c r="Z2004" s="26">
        <v>762.6</v>
      </c>
      <c r="AA2004" s="48" t="s">
        <v>8356</v>
      </c>
      <c r="AB2004" s="50">
        <v>44539</v>
      </c>
    </row>
    <row r="2005" spans="1:28">
      <c r="A2005" s="1" t="s">
        <v>521</v>
      </c>
      <c r="B2005" s="1" t="s">
        <v>522</v>
      </c>
      <c r="C2005" s="1" t="s">
        <v>192</v>
      </c>
      <c r="D2005" s="1" t="s">
        <v>523</v>
      </c>
      <c r="E2005" s="1" t="s">
        <v>173</v>
      </c>
      <c r="F2005" s="25">
        <v>20000</v>
      </c>
      <c r="G2005" s="1" t="s">
        <v>174</v>
      </c>
      <c r="H2005" s="1" t="s">
        <v>8300</v>
      </c>
      <c r="I2005" s="1" t="s">
        <v>174</v>
      </c>
      <c r="K2005" s="1" t="s">
        <v>8301</v>
      </c>
      <c r="L2005" s="1" t="s">
        <v>271</v>
      </c>
      <c r="M2005" s="1" t="s">
        <v>178</v>
      </c>
      <c r="N2005" s="1" t="s">
        <v>179</v>
      </c>
      <c r="O2005" s="1" t="s">
        <v>8302</v>
      </c>
      <c r="P2005" s="1" t="s">
        <v>8303</v>
      </c>
      <c r="Q2005" s="8" t="s">
        <v>8248</v>
      </c>
      <c r="R2005" s="1" t="s">
        <v>8248</v>
      </c>
      <c r="S2005" s="1" t="s">
        <v>8248</v>
      </c>
      <c r="T2005" s="1" t="s">
        <v>8304</v>
      </c>
      <c r="V2005" s="5">
        <v>44538</v>
      </c>
      <c r="W2005" s="37">
        <v>322</v>
      </c>
      <c r="X2005" s="37" t="s">
        <v>8359</v>
      </c>
      <c r="Y2005" s="57">
        <v>4.7823738684688942E-2</v>
      </c>
      <c r="Z2005" s="26">
        <v>956.47477369377884</v>
      </c>
      <c r="AA2005" s="48" t="s">
        <v>8357</v>
      </c>
      <c r="AB2005" s="50">
        <v>44539</v>
      </c>
    </row>
    <row r="2006" spans="1:28">
      <c r="A2006" s="1" t="s">
        <v>416</v>
      </c>
      <c r="B2006" s="1" t="s">
        <v>417</v>
      </c>
      <c r="C2006" s="1" t="s">
        <v>174</v>
      </c>
      <c r="D2006" s="1" t="s">
        <v>418</v>
      </c>
      <c r="E2006" s="1" t="s">
        <v>173</v>
      </c>
      <c r="F2006" s="25">
        <v>131249.20000000001</v>
      </c>
      <c r="G2006" s="1" t="s">
        <v>174</v>
      </c>
      <c r="H2006" s="1" t="s">
        <v>8305</v>
      </c>
      <c r="I2006" s="1" t="s">
        <v>174</v>
      </c>
      <c r="K2006" s="1" t="s">
        <v>8306</v>
      </c>
      <c r="L2006" s="1" t="s">
        <v>177</v>
      </c>
      <c r="M2006" s="1" t="s">
        <v>178</v>
      </c>
      <c r="N2006" s="1" t="s">
        <v>7676</v>
      </c>
      <c r="O2006" s="1" t="s">
        <v>8307</v>
      </c>
      <c r="P2006" s="1" t="s">
        <v>8308</v>
      </c>
      <c r="Q2006" s="8" t="s">
        <v>8248</v>
      </c>
      <c r="R2006" s="1" t="s">
        <v>8248</v>
      </c>
      <c r="S2006" s="1" t="s">
        <v>8248</v>
      </c>
      <c r="T2006" s="1" t="s">
        <v>8309</v>
      </c>
      <c r="V2006" s="5">
        <v>44538</v>
      </c>
      <c r="W2006" s="37">
        <v>275</v>
      </c>
      <c r="X2006" s="37" t="s">
        <v>7362</v>
      </c>
      <c r="Y2006" s="57">
        <v>4.8669477604434914E-2</v>
      </c>
      <c r="Z2006" s="26">
        <v>6387.83</v>
      </c>
      <c r="AA2006" s="48" t="s">
        <v>8356</v>
      </c>
      <c r="AB2006" s="50">
        <v>44539</v>
      </c>
    </row>
    <row r="2007" spans="1:28">
      <c r="A2007" s="1" t="s">
        <v>6584</v>
      </c>
      <c r="B2007" s="1" t="s">
        <v>6585</v>
      </c>
      <c r="C2007" s="1" t="s">
        <v>174</v>
      </c>
      <c r="D2007" s="1" t="s">
        <v>6586</v>
      </c>
      <c r="E2007" s="1" t="s">
        <v>173</v>
      </c>
      <c r="F2007" s="25">
        <v>813920</v>
      </c>
      <c r="G2007" s="1" t="s">
        <v>174</v>
      </c>
      <c r="H2007" s="1" t="s">
        <v>3381</v>
      </c>
      <c r="I2007" s="1" t="s">
        <v>174</v>
      </c>
      <c r="K2007" s="1" t="s">
        <v>8310</v>
      </c>
      <c r="L2007" s="1" t="s">
        <v>177</v>
      </c>
      <c r="M2007" s="1" t="s">
        <v>178</v>
      </c>
      <c r="N2007" s="1" t="s">
        <v>7676</v>
      </c>
      <c r="O2007" s="1" t="s">
        <v>8311</v>
      </c>
      <c r="P2007" s="1" t="s">
        <v>8312</v>
      </c>
      <c r="Q2007" s="8" t="s">
        <v>8248</v>
      </c>
      <c r="R2007" s="1" t="s">
        <v>8248</v>
      </c>
      <c r="S2007" s="1" t="s">
        <v>8248</v>
      </c>
      <c r="T2007" s="1" t="s">
        <v>8313</v>
      </c>
      <c r="V2007" s="5">
        <v>44538</v>
      </c>
      <c r="W2007" s="37">
        <v>345</v>
      </c>
      <c r="X2007" s="37" t="s">
        <v>8360</v>
      </c>
      <c r="Y2007" s="57">
        <v>5.0095239799351286E-2</v>
      </c>
      <c r="Z2007" s="26">
        <v>40773.517577487997</v>
      </c>
      <c r="AA2007" s="48" t="s">
        <v>8356</v>
      </c>
      <c r="AB2007" s="50">
        <v>44539</v>
      </c>
    </row>
    <row r="2008" spans="1:28">
      <c r="A2008" s="1" t="s">
        <v>878</v>
      </c>
      <c r="B2008" s="1" t="s">
        <v>879</v>
      </c>
      <c r="C2008" s="1" t="s">
        <v>174</v>
      </c>
      <c r="D2008" s="1" t="s">
        <v>880</v>
      </c>
      <c r="E2008" s="1" t="s">
        <v>173</v>
      </c>
      <c r="F2008" s="25">
        <v>65545.05</v>
      </c>
      <c r="G2008" s="1" t="s">
        <v>174</v>
      </c>
      <c r="H2008" s="1" t="s">
        <v>8314</v>
      </c>
      <c r="I2008" s="1" t="s">
        <v>174</v>
      </c>
      <c r="K2008" s="1" t="s">
        <v>8315</v>
      </c>
      <c r="L2008" s="1" t="s">
        <v>939</v>
      </c>
      <c r="M2008" s="1" t="s">
        <v>178</v>
      </c>
      <c r="N2008" s="1" t="s">
        <v>7676</v>
      </c>
      <c r="O2008" s="1" t="s">
        <v>8316</v>
      </c>
      <c r="P2008" s="1" t="s">
        <v>8317</v>
      </c>
      <c r="Q2008" s="8" t="s">
        <v>8248</v>
      </c>
      <c r="R2008" s="1" t="s">
        <v>8248</v>
      </c>
      <c r="S2008" s="1" t="s">
        <v>8248</v>
      </c>
      <c r="T2008" s="1" t="s">
        <v>8318</v>
      </c>
      <c r="V2008" s="5">
        <v>44538</v>
      </c>
      <c r="W2008" s="37">
        <v>274</v>
      </c>
      <c r="X2008" s="37" t="s">
        <v>2359</v>
      </c>
      <c r="Y2008" s="57">
        <v>4.8939773305767091E-2</v>
      </c>
      <c r="Z2008" s="26">
        <v>3207.7598883151695</v>
      </c>
      <c r="AA2008" s="48" t="s">
        <v>8358</v>
      </c>
      <c r="AB2008" s="50">
        <v>44540</v>
      </c>
    </row>
    <row r="2009" spans="1:28">
      <c r="A2009" s="1" t="s">
        <v>341</v>
      </c>
      <c r="B2009" s="1" t="s">
        <v>342</v>
      </c>
      <c r="C2009" s="1" t="s">
        <v>174</v>
      </c>
      <c r="D2009" s="1" t="s">
        <v>343</v>
      </c>
      <c r="E2009" s="1" t="s">
        <v>173</v>
      </c>
      <c r="F2009" s="25">
        <v>141392.07999999999</v>
      </c>
      <c r="G2009" s="1" t="s">
        <v>174</v>
      </c>
      <c r="H2009" s="1" t="s">
        <v>8319</v>
      </c>
      <c r="I2009" s="1" t="s">
        <v>174</v>
      </c>
      <c r="K2009" s="1" t="s">
        <v>8320</v>
      </c>
      <c r="L2009" s="1" t="s">
        <v>3368</v>
      </c>
      <c r="M2009" s="1" t="s">
        <v>178</v>
      </c>
      <c r="N2009" s="1" t="s">
        <v>7676</v>
      </c>
      <c r="O2009" s="1" t="s">
        <v>8321</v>
      </c>
      <c r="P2009" s="1" t="s">
        <v>8322</v>
      </c>
      <c r="Q2009" s="8" t="s">
        <v>8248</v>
      </c>
      <c r="R2009" s="1" t="s">
        <v>8248</v>
      </c>
      <c r="S2009" s="1" t="s">
        <v>8248</v>
      </c>
      <c r="T2009" s="1" t="s">
        <v>8323</v>
      </c>
      <c r="V2009" s="5">
        <v>44538</v>
      </c>
      <c r="W2009" s="37">
        <v>207</v>
      </c>
      <c r="X2009" s="37" t="s">
        <v>344</v>
      </c>
      <c r="Y2009" s="57">
        <v>4.8231626552208584E-2</v>
      </c>
      <c r="Z2009" s="26">
        <v>6819.57</v>
      </c>
      <c r="AA2009" s="48" t="s">
        <v>8356</v>
      </c>
      <c r="AB2009" s="50">
        <v>44539</v>
      </c>
    </row>
    <row r="2010" spans="1:28">
      <c r="A2010" s="1" t="s">
        <v>8324</v>
      </c>
      <c r="B2010" s="1" t="s">
        <v>8325</v>
      </c>
      <c r="C2010" s="1" t="s">
        <v>174</v>
      </c>
      <c r="D2010" s="1" t="s">
        <v>8326</v>
      </c>
      <c r="E2010" s="1" t="s">
        <v>173</v>
      </c>
      <c r="F2010" s="25">
        <v>457295</v>
      </c>
      <c r="G2010" s="1" t="s">
        <v>174</v>
      </c>
      <c r="H2010" s="1" t="s">
        <v>4367</v>
      </c>
      <c r="I2010" s="1" t="s">
        <v>174</v>
      </c>
      <c r="K2010" s="1" t="s">
        <v>8327</v>
      </c>
      <c r="L2010" s="1" t="s">
        <v>492</v>
      </c>
      <c r="M2010" s="1" t="s">
        <v>178</v>
      </c>
      <c r="N2010" s="1" t="s">
        <v>7676</v>
      </c>
      <c r="O2010" s="1" t="s">
        <v>8328</v>
      </c>
      <c r="P2010" s="1" t="s">
        <v>8329</v>
      </c>
      <c r="Q2010" s="8" t="s">
        <v>8248</v>
      </c>
      <c r="R2010" s="1" t="s">
        <v>8248</v>
      </c>
      <c r="S2010" s="1" t="s">
        <v>8248</v>
      </c>
      <c r="T2010" s="1" t="s">
        <v>8330</v>
      </c>
      <c r="V2010" s="5">
        <v>44538</v>
      </c>
      <c r="W2010" s="37">
        <v>1853</v>
      </c>
      <c r="X2010" s="37" t="s">
        <v>7604</v>
      </c>
      <c r="Y2010" s="57">
        <v>4.8700000267359225E-2</v>
      </c>
      <c r="Z2010" s="26">
        <v>22270.266622262036</v>
      </c>
      <c r="AA2010" s="48" t="s">
        <v>8357</v>
      </c>
      <c r="AB2010" s="50">
        <v>44539</v>
      </c>
    </row>
    <row r="2011" spans="1:28">
      <c r="A2011" s="1" t="s">
        <v>3087</v>
      </c>
      <c r="B2011" s="1" t="s">
        <v>3088</v>
      </c>
      <c r="C2011" s="1" t="s">
        <v>192</v>
      </c>
      <c r="D2011" s="1" t="s">
        <v>192</v>
      </c>
      <c r="E2011" s="1" t="s">
        <v>173</v>
      </c>
      <c r="F2011" s="25">
        <v>100124.9</v>
      </c>
      <c r="G2011" s="1" t="s">
        <v>174</v>
      </c>
      <c r="H2011" s="1" t="s">
        <v>8331</v>
      </c>
      <c r="I2011" s="1" t="s">
        <v>174</v>
      </c>
      <c r="K2011" s="1" t="s">
        <v>8332</v>
      </c>
      <c r="L2011" s="1" t="s">
        <v>271</v>
      </c>
      <c r="M2011" s="1" t="s">
        <v>178</v>
      </c>
      <c r="N2011" s="1" t="s">
        <v>120</v>
      </c>
      <c r="O2011" s="1" t="s">
        <v>8333</v>
      </c>
      <c r="P2011" s="1" t="s">
        <v>8334</v>
      </c>
      <c r="Q2011" s="8" t="s">
        <v>8248</v>
      </c>
      <c r="R2011" s="1" t="s">
        <v>8248</v>
      </c>
      <c r="S2011" s="1" t="s">
        <v>8248</v>
      </c>
      <c r="T2011" s="1" t="s">
        <v>8335</v>
      </c>
      <c r="V2011" s="5">
        <v>44538</v>
      </c>
      <c r="W2011" s="37">
        <v>512</v>
      </c>
      <c r="X2011" s="37" t="s">
        <v>7414</v>
      </c>
      <c r="Y2011" s="57">
        <v>4.9287240236944058E-2</v>
      </c>
      <c r="Z2011" s="26">
        <v>4934.88</v>
      </c>
      <c r="AA2011" s="48" t="s">
        <v>8356</v>
      </c>
      <c r="AB2011" s="50">
        <v>44539</v>
      </c>
    </row>
    <row r="2012" spans="1:28">
      <c r="A2012" s="1" t="s">
        <v>8336</v>
      </c>
      <c r="B2012" s="1" t="s">
        <v>8345</v>
      </c>
      <c r="F2012" s="25">
        <v>2000</v>
      </c>
      <c r="Q2012" s="8" t="s">
        <v>8355</v>
      </c>
      <c r="R2012" s="1" t="s">
        <v>8355</v>
      </c>
      <c r="S2012" s="1" t="s">
        <v>8355</v>
      </c>
      <c r="V2012" s="5">
        <v>44539</v>
      </c>
      <c r="W2012" s="37">
        <v>2147</v>
      </c>
      <c r="X2012" s="37" t="s">
        <v>8539</v>
      </c>
      <c r="Y2012" s="57">
        <v>4.7544787189532534E-2</v>
      </c>
      <c r="Z2012" s="26">
        <v>95.08957437906507</v>
      </c>
      <c r="AA2012" s="48" t="s">
        <v>6996</v>
      </c>
      <c r="AB2012" s="50">
        <v>44545</v>
      </c>
    </row>
    <row r="2013" spans="1:28">
      <c r="A2013" s="1" t="s">
        <v>2453</v>
      </c>
      <c r="B2013" s="1" t="s">
        <v>2454</v>
      </c>
      <c r="F2013" s="25">
        <v>8536546.0299999993</v>
      </c>
      <c r="Q2013" s="8" t="s">
        <v>8355</v>
      </c>
      <c r="R2013" s="1" t="s">
        <v>8355</v>
      </c>
      <c r="S2013" s="1" t="s">
        <v>8355</v>
      </c>
      <c r="V2013" s="5">
        <v>44539</v>
      </c>
      <c r="W2013" s="37">
        <v>98</v>
      </c>
      <c r="X2013" s="37" t="s">
        <v>7303</v>
      </c>
      <c r="Y2013" s="57">
        <v>4.9883042685356441E-2</v>
      </c>
      <c r="Z2013" s="26">
        <v>425828.89</v>
      </c>
      <c r="AA2013" s="48" t="s">
        <v>8356</v>
      </c>
      <c r="AB2013" s="50">
        <v>44539</v>
      </c>
    </row>
    <row r="2014" spans="1:28">
      <c r="A2014" s="1" t="s">
        <v>2440</v>
      </c>
      <c r="B2014" s="1" t="s">
        <v>2441</v>
      </c>
      <c r="F2014" s="25">
        <v>12950.17</v>
      </c>
      <c r="Q2014" s="8" t="s">
        <v>8355</v>
      </c>
      <c r="R2014" s="1" t="s">
        <v>8355</v>
      </c>
      <c r="S2014" s="1" t="s">
        <v>8355</v>
      </c>
      <c r="V2014" s="5">
        <v>44539</v>
      </c>
      <c r="W2014" s="37">
        <v>158</v>
      </c>
      <c r="X2014" s="37" t="s">
        <v>7332</v>
      </c>
      <c r="Y2014" s="57">
        <v>4.6417923471274894E-2</v>
      </c>
      <c r="Z2014" s="26">
        <v>601.12</v>
      </c>
      <c r="AA2014" s="48" t="s">
        <v>8356</v>
      </c>
      <c r="AB2014" s="50">
        <v>44539</v>
      </c>
    </row>
    <row r="2015" spans="1:28">
      <c r="A2015" s="1" t="s">
        <v>8337</v>
      </c>
      <c r="B2015" s="1" t="s">
        <v>8346</v>
      </c>
      <c r="F2015" s="25">
        <v>35.6</v>
      </c>
      <c r="Q2015" s="8" t="s">
        <v>8355</v>
      </c>
      <c r="R2015" s="1" t="s">
        <v>8355</v>
      </c>
      <c r="S2015" s="1" t="s">
        <v>8355</v>
      </c>
      <c r="V2015" s="5">
        <v>44539</v>
      </c>
      <c r="W2015" s="37">
        <v>729</v>
      </c>
      <c r="X2015" s="37" t="s">
        <v>7648</v>
      </c>
      <c r="Y2015" s="57">
        <v>4.887640449438202E-2</v>
      </c>
      <c r="Z2015" s="26">
        <v>1.74</v>
      </c>
      <c r="AA2015" s="48" t="s">
        <v>8356</v>
      </c>
      <c r="AB2015" s="50">
        <v>44545</v>
      </c>
    </row>
    <row r="2016" spans="1:28">
      <c r="A2016" s="1" t="s">
        <v>756</v>
      </c>
      <c r="B2016" s="1" t="s">
        <v>757</v>
      </c>
      <c r="F2016" s="25">
        <v>7205.15</v>
      </c>
      <c r="Q2016" s="8" t="s">
        <v>8355</v>
      </c>
      <c r="R2016" s="1" t="s">
        <v>8355</v>
      </c>
      <c r="S2016" s="1" t="s">
        <v>8355</v>
      </c>
      <c r="V2016" s="5">
        <v>44539</v>
      </c>
      <c r="W2016" s="37">
        <v>245</v>
      </c>
      <c r="X2016" s="37" t="s">
        <v>7354</v>
      </c>
      <c r="Y2016" s="57">
        <v>4.8505582812293987E-2</v>
      </c>
      <c r="Z2016" s="26">
        <v>349.49</v>
      </c>
      <c r="AA2016" s="48" t="s">
        <v>8356</v>
      </c>
      <c r="AB2016" s="50">
        <v>44539</v>
      </c>
    </row>
    <row r="2017" spans="1:28">
      <c r="A2017" s="1" t="s">
        <v>2084</v>
      </c>
      <c r="B2017" s="1" t="s">
        <v>2085</v>
      </c>
      <c r="F2017" s="25">
        <v>10000</v>
      </c>
      <c r="Q2017" s="8" t="s">
        <v>8355</v>
      </c>
      <c r="R2017" s="1" t="s">
        <v>8355</v>
      </c>
      <c r="S2017" s="1" t="s">
        <v>8355</v>
      </c>
      <c r="V2017" s="5">
        <v>44539</v>
      </c>
      <c r="W2017" s="37">
        <v>385</v>
      </c>
      <c r="X2017" s="37" t="s">
        <v>7392</v>
      </c>
      <c r="Y2017" s="57">
        <v>4.7515629760482382E-2</v>
      </c>
      <c r="Z2017" s="26">
        <v>475.15629760482381</v>
      </c>
      <c r="AA2017" s="48" t="s">
        <v>8357</v>
      </c>
      <c r="AB2017" s="50">
        <v>44539</v>
      </c>
    </row>
    <row r="2018" spans="1:28">
      <c r="A2018" s="1" t="s">
        <v>2825</v>
      </c>
      <c r="B2018" s="1" t="s">
        <v>2826</v>
      </c>
      <c r="F2018" s="25">
        <v>15015171.35</v>
      </c>
      <c r="Q2018" s="8" t="s">
        <v>8355</v>
      </c>
      <c r="R2018" s="1" t="s">
        <v>8355</v>
      </c>
      <c r="S2018" s="1" t="s">
        <v>8355</v>
      </c>
      <c r="V2018" s="5">
        <v>44539</v>
      </c>
      <c r="W2018" s="37" t="s">
        <v>8680</v>
      </c>
      <c r="X2018" s="37" t="s">
        <v>174</v>
      </c>
      <c r="Y2018" s="57" t="s">
        <v>174</v>
      </c>
      <c r="Z2018" s="26" t="s">
        <v>174</v>
      </c>
      <c r="AA2018" s="48" t="s">
        <v>8365</v>
      </c>
      <c r="AB2018" s="50">
        <v>44539</v>
      </c>
    </row>
    <row r="2019" spans="1:28">
      <c r="A2019" s="1" t="s">
        <v>4132</v>
      </c>
      <c r="B2019" s="1" t="s">
        <v>4133</v>
      </c>
      <c r="F2019" s="25">
        <v>143823.47</v>
      </c>
      <c r="Q2019" s="8" t="s">
        <v>8355</v>
      </c>
      <c r="R2019" s="1" t="s">
        <v>8355</v>
      </c>
      <c r="S2019" s="1" t="s">
        <v>8355</v>
      </c>
      <c r="V2019" s="5">
        <v>44539</v>
      </c>
      <c r="W2019" s="37">
        <v>1112</v>
      </c>
      <c r="X2019" s="37" t="s">
        <v>7532</v>
      </c>
      <c r="Y2019" s="57">
        <v>4.8155978992858395E-2</v>
      </c>
      <c r="Z2019" s="26">
        <v>6925.96</v>
      </c>
      <c r="AA2019" s="48" t="s">
        <v>8356</v>
      </c>
      <c r="AB2019" s="50">
        <v>44539</v>
      </c>
    </row>
    <row r="2020" spans="1:28">
      <c r="A2020" s="1" t="s">
        <v>8338</v>
      </c>
      <c r="B2020" s="1" t="s">
        <v>8347</v>
      </c>
      <c r="F2020" s="25">
        <v>24200</v>
      </c>
      <c r="Q2020" s="8" t="s">
        <v>8355</v>
      </c>
      <c r="R2020" s="1" t="s">
        <v>8355</v>
      </c>
      <c r="S2020" s="1" t="s">
        <v>8355</v>
      </c>
      <c r="V2020" s="5">
        <v>44539</v>
      </c>
      <c r="W2020" s="37">
        <v>691</v>
      </c>
      <c r="X2020" s="37" t="s">
        <v>7433</v>
      </c>
      <c r="Y2020" s="57" t="s">
        <v>174</v>
      </c>
      <c r="Z2020" s="26" t="s">
        <v>174</v>
      </c>
      <c r="AA2020" s="48" t="s">
        <v>8616</v>
      </c>
      <c r="AB2020" s="50">
        <v>44545</v>
      </c>
    </row>
    <row r="2021" spans="1:28">
      <c r="A2021" s="1" t="s">
        <v>543</v>
      </c>
      <c r="B2021" s="1" t="s">
        <v>544</v>
      </c>
      <c r="F2021" s="25">
        <v>571944.05000000005</v>
      </c>
      <c r="Q2021" s="8" t="s">
        <v>8355</v>
      </c>
      <c r="R2021" s="1" t="s">
        <v>8355</v>
      </c>
      <c r="S2021" s="1" t="s">
        <v>8355</v>
      </c>
      <c r="V2021" s="5">
        <v>44539</v>
      </c>
      <c r="W2021" s="37">
        <v>86</v>
      </c>
      <c r="X2021" s="37" t="s">
        <v>7300</v>
      </c>
      <c r="Y2021" s="57">
        <v>4.7730992122405579E-2</v>
      </c>
      <c r="Z2021" s="26">
        <v>27299.456945006743</v>
      </c>
      <c r="AA2021" s="42" t="s">
        <v>8366</v>
      </c>
    </row>
    <row r="2022" spans="1:28">
      <c r="A2022" s="1" t="s">
        <v>748</v>
      </c>
      <c r="B2022" s="1" t="s">
        <v>749</v>
      </c>
      <c r="F2022" s="25">
        <v>238919.86</v>
      </c>
      <c r="Q2022" s="8" t="s">
        <v>8355</v>
      </c>
      <c r="R2022" s="1" t="s">
        <v>8355</v>
      </c>
      <c r="S2022" s="1" t="s">
        <v>8355</v>
      </c>
      <c r="V2022" s="5">
        <v>44539</v>
      </c>
      <c r="W2022" s="37">
        <v>75</v>
      </c>
      <c r="X2022" s="37" t="s">
        <v>7294</v>
      </c>
      <c r="Y2022" s="57">
        <v>4.7059294275494719E-2</v>
      </c>
      <c r="Z2022" s="26">
        <v>11243.4</v>
      </c>
      <c r="AA2022" s="48" t="s">
        <v>8356</v>
      </c>
      <c r="AB2022" s="50">
        <v>44539</v>
      </c>
    </row>
    <row r="2023" spans="1:28">
      <c r="A2023" s="1" t="s">
        <v>5996</v>
      </c>
      <c r="B2023" s="1" t="s">
        <v>5997</v>
      </c>
      <c r="F2023" s="25">
        <v>64153.9</v>
      </c>
      <c r="Q2023" s="8" t="s">
        <v>8355</v>
      </c>
      <c r="R2023" s="1" t="s">
        <v>8355</v>
      </c>
      <c r="S2023" s="1" t="s">
        <v>8355</v>
      </c>
      <c r="V2023" s="5">
        <v>44539</v>
      </c>
      <c r="W2023" s="37">
        <v>1468</v>
      </c>
      <c r="X2023" s="37" t="s">
        <v>7573</v>
      </c>
      <c r="Y2023" s="57">
        <v>4.64179106804107E-2</v>
      </c>
      <c r="Z2023" s="26">
        <v>2977.89</v>
      </c>
      <c r="AA2023" s="48" t="s">
        <v>8356</v>
      </c>
      <c r="AB2023" s="50">
        <v>44539</v>
      </c>
    </row>
    <row r="2024" spans="1:28">
      <c r="A2024" s="1" t="s">
        <v>8339</v>
      </c>
      <c r="B2024" s="1" t="s">
        <v>8348</v>
      </c>
      <c r="F2024" s="25">
        <v>32082.29</v>
      </c>
      <c r="Q2024" s="8" t="s">
        <v>8355</v>
      </c>
      <c r="R2024" s="1" t="s">
        <v>8355</v>
      </c>
      <c r="S2024" s="1" t="s">
        <v>8355</v>
      </c>
      <c r="V2024" s="5">
        <v>44539</v>
      </c>
      <c r="W2024" s="37">
        <v>1963</v>
      </c>
      <c r="X2024" s="37" t="s">
        <v>7602</v>
      </c>
      <c r="Y2024" s="57">
        <v>4.7709811238536903E-2</v>
      </c>
      <c r="Z2024" s="26">
        <v>1530.64</v>
      </c>
      <c r="AA2024" s="48" t="s">
        <v>8356</v>
      </c>
      <c r="AB2024" s="50">
        <v>44539</v>
      </c>
    </row>
    <row r="2025" spans="1:28">
      <c r="A2025" s="1" t="s">
        <v>5324</v>
      </c>
      <c r="B2025" s="1" t="s">
        <v>5325</v>
      </c>
      <c r="F2025" s="25">
        <v>8411.06</v>
      </c>
      <c r="Q2025" s="8" t="s">
        <v>8355</v>
      </c>
      <c r="R2025" s="1" t="s">
        <v>8355</v>
      </c>
      <c r="S2025" s="1" t="s">
        <v>8355</v>
      </c>
      <c r="V2025" s="5">
        <v>44539</v>
      </c>
      <c r="W2025" s="37">
        <v>1443</v>
      </c>
      <c r="X2025" s="37" t="s">
        <v>7569</v>
      </c>
      <c r="Y2025" s="57">
        <v>4.7697912034868381E-2</v>
      </c>
      <c r="Z2025" s="26">
        <v>401.19</v>
      </c>
      <c r="AA2025" s="48" t="s">
        <v>8356</v>
      </c>
      <c r="AB2025" s="50">
        <v>44539</v>
      </c>
    </row>
    <row r="2026" spans="1:28">
      <c r="A2026" s="1" t="s">
        <v>969</v>
      </c>
      <c r="B2026" s="1" t="s">
        <v>970</v>
      </c>
      <c r="F2026" s="25">
        <v>5702.08</v>
      </c>
      <c r="Q2026" s="8" t="s">
        <v>8355</v>
      </c>
      <c r="R2026" s="1" t="s">
        <v>8355</v>
      </c>
      <c r="S2026" s="1" t="s">
        <v>8355</v>
      </c>
      <c r="V2026" s="5">
        <v>44539</v>
      </c>
      <c r="W2026" s="37">
        <v>149</v>
      </c>
      <c r="X2026" s="37" t="s">
        <v>7326</v>
      </c>
      <c r="Y2026" s="57">
        <v>4.6616322464784782E-2</v>
      </c>
      <c r="Z2026" s="26">
        <v>265.81</v>
      </c>
      <c r="AA2026" s="48" t="s">
        <v>8356</v>
      </c>
      <c r="AB2026" s="50">
        <v>44539</v>
      </c>
    </row>
    <row r="2027" spans="1:28">
      <c r="A2027" s="1" t="s">
        <v>3840</v>
      </c>
      <c r="B2027" s="1" t="s">
        <v>3841</v>
      </c>
      <c r="F2027" s="25">
        <v>4781.28</v>
      </c>
      <c r="Q2027" s="8" t="s">
        <v>8355</v>
      </c>
      <c r="R2027" s="1" t="s">
        <v>8355</v>
      </c>
      <c r="S2027" s="1" t="s">
        <v>8355</v>
      </c>
      <c r="V2027" s="5">
        <v>44539</v>
      </c>
      <c r="W2027" s="37">
        <v>860</v>
      </c>
      <c r="X2027" s="37" t="s">
        <v>8361</v>
      </c>
      <c r="Y2027" s="57">
        <v>4.7544787189532534E-2</v>
      </c>
      <c r="Z2027" s="26">
        <v>227.3249400935681</v>
      </c>
      <c r="AA2027" s="48" t="s">
        <v>6996</v>
      </c>
      <c r="AB2027" s="50">
        <v>44539</v>
      </c>
    </row>
    <row r="2028" spans="1:28">
      <c r="A2028" s="1" t="s">
        <v>740</v>
      </c>
      <c r="B2028" s="1" t="s">
        <v>741</v>
      </c>
      <c r="F2028" s="25">
        <v>8028721.7199999997</v>
      </c>
      <c r="Q2028" s="8" t="s">
        <v>8355</v>
      </c>
      <c r="R2028" s="1" t="s">
        <v>8355</v>
      </c>
      <c r="S2028" s="1" t="s">
        <v>8355</v>
      </c>
      <c r="V2028" s="5">
        <v>44539</v>
      </c>
      <c r="W2028" s="37">
        <v>63</v>
      </c>
      <c r="X2028" s="37" t="s">
        <v>7289</v>
      </c>
      <c r="Y2028" s="57">
        <v>4.9356113441181772E-2</v>
      </c>
      <c r="Z2028" s="26">
        <v>396266.5</v>
      </c>
      <c r="AA2028" s="48" t="s">
        <v>8356</v>
      </c>
      <c r="AB2028" s="50">
        <v>44539</v>
      </c>
    </row>
    <row r="2029" spans="1:28">
      <c r="A2029" s="1" t="s">
        <v>266</v>
      </c>
      <c r="B2029" s="1" t="s">
        <v>267</v>
      </c>
      <c r="F2029" s="25">
        <v>77394.37</v>
      </c>
      <c r="Q2029" s="8" t="s">
        <v>8355</v>
      </c>
      <c r="R2029" s="1" t="s">
        <v>8355</v>
      </c>
      <c r="S2029" s="1" t="s">
        <v>8355</v>
      </c>
      <c r="V2029" s="5">
        <v>44539</v>
      </c>
      <c r="W2029" s="37">
        <v>354</v>
      </c>
      <c r="X2029" s="37" t="s">
        <v>8362</v>
      </c>
      <c r="Y2029" s="57">
        <v>4.727630704920785E-2</v>
      </c>
      <c r="Z2029" s="26">
        <v>3658.9200000000005</v>
      </c>
      <c r="AA2029" s="48" t="s">
        <v>8356</v>
      </c>
      <c r="AB2029" s="50">
        <v>44539</v>
      </c>
    </row>
    <row r="2030" spans="1:28">
      <c r="A2030" s="1" t="s">
        <v>5491</v>
      </c>
      <c r="B2030" s="1" t="s">
        <v>5492</v>
      </c>
      <c r="F2030" s="25">
        <v>72820.56</v>
      </c>
      <c r="Q2030" s="8" t="s">
        <v>8355</v>
      </c>
      <c r="R2030" s="1" t="s">
        <v>8355</v>
      </c>
      <c r="S2030" s="1" t="s">
        <v>8355</v>
      </c>
      <c r="V2030" s="5">
        <v>44539</v>
      </c>
      <c r="W2030" s="37">
        <v>959</v>
      </c>
      <c r="X2030" s="37" t="s">
        <v>7508</v>
      </c>
      <c r="Y2030" s="57">
        <v>4.7993039328453398E-2</v>
      </c>
      <c r="Z2030" s="26">
        <v>3494.88</v>
      </c>
      <c r="AA2030" s="48" t="s">
        <v>8356</v>
      </c>
      <c r="AB2030" s="50">
        <v>44539</v>
      </c>
    </row>
    <row r="2031" spans="1:28">
      <c r="A2031" s="1" t="s">
        <v>1275</v>
      </c>
      <c r="B2031" s="1" t="s">
        <v>1276</v>
      </c>
      <c r="F2031" s="25">
        <v>1885.38</v>
      </c>
      <c r="Q2031" s="8" t="s">
        <v>8355</v>
      </c>
      <c r="R2031" s="1" t="s">
        <v>8355</v>
      </c>
      <c r="S2031" s="1" t="s">
        <v>8355</v>
      </c>
      <c r="V2031" s="5">
        <v>44539</v>
      </c>
      <c r="W2031" s="37">
        <v>55</v>
      </c>
      <c r="X2031" s="37" t="s">
        <v>7287</v>
      </c>
      <c r="Y2031" s="57">
        <v>4.7544787189532534E-2</v>
      </c>
      <c r="Z2031" s="26">
        <v>89.639990871400855</v>
      </c>
      <c r="AA2031" s="48" t="s">
        <v>6996</v>
      </c>
      <c r="AB2031" s="50">
        <v>44539</v>
      </c>
    </row>
    <row r="2032" spans="1:28">
      <c r="A2032" s="1" t="s">
        <v>5786</v>
      </c>
      <c r="B2032" s="1" t="s">
        <v>5787</v>
      </c>
      <c r="F2032" s="25">
        <v>86210.82</v>
      </c>
      <c r="Q2032" s="8" t="s">
        <v>8355</v>
      </c>
      <c r="R2032" s="1" t="s">
        <v>8355</v>
      </c>
      <c r="S2032" s="1" t="s">
        <v>8355</v>
      </c>
      <c r="V2032" s="5">
        <v>44539</v>
      </c>
      <c r="W2032" s="37">
        <v>995</v>
      </c>
      <c r="X2032" s="37" t="s">
        <v>7514</v>
      </c>
      <c r="Y2032" s="57">
        <v>4.7999427450057884E-2</v>
      </c>
      <c r="Z2032" s="26">
        <v>4138.07</v>
      </c>
      <c r="AA2032" s="48" t="s">
        <v>8356</v>
      </c>
      <c r="AB2032" s="50">
        <v>44539</v>
      </c>
    </row>
    <row r="2033" spans="1:28">
      <c r="A2033" s="1" t="s">
        <v>1426</v>
      </c>
      <c r="B2033" s="1" t="s">
        <v>8349</v>
      </c>
      <c r="F2033" s="25">
        <v>3353426.68</v>
      </c>
      <c r="Q2033" s="8" t="s">
        <v>8355</v>
      </c>
      <c r="R2033" s="1" t="s">
        <v>8355</v>
      </c>
      <c r="S2033" s="1" t="s">
        <v>8355</v>
      </c>
      <c r="V2033" s="5">
        <v>44539</v>
      </c>
      <c r="W2033" s="37">
        <v>321</v>
      </c>
      <c r="X2033" s="37" t="s">
        <v>27</v>
      </c>
      <c r="Y2033" s="57">
        <v>4.8652284832421025E-2</v>
      </c>
      <c r="Z2033" s="26">
        <v>163151.87</v>
      </c>
      <c r="AA2033" s="48" t="s">
        <v>8356</v>
      </c>
      <c r="AB2033" s="50">
        <v>44539</v>
      </c>
    </row>
    <row r="2034" spans="1:28">
      <c r="A2034" s="1" t="s">
        <v>6402</v>
      </c>
      <c r="B2034" s="1" t="s">
        <v>6403</v>
      </c>
      <c r="F2034" s="25">
        <v>53744.800000000003</v>
      </c>
      <c r="Q2034" s="8" t="s">
        <v>8355</v>
      </c>
      <c r="R2034" s="1" t="s">
        <v>8355</v>
      </c>
      <c r="S2034" s="1" t="s">
        <v>8355</v>
      </c>
      <c r="V2034" s="5">
        <v>44539</v>
      </c>
      <c r="W2034" s="37">
        <v>828</v>
      </c>
      <c r="X2034" s="37" t="s">
        <v>7478</v>
      </c>
      <c r="Y2034" s="57">
        <v>5.0432439988951097E-2</v>
      </c>
      <c r="Z2034" s="26">
        <v>2710.481400718179</v>
      </c>
      <c r="AA2034" s="48" t="s">
        <v>8356</v>
      </c>
      <c r="AB2034" s="50">
        <v>44539</v>
      </c>
    </row>
    <row r="2035" spans="1:28">
      <c r="A2035" s="1" t="s">
        <v>2896</v>
      </c>
      <c r="B2035" s="1" t="s">
        <v>2897</v>
      </c>
      <c r="F2035" s="25">
        <v>41886.44</v>
      </c>
      <c r="Q2035" s="8" t="s">
        <v>8355</v>
      </c>
      <c r="R2035" s="1" t="s">
        <v>8355</v>
      </c>
      <c r="S2035" s="1" t="s">
        <v>8355</v>
      </c>
      <c r="V2035" s="5">
        <v>44539</v>
      </c>
      <c r="W2035" s="37">
        <v>841</v>
      </c>
      <c r="X2035" s="37" t="s">
        <v>7482</v>
      </c>
      <c r="Y2035" s="57">
        <v>4.8967850873973019E-2</v>
      </c>
      <c r="Z2035" s="26">
        <v>2051.0889475616186</v>
      </c>
      <c r="AA2035" s="48" t="s">
        <v>8356</v>
      </c>
      <c r="AB2035" s="50">
        <v>44539</v>
      </c>
    </row>
    <row r="2036" spans="1:28">
      <c r="A2036" s="1" t="s">
        <v>2999</v>
      </c>
      <c r="B2036" s="1" t="s">
        <v>471</v>
      </c>
      <c r="F2036" s="25">
        <v>70000</v>
      </c>
      <c r="Q2036" s="8" t="s">
        <v>8355</v>
      </c>
      <c r="R2036" s="1" t="s">
        <v>8355</v>
      </c>
      <c r="S2036" s="1" t="s">
        <v>8355</v>
      </c>
      <c r="V2036" s="5">
        <v>44539</v>
      </c>
      <c r="W2036" s="37">
        <v>89</v>
      </c>
      <c r="X2036" s="37" t="s">
        <v>7301</v>
      </c>
      <c r="Y2036" s="57" t="s">
        <v>174</v>
      </c>
      <c r="Z2036" s="26" t="s">
        <v>174</v>
      </c>
      <c r="AA2036" s="48" t="s">
        <v>8367</v>
      </c>
      <c r="AB2036" s="50"/>
    </row>
    <row r="2037" spans="1:28">
      <c r="A2037" s="1" t="s">
        <v>2084</v>
      </c>
      <c r="B2037" s="1" t="s">
        <v>2085</v>
      </c>
      <c r="F2037" s="25">
        <v>3820</v>
      </c>
      <c r="Q2037" s="8" t="s">
        <v>8355</v>
      </c>
      <c r="R2037" s="1" t="s">
        <v>8355</v>
      </c>
      <c r="S2037" s="1" t="s">
        <v>8355</v>
      </c>
      <c r="V2037" s="5">
        <v>44539</v>
      </c>
      <c r="W2037" s="37">
        <v>385</v>
      </c>
      <c r="X2037" s="37" t="s">
        <v>7392</v>
      </c>
      <c r="Y2037" s="57">
        <v>4.7515629760482382E-2</v>
      </c>
      <c r="Z2037" s="26">
        <v>181.50970568504269</v>
      </c>
      <c r="AA2037" s="48" t="s">
        <v>8356</v>
      </c>
      <c r="AB2037" s="50">
        <v>44539</v>
      </c>
    </row>
    <row r="2038" spans="1:28">
      <c r="A2038" s="1" t="s">
        <v>7150</v>
      </c>
      <c r="B2038" s="1" t="s">
        <v>7151</v>
      </c>
      <c r="F2038" s="25">
        <v>929.38</v>
      </c>
      <c r="Q2038" s="8" t="s">
        <v>8355</v>
      </c>
      <c r="R2038" s="1" t="s">
        <v>8355</v>
      </c>
      <c r="S2038" s="1" t="s">
        <v>8355</v>
      </c>
      <c r="V2038" s="5">
        <v>44539</v>
      </c>
      <c r="W2038" s="37">
        <v>1544</v>
      </c>
      <c r="X2038" s="37" t="s">
        <v>8534</v>
      </c>
      <c r="Y2038" s="57">
        <v>4.7544787189532534E-2</v>
      </c>
      <c r="Z2038" s="26">
        <v>44.187174318207745</v>
      </c>
      <c r="AA2038" s="48" t="s">
        <v>6996</v>
      </c>
      <c r="AB2038" s="50">
        <v>44539</v>
      </c>
    </row>
    <row r="2039" spans="1:28">
      <c r="A2039" s="1" t="s">
        <v>6813</v>
      </c>
      <c r="B2039" s="1" t="s">
        <v>6814</v>
      </c>
      <c r="F2039" s="25">
        <v>1059859.33</v>
      </c>
      <c r="Q2039" s="8" t="s">
        <v>8355</v>
      </c>
      <c r="R2039" s="1" t="s">
        <v>8355</v>
      </c>
      <c r="S2039" s="1" t="s">
        <v>8355</v>
      </c>
      <c r="V2039" s="5">
        <v>44539</v>
      </c>
      <c r="W2039" s="37">
        <v>696</v>
      </c>
      <c r="X2039" s="37" t="s">
        <v>7435</v>
      </c>
      <c r="Y2039" s="57">
        <v>4.7279425279956724E-2</v>
      </c>
      <c r="Z2039" s="26">
        <v>50109.54</v>
      </c>
      <c r="AA2039" s="48" t="s">
        <v>8356</v>
      </c>
      <c r="AB2039" s="50">
        <v>44539</v>
      </c>
    </row>
    <row r="2040" spans="1:28">
      <c r="A2040" s="1" t="s">
        <v>8340</v>
      </c>
      <c r="B2040" s="1" t="s">
        <v>8350</v>
      </c>
      <c r="F2040" s="25">
        <v>51879.24</v>
      </c>
      <c r="Q2040" s="8" t="s">
        <v>8355</v>
      </c>
      <c r="R2040" s="1" t="s">
        <v>8355</v>
      </c>
      <c r="S2040" s="1" t="s">
        <v>8355</v>
      </c>
      <c r="V2040" s="5">
        <v>44539</v>
      </c>
      <c r="W2040" s="37">
        <v>1655</v>
      </c>
      <c r="X2040" s="37" t="s">
        <v>7617</v>
      </c>
      <c r="Y2040" s="57">
        <v>4.9924208014165285E-2</v>
      </c>
      <c r="Z2040" s="26">
        <v>2590.0299693768043</v>
      </c>
      <c r="AA2040" s="48" t="s">
        <v>8356</v>
      </c>
      <c r="AB2040" s="50">
        <v>44539</v>
      </c>
    </row>
    <row r="2041" spans="1:28">
      <c r="A2041" s="1" t="s">
        <v>8340</v>
      </c>
      <c r="B2041" s="1" t="s">
        <v>8350</v>
      </c>
      <c r="F2041" s="25">
        <v>987280.76</v>
      </c>
      <c r="Q2041" s="8" t="s">
        <v>8355</v>
      </c>
      <c r="R2041" s="1" t="s">
        <v>8355</v>
      </c>
      <c r="S2041" s="1" t="s">
        <v>8355</v>
      </c>
      <c r="V2041" s="5">
        <v>44539</v>
      </c>
      <c r="W2041" s="37">
        <v>1655</v>
      </c>
      <c r="X2041" s="37" t="s">
        <v>7617</v>
      </c>
      <c r="Y2041" s="57">
        <v>4.9924208014165285E-2</v>
      </c>
      <c r="Z2041" s="26">
        <v>49289.210030623195</v>
      </c>
      <c r="AA2041" s="48" t="s">
        <v>8356</v>
      </c>
      <c r="AB2041" s="50">
        <v>44539</v>
      </c>
    </row>
    <row r="2042" spans="1:28">
      <c r="A2042" s="1" t="s">
        <v>910</v>
      </c>
      <c r="B2042" s="1" t="s">
        <v>911</v>
      </c>
      <c r="F2042" s="25">
        <v>307816.07</v>
      </c>
      <c r="Q2042" s="8" t="s">
        <v>8355</v>
      </c>
      <c r="R2042" s="1" t="s">
        <v>8355</v>
      </c>
      <c r="S2042" s="1" t="s">
        <v>8355</v>
      </c>
      <c r="V2042" s="5">
        <v>44539</v>
      </c>
      <c r="W2042" s="37">
        <v>367</v>
      </c>
      <c r="X2042" s="37" t="s">
        <v>7385</v>
      </c>
      <c r="Y2042" s="57">
        <v>5.0443337802344106E-2</v>
      </c>
      <c r="Z2042" s="26">
        <v>15527.27</v>
      </c>
      <c r="AA2042" s="48" t="s">
        <v>8356</v>
      </c>
      <c r="AB2042" s="50">
        <v>44539</v>
      </c>
    </row>
    <row r="2043" spans="1:28">
      <c r="A2043" s="1" t="s">
        <v>1060</v>
      </c>
      <c r="B2043" s="1" t="s">
        <v>1061</v>
      </c>
      <c r="F2043" s="25">
        <v>535715.81999999995</v>
      </c>
      <c r="Q2043" s="8" t="s">
        <v>8355</v>
      </c>
      <c r="R2043" s="1" t="s">
        <v>8355</v>
      </c>
      <c r="S2043" s="1" t="s">
        <v>8355</v>
      </c>
      <c r="V2043" s="5">
        <v>44539</v>
      </c>
      <c r="W2043" s="37">
        <v>263</v>
      </c>
      <c r="X2043" s="37" t="s">
        <v>7359</v>
      </c>
      <c r="Y2043" s="57">
        <v>4.9991224825132109E-2</v>
      </c>
      <c r="Z2043" s="26">
        <v>26781.09</v>
      </c>
      <c r="AA2043" s="48" t="s">
        <v>8356</v>
      </c>
      <c r="AB2043" s="50">
        <v>44539</v>
      </c>
    </row>
    <row r="2044" spans="1:28">
      <c r="A2044" s="1" t="s">
        <v>8182</v>
      </c>
      <c r="B2044" s="1" t="s">
        <v>8183</v>
      </c>
      <c r="F2044" s="25">
        <v>2400</v>
      </c>
      <c r="Q2044" s="8" t="s">
        <v>8355</v>
      </c>
      <c r="R2044" s="1" t="s">
        <v>8355</v>
      </c>
      <c r="S2044" s="1" t="s">
        <v>8355</v>
      </c>
      <c r="V2044" s="5">
        <v>44539</v>
      </c>
      <c r="W2044" s="37">
        <v>2295</v>
      </c>
      <c r="X2044" s="37" t="s">
        <v>7591</v>
      </c>
      <c r="Y2044" s="57">
        <v>4.9291511569899076E-2</v>
      </c>
      <c r="Z2044" s="26">
        <v>118.29962776775778</v>
      </c>
      <c r="AA2044" s="48" t="s">
        <v>8357</v>
      </c>
      <c r="AB2044" s="50">
        <v>44539</v>
      </c>
    </row>
    <row r="2045" spans="1:28">
      <c r="A2045" s="1" t="s">
        <v>302</v>
      </c>
      <c r="B2045" s="1" t="s">
        <v>303</v>
      </c>
      <c r="F2045" s="25">
        <v>52200</v>
      </c>
      <c r="Q2045" s="8" t="s">
        <v>8355</v>
      </c>
      <c r="R2045" s="1" t="s">
        <v>8355</v>
      </c>
      <c r="S2045" s="1" t="s">
        <v>8355</v>
      </c>
      <c r="V2045" s="5">
        <v>44539</v>
      </c>
      <c r="W2045" s="37">
        <v>337</v>
      </c>
      <c r="X2045" s="37" t="s">
        <v>82</v>
      </c>
      <c r="Y2045" s="57">
        <v>5.3287343350525644E-2</v>
      </c>
      <c r="Z2045" s="26">
        <v>2781.5993228974385</v>
      </c>
      <c r="AA2045" s="48" t="s">
        <v>8357</v>
      </c>
      <c r="AB2045" s="50">
        <v>44539</v>
      </c>
    </row>
    <row r="2046" spans="1:28">
      <c r="A2046" s="1" t="s">
        <v>7150</v>
      </c>
      <c r="B2046" s="1" t="s">
        <v>7151</v>
      </c>
      <c r="F2046" s="25">
        <v>3619</v>
      </c>
      <c r="Q2046" s="8" t="s">
        <v>8355</v>
      </c>
      <c r="R2046" s="1" t="s">
        <v>8355</v>
      </c>
      <c r="S2046" s="1" t="s">
        <v>8355</v>
      </c>
      <c r="V2046" s="5">
        <v>44539</v>
      </c>
      <c r="W2046" s="37">
        <v>1544</v>
      </c>
      <c r="X2046" s="37" t="s">
        <v>8534</v>
      </c>
      <c r="Y2046" s="57">
        <v>4.7544787189532534E-2</v>
      </c>
      <c r="Z2046" s="26">
        <v>172.06458483891825</v>
      </c>
      <c r="AA2046" s="48" t="s">
        <v>6996</v>
      </c>
      <c r="AB2046" s="50">
        <v>44539</v>
      </c>
    </row>
    <row r="2047" spans="1:28">
      <c r="A2047" s="1" t="s">
        <v>7150</v>
      </c>
      <c r="B2047" s="1" t="s">
        <v>7151</v>
      </c>
      <c r="F2047" s="25">
        <v>773</v>
      </c>
      <c r="Q2047" s="8" t="s">
        <v>8355</v>
      </c>
      <c r="R2047" s="1" t="s">
        <v>8355</v>
      </c>
      <c r="S2047" s="1" t="s">
        <v>8355</v>
      </c>
      <c r="V2047" s="5">
        <v>44539</v>
      </c>
      <c r="W2047" s="37">
        <v>1544</v>
      </c>
      <c r="X2047" s="37" t="s">
        <v>8534</v>
      </c>
      <c r="Y2047" s="57">
        <v>4.7544787189532534E-2</v>
      </c>
      <c r="Z2047" s="26">
        <v>36.752120497508649</v>
      </c>
      <c r="AA2047" s="48" t="s">
        <v>6996</v>
      </c>
      <c r="AB2047" s="50">
        <v>44539</v>
      </c>
    </row>
    <row r="2048" spans="1:28">
      <c r="A2048" s="1" t="s">
        <v>7150</v>
      </c>
      <c r="B2048" s="1" t="s">
        <v>7151</v>
      </c>
      <c r="F2048" s="25">
        <v>2055.5</v>
      </c>
      <c r="Q2048" s="8" t="s">
        <v>8355</v>
      </c>
      <c r="R2048" s="1" t="s">
        <v>8355</v>
      </c>
      <c r="S2048" s="1" t="s">
        <v>8355</v>
      </c>
      <c r="V2048" s="5">
        <v>44539</v>
      </c>
      <c r="W2048" s="37">
        <v>1544</v>
      </c>
      <c r="X2048" s="37" t="s">
        <v>8534</v>
      </c>
      <c r="Y2048" s="57">
        <v>4.7544787189532534E-2</v>
      </c>
      <c r="Z2048" s="26">
        <v>97.728310068084127</v>
      </c>
      <c r="AA2048" s="48" t="s">
        <v>6996</v>
      </c>
      <c r="AB2048" s="50">
        <v>44539</v>
      </c>
    </row>
    <row r="2049" spans="1:28">
      <c r="A2049" s="1" t="s">
        <v>7150</v>
      </c>
      <c r="B2049" s="1" t="s">
        <v>7151</v>
      </c>
      <c r="F2049" s="25">
        <v>678.53</v>
      </c>
      <c r="Q2049" s="8" t="s">
        <v>8355</v>
      </c>
      <c r="R2049" s="1" t="s">
        <v>8355</v>
      </c>
      <c r="S2049" s="1" t="s">
        <v>8355</v>
      </c>
      <c r="V2049" s="5">
        <v>44539</v>
      </c>
      <c r="W2049" s="37">
        <v>1544</v>
      </c>
      <c r="X2049" s="37" t="s">
        <v>8534</v>
      </c>
      <c r="Y2049" s="57">
        <v>4.7544787189532534E-2</v>
      </c>
      <c r="Z2049" s="26">
        <v>32.260564451713506</v>
      </c>
      <c r="AA2049" s="48" t="s">
        <v>6996</v>
      </c>
      <c r="AB2049" s="50">
        <v>44539</v>
      </c>
    </row>
    <row r="2050" spans="1:28">
      <c r="A2050" s="1" t="s">
        <v>7150</v>
      </c>
      <c r="B2050" s="1" t="s">
        <v>7151</v>
      </c>
      <c r="F2050" s="25">
        <v>9961.34</v>
      </c>
      <c r="Q2050" s="8" t="s">
        <v>8355</v>
      </c>
      <c r="R2050" s="1" t="s">
        <v>8355</v>
      </c>
      <c r="S2050" s="1" t="s">
        <v>8355</v>
      </c>
      <c r="V2050" s="5">
        <v>44539</v>
      </c>
      <c r="W2050" s="37">
        <v>1544</v>
      </c>
      <c r="X2050" s="37" t="s">
        <v>8534</v>
      </c>
      <c r="Y2050" s="57">
        <v>4.7544787189532534E-2</v>
      </c>
      <c r="Z2050" s="26">
        <v>473.60979042257799</v>
      </c>
      <c r="AA2050" s="48" t="s">
        <v>6996</v>
      </c>
      <c r="AB2050" s="50">
        <v>44539</v>
      </c>
    </row>
    <row r="2051" spans="1:28">
      <c r="A2051" s="1" t="s">
        <v>7150</v>
      </c>
      <c r="B2051" s="1" t="s">
        <v>7151</v>
      </c>
      <c r="F2051" s="25">
        <v>2616.83</v>
      </c>
      <c r="Q2051" s="8" t="s">
        <v>8355</v>
      </c>
      <c r="R2051" s="1" t="s">
        <v>8355</v>
      </c>
      <c r="S2051" s="1" t="s">
        <v>8355</v>
      </c>
      <c r="V2051" s="5">
        <v>44539</v>
      </c>
      <c r="W2051" s="37">
        <v>1544</v>
      </c>
      <c r="X2051" s="37" t="s">
        <v>8534</v>
      </c>
      <c r="Y2051" s="57">
        <v>4.7544787189532534E-2</v>
      </c>
      <c r="Z2051" s="26">
        <v>124.41662546118441</v>
      </c>
      <c r="AA2051" s="48" t="s">
        <v>6996</v>
      </c>
      <c r="AB2051" s="50">
        <v>44539</v>
      </c>
    </row>
    <row r="2052" spans="1:28">
      <c r="A2052" s="1" t="s">
        <v>7150</v>
      </c>
      <c r="B2052" s="1" t="s">
        <v>7151</v>
      </c>
      <c r="F2052" s="25">
        <v>1111.08</v>
      </c>
      <c r="Q2052" s="8" t="s">
        <v>8355</v>
      </c>
      <c r="R2052" s="1" t="s">
        <v>8355</v>
      </c>
      <c r="S2052" s="1" t="s">
        <v>8355</v>
      </c>
      <c r="V2052" s="5">
        <v>44539</v>
      </c>
      <c r="W2052" s="37">
        <v>1544</v>
      </c>
      <c r="X2052" s="37" t="s">
        <v>8534</v>
      </c>
      <c r="Y2052" s="57">
        <v>4.7544787189532534E-2</v>
      </c>
      <c r="Z2052" s="26">
        <v>52.826062150545802</v>
      </c>
      <c r="AA2052" s="48" t="s">
        <v>6996</v>
      </c>
      <c r="AB2052" s="50">
        <v>44539</v>
      </c>
    </row>
    <row r="2053" spans="1:28">
      <c r="A2053" s="1" t="s">
        <v>7150</v>
      </c>
      <c r="B2053" s="1" t="s">
        <v>7151</v>
      </c>
      <c r="F2053" s="25">
        <v>1306</v>
      </c>
      <c r="Q2053" s="8" t="s">
        <v>8355</v>
      </c>
      <c r="R2053" s="1" t="s">
        <v>8355</v>
      </c>
      <c r="S2053" s="1" t="s">
        <v>8355</v>
      </c>
      <c r="V2053" s="5">
        <v>44539</v>
      </c>
      <c r="W2053" s="37">
        <v>1544</v>
      </c>
      <c r="X2053" s="37" t="s">
        <v>8534</v>
      </c>
      <c r="Y2053" s="57">
        <v>4.7544787189532534E-2</v>
      </c>
      <c r="Z2053" s="26">
        <v>62.093492069529489</v>
      </c>
      <c r="AA2053" s="48" t="s">
        <v>6996</v>
      </c>
      <c r="AB2053" s="50">
        <v>44539</v>
      </c>
    </row>
    <row r="2054" spans="1:28">
      <c r="A2054" s="1" t="s">
        <v>7150</v>
      </c>
      <c r="B2054" s="1" t="s">
        <v>7151</v>
      </c>
      <c r="F2054" s="25">
        <v>2774.89</v>
      </c>
      <c r="Q2054" s="8" t="s">
        <v>8355</v>
      </c>
      <c r="R2054" s="1" t="s">
        <v>8355</v>
      </c>
      <c r="S2054" s="1" t="s">
        <v>8355</v>
      </c>
      <c r="V2054" s="5">
        <v>44539</v>
      </c>
      <c r="W2054" s="37">
        <v>1544</v>
      </c>
      <c r="X2054" s="37" t="s">
        <v>8534</v>
      </c>
      <c r="Y2054" s="57">
        <v>4.7544787189532534E-2</v>
      </c>
      <c r="Z2054" s="26">
        <v>131.93155452436193</v>
      </c>
      <c r="AA2054" s="48" t="s">
        <v>6996</v>
      </c>
      <c r="AB2054" s="50">
        <v>44539</v>
      </c>
    </row>
    <row r="2055" spans="1:28">
      <c r="A2055" s="1" t="s">
        <v>1319</v>
      </c>
      <c r="B2055" s="1" t="s">
        <v>1320</v>
      </c>
      <c r="F2055" s="25">
        <v>172743</v>
      </c>
      <c r="Q2055" s="8" t="s">
        <v>8355</v>
      </c>
      <c r="R2055" s="1" t="s">
        <v>8355</v>
      </c>
      <c r="S2055" s="1" t="s">
        <v>8355</v>
      </c>
      <c r="V2055" s="5">
        <v>44539</v>
      </c>
      <c r="W2055" s="37">
        <v>291</v>
      </c>
      <c r="X2055" s="37" t="s">
        <v>7364</v>
      </c>
      <c r="Y2055" s="57">
        <v>4.9733330248723187E-2</v>
      </c>
      <c r="Z2055" s="26">
        <v>8591.0846671551899</v>
      </c>
      <c r="AA2055" s="48" t="s">
        <v>8356</v>
      </c>
      <c r="AB2055" s="50">
        <v>44539</v>
      </c>
    </row>
    <row r="2056" spans="1:28">
      <c r="A2056" s="1" t="s">
        <v>5391</v>
      </c>
      <c r="B2056" s="1" t="s">
        <v>5392</v>
      </c>
      <c r="F2056" s="25">
        <v>200000</v>
      </c>
      <c r="Q2056" s="8" t="s">
        <v>8355</v>
      </c>
      <c r="R2056" s="1" t="s">
        <v>8355</v>
      </c>
      <c r="S2056" s="1" t="s">
        <v>8355</v>
      </c>
      <c r="V2056" s="5">
        <v>44539</v>
      </c>
      <c r="W2056" s="37">
        <v>1214</v>
      </c>
      <c r="X2056" s="37" t="s">
        <v>7543</v>
      </c>
      <c r="Y2056" s="57">
        <v>4.7544787189532534E-2</v>
      </c>
      <c r="Z2056" s="26">
        <v>9508.957437906507</v>
      </c>
      <c r="AA2056" s="48" t="s">
        <v>6996</v>
      </c>
      <c r="AB2056" s="50">
        <v>44539</v>
      </c>
    </row>
    <row r="2057" spans="1:28">
      <c r="A2057" s="1" t="s">
        <v>8341</v>
      </c>
      <c r="B2057" s="1" t="s">
        <v>8351</v>
      </c>
      <c r="F2057" s="25">
        <v>469029.41</v>
      </c>
      <c r="Q2057" s="8" t="s">
        <v>8355</v>
      </c>
      <c r="R2057" s="1" t="s">
        <v>8355</v>
      </c>
      <c r="S2057" s="1" t="s">
        <v>8355</v>
      </c>
      <c r="V2057" s="5">
        <v>44539</v>
      </c>
      <c r="W2057" s="37">
        <v>493</v>
      </c>
      <c r="X2057" s="37" t="s">
        <v>7412</v>
      </c>
      <c r="Y2057" s="57">
        <v>4.7512525972047741E-2</v>
      </c>
      <c r="Z2057" s="26">
        <v>22284.772024279227</v>
      </c>
      <c r="AA2057" s="48" t="s">
        <v>8357</v>
      </c>
      <c r="AB2057" s="50">
        <v>44539</v>
      </c>
    </row>
    <row r="2058" spans="1:28">
      <c r="A2058" s="1" t="s">
        <v>5840</v>
      </c>
      <c r="B2058" s="1" t="s">
        <v>5841</v>
      </c>
      <c r="F2058" s="25">
        <v>17101.080000000002</v>
      </c>
      <c r="Q2058" s="8" t="s">
        <v>8355</v>
      </c>
      <c r="R2058" s="1" t="s">
        <v>8355</v>
      </c>
      <c r="S2058" s="1" t="s">
        <v>8355</v>
      </c>
      <c r="V2058" s="5">
        <v>44539</v>
      </c>
      <c r="W2058" s="37">
        <v>955</v>
      </c>
      <c r="X2058" s="37" t="s">
        <v>7506</v>
      </c>
      <c r="Y2058" s="57">
        <v>4.8912700250510491E-2</v>
      </c>
      <c r="Z2058" s="26">
        <v>836.46</v>
      </c>
      <c r="AA2058" s="48" t="s">
        <v>8356</v>
      </c>
      <c r="AB2058" s="50">
        <v>44539</v>
      </c>
    </row>
    <row r="2059" spans="1:28">
      <c r="A2059" s="1" t="s">
        <v>1335</v>
      </c>
      <c r="B2059" s="1" t="s">
        <v>1336</v>
      </c>
      <c r="F2059" s="25">
        <v>860217.77</v>
      </c>
      <c r="Q2059" s="8" t="s">
        <v>8355</v>
      </c>
      <c r="R2059" s="1" t="s">
        <v>8355</v>
      </c>
      <c r="S2059" s="1" t="s">
        <v>8355</v>
      </c>
      <c r="V2059" s="5">
        <v>44539</v>
      </c>
      <c r="W2059" s="37">
        <v>137</v>
      </c>
      <c r="X2059" s="37" t="s">
        <v>7320</v>
      </c>
      <c r="Y2059" s="57">
        <v>4.7834759330768063E-2</v>
      </c>
      <c r="Z2059" s="26">
        <v>41148.31</v>
      </c>
      <c r="AA2059" s="48" t="s">
        <v>8356</v>
      </c>
      <c r="AB2059" s="50">
        <v>44539</v>
      </c>
    </row>
    <row r="2060" spans="1:28">
      <c r="A2060" s="1" t="s">
        <v>8342</v>
      </c>
      <c r="B2060" s="1" t="s">
        <v>8352</v>
      </c>
      <c r="F2060" s="25">
        <v>61640.160000000003</v>
      </c>
      <c r="Q2060" s="8" t="s">
        <v>8355</v>
      </c>
      <c r="R2060" s="1" t="s">
        <v>8355</v>
      </c>
      <c r="S2060" s="1" t="s">
        <v>8355</v>
      </c>
      <c r="V2060" s="5">
        <v>44539</v>
      </c>
      <c r="W2060" s="37">
        <v>1163</v>
      </c>
      <c r="X2060" s="37" t="s">
        <v>7635</v>
      </c>
      <c r="Y2060" s="57">
        <v>4.8253119394888001E-2</v>
      </c>
      <c r="Z2060" s="26">
        <v>2974.33</v>
      </c>
      <c r="AA2060" s="48" t="s">
        <v>8356</v>
      </c>
      <c r="AB2060" s="50">
        <v>44539</v>
      </c>
    </row>
    <row r="2061" spans="1:28">
      <c r="A2061" s="1" t="s">
        <v>521</v>
      </c>
      <c r="B2061" s="1" t="s">
        <v>522</v>
      </c>
      <c r="F2061" s="25">
        <v>30000</v>
      </c>
      <c r="Q2061" s="8" t="s">
        <v>8355</v>
      </c>
      <c r="R2061" s="1" t="s">
        <v>8355</v>
      </c>
      <c r="S2061" s="1" t="s">
        <v>8355</v>
      </c>
      <c r="V2061" s="5">
        <v>44539</v>
      </c>
      <c r="W2061" s="37">
        <v>322</v>
      </c>
      <c r="X2061" s="37" t="s">
        <v>8359</v>
      </c>
      <c r="Y2061" s="57">
        <v>4.7823738684688942E-2</v>
      </c>
      <c r="Z2061" s="26">
        <v>1434.7121605406683</v>
      </c>
      <c r="AA2061" s="48" t="s">
        <v>8357</v>
      </c>
      <c r="AB2061" s="50">
        <v>44539</v>
      </c>
    </row>
    <row r="2062" spans="1:28">
      <c r="A2062" s="1" t="s">
        <v>3010</v>
      </c>
      <c r="B2062" s="1" t="s">
        <v>3011</v>
      </c>
      <c r="F2062" s="25">
        <v>75453.62</v>
      </c>
      <c r="Q2062" s="8" t="s">
        <v>8355</v>
      </c>
      <c r="R2062" s="1" t="s">
        <v>8355</v>
      </c>
      <c r="S2062" s="1" t="s">
        <v>8355</v>
      </c>
      <c r="V2062" s="5">
        <v>44539</v>
      </c>
      <c r="W2062" s="37">
        <v>614</v>
      </c>
      <c r="X2062" s="37" t="s">
        <v>7425</v>
      </c>
      <c r="Y2062" s="57">
        <v>4.8544920707581693E-2</v>
      </c>
      <c r="Z2062" s="26">
        <v>3662.89</v>
      </c>
      <c r="AA2062" s="48" t="s">
        <v>8356</v>
      </c>
      <c r="AB2062" s="50">
        <v>44539</v>
      </c>
    </row>
    <row r="2063" spans="1:28">
      <c r="A2063" s="1" t="s">
        <v>1002</v>
      </c>
      <c r="B2063" s="1" t="s">
        <v>1003</v>
      </c>
      <c r="F2063" s="25">
        <v>154329.66</v>
      </c>
      <c r="Q2063" s="8" t="s">
        <v>8355</v>
      </c>
      <c r="R2063" s="1" t="s">
        <v>8355</v>
      </c>
      <c r="S2063" s="1" t="s">
        <v>8355</v>
      </c>
      <c r="V2063" s="5">
        <v>44539</v>
      </c>
      <c r="W2063" s="37">
        <v>144</v>
      </c>
      <c r="X2063" s="37" t="s">
        <v>7324</v>
      </c>
      <c r="Y2063" s="57">
        <v>4.8586124015305932E-2</v>
      </c>
      <c r="Z2063" s="26">
        <v>7498.28</v>
      </c>
      <c r="AA2063" s="48" t="s">
        <v>8356</v>
      </c>
      <c r="AB2063" s="50">
        <v>44539</v>
      </c>
    </row>
    <row r="2064" spans="1:28">
      <c r="A2064" s="1" t="s">
        <v>1591</v>
      </c>
      <c r="B2064" s="1" t="s">
        <v>1592</v>
      </c>
      <c r="F2064" s="25">
        <v>40389.339999999997</v>
      </c>
      <c r="Q2064" s="8" t="s">
        <v>8355</v>
      </c>
      <c r="R2064" s="1" t="s">
        <v>8355</v>
      </c>
      <c r="S2064" s="1" t="s">
        <v>8355</v>
      </c>
      <c r="V2064" s="5">
        <v>44539</v>
      </c>
      <c r="W2064" s="37">
        <v>368</v>
      </c>
      <c r="X2064" s="37" t="s">
        <v>1594</v>
      </c>
      <c r="Y2064" s="57">
        <v>4.7544787189532534E-2</v>
      </c>
      <c r="Z2064" s="26">
        <v>1920.3025750256738</v>
      </c>
      <c r="AA2064" s="48" t="s">
        <v>6996</v>
      </c>
      <c r="AB2064" s="50">
        <v>44539</v>
      </c>
    </row>
    <row r="2065" spans="1:28">
      <c r="A2065" s="1" t="s">
        <v>8343</v>
      </c>
      <c r="B2065" s="1" t="s">
        <v>8353</v>
      </c>
      <c r="F2065" s="25">
        <v>227487.12</v>
      </c>
      <c r="Q2065" s="8" t="s">
        <v>8355</v>
      </c>
      <c r="R2065" s="1" t="s">
        <v>8355</v>
      </c>
      <c r="S2065" s="1" t="s">
        <v>8355</v>
      </c>
      <c r="V2065" s="5">
        <v>44539</v>
      </c>
      <c r="W2065" s="37">
        <v>242</v>
      </c>
      <c r="X2065" s="37" t="s">
        <v>7351</v>
      </c>
      <c r="Y2065" s="57">
        <v>4.7544787189532534E-2</v>
      </c>
      <c r="Z2065" s="26">
        <v>10815.826708759651</v>
      </c>
      <c r="AA2065" s="48" t="s">
        <v>6996</v>
      </c>
      <c r="AB2065" s="50">
        <v>44539</v>
      </c>
    </row>
    <row r="2066" spans="1:28">
      <c r="A2066" s="1" t="s">
        <v>6024</v>
      </c>
      <c r="B2066" s="1" t="s">
        <v>6025</v>
      </c>
      <c r="F2066" s="25">
        <v>26950.89</v>
      </c>
      <c r="Q2066" s="8" t="s">
        <v>8355</v>
      </c>
      <c r="R2066" s="1" t="s">
        <v>8355</v>
      </c>
      <c r="S2066" s="1" t="s">
        <v>8355</v>
      </c>
      <c r="V2066" s="5">
        <v>44539</v>
      </c>
      <c r="W2066" s="37">
        <v>984</v>
      </c>
      <c r="X2066" s="37" t="s">
        <v>8363</v>
      </c>
      <c r="Y2066" s="57">
        <v>4.7514571874991883E-2</v>
      </c>
      <c r="Z2066" s="26">
        <v>1280.56</v>
      </c>
      <c r="AA2066" s="48" t="s">
        <v>8356</v>
      </c>
      <c r="AB2066" s="50">
        <v>44539</v>
      </c>
    </row>
    <row r="2067" spans="1:28">
      <c r="A2067" s="1" t="s">
        <v>832</v>
      </c>
      <c r="B2067" s="1" t="s">
        <v>833</v>
      </c>
      <c r="F2067" s="25">
        <v>200000</v>
      </c>
      <c r="Q2067" s="8" t="s">
        <v>8355</v>
      </c>
      <c r="R2067" s="1" t="s">
        <v>8355</v>
      </c>
      <c r="S2067" s="1" t="s">
        <v>8355</v>
      </c>
      <c r="V2067" s="5">
        <v>44539</v>
      </c>
      <c r="W2067" s="37">
        <v>215</v>
      </c>
      <c r="X2067" s="37" t="s">
        <v>8364</v>
      </c>
      <c r="Y2067" s="57">
        <v>5.0352182015786909E-2</v>
      </c>
      <c r="Z2067" s="26">
        <v>10070.436403157382</v>
      </c>
      <c r="AA2067" s="48" t="s">
        <v>8357</v>
      </c>
      <c r="AB2067" s="50">
        <v>44539</v>
      </c>
    </row>
    <row r="2068" spans="1:28">
      <c r="A2068" s="1" t="s">
        <v>8344</v>
      </c>
      <c r="B2068" s="1" t="s">
        <v>8354</v>
      </c>
      <c r="F2068" s="25">
        <v>8751.8700000000008</v>
      </c>
      <c r="Q2068" s="8" t="s">
        <v>8355</v>
      </c>
      <c r="R2068" s="1" t="s">
        <v>8355</v>
      </c>
      <c r="S2068" s="1" t="s">
        <v>8355</v>
      </c>
      <c r="V2068" s="5">
        <v>44539</v>
      </c>
      <c r="W2068" s="37">
        <v>274</v>
      </c>
      <c r="X2068" s="37" t="s">
        <v>2359</v>
      </c>
      <c r="Y2068" s="57">
        <v>4.7544787189532534E-2</v>
      </c>
      <c r="Z2068" s="26">
        <v>416.10579666045413</v>
      </c>
      <c r="AA2068" s="47" t="s">
        <v>6996</v>
      </c>
      <c r="AB2068" s="46">
        <v>44540</v>
      </c>
    </row>
    <row r="2069" spans="1:28">
      <c r="A2069" s="1" t="s">
        <v>7150</v>
      </c>
      <c r="B2069" s="1" t="s">
        <v>7151</v>
      </c>
      <c r="C2069" s="1" t="s">
        <v>173</v>
      </c>
      <c r="D2069" s="1" t="s">
        <v>6840</v>
      </c>
      <c r="E2069" s="1" t="s">
        <v>173</v>
      </c>
      <c r="F2069" s="25">
        <v>1319.02</v>
      </c>
      <c r="G2069" s="1" t="s">
        <v>174</v>
      </c>
      <c r="H2069" s="1" t="s">
        <v>8412</v>
      </c>
      <c r="I2069" s="1" t="s">
        <v>174</v>
      </c>
      <c r="K2069" s="1" t="s">
        <v>8413</v>
      </c>
      <c r="L2069" s="1" t="s">
        <v>177</v>
      </c>
      <c r="M2069" s="1" t="s">
        <v>178</v>
      </c>
      <c r="N2069" s="1" t="s">
        <v>458</v>
      </c>
      <c r="O2069" s="1" t="s">
        <v>8414</v>
      </c>
      <c r="P2069" s="1" t="s">
        <v>8415</v>
      </c>
      <c r="Q2069" s="8" t="s">
        <v>8355</v>
      </c>
      <c r="R2069" s="1" t="s">
        <v>8355</v>
      </c>
      <c r="S2069" s="1" t="s">
        <v>8355</v>
      </c>
      <c r="T2069" s="1" t="s">
        <v>8416</v>
      </c>
      <c r="V2069" s="5">
        <v>44539</v>
      </c>
      <c r="W2069" s="37">
        <v>1544</v>
      </c>
      <c r="X2069" s="37" t="s">
        <v>8534</v>
      </c>
      <c r="Y2069" s="57">
        <v>4.7544787189532534E-2</v>
      </c>
      <c r="Z2069" s="26">
        <v>62.712525198737204</v>
      </c>
      <c r="AA2069" s="47" t="s">
        <v>6996</v>
      </c>
      <c r="AB2069" s="46">
        <v>44540</v>
      </c>
    </row>
    <row r="2070" spans="1:28">
      <c r="A2070" s="1" t="s">
        <v>7150</v>
      </c>
      <c r="B2070" s="1" t="s">
        <v>7151</v>
      </c>
      <c r="C2070" s="1" t="s">
        <v>173</v>
      </c>
      <c r="D2070" s="1" t="s">
        <v>6840</v>
      </c>
      <c r="E2070" s="1" t="s">
        <v>173</v>
      </c>
      <c r="F2070" s="25">
        <v>3038.2</v>
      </c>
      <c r="G2070" s="1" t="s">
        <v>174</v>
      </c>
      <c r="H2070" s="1" t="s">
        <v>8417</v>
      </c>
      <c r="I2070" s="1" t="s">
        <v>174</v>
      </c>
      <c r="K2070" s="1" t="s">
        <v>8418</v>
      </c>
      <c r="L2070" s="1" t="s">
        <v>196</v>
      </c>
      <c r="M2070" s="1" t="s">
        <v>178</v>
      </c>
      <c r="N2070" s="1" t="s">
        <v>458</v>
      </c>
      <c r="O2070" s="1" t="s">
        <v>8419</v>
      </c>
      <c r="P2070" s="1" t="s">
        <v>8415</v>
      </c>
      <c r="Q2070" s="8" t="s">
        <v>8355</v>
      </c>
      <c r="R2070" s="1" t="s">
        <v>8355</v>
      </c>
      <c r="S2070" s="1" t="s">
        <v>8355</v>
      </c>
      <c r="T2070" s="1" t="s">
        <v>8416</v>
      </c>
      <c r="V2070" s="5">
        <v>44539</v>
      </c>
      <c r="W2070" s="37">
        <v>1544</v>
      </c>
      <c r="X2070" s="37" t="s">
        <v>8534</v>
      </c>
      <c r="Y2070" s="57">
        <v>4.7544787189532534E-2</v>
      </c>
      <c r="Z2070" s="26">
        <v>144.45057243923773</v>
      </c>
      <c r="AA2070" s="47" t="s">
        <v>6996</v>
      </c>
      <c r="AB2070" s="46">
        <v>44540</v>
      </c>
    </row>
    <row r="2071" spans="1:28">
      <c r="A2071" s="1" t="s">
        <v>1291</v>
      </c>
      <c r="B2071" s="1" t="s">
        <v>1292</v>
      </c>
      <c r="C2071" s="1" t="s">
        <v>174</v>
      </c>
      <c r="D2071" s="1" t="s">
        <v>1293</v>
      </c>
      <c r="E2071" s="1" t="s">
        <v>173</v>
      </c>
      <c r="F2071" s="25">
        <v>683031.92</v>
      </c>
      <c r="G2071" s="1" t="s">
        <v>174</v>
      </c>
      <c r="H2071" s="1" t="s">
        <v>2658</v>
      </c>
      <c r="I2071" s="1" t="s">
        <v>174</v>
      </c>
      <c r="K2071" s="1" t="s">
        <v>8420</v>
      </c>
      <c r="L2071" s="1" t="s">
        <v>2734</v>
      </c>
      <c r="M2071" s="1" t="s">
        <v>178</v>
      </c>
      <c r="N2071" s="1" t="s">
        <v>7676</v>
      </c>
      <c r="O2071" s="1" t="s">
        <v>8421</v>
      </c>
      <c r="P2071" s="1" t="s">
        <v>8422</v>
      </c>
      <c r="Q2071" s="8" t="s">
        <v>8355</v>
      </c>
      <c r="R2071" s="1" t="s">
        <v>8355</v>
      </c>
      <c r="S2071" s="1" t="s">
        <v>8355</v>
      </c>
      <c r="T2071" s="1" t="s">
        <v>8423</v>
      </c>
      <c r="V2071" s="5">
        <v>44539</v>
      </c>
      <c r="W2071" s="37">
        <v>30</v>
      </c>
      <c r="X2071" s="37" t="s">
        <v>7283</v>
      </c>
      <c r="Y2071" s="57">
        <v>4.6729382720503018E-2</v>
      </c>
      <c r="Z2071" s="26">
        <v>31917.660000000003</v>
      </c>
      <c r="AA2071" s="47" t="s">
        <v>8356</v>
      </c>
      <c r="AB2071" s="46">
        <v>44540</v>
      </c>
    </row>
    <row r="2072" spans="1:28">
      <c r="A2072" s="1" t="s">
        <v>2060</v>
      </c>
      <c r="B2072" s="1" t="s">
        <v>2061</v>
      </c>
      <c r="C2072" s="1" t="s">
        <v>192</v>
      </c>
      <c r="D2072" s="1" t="s">
        <v>2062</v>
      </c>
      <c r="E2072" s="1" t="s">
        <v>173</v>
      </c>
      <c r="F2072" s="25">
        <v>4251.97</v>
      </c>
      <c r="G2072" s="1" t="s">
        <v>174</v>
      </c>
      <c r="H2072" s="1" t="s">
        <v>8424</v>
      </c>
      <c r="I2072" s="1" t="s">
        <v>174</v>
      </c>
      <c r="K2072" s="1" t="s">
        <v>8425</v>
      </c>
      <c r="L2072" s="1" t="s">
        <v>8426</v>
      </c>
      <c r="M2072" s="1" t="s">
        <v>178</v>
      </c>
      <c r="N2072" s="1" t="s">
        <v>600</v>
      </c>
      <c r="O2072" s="1" t="s">
        <v>8427</v>
      </c>
      <c r="P2072" s="1" t="s">
        <v>8428</v>
      </c>
      <c r="Q2072" s="8" t="s">
        <v>8355</v>
      </c>
      <c r="R2072" s="1" t="s">
        <v>8355</v>
      </c>
      <c r="S2072" s="1" t="s">
        <v>8355</v>
      </c>
      <c r="T2072" s="1" t="s">
        <v>8429</v>
      </c>
      <c r="V2072" s="5">
        <v>44539</v>
      </c>
      <c r="W2072" s="37">
        <v>258</v>
      </c>
      <c r="X2072" s="37" t="s">
        <v>7357</v>
      </c>
      <c r="Y2072" s="57">
        <v>4.8596297716117468E-2</v>
      </c>
      <c r="Z2072" s="26">
        <v>206.63</v>
      </c>
      <c r="AA2072" s="47" t="s">
        <v>8356</v>
      </c>
      <c r="AB2072" s="46">
        <v>44540</v>
      </c>
    </row>
    <row r="2073" spans="1:28">
      <c r="A2073" s="1" t="s">
        <v>1010</v>
      </c>
      <c r="B2073" s="1" t="s">
        <v>1011</v>
      </c>
      <c r="C2073" s="1" t="s">
        <v>173</v>
      </c>
      <c r="D2073" s="1" t="s">
        <v>1012</v>
      </c>
      <c r="E2073" s="1" t="s">
        <v>173</v>
      </c>
      <c r="F2073" s="25">
        <v>49666.41</v>
      </c>
      <c r="G2073" s="1" t="s">
        <v>174</v>
      </c>
      <c r="H2073" s="1" t="s">
        <v>8430</v>
      </c>
      <c r="I2073" s="1" t="s">
        <v>174</v>
      </c>
      <c r="K2073" s="1" t="s">
        <v>8431</v>
      </c>
      <c r="L2073" s="1" t="s">
        <v>177</v>
      </c>
      <c r="M2073" s="1" t="s">
        <v>178</v>
      </c>
      <c r="N2073" s="1" t="s">
        <v>458</v>
      </c>
      <c r="O2073" s="1" t="s">
        <v>8432</v>
      </c>
      <c r="P2073" s="1" t="s">
        <v>8433</v>
      </c>
      <c r="Q2073" s="8" t="s">
        <v>8355</v>
      </c>
      <c r="R2073" s="1" t="s">
        <v>8355</v>
      </c>
      <c r="S2073" s="1" t="s">
        <v>8355</v>
      </c>
      <c r="T2073" s="1" t="s">
        <v>8434</v>
      </c>
      <c r="V2073" s="5">
        <v>44539</v>
      </c>
      <c r="W2073" s="37">
        <v>325</v>
      </c>
      <c r="X2073" s="37" t="s">
        <v>7372</v>
      </c>
      <c r="Y2073" s="57">
        <v>4.6944000985776904E-2</v>
      </c>
      <c r="Z2073" s="26">
        <v>2331.54</v>
      </c>
      <c r="AA2073" s="47" t="s">
        <v>8356</v>
      </c>
      <c r="AB2073" s="46">
        <v>44540</v>
      </c>
    </row>
    <row r="2074" spans="1:28">
      <c r="A2074" s="1" t="s">
        <v>6747</v>
      </c>
      <c r="B2074" s="1" t="s">
        <v>6748</v>
      </c>
      <c r="C2074" s="1" t="s">
        <v>174</v>
      </c>
      <c r="D2074" s="1" t="s">
        <v>8435</v>
      </c>
      <c r="E2074" s="1" t="s">
        <v>173</v>
      </c>
      <c r="F2074" s="25">
        <v>7000</v>
      </c>
      <c r="G2074" s="1" t="s">
        <v>174</v>
      </c>
      <c r="H2074" s="1" t="s">
        <v>8436</v>
      </c>
      <c r="I2074" s="1" t="s">
        <v>174</v>
      </c>
      <c r="K2074" s="1" t="s">
        <v>8437</v>
      </c>
      <c r="L2074" s="1" t="s">
        <v>177</v>
      </c>
      <c r="M2074" s="1" t="s">
        <v>178</v>
      </c>
      <c r="N2074" s="1" t="s">
        <v>7676</v>
      </c>
      <c r="O2074" s="1" t="s">
        <v>8438</v>
      </c>
      <c r="P2074" s="1" t="s">
        <v>8439</v>
      </c>
      <c r="Q2074" s="8" t="s">
        <v>8355</v>
      </c>
      <c r="R2074" s="1" t="s">
        <v>8355</v>
      </c>
      <c r="S2074" s="1" t="s">
        <v>8355</v>
      </c>
      <c r="T2074" s="1" t="s">
        <v>8440</v>
      </c>
      <c r="V2074" s="5">
        <v>44539</v>
      </c>
      <c r="W2074" s="37">
        <v>907</v>
      </c>
      <c r="X2074" s="37" t="s">
        <v>7495</v>
      </c>
      <c r="Y2074" s="57">
        <v>4.9275950091848174E-2</v>
      </c>
      <c r="Z2074" s="26">
        <v>344.9316506429372</v>
      </c>
      <c r="AA2074" s="47" t="s">
        <v>8356</v>
      </c>
      <c r="AB2074" s="46">
        <v>44540</v>
      </c>
    </row>
    <row r="2075" spans="1:28">
      <c r="A2075" s="1" t="s">
        <v>7504</v>
      </c>
      <c r="B2075" s="1" t="s">
        <v>8441</v>
      </c>
      <c r="C2075" s="1" t="s">
        <v>192</v>
      </c>
      <c r="D2075" s="1" t="s">
        <v>8442</v>
      </c>
      <c r="E2075" s="1" t="s">
        <v>173</v>
      </c>
      <c r="F2075" s="25">
        <v>373368.6</v>
      </c>
      <c r="G2075" s="1" t="s">
        <v>174</v>
      </c>
      <c r="H2075" s="1" t="s">
        <v>8443</v>
      </c>
      <c r="I2075" s="1" t="s">
        <v>174</v>
      </c>
      <c r="K2075" s="1" t="s">
        <v>8444</v>
      </c>
      <c r="L2075" s="1" t="s">
        <v>196</v>
      </c>
      <c r="M2075" s="1" t="s">
        <v>178</v>
      </c>
      <c r="N2075" s="1" t="s">
        <v>179</v>
      </c>
      <c r="O2075" s="1" t="s">
        <v>8445</v>
      </c>
      <c r="P2075" s="1" t="s">
        <v>8446</v>
      </c>
      <c r="Q2075" s="8" t="s">
        <v>8355</v>
      </c>
      <c r="R2075" s="1" t="s">
        <v>8355</v>
      </c>
      <c r="S2075" s="1" t="s">
        <v>8355</v>
      </c>
      <c r="T2075" s="1" t="s">
        <v>8447</v>
      </c>
      <c r="V2075" s="5">
        <v>44539</v>
      </c>
      <c r="W2075" s="37">
        <v>953</v>
      </c>
      <c r="X2075" s="37" t="s">
        <v>7504</v>
      </c>
      <c r="Y2075" s="57">
        <v>4.8170744139625507E-2</v>
      </c>
      <c r="Z2075" s="26">
        <v>17985.443300370178</v>
      </c>
      <c r="AA2075" s="47" t="s">
        <v>8357</v>
      </c>
      <c r="AB2075" s="46"/>
    </row>
    <row r="2076" spans="1:28">
      <c r="A2076" s="1" t="s">
        <v>6627</v>
      </c>
      <c r="B2076" s="1" t="s">
        <v>6628</v>
      </c>
      <c r="C2076" s="1" t="s">
        <v>174</v>
      </c>
      <c r="D2076" s="1" t="s">
        <v>6629</v>
      </c>
      <c r="E2076" s="1" t="s">
        <v>173</v>
      </c>
      <c r="F2076" s="25">
        <v>93168.93</v>
      </c>
      <c r="G2076" s="1" t="s">
        <v>174</v>
      </c>
      <c r="H2076" s="1" t="s">
        <v>6630</v>
      </c>
      <c r="I2076" s="1" t="s">
        <v>174</v>
      </c>
      <c r="K2076" s="1" t="s">
        <v>8448</v>
      </c>
      <c r="L2076" s="1" t="s">
        <v>8449</v>
      </c>
      <c r="M2076" s="1" t="s">
        <v>178</v>
      </c>
      <c r="N2076" s="1" t="s">
        <v>206</v>
      </c>
      <c r="O2076" s="1" t="s">
        <v>8450</v>
      </c>
      <c r="P2076" s="1" t="s">
        <v>8451</v>
      </c>
      <c r="Q2076" s="8" t="s">
        <v>8355</v>
      </c>
      <c r="R2076" s="1" t="s">
        <v>8355</v>
      </c>
      <c r="S2076" s="1" t="s">
        <v>8355</v>
      </c>
      <c r="T2076" s="1" t="s">
        <v>8452</v>
      </c>
      <c r="V2076" s="5">
        <v>44539</v>
      </c>
      <c r="W2076" s="37">
        <v>913</v>
      </c>
      <c r="X2076" s="37" t="s">
        <v>8402</v>
      </c>
      <c r="Y2076" s="57">
        <v>4.9074514433084082E-2</v>
      </c>
      <c r="Z2076" s="26">
        <v>4572.22</v>
      </c>
      <c r="AA2076" s="47" t="s">
        <v>8356</v>
      </c>
      <c r="AB2076" s="46">
        <v>44540</v>
      </c>
    </row>
    <row r="2077" spans="1:28">
      <c r="A2077" s="1" t="s">
        <v>6893</v>
      </c>
      <c r="B2077" s="1" t="s">
        <v>6894</v>
      </c>
      <c r="C2077" s="1" t="s">
        <v>174</v>
      </c>
      <c r="D2077" s="1" t="s">
        <v>6895</v>
      </c>
      <c r="E2077" s="1" t="s">
        <v>173</v>
      </c>
      <c r="F2077" s="25">
        <v>2737610.64</v>
      </c>
      <c r="G2077" s="1" t="s">
        <v>174</v>
      </c>
      <c r="H2077" s="1" t="s">
        <v>8453</v>
      </c>
      <c r="I2077" s="1" t="s">
        <v>174</v>
      </c>
      <c r="K2077" s="1" t="s">
        <v>8454</v>
      </c>
      <c r="L2077" s="1" t="s">
        <v>939</v>
      </c>
      <c r="M2077" s="1" t="s">
        <v>178</v>
      </c>
      <c r="N2077" s="1" t="s">
        <v>7676</v>
      </c>
      <c r="O2077" s="1" t="s">
        <v>8455</v>
      </c>
      <c r="P2077" s="1" t="s">
        <v>8456</v>
      </c>
      <c r="Q2077" s="8" t="s">
        <v>8355</v>
      </c>
      <c r="R2077" s="1" t="s">
        <v>8355</v>
      </c>
      <c r="S2077" s="1" t="s">
        <v>8355</v>
      </c>
      <c r="T2077" s="1" t="s">
        <v>8457</v>
      </c>
      <c r="V2077" s="5">
        <v>44539</v>
      </c>
      <c r="W2077" s="37">
        <v>1118</v>
      </c>
      <c r="X2077" s="37" t="s">
        <v>8404</v>
      </c>
      <c r="Y2077" s="57">
        <v>4.8364416058815432E-2</v>
      </c>
      <c r="Z2077" s="26">
        <v>132402.94</v>
      </c>
      <c r="AA2077" s="47" t="s">
        <v>8356</v>
      </c>
      <c r="AB2077" s="46">
        <v>44540</v>
      </c>
    </row>
    <row r="2078" spans="1:28">
      <c r="A2078" s="1" t="s">
        <v>7504</v>
      </c>
      <c r="B2078" s="1" t="s">
        <v>8441</v>
      </c>
      <c r="C2078" s="1" t="s">
        <v>192</v>
      </c>
      <c r="D2078" s="1" t="s">
        <v>8442</v>
      </c>
      <c r="E2078" s="1" t="s">
        <v>173</v>
      </c>
      <c r="F2078" s="25">
        <v>4094.64</v>
      </c>
      <c r="G2078" s="1" t="s">
        <v>174</v>
      </c>
      <c r="H2078" s="1" t="s">
        <v>8443</v>
      </c>
      <c r="I2078" s="1" t="s">
        <v>174</v>
      </c>
      <c r="K2078" s="1" t="s">
        <v>8458</v>
      </c>
      <c r="L2078" s="1" t="s">
        <v>177</v>
      </c>
      <c r="M2078" s="1" t="s">
        <v>178</v>
      </c>
      <c r="N2078" s="1" t="s">
        <v>179</v>
      </c>
      <c r="O2078" s="1" t="s">
        <v>8459</v>
      </c>
      <c r="P2078" s="1" t="s">
        <v>8460</v>
      </c>
      <c r="Q2078" s="8" t="s">
        <v>8355</v>
      </c>
      <c r="R2078" s="1" t="s">
        <v>8355</v>
      </c>
      <c r="S2078" s="1" t="s">
        <v>8355</v>
      </c>
      <c r="T2078" s="1" t="s">
        <v>8461</v>
      </c>
      <c r="V2078" s="5">
        <v>44539</v>
      </c>
      <c r="W2078" s="37">
        <v>953</v>
      </c>
      <c r="X2078" s="37" t="s">
        <v>7504</v>
      </c>
      <c r="Y2078" s="57">
        <v>4.8170744139625507E-2</v>
      </c>
      <c r="Z2078" s="26">
        <v>197.24185578387619</v>
      </c>
      <c r="AA2078" s="47" t="s">
        <v>8357</v>
      </c>
      <c r="AB2078" s="46"/>
    </row>
    <row r="2079" spans="1:28">
      <c r="A2079" s="1" t="s">
        <v>6794</v>
      </c>
      <c r="B2079" s="1" t="s">
        <v>6795</v>
      </c>
      <c r="C2079" s="1" t="s">
        <v>174</v>
      </c>
      <c r="D2079" s="1" t="s">
        <v>6796</v>
      </c>
      <c r="E2079" s="1" t="s">
        <v>173</v>
      </c>
      <c r="F2079" s="25">
        <v>122819.23</v>
      </c>
      <c r="G2079" s="1" t="s">
        <v>174</v>
      </c>
      <c r="H2079" s="1" t="s">
        <v>2016</v>
      </c>
      <c r="I2079" s="1" t="s">
        <v>174</v>
      </c>
      <c r="K2079" s="1" t="s">
        <v>8462</v>
      </c>
      <c r="L2079" s="1" t="s">
        <v>196</v>
      </c>
      <c r="M2079" s="1" t="s">
        <v>178</v>
      </c>
      <c r="N2079" s="1" t="s">
        <v>7676</v>
      </c>
      <c r="O2079" s="1" t="s">
        <v>8463</v>
      </c>
      <c r="P2079" s="1" t="s">
        <v>8464</v>
      </c>
      <c r="Q2079" s="8" t="s">
        <v>8355</v>
      </c>
      <c r="R2079" s="1" t="s">
        <v>8355</v>
      </c>
      <c r="S2079" s="1" t="s">
        <v>8355</v>
      </c>
      <c r="T2079" s="1" t="s">
        <v>8465</v>
      </c>
      <c r="V2079" s="5">
        <v>44539</v>
      </c>
      <c r="W2079" s="37">
        <v>492</v>
      </c>
      <c r="X2079" s="37" t="s">
        <v>7411</v>
      </c>
      <c r="Y2079" s="57">
        <v>4.7459641781539531E-2</v>
      </c>
      <c r="Z2079" s="26">
        <v>5828.9566596845134</v>
      </c>
      <c r="AA2079" s="47" t="s">
        <v>8357</v>
      </c>
      <c r="AB2079" s="46"/>
    </row>
    <row r="2080" spans="1:28" s="27" customFormat="1">
      <c r="A2080" s="60" t="s">
        <v>7504</v>
      </c>
      <c r="B2080" s="60" t="s">
        <v>8441</v>
      </c>
      <c r="C2080" s="32" t="s">
        <v>192</v>
      </c>
      <c r="D2080" s="32" t="s">
        <v>8442</v>
      </c>
      <c r="E2080" s="32" t="s">
        <v>173</v>
      </c>
      <c r="F2080" s="61">
        <v>37383.449999999997</v>
      </c>
      <c r="G2080" s="32" t="s">
        <v>174</v>
      </c>
      <c r="H2080" s="32" t="s">
        <v>8443</v>
      </c>
      <c r="I2080" s="32" t="s">
        <v>174</v>
      </c>
      <c r="J2080" s="32"/>
      <c r="K2080" s="32" t="s">
        <v>8466</v>
      </c>
      <c r="L2080" s="32" t="s">
        <v>177</v>
      </c>
      <c r="M2080" s="32" t="s">
        <v>178</v>
      </c>
      <c r="N2080" s="32" t="s">
        <v>179</v>
      </c>
      <c r="O2080" s="32" t="s">
        <v>8467</v>
      </c>
      <c r="P2080" s="32" t="s">
        <v>8468</v>
      </c>
      <c r="Q2080" s="32" t="s">
        <v>8355</v>
      </c>
      <c r="R2080" s="32" t="s">
        <v>8355</v>
      </c>
      <c r="S2080" s="32" t="s">
        <v>8355</v>
      </c>
      <c r="T2080" s="32" t="s">
        <v>8469</v>
      </c>
      <c r="U2080" s="54"/>
      <c r="V2080" s="58">
        <v>44539</v>
      </c>
      <c r="W2080" s="62">
        <v>953</v>
      </c>
      <c r="X2080" s="62" t="s">
        <v>7504</v>
      </c>
      <c r="Y2080" s="63">
        <v>4.8170744139625507E-2</v>
      </c>
      <c r="Z2080" s="64">
        <v>1800.7886050064831</v>
      </c>
      <c r="AA2080" s="59" t="s">
        <v>148</v>
      </c>
      <c r="AB2080" s="54"/>
    </row>
    <row r="2081" spans="1:28">
      <c r="A2081" s="1" t="s">
        <v>8470</v>
      </c>
      <c r="B2081" s="1" t="s">
        <v>8471</v>
      </c>
      <c r="C2081" s="1" t="s">
        <v>174</v>
      </c>
      <c r="D2081" s="1" t="s">
        <v>8472</v>
      </c>
      <c r="E2081" s="1" t="s">
        <v>173</v>
      </c>
      <c r="F2081" s="25">
        <v>46030344.640000001</v>
      </c>
      <c r="G2081" s="1" t="s">
        <v>174</v>
      </c>
      <c r="H2081" s="1" t="s">
        <v>8473</v>
      </c>
      <c r="I2081" s="1" t="s">
        <v>174</v>
      </c>
      <c r="K2081" s="1" t="s">
        <v>8474</v>
      </c>
      <c r="L2081" s="1" t="s">
        <v>177</v>
      </c>
      <c r="M2081" s="1" t="s">
        <v>178</v>
      </c>
      <c r="N2081" s="1" t="s">
        <v>8475</v>
      </c>
      <c r="O2081" s="1" t="s">
        <v>8476</v>
      </c>
      <c r="P2081" s="1" t="s">
        <v>8477</v>
      </c>
      <c r="Q2081" s="8" t="s">
        <v>8355</v>
      </c>
      <c r="R2081" s="1" t="s">
        <v>8355</v>
      </c>
      <c r="S2081" s="1" t="s">
        <v>8355</v>
      </c>
      <c r="T2081" s="1" t="s">
        <v>8478</v>
      </c>
      <c r="V2081" s="5">
        <v>44539</v>
      </c>
      <c r="W2081" s="37">
        <v>1755</v>
      </c>
      <c r="X2081" s="37" t="s">
        <v>7613</v>
      </c>
      <c r="Y2081" s="57">
        <v>4.7739613448177731E-2</v>
      </c>
      <c r="Z2081" s="26">
        <v>2197470.86</v>
      </c>
      <c r="AA2081" s="47" t="s">
        <v>8356</v>
      </c>
      <c r="AB2081" s="46">
        <v>44540</v>
      </c>
    </row>
    <row r="2082" spans="1:28">
      <c r="A2082" s="1" t="s">
        <v>3022</v>
      </c>
      <c r="B2082" s="1" t="s">
        <v>3023</v>
      </c>
      <c r="C2082" s="1" t="s">
        <v>192</v>
      </c>
      <c r="D2082" s="1" t="s">
        <v>192</v>
      </c>
      <c r="E2082" s="1" t="s">
        <v>173</v>
      </c>
      <c r="F2082" s="25">
        <v>72389.41</v>
      </c>
      <c r="G2082" s="1" t="s">
        <v>174</v>
      </c>
      <c r="H2082" s="1" t="s">
        <v>8479</v>
      </c>
      <c r="I2082" s="1" t="s">
        <v>174</v>
      </c>
      <c r="K2082" s="1" t="s">
        <v>8480</v>
      </c>
      <c r="L2082" s="1" t="s">
        <v>882</v>
      </c>
      <c r="M2082" s="1" t="s">
        <v>178</v>
      </c>
      <c r="N2082" s="1" t="s">
        <v>120</v>
      </c>
      <c r="O2082" s="1" t="s">
        <v>8481</v>
      </c>
      <c r="P2082" s="1" t="s">
        <v>8482</v>
      </c>
      <c r="Q2082" s="8" t="s">
        <v>8355</v>
      </c>
      <c r="R2082" s="1" t="s">
        <v>8355</v>
      </c>
      <c r="S2082" s="1" t="s">
        <v>8355</v>
      </c>
      <c r="T2082" s="1" t="s">
        <v>8483</v>
      </c>
      <c r="V2082" s="5">
        <v>44539</v>
      </c>
      <c r="W2082" s="37">
        <v>767</v>
      </c>
      <c r="X2082" s="37" t="s">
        <v>8390</v>
      </c>
      <c r="Y2082" s="57">
        <v>4.9370415542211749E-2</v>
      </c>
      <c r="Z2082" s="26">
        <v>3573.8952525555387</v>
      </c>
      <c r="AA2082" s="47" t="s">
        <v>8357</v>
      </c>
      <c r="AB2082" s="46"/>
    </row>
    <row r="2083" spans="1:28">
      <c r="A2083" s="1" t="s">
        <v>1477</v>
      </c>
      <c r="B2083" s="1" t="s">
        <v>1478</v>
      </c>
      <c r="C2083" s="1" t="s">
        <v>192</v>
      </c>
      <c r="D2083" s="1" t="s">
        <v>1479</v>
      </c>
      <c r="E2083" s="1" t="s">
        <v>173</v>
      </c>
      <c r="F2083" s="25">
        <v>71926.100000000006</v>
      </c>
      <c r="G2083" s="1" t="s">
        <v>174</v>
      </c>
      <c r="H2083" s="1" t="s">
        <v>1480</v>
      </c>
      <c r="I2083" s="1" t="s">
        <v>174</v>
      </c>
      <c r="K2083" s="1" t="s">
        <v>8484</v>
      </c>
      <c r="L2083" s="1" t="s">
        <v>177</v>
      </c>
      <c r="M2083" s="1" t="s">
        <v>178</v>
      </c>
      <c r="N2083" s="1" t="s">
        <v>1357</v>
      </c>
      <c r="O2083" s="1" t="s">
        <v>8485</v>
      </c>
      <c r="P2083" s="1" t="s">
        <v>8486</v>
      </c>
      <c r="Q2083" s="8" t="s">
        <v>8355</v>
      </c>
      <c r="R2083" s="1" t="s">
        <v>8355</v>
      </c>
      <c r="S2083" s="1" t="s">
        <v>8355</v>
      </c>
      <c r="T2083" s="1" t="s">
        <v>8487</v>
      </c>
      <c r="V2083" s="5">
        <v>44539</v>
      </c>
      <c r="W2083" s="37">
        <v>255</v>
      </c>
      <c r="X2083" s="37" t="s">
        <v>128</v>
      </c>
      <c r="Y2083" s="57">
        <v>4.7650574687074648E-2</v>
      </c>
      <c r="Z2083" s="26">
        <v>3427.32</v>
      </c>
      <c r="AA2083" s="47" t="s">
        <v>8356</v>
      </c>
      <c r="AB2083" s="46">
        <v>44540</v>
      </c>
    </row>
    <row r="2084" spans="1:28">
      <c r="A2084" s="1" t="s">
        <v>5706</v>
      </c>
      <c r="B2084" s="1" t="s">
        <v>5707</v>
      </c>
      <c r="C2084" s="1" t="s">
        <v>174</v>
      </c>
      <c r="D2084" s="1" t="s">
        <v>5708</v>
      </c>
      <c r="E2084" s="1" t="s">
        <v>173</v>
      </c>
      <c r="F2084" s="25">
        <v>324600.92</v>
      </c>
      <c r="G2084" s="1" t="s">
        <v>174</v>
      </c>
      <c r="H2084" s="1" t="s">
        <v>572</v>
      </c>
      <c r="I2084" s="1" t="s">
        <v>174</v>
      </c>
      <c r="K2084" s="1" t="s">
        <v>8488</v>
      </c>
      <c r="L2084" s="1" t="s">
        <v>509</v>
      </c>
      <c r="M2084" s="1" t="s">
        <v>178</v>
      </c>
      <c r="N2084" s="1" t="s">
        <v>7676</v>
      </c>
      <c r="O2084" s="1" t="s">
        <v>8489</v>
      </c>
      <c r="P2084" s="1" t="s">
        <v>8490</v>
      </c>
      <c r="Q2084" s="8" t="s">
        <v>8355</v>
      </c>
      <c r="R2084" s="1" t="s">
        <v>8355</v>
      </c>
      <c r="S2084" s="1" t="s">
        <v>8355</v>
      </c>
      <c r="T2084" s="1" t="s">
        <v>8491</v>
      </c>
      <c r="V2084" s="5">
        <v>44539</v>
      </c>
      <c r="W2084" s="37">
        <v>1076</v>
      </c>
      <c r="X2084" s="37" t="s">
        <v>7525</v>
      </c>
      <c r="Y2084" s="57">
        <v>4.729139399851362E-2</v>
      </c>
      <c r="Z2084" s="26">
        <v>15350.829999999998</v>
      </c>
      <c r="AA2084" s="47" t="s">
        <v>8356</v>
      </c>
      <c r="AB2084" s="46">
        <v>44540</v>
      </c>
    </row>
    <row r="2085" spans="1:28">
      <c r="A2085" s="1" t="s">
        <v>6344</v>
      </c>
      <c r="B2085" s="1" t="s">
        <v>6345</v>
      </c>
      <c r="C2085" s="1" t="s">
        <v>174</v>
      </c>
      <c r="D2085" s="1" t="s">
        <v>6346</v>
      </c>
      <c r="E2085" s="1" t="s">
        <v>173</v>
      </c>
      <c r="F2085" s="25">
        <v>46497.07</v>
      </c>
      <c r="G2085" s="1" t="s">
        <v>174</v>
      </c>
      <c r="H2085" s="1" t="s">
        <v>6347</v>
      </c>
      <c r="I2085" s="1" t="s">
        <v>174</v>
      </c>
      <c r="K2085" s="1" t="s">
        <v>8492</v>
      </c>
      <c r="L2085" s="1" t="s">
        <v>2902</v>
      </c>
      <c r="M2085" s="1" t="s">
        <v>178</v>
      </c>
      <c r="N2085" s="1" t="s">
        <v>7676</v>
      </c>
      <c r="O2085" s="1" t="s">
        <v>8493</v>
      </c>
      <c r="P2085" s="1" t="s">
        <v>8494</v>
      </c>
      <c r="Q2085" s="8" t="s">
        <v>8355</v>
      </c>
      <c r="R2085" s="1" t="s">
        <v>8355</v>
      </c>
      <c r="S2085" s="1" t="s">
        <v>8355</v>
      </c>
      <c r="T2085" s="1" t="s">
        <v>8495</v>
      </c>
      <c r="V2085" s="5">
        <v>44539</v>
      </c>
      <c r="W2085" s="37">
        <v>1453</v>
      </c>
      <c r="X2085" s="37" t="s">
        <v>7570</v>
      </c>
      <c r="Y2085" s="57">
        <v>4.7493960372126671E-2</v>
      </c>
      <c r="Z2085" s="26">
        <v>2208.33</v>
      </c>
      <c r="AA2085" s="47" t="s">
        <v>8356</v>
      </c>
      <c r="AB2085" s="46">
        <v>44540</v>
      </c>
    </row>
    <row r="2086" spans="1:28">
      <c r="A2086" s="1" t="s">
        <v>8496</v>
      </c>
      <c r="B2086" s="1" t="s">
        <v>8497</v>
      </c>
      <c r="C2086" s="1" t="s">
        <v>174</v>
      </c>
      <c r="D2086" s="1" t="s">
        <v>8498</v>
      </c>
      <c r="E2086" s="1" t="s">
        <v>173</v>
      </c>
      <c r="F2086" s="25">
        <v>2743789.43</v>
      </c>
      <c r="G2086" s="1" t="s">
        <v>174</v>
      </c>
      <c r="H2086" s="1" t="s">
        <v>8499</v>
      </c>
      <c r="I2086" s="1" t="s">
        <v>174</v>
      </c>
      <c r="K2086" s="1" t="s">
        <v>8500</v>
      </c>
      <c r="L2086" s="1" t="s">
        <v>6898</v>
      </c>
      <c r="M2086" s="1" t="s">
        <v>178</v>
      </c>
      <c r="N2086" s="1" t="s">
        <v>7676</v>
      </c>
      <c r="O2086" s="1" t="s">
        <v>8501</v>
      </c>
      <c r="P2086" s="1" t="s">
        <v>8502</v>
      </c>
      <c r="Q2086" s="8" t="s">
        <v>8355</v>
      </c>
      <c r="R2086" s="1" t="s">
        <v>8355</v>
      </c>
      <c r="S2086" s="1" t="s">
        <v>8355</v>
      </c>
      <c r="T2086" s="1" t="s">
        <v>8503</v>
      </c>
      <c r="V2086" s="5">
        <v>44539</v>
      </c>
      <c r="W2086" s="37">
        <v>1920</v>
      </c>
      <c r="X2086" s="37" t="s">
        <v>7603</v>
      </c>
      <c r="Y2086" s="57">
        <v>4.7620104725018923E-2</v>
      </c>
      <c r="Z2086" s="26">
        <v>130659.53999999998</v>
      </c>
      <c r="AA2086" s="47" t="s">
        <v>8356</v>
      </c>
      <c r="AB2086" s="46">
        <v>44540</v>
      </c>
    </row>
    <row r="2087" spans="1:28">
      <c r="A2087" s="1" t="s">
        <v>8504</v>
      </c>
      <c r="B2087" s="1" t="s">
        <v>8505</v>
      </c>
      <c r="C2087" s="1" t="s">
        <v>174</v>
      </c>
      <c r="D2087" s="1" t="s">
        <v>8506</v>
      </c>
      <c r="E2087" s="1" t="s">
        <v>173</v>
      </c>
      <c r="F2087" s="25">
        <v>153517</v>
      </c>
      <c r="G2087" s="1" t="s">
        <v>174</v>
      </c>
      <c r="H2087" s="1" t="s">
        <v>8507</v>
      </c>
      <c r="I2087" s="1" t="s">
        <v>174</v>
      </c>
      <c r="K2087" s="1" t="s">
        <v>8508</v>
      </c>
      <c r="L2087" s="1" t="s">
        <v>7825</v>
      </c>
      <c r="M2087" s="1" t="s">
        <v>178</v>
      </c>
      <c r="N2087" s="1" t="s">
        <v>7676</v>
      </c>
      <c r="O2087" s="1" t="s">
        <v>8509</v>
      </c>
      <c r="P2087" s="1" t="s">
        <v>8502</v>
      </c>
      <c r="Q2087" s="8" t="s">
        <v>8355</v>
      </c>
      <c r="R2087" s="1" t="s">
        <v>8355</v>
      </c>
      <c r="S2087" s="1" t="s">
        <v>8355</v>
      </c>
      <c r="T2087" s="1" t="s">
        <v>8503</v>
      </c>
      <c r="V2087" s="5">
        <v>44539</v>
      </c>
      <c r="W2087" s="37">
        <v>1790</v>
      </c>
      <c r="X2087" s="37" t="s">
        <v>7609</v>
      </c>
      <c r="Y2087" s="57">
        <v>4.9929975181901683E-2</v>
      </c>
      <c r="Z2087" s="26">
        <v>7665.1</v>
      </c>
      <c r="AA2087" s="47" t="s">
        <v>8356</v>
      </c>
      <c r="AB2087" s="46">
        <v>44540</v>
      </c>
    </row>
    <row r="2088" spans="1:28">
      <c r="A2088" s="1" t="s">
        <v>8510</v>
      </c>
      <c r="B2088" s="1" t="s">
        <v>8511</v>
      </c>
      <c r="C2088" s="1" t="s">
        <v>192</v>
      </c>
      <c r="D2088" s="1" t="s">
        <v>8512</v>
      </c>
      <c r="E2088" s="1" t="s">
        <v>173</v>
      </c>
      <c r="F2088" s="25">
        <v>102891</v>
      </c>
      <c r="G2088" s="1" t="s">
        <v>174</v>
      </c>
      <c r="H2088" s="1" t="s">
        <v>8513</v>
      </c>
      <c r="I2088" s="1" t="s">
        <v>174</v>
      </c>
      <c r="K2088" s="1" t="s">
        <v>8514</v>
      </c>
      <c r="L2088" s="1" t="s">
        <v>177</v>
      </c>
      <c r="M2088" s="1" t="s">
        <v>178</v>
      </c>
      <c r="N2088" s="1" t="s">
        <v>2555</v>
      </c>
      <c r="O2088" s="1" t="s">
        <v>8515</v>
      </c>
      <c r="P2088" s="1" t="s">
        <v>8516</v>
      </c>
      <c r="Q2088" s="8" t="s">
        <v>8355</v>
      </c>
      <c r="R2088" s="1" t="s">
        <v>8355</v>
      </c>
      <c r="S2088" s="1" t="s">
        <v>8355</v>
      </c>
      <c r="T2088" s="1" t="s">
        <v>8517</v>
      </c>
      <c r="V2088" s="5">
        <v>44539</v>
      </c>
      <c r="W2088" s="37">
        <v>1565</v>
      </c>
      <c r="X2088" s="37" t="s">
        <v>7620</v>
      </c>
      <c r="Y2088" s="57">
        <v>4.8067275077509207E-2</v>
      </c>
      <c r="Z2088" s="26">
        <v>4945.6899999999996</v>
      </c>
      <c r="AA2088" s="47" t="s">
        <v>8356</v>
      </c>
      <c r="AB2088" s="46">
        <v>44540</v>
      </c>
    </row>
    <row r="2089" spans="1:28">
      <c r="A2089" s="1" t="s">
        <v>1182</v>
      </c>
      <c r="B2089" s="1" t="s">
        <v>1183</v>
      </c>
      <c r="C2089" s="1" t="s">
        <v>192</v>
      </c>
      <c r="D2089" s="1" t="s">
        <v>1184</v>
      </c>
      <c r="E2089" s="1" t="s">
        <v>173</v>
      </c>
      <c r="F2089" s="25">
        <v>838815.41</v>
      </c>
      <c r="G2089" s="1" t="s">
        <v>174</v>
      </c>
      <c r="H2089" s="1" t="s">
        <v>8518</v>
      </c>
      <c r="I2089" s="1" t="s">
        <v>174</v>
      </c>
      <c r="K2089" s="1" t="s">
        <v>8519</v>
      </c>
      <c r="L2089" s="1" t="s">
        <v>271</v>
      </c>
      <c r="M2089" s="1" t="s">
        <v>178</v>
      </c>
      <c r="N2089" s="1" t="s">
        <v>179</v>
      </c>
      <c r="O2089" s="1" t="s">
        <v>8520</v>
      </c>
      <c r="P2089" s="1" t="s">
        <v>8521</v>
      </c>
      <c r="Q2089" s="8" t="s">
        <v>8355</v>
      </c>
      <c r="R2089" s="1" t="s">
        <v>8355</v>
      </c>
      <c r="S2089" s="1" t="s">
        <v>8355</v>
      </c>
      <c r="T2089" s="1" t="s">
        <v>8522</v>
      </c>
      <c r="V2089" s="5">
        <v>44539</v>
      </c>
      <c r="W2089" s="37">
        <v>44</v>
      </c>
      <c r="X2089" s="37" t="s">
        <v>7286</v>
      </c>
      <c r="Y2089" s="57">
        <v>4.7865060085150311E-2</v>
      </c>
      <c r="Z2089" s="26">
        <v>40149.949999999997</v>
      </c>
      <c r="AA2089" s="47" t="s">
        <v>8356</v>
      </c>
      <c r="AB2089" s="46">
        <v>44540</v>
      </c>
    </row>
    <row r="2090" spans="1:28">
      <c r="A2090" s="1" t="s">
        <v>832</v>
      </c>
      <c r="B2090" s="1" t="s">
        <v>833</v>
      </c>
      <c r="C2090" s="1" t="s">
        <v>192</v>
      </c>
      <c r="D2090" s="1" t="s">
        <v>834</v>
      </c>
      <c r="E2090" s="1" t="s">
        <v>173</v>
      </c>
      <c r="F2090" s="25">
        <v>200000</v>
      </c>
      <c r="G2090" s="1" t="s">
        <v>174</v>
      </c>
      <c r="H2090" s="1" t="s">
        <v>832</v>
      </c>
      <c r="I2090" s="1" t="s">
        <v>174</v>
      </c>
      <c r="K2090" s="1" t="s">
        <v>8523</v>
      </c>
      <c r="L2090" s="1" t="s">
        <v>177</v>
      </c>
      <c r="M2090" s="1" t="s">
        <v>178</v>
      </c>
      <c r="N2090" s="1" t="s">
        <v>179</v>
      </c>
      <c r="O2090" s="1" t="s">
        <v>8524</v>
      </c>
      <c r="P2090" s="1" t="s">
        <v>8525</v>
      </c>
      <c r="Q2090" s="8" t="s">
        <v>8355</v>
      </c>
      <c r="R2090" s="1" t="s">
        <v>8355</v>
      </c>
      <c r="S2090" s="1" t="s">
        <v>8355</v>
      </c>
      <c r="T2090" s="1" t="s">
        <v>8526</v>
      </c>
      <c r="V2090" s="5">
        <v>44539</v>
      </c>
      <c r="W2090" s="37">
        <v>215</v>
      </c>
      <c r="X2090" s="37" t="s">
        <v>8364</v>
      </c>
      <c r="Y2090" s="57">
        <v>5.0352182015786909E-2</v>
      </c>
      <c r="Z2090" s="26">
        <v>10070.436403157382</v>
      </c>
      <c r="AA2090" s="47" t="s">
        <v>8357</v>
      </c>
      <c r="AB2090" s="46"/>
    </row>
    <row r="2091" spans="1:28">
      <c r="A2091" s="1" t="s">
        <v>6721</v>
      </c>
      <c r="B2091" s="1" t="s">
        <v>6722</v>
      </c>
      <c r="F2091" s="25">
        <v>18000</v>
      </c>
      <c r="Q2091" s="8" t="s">
        <v>8533</v>
      </c>
      <c r="R2091" s="1" t="s">
        <v>8533</v>
      </c>
      <c r="S2091" s="1" t="s">
        <v>8533</v>
      </c>
      <c r="V2091" s="5">
        <v>44540</v>
      </c>
      <c r="W2091" s="37">
        <v>693</v>
      </c>
      <c r="X2091" s="37" t="s">
        <v>8403</v>
      </c>
      <c r="Y2091" s="57">
        <v>4.7823247136964682E-2</v>
      </c>
      <c r="Z2091" s="26">
        <v>860.81844846536433</v>
      </c>
      <c r="AA2091" s="47" t="s">
        <v>8357</v>
      </c>
      <c r="AB2091" s="46"/>
    </row>
    <row r="2092" spans="1:28">
      <c r="A2092" s="1" t="s">
        <v>724</v>
      </c>
      <c r="B2092" s="1" t="s">
        <v>725</v>
      </c>
      <c r="F2092" s="25">
        <v>59469.2</v>
      </c>
      <c r="Q2092" s="8" t="s">
        <v>8533</v>
      </c>
      <c r="R2092" s="1" t="s">
        <v>8533</v>
      </c>
      <c r="S2092" s="1" t="s">
        <v>8533</v>
      </c>
      <c r="V2092" s="5">
        <v>44540</v>
      </c>
      <c r="W2092" s="37">
        <v>417</v>
      </c>
      <c r="X2092" s="37" t="s">
        <v>7399</v>
      </c>
      <c r="Y2092" s="57">
        <v>4.7184761187303678E-2</v>
      </c>
      <c r="Z2092" s="26">
        <v>2806.04</v>
      </c>
      <c r="AA2092" s="47" t="s">
        <v>8356</v>
      </c>
      <c r="AB2092" s="46">
        <v>44540</v>
      </c>
    </row>
    <row r="2093" spans="1:28">
      <c r="A2093" s="1" t="s">
        <v>7076</v>
      </c>
      <c r="B2093" s="1" t="s">
        <v>7077</v>
      </c>
      <c r="F2093" s="25">
        <v>100803.48</v>
      </c>
      <c r="Q2093" s="8" t="s">
        <v>8533</v>
      </c>
      <c r="R2093" s="1" t="s">
        <v>8533</v>
      </c>
      <c r="S2093" s="1" t="s">
        <v>8533</v>
      </c>
      <c r="V2093" s="5">
        <v>44540</v>
      </c>
      <c r="W2093" s="37">
        <v>863</v>
      </c>
      <c r="X2093" s="37" t="s">
        <v>7487</v>
      </c>
      <c r="Y2093" s="57">
        <v>4.9445118362977152E-2</v>
      </c>
      <c r="Z2093" s="26">
        <v>4984.24</v>
      </c>
      <c r="AA2093" s="47" t="s">
        <v>8356</v>
      </c>
      <c r="AB2093" s="46">
        <v>44540</v>
      </c>
    </row>
    <row r="2094" spans="1:28">
      <c r="A2094" s="1" t="s">
        <v>724</v>
      </c>
      <c r="B2094" s="1" t="s">
        <v>725</v>
      </c>
      <c r="F2094" s="25">
        <v>165560.32999999999</v>
      </c>
      <c r="Q2094" s="8" t="s">
        <v>8533</v>
      </c>
      <c r="R2094" s="1" t="s">
        <v>8533</v>
      </c>
      <c r="S2094" s="1" t="s">
        <v>8533</v>
      </c>
      <c r="V2094" s="5">
        <v>44540</v>
      </c>
      <c r="W2094" s="37">
        <v>417</v>
      </c>
      <c r="X2094" s="37" t="s">
        <v>7399</v>
      </c>
      <c r="Y2094" s="57">
        <v>4.7864753352925976E-2</v>
      </c>
      <c r="Z2094" s="26">
        <v>7924.5043604790308</v>
      </c>
      <c r="AA2094" s="47" t="s">
        <v>6996</v>
      </c>
      <c r="AB2094" s="46">
        <v>44540</v>
      </c>
    </row>
    <row r="2095" spans="1:28">
      <c r="A2095" s="1" t="s">
        <v>667</v>
      </c>
      <c r="B2095" s="1" t="s">
        <v>668</v>
      </c>
      <c r="F2095" s="25">
        <v>59673.51</v>
      </c>
      <c r="Q2095" s="8" t="s">
        <v>8533</v>
      </c>
      <c r="R2095" s="1" t="s">
        <v>8533</v>
      </c>
      <c r="S2095" s="1" t="s">
        <v>8533</v>
      </c>
      <c r="V2095" s="5">
        <v>44540</v>
      </c>
      <c r="W2095" s="37">
        <v>129</v>
      </c>
      <c r="X2095" s="37" t="s">
        <v>7316</v>
      </c>
      <c r="Y2095" s="57">
        <v>4.7068623917044597E-2</v>
      </c>
      <c r="Z2095" s="26">
        <v>2808.75</v>
      </c>
      <c r="AA2095" s="47" t="s">
        <v>8356</v>
      </c>
      <c r="AB2095" s="46">
        <v>44540</v>
      </c>
    </row>
    <row r="2096" spans="1:28">
      <c r="A2096" s="1" t="s">
        <v>1044</v>
      </c>
      <c r="B2096" s="1" t="s">
        <v>1045</v>
      </c>
      <c r="F2096" s="25">
        <v>525965.9</v>
      </c>
      <c r="Q2096" s="8" t="s">
        <v>8533</v>
      </c>
      <c r="R2096" s="1" t="s">
        <v>8533</v>
      </c>
      <c r="S2096" s="1" t="s">
        <v>8533</v>
      </c>
      <c r="V2096" s="5">
        <v>44540</v>
      </c>
      <c r="W2096" s="37">
        <v>250</v>
      </c>
      <c r="X2096" s="37" t="s">
        <v>7355</v>
      </c>
      <c r="Y2096" s="57">
        <v>4.693600858914998E-2</v>
      </c>
      <c r="Z2096" s="26">
        <v>24686.74</v>
      </c>
      <c r="AA2096" s="47" t="s">
        <v>8356</v>
      </c>
      <c r="AB2096" s="46">
        <v>44540</v>
      </c>
    </row>
    <row r="2097" spans="1:28">
      <c r="A2097" s="1" t="s">
        <v>8527</v>
      </c>
      <c r="B2097" s="1" t="s">
        <v>8530</v>
      </c>
      <c r="F2097" s="25">
        <v>140050.6</v>
      </c>
      <c r="Q2097" s="8" t="s">
        <v>8533</v>
      </c>
      <c r="R2097" s="1" t="s">
        <v>8533</v>
      </c>
      <c r="S2097" s="1" t="s">
        <v>8533</v>
      </c>
      <c r="V2097" s="5">
        <v>44540</v>
      </c>
      <c r="W2097" s="37">
        <v>2120</v>
      </c>
      <c r="X2097" s="37" t="s">
        <v>7597</v>
      </c>
      <c r="Y2097" s="57">
        <v>4.9102110237299941E-2</v>
      </c>
      <c r="Z2097" s="26">
        <v>6876.78</v>
      </c>
      <c r="AA2097" s="47" t="s">
        <v>8356</v>
      </c>
      <c r="AB2097" s="46">
        <v>44540</v>
      </c>
    </row>
    <row r="2098" spans="1:28">
      <c r="A2098" s="1" t="s">
        <v>8528</v>
      </c>
      <c r="B2098" s="1" t="s">
        <v>8531</v>
      </c>
      <c r="F2098" s="25">
        <v>28199.919999999998</v>
      </c>
      <c r="Q2098" s="8" t="s">
        <v>8533</v>
      </c>
      <c r="R2098" s="1" t="s">
        <v>8533</v>
      </c>
      <c r="S2098" s="1" t="s">
        <v>8533</v>
      </c>
      <c r="V2098" s="5">
        <v>44540</v>
      </c>
      <c r="W2098" s="37">
        <v>944</v>
      </c>
      <c r="X2098" s="37" t="s">
        <v>7642</v>
      </c>
      <c r="Y2098" s="57">
        <v>4.8380633703925403E-2</v>
      </c>
      <c r="Z2098" s="26">
        <v>1364.33</v>
      </c>
      <c r="AA2098" s="47" t="s">
        <v>8356</v>
      </c>
      <c r="AB2098" s="46">
        <v>44540</v>
      </c>
    </row>
    <row r="2099" spans="1:28">
      <c r="A2099" s="1" t="s">
        <v>8529</v>
      </c>
      <c r="B2099" s="1" t="s">
        <v>8532</v>
      </c>
      <c r="F2099" s="25">
        <v>74273.119999999995</v>
      </c>
      <c r="Q2099" s="8" t="s">
        <v>8533</v>
      </c>
      <c r="R2099" s="1" t="s">
        <v>8533</v>
      </c>
      <c r="S2099" s="1" t="s">
        <v>8533</v>
      </c>
      <c r="V2099" s="5">
        <v>44540</v>
      </c>
      <c r="W2099" s="37">
        <v>1583</v>
      </c>
      <c r="X2099" s="37" t="s">
        <v>7581</v>
      </c>
      <c r="Y2099" s="57">
        <v>4.651157780903778E-2</v>
      </c>
      <c r="Z2099" s="26">
        <v>3454.56</v>
      </c>
      <c r="AA2099" s="47" t="s">
        <v>8356</v>
      </c>
      <c r="AB2099" s="46">
        <v>44540</v>
      </c>
    </row>
    <row r="2100" spans="1:28">
      <c r="A2100" s="1" t="s">
        <v>1102</v>
      </c>
      <c r="B2100" s="1" t="s">
        <v>1103</v>
      </c>
      <c r="F2100" s="25">
        <v>90506.05</v>
      </c>
      <c r="Q2100" s="8" t="s">
        <v>8533</v>
      </c>
      <c r="R2100" s="1" t="s">
        <v>8533</v>
      </c>
      <c r="S2100" s="1" t="s">
        <v>8533</v>
      </c>
      <c r="V2100" s="5">
        <v>44540</v>
      </c>
      <c r="W2100" s="37">
        <v>90</v>
      </c>
      <c r="X2100" s="37" t="s">
        <v>7302</v>
      </c>
      <c r="Y2100" s="57">
        <v>4.8271137675326675E-2</v>
      </c>
      <c r="Z2100" s="26">
        <v>4368.83</v>
      </c>
      <c r="AA2100" s="47" t="s">
        <v>8356</v>
      </c>
      <c r="AB2100" s="46">
        <v>44540</v>
      </c>
    </row>
    <row r="2101" spans="1:28">
      <c r="A2101" s="1" t="s">
        <v>6978</v>
      </c>
      <c r="B2101" s="1" t="s">
        <v>6979</v>
      </c>
      <c r="F2101" s="25">
        <v>2720</v>
      </c>
      <c r="Q2101" s="8" t="s">
        <v>8533</v>
      </c>
      <c r="R2101" s="1" t="s">
        <v>8533</v>
      </c>
      <c r="S2101" s="1" t="s">
        <v>8533</v>
      </c>
      <c r="V2101" s="5">
        <v>44540</v>
      </c>
      <c r="W2101" s="37">
        <v>1691</v>
      </c>
      <c r="X2101" s="37" t="s">
        <v>7616</v>
      </c>
      <c r="Y2101" s="57">
        <v>0.43033952165914036</v>
      </c>
      <c r="Z2101" s="26">
        <v>1170.5234989128617</v>
      </c>
      <c r="AA2101" s="47" t="s">
        <v>8356</v>
      </c>
      <c r="AB2101" s="46">
        <v>44540</v>
      </c>
    </row>
    <row r="2102" spans="1:28">
      <c r="A2102" s="1" t="s">
        <v>6721</v>
      </c>
      <c r="B2102" s="1" t="s">
        <v>6722</v>
      </c>
      <c r="F2102" s="25">
        <v>23843</v>
      </c>
      <c r="Q2102" s="8" t="s">
        <v>8533</v>
      </c>
      <c r="R2102" s="1" t="s">
        <v>8533</v>
      </c>
      <c r="S2102" s="1" t="s">
        <v>8533</v>
      </c>
      <c r="V2102" s="5">
        <v>44540</v>
      </c>
      <c r="W2102" s="37">
        <v>693</v>
      </c>
      <c r="X2102" s="37" t="s">
        <v>8403</v>
      </c>
      <c r="Y2102" s="57">
        <v>4.7823247136964682E-2</v>
      </c>
      <c r="Z2102" s="26">
        <v>1140.249681486649</v>
      </c>
      <c r="AA2102" s="47" t="s">
        <v>8356</v>
      </c>
      <c r="AB2102" s="46">
        <v>44540</v>
      </c>
    </row>
    <row r="2103" spans="1:28">
      <c r="A2103" s="1" t="s">
        <v>816</v>
      </c>
      <c r="B2103" s="1" t="s">
        <v>817</v>
      </c>
      <c r="F2103" s="25">
        <v>11358.49</v>
      </c>
      <c r="Q2103" s="8" t="s">
        <v>8533</v>
      </c>
      <c r="R2103" s="1" t="s">
        <v>8533</v>
      </c>
      <c r="S2103" s="1" t="s">
        <v>8533</v>
      </c>
      <c r="V2103" s="5">
        <v>44540</v>
      </c>
      <c r="W2103" s="37">
        <v>104</v>
      </c>
      <c r="X2103" s="37" t="s">
        <v>7307</v>
      </c>
      <c r="Y2103" s="57">
        <v>4.7206979096693316E-2</v>
      </c>
      <c r="Z2103" s="26">
        <v>536.20000000000005</v>
      </c>
      <c r="AA2103" s="47" t="s">
        <v>8356</v>
      </c>
      <c r="AB2103" s="46">
        <v>44540</v>
      </c>
    </row>
    <row r="2104" spans="1:28">
      <c r="A2104" s="1" t="s">
        <v>4693</v>
      </c>
      <c r="B2104" s="1" t="s">
        <v>4694</v>
      </c>
      <c r="F2104" s="25">
        <v>1141578.45</v>
      </c>
      <c r="Q2104" s="8" t="s">
        <v>8533</v>
      </c>
      <c r="R2104" s="1" t="s">
        <v>8533</v>
      </c>
      <c r="S2104" s="1" t="s">
        <v>8533</v>
      </c>
      <c r="V2104" s="5">
        <v>44540</v>
      </c>
      <c r="W2104" s="37">
        <v>1155</v>
      </c>
      <c r="X2104" s="37" t="s">
        <v>7534</v>
      </c>
      <c r="Y2104" s="57">
        <v>4.7803030969969698E-2</v>
      </c>
      <c r="Z2104" s="26">
        <v>54570.91</v>
      </c>
      <c r="AA2104" s="47" t="s">
        <v>8356</v>
      </c>
      <c r="AB2104" s="46">
        <v>44540</v>
      </c>
    </row>
    <row r="2105" spans="1:28">
      <c r="A2105" s="1" t="s">
        <v>1327</v>
      </c>
      <c r="B2105" s="1" t="s">
        <v>1328</v>
      </c>
      <c r="F2105" s="25">
        <v>794235.69</v>
      </c>
      <c r="Q2105" s="8" t="s">
        <v>8533</v>
      </c>
      <c r="R2105" s="1" t="s">
        <v>8533</v>
      </c>
      <c r="S2105" s="1" t="s">
        <v>8533</v>
      </c>
      <c r="V2105" s="5">
        <v>44540</v>
      </c>
      <c r="W2105" s="37">
        <v>315</v>
      </c>
      <c r="X2105" s="37" t="s">
        <v>91</v>
      </c>
      <c r="Y2105" s="57">
        <v>4.977689934835338E-2</v>
      </c>
      <c r="Z2105" s="26">
        <v>39534.589999999997</v>
      </c>
      <c r="AA2105" s="47" t="s">
        <v>8356</v>
      </c>
      <c r="AB2105" s="46">
        <v>44540</v>
      </c>
    </row>
    <row r="2106" spans="1:28">
      <c r="A2106" s="1" t="s">
        <v>6700</v>
      </c>
      <c r="B2106" s="1" t="s">
        <v>6701</v>
      </c>
      <c r="F2106" s="25">
        <v>35109.85</v>
      </c>
      <c r="Q2106" s="8" t="s">
        <v>8533</v>
      </c>
      <c r="R2106" s="1" t="s">
        <v>8533</v>
      </c>
      <c r="S2106" s="1" t="s">
        <v>8533</v>
      </c>
      <c r="V2106" s="5">
        <v>44540</v>
      </c>
      <c r="W2106" s="37">
        <v>1141</v>
      </c>
      <c r="X2106" s="37" t="s">
        <v>7533</v>
      </c>
      <c r="Y2106" s="57">
        <v>4.7370752082392838E-2</v>
      </c>
      <c r="Z2106" s="26">
        <v>1663.18</v>
      </c>
      <c r="AA2106" s="47" t="s">
        <v>8356</v>
      </c>
      <c r="AB2106" s="46">
        <v>44540</v>
      </c>
    </row>
    <row r="2107" spans="1:28">
      <c r="A2107" s="1" t="s">
        <v>2140</v>
      </c>
      <c r="B2107" s="1" t="s">
        <v>2141</v>
      </c>
      <c r="F2107" s="25">
        <v>36054.53</v>
      </c>
      <c r="Q2107" s="8" t="s">
        <v>8533</v>
      </c>
      <c r="R2107" s="1" t="s">
        <v>8533</v>
      </c>
      <c r="S2107" s="1" t="s">
        <v>8533</v>
      </c>
      <c r="V2107" s="5">
        <v>44540</v>
      </c>
      <c r="W2107" s="37">
        <v>487</v>
      </c>
      <c r="X2107" s="37" t="s">
        <v>7409</v>
      </c>
      <c r="Y2107" s="57">
        <v>4.9641750981083373E-2</v>
      </c>
      <c r="Z2107" s="26">
        <v>1789.81</v>
      </c>
      <c r="AA2107" s="47" t="s">
        <v>8356</v>
      </c>
      <c r="AB2107" s="46">
        <v>44540</v>
      </c>
    </row>
    <row r="2108" spans="1:28">
      <c r="A2108" s="1" t="s">
        <v>6794</v>
      </c>
      <c r="B2108" s="1" t="s">
        <v>6795</v>
      </c>
      <c r="F2108" s="25">
        <v>2987.24</v>
      </c>
      <c r="Q2108" s="8" t="s">
        <v>8533</v>
      </c>
      <c r="R2108" s="1" t="s">
        <v>8533</v>
      </c>
      <c r="S2108" s="1" t="s">
        <v>8533</v>
      </c>
      <c r="V2108" s="5">
        <v>44540</v>
      </c>
      <c r="W2108" s="37">
        <v>492</v>
      </c>
      <c r="X2108" s="37" t="s">
        <v>7411</v>
      </c>
      <c r="Y2108" s="57">
        <v>4.7459641781539531E-2</v>
      </c>
      <c r="Z2108" s="26">
        <v>141.77334031548614</v>
      </c>
      <c r="AA2108" s="47" t="s">
        <v>8356</v>
      </c>
      <c r="AB2108" s="46">
        <v>44540</v>
      </c>
    </row>
    <row r="2109" spans="1:28">
      <c r="A2109" s="1" t="s">
        <v>3078</v>
      </c>
      <c r="B2109" s="1" t="s">
        <v>3079</v>
      </c>
      <c r="F2109" s="25">
        <v>1490116.18</v>
      </c>
      <c r="Q2109" s="8" t="s">
        <v>8533</v>
      </c>
      <c r="R2109" s="1" t="s">
        <v>8533</v>
      </c>
      <c r="S2109" s="1" t="s">
        <v>8533</v>
      </c>
      <c r="V2109" s="5">
        <v>44540</v>
      </c>
      <c r="W2109" s="37">
        <v>656</v>
      </c>
      <c r="X2109" s="37" t="s">
        <v>7427</v>
      </c>
      <c r="Y2109" s="57">
        <v>4.7984976580819357E-2</v>
      </c>
      <c r="Z2109" s="26">
        <v>71503.19</v>
      </c>
      <c r="AA2109" s="47" t="s">
        <v>8356</v>
      </c>
      <c r="AB2109" s="46">
        <v>44540</v>
      </c>
    </row>
    <row r="2110" spans="1:28">
      <c r="A2110" s="1" t="s">
        <v>3372</v>
      </c>
      <c r="B2110" s="1" t="s">
        <v>3373</v>
      </c>
      <c r="F2110" s="25">
        <v>2604425.65</v>
      </c>
      <c r="Q2110" s="8" t="s">
        <v>8533</v>
      </c>
      <c r="R2110" s="1" t="s">
        <v>8533</v>
      </c>
      <c r="S2110" s="1" t="s">
        <v>8533</v>
      </c>
      <c r="V2110" s="5">
        <v>44540</v>
      </c>
      <c r="W2110" s="37">
        <v>120</v>
      </c>
      <c r="X2110" s="37" t="s">
        <v>7314</v>
      </c>
      <c r="Y2110" s="57">
        <v>4.884006444753701E-2</v>
      </c>
      <c r="Z2110" s="26">
        <v>127200.31659481846</v>
      </c>
      <c r="AA2110" s="47" t="s">
        <v>8357</v>
      </c>
      <c r="AB2110" s="46"/>
    </row>
    <row r="2111" spans="1:28">
      <c r="A2111" s="1" t="s">
        <v>4407</v>
      </c>
      <c r="B2111" s="1" t="s">
        <v>4408</v>
      </c>
      <c r="F2111" s="25">
        <v>38238.35</v>
      </c>
      <c r="Q2111" s="8" t="s">
        <v>8533</v>
      </c>
      <c r="R2111" s="1" t="s">
        <v>8533</v>
      </c>
      <c r="S2111" s="1" t="s">
        <v>8533</v>
      </c>
      <c r="V2111" s="5">
        <v>44540</v>
      </c>
      <c r="W2111" s="37">
        <v>1089</v>
      </c>
      <c r="X2111" s="37" t="s">
        <v>7529</v>
      </c>
      <c r="Y2111" s="57">
        <v>4.6456763955557707E-2</v>
      </c>
      <c r="Z2111" s="26">
        <v>1776.43</v>
      </c>
      <c r="AA2111" s="47" t="s">
        <v>8356</v>
      </c>
      <c r="AB2111" s="46">
        <v>44540</v>
      </c>
    </row>
    <row r="2112" spans="1:28">
      <c r="A2112" s="1" t="s">
        <v>1644</v>
      </c>
      <c r="B2112" s="1" t="s">
        <v>1645</v>
      </c>
      <c r="F2112" s="25">
        <v>456369</v>
      </c>
      <c r="Q2112" s="8" t="s">
        <v>8533</v>
      </c>
      <c r="R2112" s="1" t="s">
        <v>8533</v>
      </c>
      <c r="S2112" s="1" t="s">
        <v>8533</v>
      </c>
      <c r="V2112" s="5">
        <v>44540</v>
      </c>
      <c r="W2112" s="37">
        <v>372</v>
      </c>
      <c r="X2112" s="37" t="s">
        <v>134</v>
      </c>
      <c r="Y2112" s="57">
        <v>5.2773154362675649E-2</v>
      </c>
      <c r="Z2112" s="26">
        <v>24084.031683339923</v>
      </c>
      <c r="AA2112" s="47" t="s">
        <v>8357</v>
      </c>
      <c r="AB2112" s="46"/>
    </row>
    <row r="2113" spans="1:16368">
      <c r="A2113" s="1" t="s">
        <v>2716</v>
      </c>
      <c r="B2113" s="1" t="s">
        <v>2717</v>
      </c>
      <c r="F2113" s="25">
        <v>31252.5</v>
      </c>
      <c r="Q2113" s="8" t="s">
        <v>8533</v>
      </c>
      <c r="R2113" s="1" t="s">
        <v>8533</v>
      </c>
      <c r="S2113" s="1" t="s">
        <v>8533</v>
      </c>
      <c r="V2113" s="5">
        <v>44540</v>
      </c>
      <c r="W2113" s="37">
        <v>468</v>
      </c>
      <c r="X2113" s="37" t="s">
        <v>7405</v>
      </c>
      <c r="Y2113" s="57">
        <v>4.7892168626509878E-2</v>
      </c>
      <c r="Z2113" s="26">
        <v>1496.75</v>
      </c>
      <c r="AA2113" s="47" t="s">
        <v>8356</v>
      </c>
      <c r="AB2113" s="46">
        <v>44540</v>
      </c>
    </row>
    <row r="2114" spans="1:16368">
      <c r="A2114" s="1" t="s">
        <v>6609</v>
      </c>
      <c r="B2114" s="1" t="s">
        <v>6610</v>
      </c>
      <c r="F2114" s="25">
        <v>47868.31</v>
      </c>
      <c r="Q2114" s="8" t="s">
        <v>8533</v>
      </c>
      <c r="R2114" s="1" t="s">
        <v>8533</v>
      </c>
      <c r="S2114" s="1" t="s">
        <v>8533</v>
      </c>
      <c r="V2114" s="5">
        <v>44540</v>
      </c>
      <c r="W2114" s="37">
        <v>1360</v>
      </c>
      <c r="X2114" s="37" t="s">
        <v>7559</v>
      </c>
      <c r="Y2114" s="57">
        <v>4.6843308234612836E-2</v>
      </c>
      <c r="Z2114" s="26">
        <v>2242.31</v>
      </c>
      <c r="AA2114" s="47" t="s">
        <v>8356</v>
      </c>
      <c r="AB2114" s="65">
        <v>44540</v>
      </c>
    </row>
    <row r="2115" spans="1:16368" customFormat="1">
      <c r="A2115" s="1" t="s">
        <v>2420</v>
      </c>
      <c r="B2115" s="1" t="s">
        <v>2421</v>
      </c>
      <c r="C2115" s="1" t="s">
        <v>174</v>
      </c>
      <c r="D2115" s="1" t="s">
        <v>3491</v>
      </c>
      <c r="E2115" s="1" t="s">
        <v>173</v>
      </c>
      <c r="F2115" s="25">
        <v>500</v>
      </c>
      <c r="G2115" s="1" t="s">
        <v>174</v>
      </c>
      <c r="H2115" s="1" t="s">
        <v>8544</v>
      </c>
      <c r="I2115" s="1" t="s">
        <v>174</v>
      </c>
      <c r="J2115" s="1"/>
      <c r="K2115" s="1" t="s">
        <v>8545</v>
      </c>
      <c r="L2115" s="1" t="s">
        <v>196</v>
      </c>
      <c r="M2115" s="1" t="s">
        <v>178</v>
      </c>
      <c r="N2115" s="1" t="s">
        <v>122</v>
      </c>
      <c r="O2115" s="1" t="s">
        <v>8546</v>
      </c>
      <c r="P2115" s="1" t="s">
        <v>8547</v>
      </c>
      <c r="Q2115" s="8" t="s">
        <v>8533</v>
      </c>
      <c r="R2115" s="1" t="s">
        <v>8533</v>
      </c>
      <c r="S2115" s="1" t="s">
        <v>8533</v>
      </c>
      <c r="T2115" s="1" t="s">
        <v>8548</v>
      </c>
      <c r="V2115" s="5">
        <v>44540</v>
      </c>
      <c r="W2115" s="37">
        <v>383</v>
      </c>
      <c r="X2115" s="37" t="s">
        <v>7391</v>
      </c>
      <c r="Y2115" s="68">
        <v>4.7864753352925976E-2</v>
      </c>
      <c r="Z2115" s="26">
        <v>23.932376676462987</v>
      </c>
      <c r="AA2115" s="47" t="s">
        <v>6996</v>
      </c>
      <c r="AB2115" s="65">
        <v>44543</v>
      </c>
    </row>
    <row r="2116" spans="1:16368" customFormat="1">
      <c r="A2116" s="1" t="s">
        <v>2698</v>
      </c>
      <c r="B2116" s="1" t="s">
        <v>1447</v>
      </c>
      <c r="C2116" s="1" t="s">
        <v>192</v>
      </c>
      <c r="D2116" s="1" t="s">
        <v>192</v>
      </c>
      <c r="E2116" s="1" t="s">
        <v>173</v>
      </c>
      <c r="F2116" s="25">
        <v>98266.240000000005</v>
      </c>
      <c r="G2116" s="1" t="s">
        <v>174</v>
      </c>
      <c r="H2116" s="1" t="s">
        <v>8549</v>
      </c>
      <c r="I2116" s="1" t="s">
        <v>174</v>
      </c>
      <c r="J2116" s="1"/>
      <c r="K2116" s="1" t="s">
        <v>8550</v>
      </c>
      <c r="L2116" s="1" t="s">
        <v>177</v>
      </c>
      <c r="M2116" s="1" t="s">
        <v>178</v>
      </c>
      <c r="N2116" s="1" t="s">
        <v>120</v>
      </c>
      <c r="O2116" s="1" t="s">
        <v>8551</v>
      </c>
      <c r="P2116" s="1" t="s">
        <v>8552</v>
      </c>
      <c r="Q2116" s="8" t="s">
        <v>8533</v>
      </c>
      <c r="R2116" s="1" t="s">
        <v>8533</v>
      </c>
      <c r="S2116" s="1" t="s">
        <v>8533</v>
      </c>
      <c r="T2116" s="1" t="s">
        <v>8553</v>
      </c>
      <c r="V2116" s="5">
        <v>44540</v>
      </c>
      <c r="W2116" s="37">
        <v>192</v>
      </c>
      <c r="X2116" s="37" t="s">
        <v>7342</v>
      </c>
      <c r="Y2116" s="68">
        <v>4.7939556861033857E-2</v>
      </c>
      <c r="Z2116" s="26">
        <v>4710.84</v>
      </c>
      <c r="AA2116" s="47" t="s">
        <v>8356</v>
      </c>
      <c r="AB2116" s="65">
        <v>44543</v>
      </c>
    </row>
    <row r="2117" spans="1:16368" customFormat="1">
      <c r="A2117" s="1" t="s">
        <v>382</v>
      </c>
      <c r="B2117" s="1" t="s">
        <v>383</v>
      </c>
      <c r="C2117" s="1" t="s">
        <v>174</v>
      </c>
      <c r="D2117" s="1" t="s">
        <v>384</v>
      </c>
      <c r="E2117" s="1" t="s">
        <v>173</v>
      </c>
      <c r="F2117" s="25">
        <v>36800.879999999997</v>
      </c>
      <c r="G2117" s="1" t="s">
        <v>174</v>
      </c>
      <c r="H2117" s="1" t="s">
        <v>6669</v>
      </c>
      <c r="I2117" s="1" t="s">
        <v>174</v>
      </c>
      <c r="J2117" s="1"/>
      <c r="K2117" s="1" t="s">
        <v>8554</v>
      </c>
      <c r="L2117" s="1" t="s">
        <v>8555</v>
      </c>
      <c r="M2117" s="1" t="s">
        <v>178</v>
      </c>
      <c r="N2117" s="1" t="s">
        <v>206</v>
      </c>
      <c r="O2117" s="1" t="s">
        <v>8556</v>
      </c>
      <c r="P2117" s="1" t="s">
        <v>8557</v>
      </c>
      <c r="Q2117" s="8" t="s">
        <v>8533</v>
      </c>
      <c r="R2117" s="1" t="s">
        <v>8533</v>
      </c>
      <c r="S2117" s="1" t="s">
        <v>8533</v>
      </c>
      <c r="T2117" s="1" t="s">
        <v>8558</v>
      </c>
      <c r="V2117" s="5">
        <v>44540</v>
      </c>
      <c r="W2117" s="37">
        <v>341</v>
      </c>
      <c r="X2117" s="37" t="s">
        <v>8381</v>
      </c>
      <c r="Y2117" s="68">
        <v>4.8888504840101654E-2</v>
      </c>
      <c r="Z2117" s="26">
        <v>1799.14</v>
      </c>
      <c r="AA2117" s="47" t="s">
        <v>8356</v>
      </c>
      <c r="AB2117" s="65">
        <v>44543</v>
      </c>
    </row>
    <row r="2118" spans="1:16368" customFormat="1">
      <c r="A2118" s="1" t="s">
        <v>6239</v>
      </c>
      <c r="B2118" s="1" t="s">
        <v>6240</v>
      </c>
      <c r="C2118" s="1" t="s">
        <v>174</v>
      </c>
      <c r="D2118" s="1" t="s">
        <v>6241</v>
      </c>
      <c r="E2118" s="1" t="s">
        <v>173</v>
      </c>
      <c r="F2118" s="25">
        <v>44269.760000000002</v>
      </c>
      <c r="G2118" s="1" t="s">
        <v>174</v>
      </c>
      <c r="H2118" s="1" t="s">
        <v>8559</v>
      </c>
      <c r="I2118" s="1" t="s">
        <v>174</v>
      </c>
      <c r="J2118" s="1"/>
      <c r="K2118" s="1" t="s">
        <v>8560</v>
      </c>
      <c r="L2118" s="1" t="s">
        <v>8561</v>
      </c>
      <c r="M2118" s="1" t="s">
        <v>178</v>
      </c>
      <c r="N2118" s="1" t="s">
        <v>206</v>
      </c>
      <c r="O2118" s="1" t="s">
        <v>8562</v>
      </c>
      <c r="P2118" s="1" t="s">
        <v>8563</v>
      </c>
      <c r="Q2118" s="8" t="s">
        <v>8533</v>
      </c>
      <c r="R2118" s="1" t="s">
        <v>8533</v>
      </c>
      <c r="S2118" s="1" t="s">
        <v>8533</v>
      </c>
      <c r="T2118" s="1" t="s">
        <v>8564</v>
      </c>
      <c r="V2118" s="5">
        <v>44540</v>
      </c>
      <c r="W2118" s="37">
        <v>1442</v>
      </c>
      <c r="X2118" s="37" t="s">
        <v>7568</v>
      </c>
      <c r="Y2118" s="68">
        <v>4.7312431781875483E-2</v>
      </c>
      <c r="Z2118" s="26">
        <v>2094.5100000000002</v>
      </c>
      <c r="AA2118" s="47" t="s">
        <v>8356</v>
      </c>
      <c r="AB2118" s="65">
        <v>44543</v>
      </c>
    </row>
    <row r="2119" spans="1:16368" customFormat="1">
      <c r="A2119" s="1" t="s">
        <v>8565</v>
      </c>
      <c r="B2119" s="1" t="s">
        <v>8566</v>
      </c>
      <c r="C2119" s="1" t="s">
        <v>174</v>
      </c>
      <c r="D2119" s="1" t="s">
        <v>8567</v>
      </c>
      <c r="E2119" s="1" t="s">
        <v>173</v>
      </c>
      <c r="F2119" s="25">
        <v>60030</v>
      </c>
      <c r="G2119" s="1" t="s">
        <v>174</v>
      </c>
      <c r="H2119" s="1" t="s">
        <v>8568</v>
      </c>
      <c r="I2119" s="1" t="s">
        <v>174</v>
      </c>
      <c r="J2119" s="1"/>
      <c r="K2119" s="1" t="s">
        <v>8569</v>
      </c>
      <c r="L2119" s="1" t="s">
        <v>244</v>
      </c>
      <c r="M2119" s="1" t="s">
        <v>178</v>
      </c>
      <c r="N2119" s="1" t="s">
        <v>991</v>
      </c>
      <c r="O2119" s="1" t="s">
        <v>8570</v>
      </c>
      <c r="P2119" s="1" t="s">
        <v>8571</v>
      </c>
      <c r="Q2119" s="8" t="s">
        <v>8533</v>
      </c>
      <c r="R2119" s="1" t="s">
        <v>8533</v>
      </c>
      <c r="S2119" s="1" t="s">
        <v>8533</v>
      </c>
      <c r="T2119" s="1" t="s">
        <v>8572</v>
      </c>
      <c r="V2119" s="5">
        <v>44540</v>
      </c>
      <c r="W2119" s="37">
        <v>2160</v>
      </c>
      <c r="X2119" s="37" t="s">
        <v>7595</v>
      </c>
      <c r="Y2119" s="68">
        <v>5.0059194370270649E-2</v>
      </c>
      <c r="Z2119" s="26">
        <v>3005.0534380473468</v>
      </c>
      <c r="AA2119" s="47" t="s">
        <v>148</v>
      </c>
      <c r="AB2119" s="65"/>
    </row>
    <row r="2120" spans="1:16368">
      <c r="A2120" s="1" t="s">
        <v>174</v>
      </c>
      <c r="B2120" s="1" t="s">
        <v>174</v>
      </c>
      <c r="C2120" s="1" t="s">
        <v>174</v>
      </c>
      <c r="D2120" s="1" t="s">
        <v>174</v>
      </c>
      <c r="E2120" s="1" t="s">
        <v>174</v>
      </c>
      <c r="F2120" s="25">
        <v>19121.52</v>
      </c>
      <c r="G2120" s="1" t="s">
        <v>174</v>
      </c>
      <c r="H2120" s="1" t="s">
        <v>174</v>
      </c>
      <c r="I2120" s="1" t="s">
        <v>174</v>
      </c>
      <c r="K2120" s="1" t="s">
        <v>8573</v>
      </c>
      <c r="L2120" s="1" t="s">
        <v>1635</v>
      </c>
      <c r="M2120" s="1" t="s">
        <v>178</v>
      </c>
      <c r="N2120" s="1" t="s">
        <v>7676</v>
      </c>
      <c r="O2120" s="1" t="s">
        <v>8574</v>
      </c>
      <c r="P2120" s="1" t="s">
        <v>8575</v>
      </c>
      <c r="Q2120" s="8" t="s">
        <v>8533</v>
      </c>
      <c r="R2120" s="1" t="s">
        <v>8533</v>
      </c>
      <c r="S2120" s="1" t="s">
        <v>8533</v>
      </c>
      <c r="T2120" s="1" t="s">
        <v>8576</v>
      </c>
      <c r="V2120" s="5">
        <v>44540</v>
      </c>
      <c r="W2120" s="37" t="e">
        <v>#N/A</v>
      </c>
      <c r="X2120" s="37" t="s">
        <v>174</v>
      </c>
      <c r="Y2120" s="68" t="s">
        <v>174</v>
      </c>
      <c r="Z2120" s="26" t="s">
        <v>174</v>
      </c>
      <c r="AA2120" s="47"/>
      <c r="AB2120" s="65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  <c r="CE2120"/>
      <c r="CF2120"/>
      <c r="CG2120"/>
      <c r="CH2120"/>
      <c r="CI2120"/>
      <c r="CJ2120"/>
      <c r="CK2120"/>
      <c r="CL2120"/>
      <c r="CM2120"/>
      <c r="CN2120"/>
      <c r="CO2120"/>
      <c r="CP2120"/>
      <c r="CQ2120"/>
      <c r="CR2120"/>
      <c r="CS2120"/>
      <c r="CT2120"/>
      <c r="CU2120"/>
      <c r="CV2120"/>
      <c r="CW2120"/>
      <c r="CX2120"/>
      <c r="CY2120"/>
      <c r="CZ2120"/>
      <c r="DA2120"/>
      <c r="DB2120"/>
      <c r="DC2120"/>
      <c r="DD2120"/>
      <c r="DE2120"/>
      <c r="DF2120"/>
      <c r="DG2120"/>
      <c r="DH2120"/>
      <c r="DI2120"/>
      <c r="DJ2120"/>
      <c r="DK2120"/>
      <c r="DL2120"/>
      <c r="DM2120"/>
      <c r="DN2120"/>
      <c r="DO2120"/>
      <c r="DP2120"/>
      <c r="DQ2120"/>
      <c r="DR2120"/>
      <c r="DS2120"/>
      <c r="DT2120"/>
      <c r="DU2120"/>
      <c r="DV2120"/>
      <c r="DW2120"/>
      <c r="DX2120"/>
      <c r="DY2120"/>
      <c r="DZ2120"/>
      <c r="EA2120"/>
      <c r="EB2120"/>
      <c r="EC2120"/>
      <c r="ED2120"/>
      <c r="EE2120"/>
      <c r="EF2120"/>
      <c r="EG2120"/>
      <c r="EH2120"/>
      <c r="EI2120"/>
      <c r="EJ2120"/>
      <c r="EK2120"/>
      <c r="EL2120"/>
      <c r="EM2120"/>
      <c r="EN2120"/>
      <c r="EO2120"/>
      <c r="EP2120"/>
      <c r="EQ2120"/>
      <c r="ER2120"/>
      <c r="ES2120"/>
      <c r="ET2120"/>
      <c r="EU2120"/>
      <c r="EV2120"/>
      <c r="EW2120"/>
      <c r="EX2120"/>
      <c r="EY2120"/>
      <c r="EZ2120"/>
      <c r="FA2120"/>
      <c r="FB2120"/>
      <c r="FC2120"/>
      <c r="FD2120"/>
      <c r="FE2120"/>
      <c r="FF2120"/>
      <c r="FG2120"/>
      <c r="FH2120"/>
      <c r="FI2120"/>
      <c r="FJ2120"/>
      <c r="FK2120"/>
      <c r="FL2120"/>
      <c r="FM2120"/>
      <c r="FN2120"/>
      <c r="FO2120"/>
      <c r="FP2120"/>
      <c r="FQ2120"/>
      <c r="FR2120"/>
      <c r="FS2120"/>
      <c r="FT2120"/>
      <c r="FU2120"/>
      <c r="FV2120"/>
      <c r="FW2120"/>
      <c r="FX2120"/>
      <c r="FY2120"/>
      <c r="FZ2120"/>
      <c r="GA2120"/>
      <c r="GB2120"/>
      <c r="GC2120"/>
      <c r="GD2120"/>
      <c r="GE2120"/>
      <c r="GF2120"/>
      <c r="GG2120"/>
      <c r="GH2120"/>
      <c r="GI2120"/>
      <c r="GJ2120"/>
      <c r="GK2120"/>
      <c r="GL2120"/>
      <c r="GM2120"/>
      <c r="GN2120"/>
      <c r="GO2120"/>
      <c r="GP2120"/>
      <c r="GQ2120"/>
      <c r="GR2120"/>
      <c r="GS2120"/>
      <c r="GT2120"/>
      <c r="GU2120"/>
      <c r="GV2120"/>
      <c r="GW2120"/>
      <c r="GX2120"/>
      <c r="GY2120"/>
      <c r="GZ2120"/>
      <c r="HA2120"/>
      <c r="HB2120"/>
      <c r="HC2120"/>
      <c r="HD2120"/>
      <c r="HE2120"/>
      <c r="HF2120"/>
      <c r="HG2120"/>
      <c r="HH2120"/>
      <c r="HI2120"/>
      <c r="HJ2120"/>
      <c r="HK2120"/>
      <c r="HL2120"/>
      <c r="HM2120"/>
      <c r="HN2120"/>
      <c r="HO2120"/>
      <c r="HP2120"/>
      <c r="HQ2120"/>
      <c r="HR2120"/>
      <c r="HS2120"/>
      <c r="HT2120"/>
      <c r="HU2120"/>
      <c r="HV2120"/>
      <c r="HW2120"/>
      <c r="HX2120"/>
      <c r="HY2120"/>
      <c r="HZ2120"/>
      <c r="IA2120"/>
      <c r="IB2120"/>
      <c r="IC2120"/>
      <c r="ID2120"/>
      <c r="IE2120"/>
      <c r="IF2120"/>
      <c r="IG2120"/>
      <c r="IH2120"/>
      <c r="II2120"/>
      <c r="IJ2120"/>
      <c r="IK2120"/>
      <c r="IL2120"/>
      <c r="IM2120"/>
      <c r="IN2120"/>
      <c r="IO2120"/>
      <c r="IP2120"/>
      <c r="IQ2120"/>
      <c r="IR2120"/>
      <c r="IS2120"/>
      <c r="IT2120"/>
      <c r="IU2120"/>
      <c r="IV2120"/>
      <c r="IW2120"/>
      <c r="IX2120"/>
      <c r="IY2120"/>
      <c r="IZ2120"/>
      <c r="JA2120"/>
      <c r="JB2120"/>
      <c r="JC2120"/>
      <c r="JD2120"/>
      <c r="JE2120"/>
      <c r="JF2120"/>
      <c r="JG2120"/>
      <c r="JH2120"/>
      <c r="JI2120"/>
      <c r="JJ2120"/>
      <c r="JK2120"/>
      <c r="JL2120"/>
      <c r="JM2120"/>
      <c r="JN2120"/>
      <c r="JO2120"/>
      <c r="JP2120"/>
      <c r="JQ2120"/>
      <c r="JR2120"/>
      <c r="JS2120"/>
      <c r="JT2120"/>
      <c r="JU2120"/>
      <c r="JV2120"/>
      <c r="JW2120"/>
      <c r="JX2120"/>
      <c r="JY2120"/>
      <c r="JZ2120"/>
      <c r="KA2120"/>
      <c r="KB2120"/>
      <c r="KC2120"/>
      <c r="KD2120"/>
      <c r="KE2120"/>
      <c r="KF2120"/>
      <c r="KG2120"/>
      <c r="KH2120"/>
      <c r="KI2120"/>
      <c r="KJ2120"/>
      <c r="KK2120"/>
      <c r="KL2120"/>
      <c r="KM2120"/>
      <c r="KN2120"/>
      <c r="KO2120"/>
      <c r="KP2120"/>
      <c r="KQ2120"/>
      <c r="KR2120"/>
      <c r="KS2120"/>
      <c r="KT2120"/>
      <c r="KU2120"/>
      <c r="KV2120"/>
      <c r="KW2120"/>
      <c r="KX2120"/>
      <c r="KY2120"/>
      <c r="KZ2120"/>
      <c r="LA2120"/>
      <c r="LB2120"/>
      <c r="LC2120"/>
      <c r="LD2120"/>
      <c r="LE2120"/>
      <c r="LF2120"/>
      <c r="LG2120"/>
      <c r="LH2120"/>
      <c r="LI2120"/>
      <c r="LJ2120"/>
      <c r="LK2120"/>
      <c r="LL2120"/>
      <c r="LM2120"/>
      <c r="LN2120"/>
      <c r="LO2120"/>
      <c r="LP2120"/>
      <c r="LQ2120"/>
      <c r="LR2120"/>
      <c r="LS2120"/>
      <c r="LT2120"/>
      <c r="LU2120"/>
      <c r="LV2120"/>
      <c r="LW2120"/>
      <c r="LX2120"/>
      <c r="LY2120"/>
      <c r="LZ2120"/>
      <c r="MA2120"/>
      <c r="MB2120"/>
      <c r="MC2120"/>
      <c r="MD2120"/>
      <c r="ME2120"/>
      <c r="MF2120"/>
      <c r="MG2120"/>
      <c r="MH2120"/>
      <c r="MI2120"/>
      <c r="MJ2120"/>
      <c r="MK2120"/>
      <c r="ML2120"/>
      <c r="MM2120"/>
      <c r="MN2120"/>
      <c r="MO2120"/>
      <c r="MP2120"/>
      <c r="MQ2120"/>
      <c r="MR2120"/>
      <c r="MS2120"/>
      <c r="MT2120"/>
      <c r="MU2120"/>
      <c r="MV2120"/>
      <c r="MW2120"/>
      <c r="MX2120"/>
      <c r="MY2120"/>
      <c r="MZ2120"/>
      <c r="NA2120"/>
      <c r="NB2120"/>
      <c r="NC2120"/>
      <c r="ND2120"/>
      <c r="NE2120"/>
      <c r="NF2120"/>
      <c r="NG2120"/>
      <c r="NH2120"/>
      <c r="NI2120"/>
      <c r="NJ2120"/>
      <c r="NK2120"/>
      <c r="NL2120"/>
      <c r="NM2120"/>
      <c r="NN2120"/>
      <c r="NO2120"/>
      <c r="NP2120"/>
      <c r="NQ2120"/>
      <c r="NR2120"/>
      <c r="NS2120"/>
      <c r="NT2120"/>
      <c r="NU2120"/>
      <c r="NV2120"/>
      <c r="NW2120"/>
      <c r="NX2120"/>
      <c r="NY2120"/>
      <c r="NZ2120"/>
      <c r="OA2120"/>
      <c r="OB2120"/>
      <c r="OC2120"/>
      <c r="OD2120"/>
      <c r="OE2120"/>
      <c r="OF2120"/>
      <c r="OG2120"/>
      <c r="OH2120"/>
      <c r="OI2120"/>
      <c r="OJ2120"/>
      <c r="OK2120"/>
      <c r="OL2120"/>
      <c r="OM2120"/>
      <c r="ON2120"/>
      <c r="OO2120"/>
      <c r="OP2120"/>
      <c r="OQ2120"/>
      <c r="OR2120"/>
      <c r="OS2120"/>
      <c r="OT2120"/>
      <c r="OU2120"/>
      <c r="OV2120"/>
      <c r="OW2120"/>
      <c r="OX2120"/>
      <c r="OY2120"/>
      <c r="OZ2120"/>
      <c r="PA2120"/>
      <c r="PB2120"/>
      <c r="PC2120"/>
      <c r="PD2120"/>
      <c r="PE2120"/>
      <c r="PF2120"/>
      <c r="PG2120"/>
      <c r="PH2120"/>
      <c r="PI2120"/>
      <c r="PJ2120"/>
      <c r="PK2120"/>
      <c r="PL2120"/>
      <c r="PM2120"/>
      <c r="PN2120"/>
      <c r="PO2120"/>
      <c r="PP2120"/>
      <c r="PQ2120"/>
      <c r="PR2120"/>
      <c r="PS2120"/>
      <c r="PT2120"/>
      <c r="PU2120"/>
      <c r="PV2120"/>
      <c r="PW2120"/>
      <c r="PX2120"/>
      <c r="PY2120"/>
      <c r="PZ2120"/>
      <c r="QA2120"/>
      <c r="QB2120"/>
      <c r="QC2120"/>
      <c r="QD2120"/>
      <c r="QE2120"/>
      <c r="QF2120"/>
      <c r="QG2120"/>
      <c r="QH2120"/>
      <c r="QI2120"/>
      <c r="QJ2120"/>
      <c r="QK2120"/>
      <c r="QL2120"/>
      <c r="QM2120"/>
      <c r="QN2120"/>
      <c r="QO2120"/>
      <c r="QP2120"/>
      <c r="QQ2120"/>
      <c r="QR2120"/>
      <c r="QS2120"/>
      <c r="QT2120"/>
      <c r="QU2120"/>
      <c r="QV2120"/>
      <c r="QW2120"/>
      <c r="QX2120"/>
      <c r="QY2120"/>
      <c r="QZ2120"/>
      <c r="RA2120"/>
      <c r="RB2120"/>
      <c r="RC2120"/>
      <c r="RD2120"/>
      <c r="RE2120"/>
      <c r="RF2120"/>
      <c r="RG2120"/>
      <c r="RH2120"/>
      <c r="RI2120"/>
      <c r="RJ2120"/>
      <c r="RK2120"/>
      <c r="RL2120"/>
      <c r="RM2120"/>
      <c r="RN2120"/>
      <c r="RO2120"/>
      <c r="RP2120"/>
      <c r="RQ2120"/>
      <c r="RR2120"/>
      <c r="RS2120"/>
      <c r="RT2120"/>
      <c r="RU2120"/>
      <c r="RV2120"/>
      <c r="RW2120"/>
      <c r="RX2120"/>
      <c r="RY2120"/>
      <c r="RZ2120"/>
      <c r="SA2120"/>
      <c r="SB2120"/>
      <c r="SC2120"/>
      <c r="SD2120"/>
      <c r="SE2120"/>
      <c r="SF2120"/>
      <c r="SG2120"/>
      <c r="SH2120"/>
      <c r="SI2120"/>
      <c r="SJ2120"/>
      <c r="SK2120"/>
      <c r="SL2120"/>
      <c r="SM2120"/>
      <c r="SN2120"/>
      <c r="SO2120"/>
      <c r="SP2120"/>
      <c r="SQ2120"/>
      <c r="SR2120"/>
      <c r="SS2120"/>
      <c r="ST2120"/>
      <c r="SU2120"/>
      <c r="SV2120"/>
      <c r="SW2120"/>
      <c r="SX2120"/>
      <c r="SY2120"/>
      <c r="SZ2120"/>
      <c r="TA2120"/>
      <c r="TB2120"/>
      <c r="TC2120"/>
      <c r="TD2120"/>
      <c r="TE2120"/>
      <c r="TF2120"/>
      <c r="TG2120"/>
      <c r="TH2120"/>
      <c r="TI2120"/>
      <c r="TJ2120"/>
      <c r="TK2120"/>
      <c r="TL2120"/>
      <c r="TM2120"/>
      <c r="TN2120"/>
      <c r="TO2120"/>
      <c r="TP2120"/>
      <c r="TQ2120"/>
      <c r="TR2120"/>
      <c r="TS2120"/>
      <c r="TT2120"/>
      <c r="TU2120"/>
      <c r="TV2120"/>
      <c r="TW2120"/>
      <c r="TX2120"/>
      <c r="TY2120"/>
      <c r="TZ2120"/>
      <c r="UA2120"/>
      <c r="UB2120"/>
      <c r="UC2120"/>
      <c r="UD2120"/>
      <c r="UE2120"/>
      <c r="UF2120"/>
      <c r="UG2120"/>
      <c r="UH2120"/>
      <c r="UI2120"/>
      <c r="UJ2120"/>
      <c r="UK2120"/>
      <c r="UL2120"/>
      <c r="UM2120"/>
      <c r="UN2120"/>
      <c r="UO2120"/>
      <c r="UP2120"/>
      <c r="UQ2120"/>
      <c r="UR2120"/>
      <c r="US2120"/>
      <c r="UT2120"/>
      <c r="UU2120"/>
      <c r="UV2120"/>
      <c r="UW2120"/>
      <c r="UX2120"/>
      <c r="UY2120"/>
      <c r="UZ2120"/>
      <c r="VA2120"/>
      <c r="VB2120"/>
      <c r="VC2120"/>
      <c r="VD2120"/>
      <c r="VE2120"/>
      <c r="VF2120"/>
      <c r="VG2120"/>
      <c r="VH2120"/>
      <c r="VI2120"/>
      <c r="VJ2120"/>
      <c r="VK2120"/>
      <c r="VL2120"/>
      <c r="VM2120"/>
      <c r="VN2120"/>
      <c r="VO2120"/>
      <c r="VP2120"/>
      <c r="VQ2120"/>
      <c r="VR2120"/>
      <c r="VS2120"/>
      <c r="VT2120"/>
      <c r="VU2120"/>
      <c r="VV2120"/>
      <c r="VW2120"/>
      <c r="VX2120"/>
      <c r="VY2120"/>
      <c r="VZ2120"/>
      <c r="WA2120"/>
      <c r="WB2120"/>
      <c r="WC2120"/>
      <c r="WD2120"/>
      <c r="WE2120"/>
      <c r="WF2120"/>
      <c r="WG2120"/>
      <c r="WH2120"/>
      <c r="WI2120"/>
      <c r="WJ2120"/>
      <c r="WK2120"/>
      <c r="WL2120"/>
      <c r="WM2120"/>
      <c r="WN2120"/>
      <c r="WO2120"/>
      <c r="WP2120"/>
      <c r="WQ2120"/>
      <c r="WR2120"/>
      <c r="WS2120"/>
      <c r="WT2120"/>
      <c r="WU2120"/>
      <c r="WV2120"/>
      <c r="WW2120"/>
      <c r="WX2120"/>
      <c r="WY2120"/>
      <c r="WZ2120"/>
      <c r="XA2120"/>
      <c r="XB2120"/>
      <c r="XC2120"/>
      <c r="XD2120"/>
      <c r="XE2120"/>
      <c r="XF2120"/>
      <c r="XG2120"/>
      <c r="XH2120"/>
      <c r="XI2120"/>
      <c r="XJ2120"/>
      <c r="XK2120"/>
      <c r="XL2120"/>
      <c r="XM2120"/>
      <c r="XN2120"/>
      <c r="XO2120"/>
      <c r="XP2120"/>
      <c r="XQ2120"/>
      <c r="XR2120"/>
      <c r="XS2120"/>
      <c r="XT2120"/>
      <c r="XU2120"/>
      <c r="XV2120"/>
      <c r="XW2120"/>
      <c r="XX2120"/>
      <c r="XY2120"/>
      <c r="XZ2120"/>
      <c r="YA2120"/>
      <c r="YB2120"/>
      <c r="YC2120"/>
      <c r="YD2120"/>
      <c r="YE2120"/>
      <c r="YF2120"/>
      <c r="YG2120"/>
      <c r="YH2120"/>
      <c r="YI2120"/>
      <c r="YJ2120"/>
      <c r="YK2120"/>
      <c r="YL2120"/>
      <c r="YM2120"/>
      <c r="YN2120"/>
      <c r="YO2120"/>
      <c r="YP2120"/>
      <c r="YQ2120"/>
      <c r="YR2120"/>
      <c r="YS2120"/>
      <c r="YT2120"/>
      <c r="YU2120"/>
      <c r="YV2120"/>
      <c r="YW2120"/>
      <c r="YX2120"/>
      <c r="YY2120"/>
      <c r="YZ2120"/>
      <c r="ZA2120"/>
      <c r="ZB2120"/>
      <c r="ZC2120"/>
      <c r="ZD2120"/>
      <c r="ZE2120"/>
      <c r="ZF2120"/>
      <c r="ZG2120"/>
      <c r="ZH2120"/>
      <c r="ZI2120"/>
      <c r="ZJ2120"/>
      <c r="ZK2120"/>
      <c r="ZL2120"/>
      <c r="ZM2120"/>
      <c r="ZN2120"/>
      <c r="ZO2120"/>
      <c r="ZP2120"/>
      <c r="ZQ2120"/>
      <c r="ZR2120"/>
      <c r="ZS2120"/>
      <c r="ZT2120"/>
      <c r="ZU2120"/>
      <c r="ZV2120"/>
      <c r="ZW2120"/>
      <c r="ZX2120"/>
      <c r="ZY2120"/>
      <c r="ZZ2120"/>
      <c r="AAA2120"/>
      <c r="AAB2120"/>
      <c r="AAC2120"/>
      <c r="AAD2120"/>
      <c r="AAE2120"/>
      <c r="AAF2120"/>
      <c r="AAG2120"/>
      <c r="AAH2120"/>
      <c r="AAI2120"/>
      <c r="AAJ2120"/>
      <c r="AAK2120"/>
      <c r="AAL2120"/>
      <c r="AAM2120"/>
      <c r="AAN2120"/>
      <c r="AAO2120"/>
      <c r="AAP2120"/>
      <c r="AAQ2120"/>
      <c r="AAR2120"/>
      <c r="AAS2120"/>
      <c r="AAT2120"/>
      <c r="AAU2120"/>
      <c r="AAV2120"/>
      <c r="AAW2120"/>
      <c r="AAX2120"/>
      <c r="AAY2120"/>
      <c r="AAZ2120"/>
      <c r="ABA2120"/>
      <c r="ABB2120"/>
      <c r="ABC2120"/>
      <c r="ABD2120"/>
      <c r="ABE2120"/>
      <c r="ABF2120"/>
      <c r="ABG2120"/>
      <c r="ABH2120"/>
      <c r="ABI2120"/>
      <c r="ABJ2120"/>
      <c r="ABK2120"/>
      <c r="ABL2120"/>
      <c r="ABM2120"/>
      <c r="ABN2120"/>
      <c r="ABO2120"/>
      <c r="ABP2120"/>
      <c r="ABQ2120"/>
      <c r="ABR2120"/>
      <c r="ABS2120"/>
      <c r="ABT2120"/>
      <c r="ABU2120"/>
      <c r="ABV2120"/>
      <c r="ABW2120"/>
      <c r="ABX2120"/>
      <c r="ABY2120"/>
      <c r="ABZ2120"/>
      <c r="ACA2120"/>
      <c r="ACB2120"/>
      <c r="ACC2120"/>
      <c r="ACD2120"/>
      <c r="ACE2120"/>
      <c r="ACF2120"/>
      <c r="ACG2120"/>
      <c r="ACH2120"/>
      <c r="ACI2120"/>
      <c r="ACJ2120"/>
      <c r="ACK2120"/>
      <c r="ACL2120"/>
      <c r="ACM2120"/>
      <c r="ACN2120"/>
      <c r="ACO2120"/>
      <c r="ACP2120"/>
      <c r="ACQ2120"/>
      <c r="ACR2120"/>
      <c r="ACS2120"/>
      <c r="ACT2120"/>
      <c r="ACU2120"/>
      <c r="ACV2120"/>
      <c r="ACW2120"/>
      <c r="ACX2120"/>
      <c r="ACY2120"/>
      <c r="ACZ2120"/>
      <c r="ADA2120"/>
      <c r="ADB2120"/>
      <c r="ADC2120"/>
      <c r="ADD2120"/>
      <c r="ADE2120"/>
      <c r="ADF2120"/>
      <c r="ADG2120"/>
      <c r="ADH2120"/>
      <c r="ADI2120"/>
      <c r="ADJ2120"/>
      <c r="ADK2120"/>
      <c r="ADL2120"/>
      <c r="ADM2120"/>
      <c r="ADN2120"/>
      <c r="ADO2120"/>
      <c r="ADP2120"/>
      <c r="ADQ2120"/>
      <c r="ADR2120"/>
      <c r="ADS2120"/>
      <c r="ADT2120"/>
      <c r="ADU2120"/>
      <c r="ADV2120"/>
      <c r="ADW2120"/>
      <c r="ADX2120"/>
      <c r="ADY2120"/>
      <c r="ADZ2120"/>
      <c r="AEA2120"/>
      <c r="AEB2120"/>
      <c r="AEC2120"/>
      <c r="AED2120"/>
      <c r="AEE2120"/>
      <c r="AEF2120"/>
      <c r="AEG2120"/>
      <c r="AEH2120"/>
      <c r="AEI2120"/>
      <c r="AEJ2120"/>
      <c r="AEK2120"/>
      <c r="AEL2120"/>
      <c r="AEM2120"/>
      <c r="AEN2120"/>
      <c r="AEO2120"/>
      <c r="AEP2120"/>
      <c r="AEQ2120"/>
      <c r="AER2120"/>
      <c r="AES2120"/>
      <c r="AET2120"/>
      <c r="AEU2120"/>
      <c r="AEV2120"/>
      <c r="AEW2120"/>
      <c r="AEX2120"/>
      <c r="AEY2120"/>
      <c r="AEZ2120"/>
      <c r="AFA2120"/>
      <c r="AFB2120"/>
      <c r="AFC2120"/>
      <c r="AFD2120"/>
      <c r="AFE2120"/>
      <c r="AFF2120"/>
      <c r="AFG2120"/>
      <c r="AFH2120"/>
      <c r="AFI2120"/>
      <c r="AFJ2120"/>
      <c r="AFK2120"/>
      <c r="AFL2120"/>
      <c r="AFM2120"/>
      <c r="AFN2120"/>
      <c r="AFO2120"/>
      <c r="AFP2120"/>
      <c r="AFQ2120"/>
      <c r="AFR2120"/>
      <c r="AFS2120"/>
      <c r="AFT2120"/>
      <c r="AFU2120"/>
      <c r="AFV2120"/>
      <c r="AFW2120"/>
      <c r="AFX2120"/>
      <c r="AFY2120"/>
      <c r="AFZ2120"/>
      <c r="AGA2120"/>
      <c r="AGB2120"/>
      <c r="AGC2120"/>
      <c r="AGD2120"/>
      <c r="AGE2120"/>
      <c r="AGF2120"/>
      <c r="AGG2120"/>
      <c r="AGH2120"/>
      <c r="AGI2120"/>
      <c r="AGJ2120"/>
      <c r="AGK2120"/>
      <c r="AGL2120"/>
      <c r="AGM2120"/>
      <c r="AGN2120"/>
      <c r="AGO2120"/>
      <c r="AGP2120"/>
      <c r="AGQ2120"/>
      <c r="AGR2120"/>
      <c r="AGS2120"/>
      <c r="AGT2120"/>
      <c r="AGU2120"/>
      <c r="AGV2120"/>
      <c r="AGW2120"/>
      <c r="AGX2120"/>
      <c r="AGY2120"/>
      <c r="AGZ2120"/>
      <c r="AHA2120"/>
      <c r="AHB2120"/>
      <c r="AHC2120"/>
      <c r="AHD2120"/>
      <c r="AHE2120"/>
      <c r="AHF2120"/>
      <c r="AHG2120"/>
      <c r="AHH2120"/>
      <c r="AHI2120"/>
      <c r="AHJ2120"/>
      <c r="AHK2120"/>
      <c r="AHL2120"/>
      <c r="AHM2120"/>
      <c r="AHN2120"/>
      <c r="AHO2120"/>
      <c r="AHP2120"/>
      <c r="AHQ2120"/>
      <c r="AHR2120"/>
      <c r="AHS2120"/>
      <c r="AHT2120"/>
      <c r="AHU2120"/>
      <c r="AHV2120"/>
      <c r="AHW2120"/>
      <c r="AHX2120"/>
      <c r="AHY2120"/>
      <c r="AHZ2120"/>
      <c r="AIA2120"/>
      <c r="AIB2120"/>
      <c r="AIC2120"/>
      <c r="AID2120"/>
      <c r="AIE2120"/>
      <c r="AIF2120"/>
      <c r="AIG2120"/>
      <c r="AIH2120"/>
      <c r="AII2120"/>
      <c r="AIJ2120"/>
      <c r="AIK2120"/>
      <c r="AIL2120"/>
      <c r="AIM2120"/>
      <c r="AIN2120"/>
      <c r="AIO2120"/>
      <c r="AIP2120"/>
      <c r="AIQ2120"/>
      <c r="AIR2120"/>
      <c r="AIS2120"/>
      <c r="AIT2120"/>
      <c r="AIU2120"/>
      <c r="AIV2120"/>
      <c r="AIW2120"/>
      <c r="AIX2120"/>
      <c r="AIY2120"/>
      <c r="AIZ2120"/>
      <c r="AJA2120"/>
      <c r="AJB2120"/>
      <c r="AJC2120"/>
      <c r="AJD2120"/>
      <c r="AJE2120"/>
      <c r="AJF2120"/>
      <c r="AJG2120"/>
      <c r="AJH2120"/>
      <c r="AJI2120"/>
      <c r="AJJ2120"/>
      <c r="AJK2120"/>
      <c r="AJL2120"/>
      <c r="AJM2120"/>
      <c r="AJN2120"/>
      <c r="AJO2120"/>
      <c r="AJP2120"/>
      <c r="AJQ2120"/>
      <c r="AJR2120"/>
      <c r="AJS2120"/>
      <c r="AJT2120"/>
      <c r="AJU2120"/>
      <c r="AJV2120"/>
      <c r="AJW2120"/>
      <c r="AJX2120"/>
      <c r="AJY2120"/>
      <c r="AJZ2120"/>
      <c r="AKA2120"/>
      <c r="AKB2120"/>
      <c r="AKC2120"/>
      <c r="AKD2120"/>
      <c r="AKE2120"/>
      <c r="AKF2120"/>
      <c r="AKG2120"/>
      <c r="AKH2120"/>
      <c r="AKI2120"/>
      <c r="AKJ2120"/>
      <c r="AKK2120"/>
      <c r="AKL2120"/>
      <c r="AKM2120"/>
      <c r="AKN2120"/>
      <c r="AKO2120"/>
      <c r="AKP2120"/>
      <c r="AKQ2120"/>
      <c r="AKR2120"/>
      <c r="AKS2120"/>
      <c r="AKT2120"/>
      <c r="AKU2120"/>
      <c r="AKV2120"/>
      <c r="AKW2120"/>
      <c r="AKX2120"/>
      <c r="AKY2120"/>
      <c r="AKZ2120"/>
      <c r="ALA2120"/>
      <c r="ALB2120"/>
      <c r="ALC2120"/>
      <c r="ALD2120"/>
      <c r="ALE2120"/>
      <c r="ALF2120"/>
      <c r="ALG2120"/>
      <c r="ALH2120"/>
      <c r="ALI2120"/>
      <c r="ALJ2120"/>
      <c r="ALK2120"/>
      <c r="ALL2120"/>
      <c r="ALM2120"/>
      <c r="ALN2120"/>
      <c r="ALO2120"/>
      <c r="ALP2120"/>
      <c r="ALQ2120"/>
      <c r="ALR2120"/>
      <c r="ALS2120"/>
      <c r="ALT2120"/>
      <c r="ALU2120"/>
      <c r="ALV2120"/>
      <c r="ALW2120"/>
      <c r="ALX2120"/>
      <c r="ALY2120"/>
      <c r="ALZ2120"/>
      <c r="AMA2120"/>
      <c r="AMB2120"/>
      <c r="AMC2120"/>
      <c r="AMD2120"/>
      <c r="AME2120"/>
      <c r="AMF2120"/>
      <c r="AMG2120"/>
      <c r="AMH2120"/>
      <c r="AMI2120"/>
      <c r="AMJ2120"/>
      <c r="AMK2120"/>
      <c r="AML2120"/>
      <c r="AMM2120"/>
      <c r="AMN2120"/>
      <c r="AMO2120"/>
      <c r="AMP2120"/>
      <c r="AMQ2120"/>
      <c r="AMR2120"/>
      <c r="AMS2120"/>
      <c r="AMT2120"/>
      <c r="AMU2120"/>
      <c r="AMV2120"/>
      <c r="AMW2120"/>
      <c r="AMX2120"/>
      <c r="AMY2120"/>
      <c r="AMZ2120"/>
      <c r="ANA2120"/>
      <c r="ANB2120"/>
      <c r="ANC2120"/>
      <c r="AND2120"/>
      <c r="ANE2120"/>
      <c r="ANF2120"/>
      <c r="ANG2120"/>
      <c r="ANH2120"/>
      <c r="ANI2120"/>
      <c r="ANJ2120"/>
      <c r="ANK2120"/>
      <c r="ANL2120"/>
      <c r="ANM2120"/>
      <c r="ANN2120"/>
      <c r="ANO2120"/>
      <c r="ANP2120"/>
      <c r="ANQ2120"/>
      <c r="ANR2120"/>
      <c r="ANS2120"/>
      <c r="ANT2120"/>
      <c r="ANU2120"/>
      <c r="ANV2120"/>
      <c r="ANW2120"/>
      <c r="ANX2120"/>
      <c r="ANY2120"/>
      <c r="ANZ2120"/>
      <c r="AOA2120"/>
      <c r="AOB2120"/>
      <c r="AOC2120"/>
      <c r="AOD2120"/>
      <c r="AOE2120"/>
      <c r="AOF2120"/>
      <c r="AOG2120"/>
      <c r="AOH2120"/>
      <c r="AOI2120"/>
      <c r="AOJ2120"/>
      <c r="AOK2120"/>
      <c r="AOL2120"/>
      <c r="AOM2120"/>
      <c r="AON2120"/>
      <c r="AOO2120"/>
      <c r="AOP2120"/>
      <c r="AOQ2120"/>
      <c r="AOR2120"/>
      <c r="AOS2120"/>
      <c r="AOT2120"/>
      <c r="AOU2120"/>
      <c r="AOV2120"/>
      <c r="AOW2120"/>
      <c r="AOX2120"/>
      <c r="AOY2120"/>
      <c r="AOZ2120"/>
      <c r="APA2120"/>
      <c r="APB2120"/>
      <c r="APC2120"/>
      <c r="APD2120"/>
      <c r="APE2120"/>
      <c r="APF2120"/>
      <c r="APG2120"/>
      <c r="APH2120"/>
      <c r="API2120"/>
      <c r="APJ2120"/>
      <c r="APK2120"/>
      <c r="APL2120"/>
      <c r="APM2120"/>
      <c r="APN2120"/>
      <c r="APO2120"/>
      <c r="APP2120"/>
      <c r="APQ2120"/>
      <c r="APR2120"/>
      <c r="APS2120"/>
      <c r="APT2120"/>
      <c r="APU2120"/>
      <c r="APV2120"/>
      <c r="APW2120"/>
      <c r="APX2120"/>
      <c r="APY2120"/>
      <c r="APZ2120"/>
      <c r="AQA2120"/>
      <c r="AQB2120"/>
      <c r="AQC2120"/>
      <c r="AQD2120"/>
      <c r="AQE2120"/>
      <c r="AQF2120"/>
      <c r="AQG2120"/>
      <c r="AQH2120"/>
      <c r="AQI2120"/>
      <c r="AQJ2120"/>
      <c r="AQK2120"/>
      <c r="AQL2120"/>
      <c r="AQM2120"/>
      <c r="AQN2120"/>
      <c r="AQO2120"/>
      <c r="AQP2120"/>
      <c r="AQQ2120"/>
      <c r="AQR2120"/>
      <c r="AQS2120"/>
      <c r="AQT2120"/>
      <c r="AQU2120"/>
      <c r="AQV2120"/>
      <c r="AQW2120"/>
      <c r="AQX2120"/>
      <c r="AQY2120"/>
      <c r="AQZ2120"/>
      <c r="ARA2120"/>
      <c r="ARB2120"/>
      <c r="ARC2120"/>
      <c r="ARD2120"/>
      <c r="ARE2120"/>
      <c r="ARF2120"/>
      <c r="ARG2120"/>
      <c r="ARH2120"/>
      <c r="ARI2120"/>
      <c r="ARJ2120"/>
      <c r="ARK2120"/>
      <c r="ARL2120"/>
      <c r="ARM2120"/>
      <c r="ARN2120"/>
      <c r="ARO2120"/>
      <c r="ARP2120"/>
      <c r="ARQ2120"/>
      <c r="ARR2120"/>
      <c r="ARS2120"/>
      <c r="ART2120"/>
      <c r="ARU2120"/>
      <c r="ARV2120"/>
      <c r="ARW2120"/>
      <c r="ARX2120"/>
      <c r="ARY2120"/>
      <c r="ARZ2120"/>
      <c r="ASA2120"/>
      <c r="ASB2120"/>
      <c r="ASC2120"/>
      <c r="ASD2120"/>
      <c r="ASE2120"/>
      <c r="ASF2120"/>
      <c r="ASG2120"/>
      <c r="ASH2120"/>
      <c r="ASI2120"/>
      <c r="ASJ2120"/>
      <c r="ASK2120"/>
      <c r="ASL2120"/>
      <c r="ASM2120"/>
      <c r="ASN2120"/>
      <c r="ASO2120"/>
      <c r="ASP2120"/>
      <c r="ASQ2120"/>
      <c r="ASR2120"/>
      <c r="ASS2120"/>
      <c r="AST2120"/>
      <c r="ASU2120"/>
      <c r="ASV2120"/>
      <c r="ASW2120"/>
      <c r="ASX2120"/>
      <c r="ASY2120"/>
      <c r="ASZ2120"/>
      <c r="ATA2120"/>
      <c r="ATB2120"/>
      <c r="ATC2120"/>
      <c r="ATD2120"/>
      <c r="ATE2120"/>
      <c r="ATF2120"/>
      <c r="ATG2120"/>
      <c r="ATH2120"/>
      <c r="ATI2120"/>
      <c r="ATJ2120"/>
      <c r="ATK2120"/>
      <c r="ATL2120"/>
      <c r="ATM2120"/>
      <c r="ATN2120"/>
      <c r="ATO2120"/>
      <c r="ATP2120"/>
      <c r="ATQ2120"/>
      <c r="ATR2120"/>
      <c r="ATS2120"/>
      <c r="ATT2120"/>
      <c r="ATU2120"/>
      <c r="ATV2120"/>
      <c r="ATW2120"/>
      <c r="ATX2120"/>
      <c r="ATY2120"/>
      <c r="ATZ2120"/>
      <c r="AUA2120"/>
      <c r="AUB2120"/>
      <c r="AUC2120"/>
      <c r="AUD2120"/>
      <c r="AUE2120"/>
      <c r="AUF2120"/>
      <c r="AUG2120"/>
      <c r="AUH2120"/>
      <c r="AUI2120"/>
      <c r="AUJ2120"/>
      <c r="AUK2120"/>
      <c r="AUL2120"/>
      <c r="AUM2120"/>
      <c r="AUN2120"/>
      <c r="AUO2120"/>
      <c r="AUP2120"/>
      <c r="AUQ2120"/>
      <c r="AUR2120"/>
      <c r="AUS2120"/>
      <c r="AUT2120"/>
      <c r="AUU2120"/>
      <c r="AUV2120"/>
      <c r="AUW2120"/>
      <c r="AUX2120"/>
      <c r="AUY2120"/>
      <c r="AUZ2120"/>
      <c r="AVA2120"/>
      <c r="AVB2120"/>
      <c r="AVC2120"/>
      <c r="AVD2120"/>
      <c r="AVE2120"/>
      <c r="AVF2120"/>
      <c r="AVG2120"/>
      <c r="AVH2120"/>
      <c r="AVI2120"/>
      <c r="AVJ2120"/>
      <c r="AVK2120"/>
      <c r="AVL2120"/>
      <c r="AVM2120"/>
      <c r="AVN2120"/>
      <c r="AVO2120"/>
      <c r="AVP2120"/>
      <c r="AVQ2120"/>
      <c r="AVR2120"/>
      <c r="AVS2120"/>
      <c r="AVT2120"/>
      <c r="AVU2120"/>
      <c r="AVV2120"/>
      <c r="AVW2120"/>
      <c r="AVX2120"/>
      <c r="AVY2120"/>
      <c r="AVZ2120"/>
      <c r="AWA2120"/>
      <c r="AWB2120"/>
      <c r="AWC2120"/>
      <c r="AWD2120"/>
      <c r="AWE2120"/>
      <c r="AWF2120"/>
      <c r="AWG2120"/>
      <c r="AWH2120"/>
      <c r="AWI2120"/>
      <c r="AWJ2120"/>
      <c r="AWK2120"/>
      <c r="AWL2120"/>
      <c r="AWM2120"/>
      <c r="AWN2120"/>
      <c r="AWO2120"/>
      <c r="AWP2120"/>
      <c r="AWQ2120"/>
      <c r="AWR2120"/>
      <c r="AWS2120"/>
      <c r="AWT2120"/>
      <c r="AWU2120"/>
      <c r="AWV2120"/>
      <c r="AWW2120"/>
      <c r="AWX2120"/>
      <c r="AWY2120"/>
      <c r="AWZ2120"/>
      <c r="AXA2120"/>
      <c r="AXB2120"/>
      <c r="AXC2120"/>
      <c r="AXD2120"/>
      <c r="AXE2120"/>
      <c r="AXF2120"/>
      <c r="AXG2120"/>
      <c r="AXH2120"/>
      <c r="AXI2120"/>
      <c r="AXJ2120"/>
      <c r="AXK2120"/>
      <c r="AXL2120"/>
      <c r="AXM2120"/>
      <c r="AXN2120"/>
      <c r="AXO2120"/>
      <c r="AXP2120"/>
      <c r="AXQ2120"/>
      <c r="AXR2120"/>
      <c r="AXS2120"/>
      <c r="AXT2120"/>
      <c r="AXU2120"/>
      <c r="AXV2120"/>
      <c r="AXW2120"/>
      <c r="AXX2120"/>
      <c r="AXY2120"/>
      <c r="AXZ2120"/>
      <c r="AYA2120"/>
      <c r="AYB2120"/>
      <c r="AYC2120"/>
      <c r="AYD2120"/>
      <c r="AYE2120"/>
      <c r="AYF2120"/>
      <c r="AYG2120"/>
      <c r="AYH2120"/>
      <c r="AYI2120"/>
      <c r="AYJ2120"/>
      <c r="AYK2120"/>
      <c r="AYL2120"/>
      <c r="AYM2120"/>
      <c r="AYN2120"/>
      <c r="AYO2120"/>
      <c r="AYP2120"/>
      <c r="AYQ2120"/>
      <c r="AYR2120"/>
      <c r="AYS2120"/>
      <c r="AYT2120"/>
      <c r="AYU2120"/>
      <c r="AYV2120"/>
      <c r="AYW2120"/>
      <c r="AYX2120"/>
      <c r="AYY2120"/>
      <c r="AYZ2120"/>
      <c r="AZA2120"/>
      <c r="AZB2120"/>
      <c r="AZC2120"/>
      <c r="AZD2120"/>
      <c r="AZE2120"/>
      <c r="AZF2120"/>
      <c r="AZG2120"/>
      <c r="AZH2120"/>
      <c r="AZI2120"/>
      <c r="AZJ2120"/>
      <c r="AZK2120"/>
      <c r="AZL2120"/>
      <c r="AZM2120"/>
      <c r="AZN2120"/>
      <c r="AZO2120"/>
      <c r="AZP2120"/>
      <c r="AZQ2120"/>
      <c r="AZR2120"/>
      <c r="AZS2120"/>
      <c r="AZT2120"/>
      <c r="AZU2120"/>
      <c r="AZV2120"/>
      <c r="AZW2120"/>
      <c r="AZX2120"/>
      <c r="AZY2120"/>
      <c r="AZZ2120"/>
      <c r="BAA2120"/>
      <c r="BAB2120"/>
      <c r="BAC2120"/>
      <c r="BAD2120"/>
      <c r="BAE2120"/>
      <c r="BAF2120"/>
      <c r="BAG2120"/>
      <c r="BAH2120"/>
      <c r="BAI2120"/>
      <c r="BAJ2120"/>
      <c r="BAK2120"/>
      <c r="BAL2120"/>
      <c r="BAM2120"/>
      <c r="BAN2120"/>
      <c r="BAO2120"/>
      <c r="BAP2120"/>
      <c r="BAQ2120"/>
      <c r="BAR2120"/>
      <c r="BAS2120"/>
      <c r="BAT2120"/>
      <c r="BAU2120"/>
      <c r="BAV2120"/>
      <c r="BAW2120"/>
      <c r="BAX2120"/>
      <c r="BAY2120"/>
      <c r="BAZ2120"/>
      <c r="BBA2120"/>
      <c r="BBB2120"/>
      <c r="BBC2120"/>
      <c r="BBD2120"/>
      <c r="BBE2120"/>
      <c r="BBF2120"/>
      <c r="BBG2120"/>
      <c r="BBH2120"/>
      <c r="BBI2120"/>
      <c r="BBJ2120"/>
      <c r="BBK2120"/>
      <c r="BBL2120"/>
      <c r="BBM2120"/>
      <c r="BBN2120"/>
      <c r="BBO2120"/>
      <c r="BBP2120"/>
      <c r="BBQ2120"/>
      <c r="BBR2120"/>
      <c r="BBS2120"/>
      <c r="BBT2120"/>
      <c r="BBU2120"/>
      <c r="BBV2120"/>
      <c r="BBW2120"/>
      <c r="BBX2120"/>
      <c r="BBY2120"/>
      <c r="BBZ2120"/>
      <c r="BCA2120"/>
      <c r="BCB2120"/>
      <c r="BCC2120"/>
      <c r="BCD2120"/>
      <c r="BCE2120"/>
      <c r="BCF2120"/>
      <c r="BCG2120"/>
      <c r="BCH2120"/>
      <c r="BCI2120"/>
      <c r="BCJ2120"/>
      <c r="BCK2120"/>
      <c r="BCL2120"/>
      <c r="BCM2120"/>
      <c r="BCN2120"/>
      <c r="BCO2120"/>
      <c r="BCP2120"/>
      <c r="BCQ2120"/>
      <c r="BCR2120"/>
      <c r="BCS2120"/>
      <c r="BCT2120"/>
      <c r="BCU2120"/>
      <c r="BCV2120"/>
      <c r="BCW2120"/>
      <c r="BCX2120"/>
      <c r="BCY2120"/>
      <c r="BCZ2120"/>
      <c r="BDA2120"/>
      <c r="BDB2120"/>
      <c r="BDC2120"/>
      <c r="BDD2120"/>
      <c r="BDE2120"/>
      <c r="BDF2120"/>
      <c r="BDG2120"/>
      <c r="BDH2120"/>
      <c r="BDI2120"/>
      <c r="BDJ2120"/>
      <c r="BDK2120"/>
      <c r="BDL2120"/>
      <c r="BDM2120"/>
      <c r="BDN2120"/>
      <c r="BDO2120"/>
      <c r="BDP2120"/>
      <c r="BDQ2120"/>
      <c r="BDR2120"/>
      <c r="BDS2120"/>
      <c r="BDT2120"/>
      <c r="BDU2120"/>
      <c r="BDV2120"/>
      <c r="BDW2120"/>
      <c r="BDX2120"/>
      <c r="BDY2120"/>
      <c r="BDZ2120"/>
      <c r="BEA2120"/>
      <c r="BEB2120"/>
      <c r="BEC2120"/>
      <c r="BED2120"/>
      <c r="BEE2120"/>
      <c r="BEF2120"/>
      <c r="BEG2120"/>
      <c r="BEH2120"/>
      <c r="BEI2120"/>
      <c r="BEJ2120"/>
      <c r="BEK2120"/>
      <c r="BEL2120"/>
      <c r="BEM2120"/>
      <c r="BEN2120"/>
      <c r="BEO2120"/>
      <c r="BEP2120"/>
      <c r="BEQ2120"/>
      <c r="BER2120"/>
      <c r="BES2120"/>
      <c r="BET2120"/>
      <c r="BEU2120"/>
      <c r="BEV2120"/>
      <c r="BEW2120"/>
      <c r="BEX2120"/>
      <c r="BEY2120"/>
      <c r="BEZ2120"/>
      <c r="BFA2120"/>
      <c r="BFB2120"/>
      <c r="BFC2120"/>
      <c r="BFD2120"/>
      <c r="BFE2120"/>
      <c r="BFF2120"/>
      <c r="BFG2120"/>
      <c r="BFH2120"/>
      <c r="BFI2120"/>
      <c r="BFJ2120"/>
      <c r="BFK2120"/>
      <c r="BFL2120"/>
      <c r="BFM2120"/>
      <c r="BFN2120"/>
      <c r="BFO2120"/>
      <c r="BFP2120"/>
      <c r="BFQ2120"/>
      <c r="BFR2120"/>
      <c r="BFS2120"/>
      <c r="BFT2120"/>
      <c r="BFU2120"/>
      <c r="BFV2120"/>
      <c r="BFW2120"/>
      <c r="BFX2120"/>
      <c r="BFY2120"/>
      <c r="BFZ2120"/>
      <c r="BGA2120"/>
      <c r="BGB2120"/>
      <c r="BGC2120"/>
      <c r="BGD2120"/>
      <c r="BGE2120"/>
      <c r="BGF2120"/>
      <c r="BGG2120"/>
      <c r="BGH2120"/>
      <c r="BGI2120"/>
      <c r="BGJ2120"/>
      <c r="BGK2120"/>
      <c r="BGL2120"/>
      <c r="BGM2120"/>
      <c r="BGN2120"/>
      <c r="BGO2120"/>
      <c r="BGP2120"/>
      <c r="BGQ2120"/>
      <c r="BGR2120"/>
      <c r="BGS2120"/>
      <c r="BGT2120"/>
      <c r="BGU2120"/>
      <c r="BGV2120"/>
      <c r="BGW2120"/>
      <c r="BGX2120"/>
      <c r="BGY2120"/>
      <c r="BGZ2120"/>
      <c r="BHA2120"/>
      <c r="BHB2120"/>
      <c r="BHC2120"/>
      <c r="BHD2120"/>
      <c r="BHE2120"/>
      <c r="BHF2120"/>
      <c r="BHG2120"/>
      <c r="BHH2120"/>
      <c r="BHI2120"/>
      <c r="BHJ2120"/>
      <c r="BHK2120"/>
      <c r="BHL2120"/>
      <c r="BHM2120"/>
      <c r="BHN2120"/>
      <c r="BHO2120"/>
      <c r="BHP2120"/>
      <c r="BHQ2120"/>
      <c r="BHR2120"/>
      <c r="BHS2120"/>
      <c r="BHT2120"/>
      <c r="BHU2120"/>
      <c r="BHV2120"/>
      <c r="BHW2120"/>
      <c r="BHX2120"/>
      <c r="BHY2120"/>
      <c r="BHZ2120"/>
      <c r="BIA2120"/>
      <c r="BIB2120"/>
      <c r="BIC2120"/>
      <c r="BID2120"/>
      <c r="BIE2120"/>
      <c r="BIF2120"/>
      <c r="BIG2120"/>
      <c r="BIH2120"/>
      <c r="BII2120"/>
      <c r="BIJ2120"/>
      <c r="BIK2120"/>
      <c r="BIL2120"/>
      <c r="BIM2120"/>
      <c r="BIN2120"/>
      <c r="BIO2120"/>
      <c r="BIP2120"/>
      <c r="BIQ2120"/>
      <c r="BIR2120"/>
      <c r="BIS2120"/>
      <c r="BIT2120"/>
      <c r="BIU2120"/>
      <c r="BIV2120"/>
      <c r="BIW2120"/>
      <c r="BIX2120"/>
      <c r="BIY2120"/>
      <c r="BIZ2120"/>
      <c r="BJA2120"/>
      <c r="BJB2120"/>
      <c r="BJC2120"/>
      <c r="BJD2120"/>
      <c r="BJE2120"/>
      <c r="BJF2120"/>
      <c r="BJG2120"/>
      <c r="BJH2120"/>
      <c r="BJI2120"/>
      <c r="BJJ2120"/>
      <c r="BJK2120"/>
      <c r="BJL2120"/>
      <c r="BJM2120"/>
      <c r="BJN2120"/>
      <c r="BJO2120"/>
      <c r="BJP2120"/>
      <c r="BJQ2120"/>
      <c r="BJR2120"/>
      <c r="BJS2120"/>
      <c r="BJT2120"/>
      <c r="BJU2120"/>
      <c r="BJV2120"/>
      <c r="BJW2120"/>
      <c r="BJX2120"/>
      <c r="BJY2120"/>
      <c r="BJZ2120"/>
      <c r="BKA2120"/>
      <c r="BKB2120"/>
      <c r="BKC2120"/>
      <c r="BKD2120"/>
      <c r="BKE2120"/>
      <c r="BKF2120"/>
      <c r="BKG2120"/>
      <c r="BKH2120"/>
      <c r="BKI2120"/>
      <c r="BKJ2120"/>
      <c r="BKK2120"/>
      <c r="BKL2120"/>
      <c r="BKM2120"/>
      <c r="BKN2120"/>
      <c r="BKO2120"/>
      <c r="BKP2120"/>
      <c r="BKQ2120"/>
      <c r="BKR2120"/>
      <c r="BKS2120"/>
      <c r="BKT2120"/>
      <c r="BKU2120"/>
      <c r="BKV2120"/>
      <c r="BKW2120"/>
      <c r="BKX2120"/>
      <c r="BKY2120"/>
      <c r="BKZ2120"/>
      <c r="BLA2120"/>
      <c r="BLB2120"/>
      <c r="BLC2120"/>
      <c r="BLD2120"/>
      <c r="BLE2120"/>
      <c r="BLF2120"/>
      <c r="BLG2120"/>
      <c r="BLH2120"/>
      <c r="BLI2120"/>
      <c r="BLJ2120"/>
      <c r="BLK2120"/>
      <c r="BLL2120"/>
      <c r="BLM2120"/>
      <c r="BLN2120"/>
      <c r="BLO2120"/>
      <c r="BLP2120"/>
      <c r="BLQ2120"/>
      <c r="BLR2120"/>
      <c r="BLS2120"/>
      <c r="BLT2120"/>
      <c r="BLU2120"/>
      <c r="BLV2120"/>
      <c r="BLW2120"/>
      <c r="BLX2120"/>
      <c r="BLY2120"/>
      <c r="BLZ2120"/>
      <c r="BMA2120"/>
      <c r="BMB2120"/>
      <c r="BMC2120"/>
      <c r="BMD2120"/>
      <c r="BME2120"/>
      <c r="BMF2120"/>
      <c r="BMG2120"/>
      <c r="BMH2120"/>
      <c r="BMI2120"/>
      <c r="BMJ2120"/>
      <c r="BMK2120"/>
      <c r="BML2120"/>
      <c r="BMM2120"/>
      <c r="BMN2120"/>
      <c r="BMO2120"/>
      <c r="BMP2120"/>
      <c r="BMQ2120"/>
      <c r="BMR2120"/>
      <c r="BMS2120"/>
      <c r="BMT2120"/>
      <c r="BMU2120"/>
      <c r="BMV2120"/>
      <c r="BMW2120"/>
      <c r="BMX2120"/>
      <c r="BMY2120"/>
      <c r="BMZ2120"/>
      <c r="BNA2120"/>
      <c r="BNB2120"/>
      <c r="BNC2120"/>
      <c r="BND2120"/>
      <c r="BNE2120"/>
      <c r="BNF2120"/>
      <c r="BNG2120"/>
      <c r="BNH2120"/>
      <c r="BNI2120"/>
      <c r="BNJ2120"/>
      <c r="BNK2120"/>
      <c r="BNL2120"/>
      <c r="BNM2120"/>
      <c r="BNN2120"/>
      <c r="BNO2120"/>
      <c r="BNP2120"/>
      <c r="BNQ2120"/>
      <c r="BNR2120"/>
      <c r="BNS2120"/>
      <c r="BNT2120"/>
      <c r="BNU2120"/>
      <c r="BNV2120"/>
      <c r="BNW2120"/>
      <c r="BNX2120"/>
      <c r="BNY2120"/>
      <c r="BNZ2120"/>
      <c r="BOA2120"/>
      <c r="BOB2120"/>
      <c r="BOC2120"/>
      <c r="BOD2120"/>
      <c r="BOE2120"/>
      <c r="BOF2120"/>
      <c r="BOG2120"/>
      <c r="BOH2120"/>
      <c r="BOI2120"/>
      <c r="BOJ2120"/>
      <c r="BOK2120"/>
      <c r="BOL2120"/>
      <c r="BOM2120"/>
      <c r="BON2120"/>
      <c r="BOO2120"/>
      <c r="BOP2120"/>
      <c r="BOQ2120"/>
      <c r="BOR2120"/>
      <c r="BOS2120"/>
      <c r="BOT2120"/>
      <c r="BOU2120"/>
      <c r="BOV2120"/>
      <c r="BOW2120"/>
      <c r="BOX2120"/>
      <c r="BOY2120"/>
      <c r="BOZ2120"/>
      <c r="BPA2120"/>
      <c r="BPB2120"/>
      <c r="BPC2120"/>
      <c r="BPD2120"/>
      <c r="BPE2120"/>
      <c r="BPF2120"/>
      <c r="BPG2120"/>
      <c r="BPH2120"/>
      <c r="BPI2120"/>
      <c r="BPJ2120"/>
      <c r="BPK2120"/>
      <c r="BPL2120"/>
      <c r="BPM2120"/>
      <c r="BPN2120"/>
      <c r="BPO2120"/>
      <c r="BPP2120"/>
      <c r="BPQ2120"/>
      <c r="BPR2120"/>
      <c r="BPS2120"/>
      <c r="BPT2120"/>
      <c r="BPU2120"/>
      <c r="BPV2120"/>
      <c r="BPW2120"/>
      <c r="BPX2120"/>
      <c r="BPY2120"/>
      <c r="BPZ2120"/>
      <c r="BQA2120"/>
      <c r="BQB2120"/>
      <c r="BQC2120"/>
      <c r="BQD2120"/>
      <c r="BQE2120"/>
      <c r="BQF2120"/>
      <c r="BQG2120"/>
      <c r="BQH2120"/>
      <c r="BQI2120"/>
      <c r="BQJ2120"/>
      <c r="BQK2120"/>
      <c r="BQL2120"/>
      <c r="BQM2120"/>
      <c r="BQN2120"/>
      <c r="BQO2120"/>
      <c r="BQP2120"/>
      <c r="BQQ2120"/>
      <c r="BQR2120"/>
      <c r="BQS2120"/>
      <c r="BQT2120"/>
      <c r="BQU2120"/>
      <c r="BQV2120"/>
      <c r="BQW2120"/>
      <c r="BQX2120"/>
      <c r="BQY2120"/>
      <c r="BQZ2120"/>
      <c r="BRA2120"/>
      <c r="BRB2120"/>
      <c r="BRC2120"/>
      <c r="BRD2120"/>
      <c r="BRE2120"/>
      <c r="BRF2120"/>
      <c r="BRG2120"/>
      <c r="BRH2120"/>
      <c r="BRI2120"/>
      <c r="BRJ2120"/>
      <c r="BRK2120"/>
      <c r="BRL2120"/>
      <c r="BRM2120"/>
      <c r="BRN2120"/>
      <c r="BRO2120"/>
      <c r="BRP2120"/>
      <c r="BRQ2120"/>
      <c r="BRR2120"/>
      <c r="BRS2120"/>
      <c r="BRT2120"/>
      <c r="BRU2120"/>
      <c r="BRV2120"/>
      <c r="BRW2120"/>
      <c r="BRX2120"/>
      <c r="BRY2120"/>
      <c r="BRZ2120"/>
      <c r="BSA2120"/>
      <c r="BSB2120"/>
      <c r="BSC2120"/>
      <c r="BSD2120"/>
      <c r="BSE2120"/>
      <c r="BSF2120"/>
      <c r="BSG2120"/>
      <c r="BSH2120"/>
      <c r="BSI2120"/>
      <c r="BSJ2120"/>
      <c r="BSK2120"/>
      <c r="BSL2120"/>
      <c r="BSM2120"/>
      <c r="BSN2120"/>
      <c r="BSO2120"/>
      <c r="BSP2120"/>
      <c r="BSQ2120"/>
      <c r="BSR2120"/>
      <c r="BSS2120"/>
      <c r="BST2120"/>
      <c r="BSU2120"/>
      <c r="BSV2120"/>
      <c r="BSW2120"/>
      <c r="BSX2120"/>
      <c r="BSY2120"/>
      <c r="BSZ2120"/>
      <c r="BTA2120"/>
      <c r="BTB2120"/>
      <c r="BTC2120"/>
      <c r="BTD2120"/>
      <c r="BTE2120"/>
      <c r="BTF2120"/>
      <c r="BTG2120"/>
      <c r="BTH2120"/>
      <c r="BTI2120"/>
      <c r="BTJ2120"/>
      <c r="BTK2120"/>
      <c r="BTL2120"/>
      <c r="BTM2120"/>
      <c r="BTN2120"/>
      <c r="BTO2120"/>
      <c r="BTP2120"/>
      <c r="BTQ2120"/>
      <c r="BTR2120"/>
      <c r="BTS2120"/>
      <c r="BTT2120"/>
      <c r="BTU2120"/>
      <c r="BTV2120"/>
      <c r="BTW2120"/>
      <c r="BTX2120"/>
      <c r="BTY2120"/>
      <c r="BTZ2120"/>
      <c r="BUA2120"/>
      <c r="BUB2120"/>
      <c r="BUC2120"/>
      <c r="BUD2120"/>
      <c r="BUE2120"/>
      <c r="BUF2120"/>
      <c r="BUG2120"/>
      <c r="BUH2120"/>
      <c r="BUI2120"/>
      <c r="BUJ2120"/>
      <c r="BUK2120"/>
      <c r="BUL2120"/>
      <c r="BUM2120"/>
      <c r="BUN2120"/>
      <c r="BUO2120"/>
      <c r="BUP2120"/>
      <c r="BUQ2120"/>
      <c r="BUR2120"/>
      <c r="BUS2120"/>
      <c r="BUT2120"/>
      <c r="BUU2120"/>
      <c r="BUV2120"/>
      <c r="BUW2120"/>
      <c r="BUX2120"/>
      <c r="BUY2120"/>
      <c r="BUZ2120"/>
      <c r="BVA2120"/>
      <c r="BVB2120"/>
      <c r="BVC2120"/>
      <c r="BVD2120"/>
      <c r="BVE2120"/>
      <c r="BVF2120"/>
      <c r="BVG2120"/>
      <c r="BVH2120"/>
      <c r="BVI2120"/>
      <c r="BVJ2120"/>
      <c r="BVK2120"/>
      <c r="BVL2120"/>
      <c r="BVM2120"/>
      <c r="BVN2120"/>
      <c r="BVO2120"/>
      <c r="BVP2120"/>
      <c r="BVQ2120"/>
      <c r="BVR2120"/>
      <c r="BVS2120"/>
      <c r="BVT2120"/>
      <c r="BVU2120"/>
      <c r="BVV2120"/>
      <c r="BVW2120"/>
      <c r="BVX2120"/>
      <c r="BVY2120"/>
      <c r="BVZ2120"/>
      <c r="BWA2120"/>
      <c r="BWB2120"/>
      <c r="BWC2120"/>
      <c r="BWD2120"/>
      <c r="BWE2120"/>
      <c r="BWF2120"/>
      <c r="BWG2120"/>
      <c r="BWH2120"/>
      <c r="BWI2120"/>
      <c r="BWJ2120"/>
      <c r="BWK2120"/>
      <c r="BWL2120"/>
      <c r="BWM2120"/>
      <c r="BWN2120"/>
      <c r="BWO2120"/>
      <c r="BWP2120"/>
      <c r="BWQ2120"/>
      <c r="BWR2120"/>
      <c r="BWS2120"/>
      <c r="BWT2120"/>
      <c r="BWU2120"/>
      <c r="BWV2120"/>
      <c r="BWW2120"/>
      <c r="BWX2120"/>
      <c r="BWY2120"/>
      <c r="BWZ2120"/>
      <c r="BXA2120"/>
      <c r="BXB2120"/>
      <c r="BXC2120"/>
      <c r="BXD2120"/>
      <c r="BXE2120"/>
      <c r="BXF2120"/>
      <c r="BXG2120"/>
      <c r="BXH2120"/>
      <c r="BXI2120"/>
      <c r="BXJ2120"/>
      <c r="BXK2120"/>
      <c r="BXL2120"/>
      <c r="BXM2120"/>
      <c r="BXN2120"/>
      <c r="BXO2120"/>
      <c r="BXP2120"/>
      <c r="BXQ2120"/>
      <c r="BXR2120"/>
      <c r="BXS2120"/>
      <c r="BXT2120"/>
      <c r="BXU2120"/>
      <c r="BXV2120"/>
      <c r="BXW2120"/>
      <c r="BXX2120"/>
      <c r="BXY2120"/>
      <c r="BXZ2120"/>
      <c r="BYA2120"/>
      <c r="BYB2120"/>
      <c r="BYC2120"/>
      <c r="BYD2120"/>
      <c r="BYE2120"/>
      <c r="BYF2120"/>
      <c r="BYG2120"/>
      <c r="BYH2120"/>
      <c r="BYI2120"/>
      <c r="BYJ2120"/>
      <c r="BYK2120"/>
      <c r="BYL2120"/>
      <c r="BYM2120"/>
      <c r="BYN2120"/>
      <c r="BYO2120"/>
      <c r="BYP2120"/>
      <c r="BYQ2120"/>
      <c r="BYR2120"/>
      <c r="BYS2120"/>
      <c r="BYT2120"/>
      <c r="BYU2120"/>
      <c r="BYV2120"/>
      <c r="BYW2120"/>
      <c r="BYX2120"/>
      <c r="BYY2120"/>
      <c r="BYZ2120"/>
      <c r="BZA2120"/>
      <c r="BZB2120"/>
      <c r="BZC2120"/>
      <c r="BZD2120"/>
      <c r="BZE2120"/>
      <c r="BZF2120"/>
      <c r="BZG2120"/>
      <c r="BZH2120"/>
      <c r="BZI2120"/>
      <c r="BZJ2120"/>
      <c r="BZK2120"/>
      <c r="BZL2120"/>
      <c r="BZM2120"/>
      <c r="BZN2120"/>
      <c r="BZO2120"/>
      <c r="BZP2120"/>
      <c r="BZQ2120"/>
      <c r="BZR2120"/>
      <c r="BZS2120"/>
      <c r="BZT2120"/>
      <c r="BZU2120"/>
      <c r="BZV2120"/>
      <c r="BZW2120"/>
      <c r="BZX2120"/>
      <c r="BZY2120"/>
      <c r="BZZ2120"/>
      <c r="CAA2120"/>
      <c r="CAB2120"/>
      <c r="CAC2120"/>
      <c r="CAD2120"/>
      <c r="CAE2120"/>
      <c r="CAF2120"/>
      <c r="CAG2120"/>
      <c r="CAH2120"/>
      <c r="CAI2120"/>
      <c r="CAJ2120"/>
      <c r="CAK2120"/>
      <c r="CAL2120"/>
      <c r="CAM2120"/>
      <c r="CAN2120"/>
      <c r="CAO2120"/>
      <c r="CAP2120"/>
      <c r="CAQ2120"/>
      <c r="CAR2120"/>
      <c r="CAS2120"/>
      <c r="CAT2120"/>
      <c r="CAU2120"/>
      <c r="CAV2120"/>
      <c r="CAW2120"/>
      <c r="CAX2120"/>
      <c r="CAY2120"/>
      <c r="CAZ2120"/>
      <c r="CBA2120"/>
      <c r="CBB2120"/>
      <c r="CBC2120"/>
      <c r="CBD2120"/>
      <c r="CBE2120"/>
      <c r="CBF2120"/>
      <c r="CBG2120"/>
      <c r="CBH2120"/>
      <c r="CBI2120"/>
      <c r="CBJ2120"/>
      <c r="CBK2120"/>
      <c r="CBL2120"/>
      <c r="CBM2120"/>
      <c r="CBN2120"/>
      <c r="CBO2120"/>
      <c r="CBP2120"/>
      <c r="CBQ2120"/>
      <c r="CBR2120"/>
      <c r="CBS2120"/>
      <c r="CBT2120"/>
      <c r="CBU2120"/>
      <c r="CBV2120"/>
      <c r="CBW2120"/>
      <c r="CBX2120"/>
      <c r="CBY2120"/>
      <c r="CBZ2120"/>
      <c r="CCA2120"/>
      <c r="CCB2120"/>
      <c r="CCC2120"/>
      <c r="CCD2120"/>
      <c r="CCE2120"/>
      <c r="CCF2120"/>
      <c r="CCG2120"/>
      <c r="CCH2120"/>
      <c r="CCI2120"/>
      <c r="CCJ2120"/>
      <c r="CCK2120"/>
      <c r="CCL2120"/>
      <c r="CCM2120"/>
      <c r="CCN2120"/>
      <c r="CCO2120"/>
      <c r="CCP2120"/>
      <c r="CCQ2120"/>
      <c r="CCR2120"/>
      <c r="CCS2120"/>
      <c r="CCT2120"/>
      <c r="CCU2120"/>
      <c r="CCV2120"/>
      <c r="CCW2120"/>
      <c r="CCX2120"/>
      <c r="CCY2120"/>
      <c r="CCZ2120"/>
      <c r="CDA2120"/>
      <c r="CDB2120"/>
      <c r="CDC2120"/>
      <c r="CDD2120"/>
      <c r="CDE2120"/>
      <c r="CDF2120"/>
      <c r="CDG2120"/>
      <c r="CDH2120"/>
      <c r="CDI2120"/>
      <c r="CDJ2120"/>
      <c r="CDK2120"/>
      <c r="CDL2120"/>
      <c r="CDM2120"/>
      <c r="CDN2120"/>
      <c r="CDO2120"/>
      <c r="CDP2120"/>
      <c r="CDQ2120"/>
      <c r="CDR2120"/>
      <c r="CDS2120"/>
      <c r="CDT2120"/>
      <c r="CDU2120"/>
      <c r="CDV2120"/>
      <c r="CDW2120"/>
      <c r="CDX2120"/>
      <c r="CDY2120"/>
      <c r="CDZ2120"/>
      <c r="CEA2120"/>
      <c r="CEB2120"/>
      <c r="CEC2120"/>
      <c r="CED2120"/>
      <c r="CEE2120"/>
      <c r="CEF2120"/>
      <c r="CEG2120"/>
      <c r="CEH2120"/>
      <c r="CEI2120"/>
      <c r="CEJ2120"/>
      <c r="CEK2120"/>
      <c r="CEL2120"/>
      <c r="CEM2120"/>
      <c r="CEN2120"/>
      <c r="CEO2120"/>
      <c r="CEP2120"/>
      <c r="CEQ2120"/>
      <c r="CER2120"/>
      <c r="CES2120"/>
      <c r="CET2120"/>
      <c r="CEU2120"/>
      <c r="CEV2120"/>
      <c r="CEW2120"/>
      <c r="CEX2120"/>
      <c r="CEY2120"/>
      <c r="CEZ2120"/>
      <c r="CFA2120"/>
      <c r="CFB2120"/>
      <c r="CFC2120"/>
      <c r="CFD2120"/>
      <c r="CFE2120"/>
      <c r="CFF2120"/>
      <c r="CFG2120"/>
      <c r="CFH2120"/>
      <c r="CFI2120"/>
      <c r="CFJ2120"/>
      <c r="CFK2120"/>
      <c r="CFL2120"/>
      <c r="CFM2120"/>
      <c r="CFN2120"/>
      <c r="CFO2120"/>
      <c r="CFP2120"/>
      <c r="CFQ2120"/>
      <c r="CFR2120"/>
      <c r="CFS2120"/>
      <c r="CFT2120"/>
      <c r="CFU2120"/>
      <c r="CFV2120"/>
      <c r="CFW2120"/>
      <c r="CFX2120"/>
      <c r="CFY2120"/>
      <c r="CFZ2120"/>
      <c r="CGA2120"/>
      <c r="CGB2120"/>
      <c r="CGC2120"/>
      <c r="CGD2120"/>
      <c r="CGE2120"/>
      <c r="CGF2120"/>
      <c r="CGG2120"/>
      <c r="CGH2120"/>
      <c r="CGI2120"/>
      <c r="CGJ2120"/>
      <c r="CGK2120"/>
      <c r="CGL2120"/>
      <c r="CGM2120"/>
      <c r="CGN2120"/>
      <c r="CGO2120"/>
      <c r="CGP2120"/>
      <c r="CGQ2120"/>
      <c r="CGR2120"/>
      <c r="CGS2120"/>
      <c r="CGT2120"/>
      <c r="CGU2120"/>
      <c r="CGV2120"/>
      <c r="CGW2120"/>
      <c r="CGX2120"/>
      <c r="CGY2120"/>
      <c r="CGZ2120"/>
      <c r="CHA2120"/>
      <c r="CHB2120"/>
      <c r="CHC2120"/>
      <c r="CHD2120"/>
      <c r="CHE2120"/>
      <c r="CHF2120"/>
      <c r="CHG2120"/>
      <c r="CHH2120"/>
      <c r="CHI2120"/>
      <c r="CHJ2120"/>
      <c r="CHK2120"/>
      <c r="CHL2120"/>
      <c r="CHM2120"/>
      <c r="CHN2120"/>
      <c r="CHO2120"/>
      <c r="CHP2120"/>
      <c r="CHQ2120"/>
      <c r="CHR2120"/>
      <c r="CHS2120"/>
      <c r="CHT2120"/>
      <c r="CHU2120"/>
      <c r="CHV2120"/>
      <c r="CHW2120"/>
      <c r="CHX2120"/>
      <c r="CHY2120"/>
      <c r="CHZ2120"/>
      <c r="CIA2120"/>
      <c r="CIB2120"/>
      <c r="CIC2120"/>
      <c r="CID2120"/>
      <c r="CIE2120"/>
      <c r="CIF2120"/>
      <c r="CIG2120"/>
      <c r="CIH2120"/>
      <c r="CII2120"/>
      <c r="CIJ2120"/>
      <c r="CIK2120"/>
      <c r="CIL2120"/>
      <c r="CIM2120"/>
      <c r="CIN2120"/>
      <c r="CIO2120"/>
      <c r="CIP2120"/>
      <c r="CIQ2120"/>
      <c r="CIR2120"/>
      <c r="CIS2120"/>
      <c r="CIT2120"/>
      <c r="CIU2120"/>
      <c r="CIV2120"/>
      <c r="CIW2120"/>
      <c r="CIX2120"/>
      <c r="CIY2120"/>
      <c r="CIZ2120"/>
      <c r="CJA2120"/>
      <c r="CJB2120"/>
      <c r="CJC2120"/>
      <c r="CJD2120"/>
      <c r="CJE2120"/>
      <c r="CJF2120"/>
      <c r="CJG2120"/>
      <c r="CJH2120"/>
      <c r="CJI2120"/>
      <c r="CJJ2120"/>
      <c r="CJK2120"/>
      <c r="CJL2120"/>
      <c r="CJM2120"/>
      <c r="CJN2120"/>
      <c r="CJO2120"/>
      <c r="CJP2120"/>
      <c r="CJQ2120"/>
      <c r="CJR2120"/>
      <c r="CJS2120"/>
      <c r="CJT2120"/>
      <c r="CJU2120"/>
      <c r="CJV2120"/>
      <c r="CJW2120"/>
      <c r="CJX2120"/>
      <c r="CJY2120"/>
      <c r="CJZ2120"/>
      <c r="CKA2120"/>
      <c r="CKB2120"/>
      <c r="CKC2120"/>
      <c r="CKD2120"/>
      <c r="CKE2120"/>
      <c r="CKF2120"/>
      <c r="CKG2120"/>
      <c r="CKH2120"/>
      <c r="CKI2120"/>
      <c r="CKJ2120"/>
      <c r="CKK2120"/>
      <c r="CKL2120"/>
      <c r="CKM2120"/>
      <c r="CKN2120"/>
      <c r="CKO2120"/>
      <c r="CKP2120"/>
      <c r="CKQ2120"/>
      <c r="CKR2120"/>
      <c r="CKS2120"/>
      <c r="CKT2120"/>
      <c r="CKU2120"/>
      <c r="CKV2120"/>
      <c r="CKW2120"/>
      <c r="CKX2120"/>
      <c r="CKY2120"/>
      <c r="CKZ2120"/>
      <c r="CLA2120"/>
      <c r="CLB2120"/>
      <c r="CLC2120"/>
      <c r="CLD2120"/>
      <c r="CLE2120"/>
      <c r="CLF2120"/>
      <c r="CLG2120"/>
      <c r="CLH2120"/>
      <c r="CLI2120"/>
      <c r="CLJ2120"/>
      <c r="CLK2120"/>
      <c r="CLL2120"/>
      <c r="CLM2120"/>
      <c r="CLN2120"/>
      <c r="CLO2120"/>
      <c r="CLP2120"/>
      <c r="CLQ2120"/>
      <c r="CLR2120"/>
      <c r="CLS2120"/>
      <c r="CLT2120"/>
      <c r="CLU2120"/>
      <c r="CLV2120"/>
      <c r="CLW2120"/>
      <c r="CLX2120"/>
      <c r="CLY2120"/>
      <c r="CLZ2120"/>
      <c r="CMA2120"/>
      <c r="CMB2120"/>
      <c r="CMC2120"/>
      <c r="CMD2120"/>
      <c r="CME2120"/>
      <c r="CMF2120"/>
      <c r="CMG2120"/>
      <c r="CMH2120"/>
      <c r="CMI2120"/>
      <c r="CMJ2120"/>
      <c r="CMK2120"/>
      <c r="CML2120"/>
      <c r="CMM2120"/>
      <c r="CMN2120"/>
      <c r="CMO2120"/>
      <c r="CMP2120"/>
      <c r="CMQ2120"/>
      <c r="CMR2120"/>
      <c r="CMS2120"/>
      <c r="CMT2120"/>
      <c r="CMU2120"/>
      <c r="CMV2120"/>
      <c r="CMW2120"/>
      <c r="CMX2120"/>
      <c r="CMY2120"/>
      <c r="CMZ2120"/>
      <c r="CNA2120"/>
      <c r="CNB2120"/>
      <c r="CNC2120"/>
      <c r="CND2120"/>
      <c r="CNE2120"/>
      <c r="CNF2120"/>
      <c r="CNG2120"/>
      <c r="CNH2120"/>
      <c r="CNI2120"/>
      <c r="CNJ2120"/>
      <c r="CNK2120"/>
      <c r="CNL2120"/>
      <c r="CNM2120"/>
      <c r="CNN2120"/>
      <c r="CNO2120"/>
      <c r="CNP2120"/>
      <c r="CNQ2120"/>
      <c r="CNR2120"/>
      <c r="CNS2120"/>
      <c r="CNT2120"/>
      <c r="CNU2120"/>
      <c r="CNV2120"/>
      <c r="CNW2120"/>
      <c r="CNX2120"/>
      <c r="CNY2120"/>
      <c r="CNZ2120"/>
      <c r="COA2120"/>
      <c r="COB2120"/>
      <c r="COC2120"/>
      <c r="COD2120"/>
      <c r="COE2120"/>
      <c r="COF2120"/>
      <c r="COG2120"/>
      <c r="COH2120"/>
      <c r="COI2120"/>
      <c r="COJ2120"/>
      <c r="COK2120"/>
      <c r="COL2120"/>
      <c r="COM2120"/>
      <c r="CON2120"/>
      <c r="COO2120"/>
      <c r="COP2120"/>
      <c r="COQ2120"/>
      <c r="COR2120"/>
      <c r="COS2120"/>
      <c r="COT2120"/>
      <c r="COU2120"/>
      <c r="COV2120"/>
      <c r="COW2120"/>
      <c r="COX2120"/>
      <c r="COY2120"/>
      <c r="COZ2120"/>
      <c r="CPA2120"/>
      <c r="CPB2120"/>
      <c r="CPC2120"/>
      <c r="CPD2120"/>
      <c r="CPE2120"/>
      <c r="CPF2120"/>
      <c r="CPG2120"/>
      <c r="CPH2120"/>
      <c r="CPI2120"/>
      <c r="CPJ2120"/>
      <c r="CPK2120"/>
      <c r="CPL2120"/>
      <c r="CPM2120"/>
      <c r="CPN2120"/>
      <c r="CPO2120"/>
      <c r="CPP2120"/>
      <c r="CPQ2120"/>
      <c r="CPR2120"/>
      <c r="CPS2120"/>
      <c r="CPT2120"/>
      <c r="CPU2120"/>
      <c r="CPV2120"/>
      <c r="CPW2120"/>
      <c r="CPX2120"/>
      <c r="CPY2120"/>
      <c r="CPZ2120"/>
      <c r="CQA2120"/>
      <c r="CQB2120"/>
      <c r="CQC2120"/>
      <c r="CQD2120"/>
      <c r="CQE2120"/>
      <c r="CQF2120"/>
      <c r="CQG2120"/>
      <c r="CQH2120"/>
      <c r="CQI2120"/>
      <c r="CQJ2120"/>
      <c r="CQK2120"/>
      <c r="CQL2120"/>
      <c r="CQM2120"/>
      <c r="CQN2120"/>
      <c r="CQO2120"/>
      <c r="CQP2120"/>
      <c r="CQQ2120"/>
      <c r="CQR2120"/>
      <c r="CQS2120"/>
      <c r="CQT2120"/>
      <c r="CQU2120"/>
      <c r="CQV2120"/>
      <c r="CQW2120"/>
      <c r="CQX2120"/>
      <c r="CQY2120"/>
      <c r="CQZ2120"/>
      <c r="CRA2120"/>
      <c r="CRB2120"/>
      <c r="CRC2120"/>
      <c r="CRD2120"/>
      <c r="CRE2120"/>
      <c r="CRF2120"/>
      <c r="CRG2120"/>
      <c r="CRH2120"/>
      <c r="CRI2120"/>
      <c r="CRJ2120"/>
      <c r="CRK2120"/>
      <c r="CRL2120"/>
      <c r="CRM2120"/>
      <c r="CRN2120"/>
      <c r="CRO2120"/>
      <c r="CRP2120"/>
      <c r="CRQ2120"/>
      <c r="CRR2120"/>
      <c r="CRS2120"/>
      <c r="CRT2120"/>
      <c r="CRU2120"/>
      <c r="CRV2120"/>
      <c r="CRW2120"/>
      <c r="CRX2120"/>
      <c r="CRY2120"/>
      <c r="CRZ2120"/>
      <c r="CSA2120"/>
      <c r="CSB2120"/>
      <c r="CSC2120"/>
      <c r="CSD2120"/>
      <c r="CSE2120"/>
      <c r="CSF2120"/>
      <c r="CSG2120"/>
      <c r="CSH2120"/>
      <c r="CSI2120"/>
      <c r="CSJ2120"/>
      <c r="CSK2120"/>
      <c r="CSL2120"/>
      <c r="CSM2120"/>
      <c r="CSN2120"/>
      <c r="CSO2120"/>
      <c r="CSP2120"/>
      <c r="CSQ2120"/>
      <c r="CSR2120"/>
      <c r="CSS2120"/>
      <c r="CST2120"/>
      <c r="CSU2120"/>
      <c r="CSV2120"/>
      <c r="CSW2120"/>
      <c r="CSX2120"/>
      <c r="CSY2120"/>
      <c r="CSZ2120"/>
      <c r="CTA2120"/>
      <c r="CTB2120"/>
      <c r="CTC2120"/>
      <c r="CTD2120"/>
      <c r="CTE2120"/>
      <c r="CTF2120"/>
      <c r="CTG2120"/>
      <c r="CTH2120"/>
      <c r="CTI2120"/>
      <c r="CTJ2120"/>
      <c r="CTK2120"/>
      <c r="CTL2120"/>
      <c r="CTM2120"/>
      <c r="CTN2120"/>
      <c r="CTO2120"/>
      <c r="CTP2120"/>
      <c r="CTQ2120"/>
      <c r="CTR2120"/>
      <c r="CTS2120"/>
      <c r="CTT2120"/>
      <c r="CTU2120"/>
      <c r="CTV2120"/>
      <c r="CTW2120"/>
      <c r="CTX2120"/>
      <c r="CTY2120"/>
      <c r="CTZ2120"/>
      <c r="CUA2120"/>
      <c r="CUB2120"/>
      <c r="CUC2120"/>
      <c r="CUD2120"/>
      <c r="CUE2120"/>
      <c r="CUF2120"/>
      <c r="CUG2120"/>
      <c r="CUH2120"/>
      <c r="CUI2120"/>
      <c r="CUJ2120"/>
      <c r="CUK2120"/>
      <c r="CUL2120"/>
      <c r="CUM2120"/>
      <c r="CUN2120"/>
      <c r="CUO2120"/>
      <c r="CUP2120"/>
      <c r="CUQ2120"/>
      <c r="CUR2120"/>
      <c r="CUS2120"/>
      <c r="CUT2120"/>
      <c r="CUU2120"/>
      <c r="CUV2120"/>
      <c r="CUW2120"/>
      <c r="CUX2120"/>
      <c r="CUY2120"/>
      <c r="CUZ2120"/>
      <c r="CVA2120"/>
      <c r="CVB2120"/>
      <c r="CVC2120"/>
      <c r="CVD2120"/>
      <c r="CVE2120"/>
      <c r="CVF2120"/>
      <c r="CVG2120"/>
      <c r="CVH2120"/>
      <c r="CVI2120"/>
      <c r="CVJ2120"/>
      <c r="CVK2120"/>
      <c r="CVL2120"/>
      <c r="CVM2120"/>
      <c r="CVN2120"/>
      <c r="CVO2120"/>
      <c r="CVP2120"/>
      <c r="CVQ2120"/>
      <c r="CVR2120"/>
      <c r="CVS2120"/>
      <c r="CVT2120"/>
      <c r="CVU2120"/>
      <c r="CVV2120"/>
      <c r="CVW2120"/>
      <c r="CVX2120"/>
      <c r="CVY2120"/>
      <c r="CVZ2120"/>
      <c r="CWA2120"/>
      <c r="CWB2120"/>
      <c r="CWC2120"/>
      <c r="CWD2120"/>
      <c r="CWE2120"/>
      <c r="CWF2120"/>
      <c r="CWG2120"/>
      <c r="CWH2120"/>
      <c r="CWI2120"/>
      <c r="CWJ2120"/>
      <c r="CWK2120"/>
      <c r="CWL2120"/>
      <c r="CWM2120"/>
      <c r="CWN2120"/>
      <c r="CWO2120"/>
      <c r="CWP2120"/>
      <c r="CWQ2120"/>
      <c r="CWR2120"/>
      <c r="CWS2120"/>
      <c r="CWT2120"/>
      <c r="CWU2120"/>
      <c r="CWV2120"/>
      <c r="CWW2120"/>
      <c r="CWX2120"/>
      <c r="CWY2120"/>
      <c r="CWZ2120"/>
      <c r="CXA2120"/>
      <c r="CXB2120"/>
      <c r="CXC2120"/>
      <c r="CXD2120"/>
      <c r="CXE2120"/>
      <c r="CXF2120"/>
      <c r="CXG2120"/>
      <c r="CXH2120"/>
      <c r="CXI2120"/>
      <c r="CXJ2120"/>
      <c r="CXK2120"/>
      <c r="CXL2120"/>
      <c r="CXM2120"/>
      <c r="CXN2120"/>
      <c r="CXO2120"/>
      <c r="CXP2120"/>
      <c r="CXQ2120"/>
      <c r="CXR2120"/>
      <c r="CXS2120"/>
      <c r="CXT2120"/>
      <c r="CXU2120"/>
      <c r="CXV2120"/>
      <c r="CXW2120"/>
      <c r="CXX2120"/>
      <c r="CXY2120"/>
      <c r="CXZ2120"/>
      <c r="CYA2120"/>
      <c r="CYB2120"/>
      <c r="CYC2120"/>
      <c r="CYD2120"/>
      <c r="CYE2120"/>
      <c r="CYF2120"/>
      <c r="CYG2120"/>
      <c r="CYH2120"/>
      <c r="CYI2120"/>
      <c r="CYJ2120"/>
      <c r="CYK2120"/>
      <c r="CYL2120"/>
      <c r="CYM2120"/>
      <c r="CYN2120"/>
      <c r="CYO2120"/>
      <c r="CYP2120"/>
      <c r="CYQ2120"/>
      <c r="CYR2120"/>
      <c r="CYS2120"/>
      <c r="CYT2120"/>
      <c r="CYU2120"/>
      <c r="CYV2120"/>
      <c r="CYW2120"/>
      <c r="CYX2120"/>
      <c r="CYY2120"/>
      <c r="CYZ2120"/>
      <c r="CZA2120"/>
      <c r="CZB2120"/>
      <c r="CZC2120"/>
      <c r="CZD2120"/>
      <c r="CZE2120"/>
      <c r="CZF2120"/>
      <c r="CZG2120"/>
      <c r="CZH2120"/>
      <c r="CZI2120"/>
      <c r="CZJ2120"/>
      <c r="CZK2120"/>
      <c r="CZL2120"/>
      <c r="CZM2120"/>
      <c r="CZN2120"/>
      <c r="CZO2120"/>
      <c r="CZP2120"/>
      <c r="CZQ2120"/>
      <c r="CZR2120"/>
      <c r="CZS2120"/>
      <c r="CZT2120"/>
      <c r="CZU2120"/>
      <c r="CZV2120"/>
      <c r="CZW2120"/>
      <c r="CZX2120"/>
      <c r="CZY2120"/>
      <c r="CZZ2120"/>
      <c r="DAA2120"/>
      <c r="DAB2120"/>
      <c r="DAC2120"/>
      <c r="DAD2120"/>
      <c r="DAE2120"/>
      <c r="DAF2120"/>
      <c r="DAG2120"/>
      <c r="DAH2120"/>
      <c r="DAI2120"/>
      <c r="DAJ2120"/>
      <c r="DAK2120"/>
      <c r="DAL2120"/>
      <c r="DAM2120"/>
      <c r="DAN2120"/>
      <c r="DAO2120"/>
      <c r="DAP2120"/>
      <c r="DAQ2120"/>
      <c r="DAR2120"/>
      <c r="DAS2120"/>
      <c r="DAT2120"/>
      <c r="DAU2120"/>
      <c r="DAV2120"/>
      <c r="DAW2120"/>
      <c r="DAX2120"/>
      <c r="DAY2120"/>
      <c r="DAZ2120"/>
      <c r="DBA2120"/>
      <c r="DBB2120"/>
      <c r="DBC2120"/>
      <c r="DBD2120"/>
      <c r="DBE2120"/>
      <c r="DBF2120"/>
      <c r="DBG2120"/>
      <c r="DBH2120"/>
      <c r="DBI2120"/>
      <c r="DBJ2120"/>
      <c r="DBK2120"/>
      <c r="DBL2120"/>
      <c r="DBM2120"/>
      <c r="DBN2120"/>
      <c r="DBO2120"/>
      <c r="DBP2120"/>
      <c r="DBQ2120"/>
      <c r="DBR2120"/>
      <c r="DBS2120"/>
      <c r="DBT2120"/>
      <c r="DBU2120"/>
      <c r="DBV2120"/>
      <c r="DBW2120"/>
      <c r="DBX2120"/>
      <c r="DBY2120"/>
      <c r="DBZ2120"/>
      <c r="DCA2120"/>
      <c r="DCB2120"/>
      <c r="DCC2120"/>
      <c r="DCD2120"/>
      <c r="DCE2120"/>
      <c r="DCF2120"/>
      <c r="DCG2120"/>
      <c r="DCH2120"/>
      <c r="DCI2120"/>
      <c r="DCJ2120"/>
      <c r="DCK2120"/>
      <c r="DCL2120"/>
      <c r="DCM2120"/>
      <c r="DCN2120"/>
      <c r="DCO2120"/>
      <c r="DCP2120"/>
      <c r="DCQ2120"/>
      <c r="DCR2120"/>
      <c r="DCS2120"/>
      <c r="DCT2120"/>
      <c r="DCU2120"/>
      <c r="DCV2120"/>
      <c r="DCW2120"/>
      <c r="DCX2120"/>
      <c r="DCY2120"/>
      <c r="DCZ2120"/>
      <c r="DDA2120"/>
      <c r="DDB2120"/>
      <c r="DDC2120"/>
      <c r="DDD2120"/>
      <c r="DDE2120"/>
      <c r="DDF2120"/>
      <c r="DDG2120"/>
      <c r="DDH2120"/>
      <c r="DDI2120"/>
      <c r="DDJ2120"/>
      <c r="DDK2120"/>
      <c r="DDL2120"/>
      <c r="DDM2120"/>
      <c r="DDN2120"/>
      <c r="DDO2120"/>
      <c r="DDP2120"/>
      <c r="DDQ2120"/>
      <c r="DDR2120"/>
      <c r="DDS2120"/>
      <c r="DDT2120"/>
      <c r="DDU2120"/>
      <c r="DDV2120"/>
      <c r="DDW2120"/>
      <c r="DDX2120"/>
      <c r="DDY2120"/>
      <c r="DDZ2120"/>
      <c r="DEA2120"/>
      <c r="DEB2120"/>
      <c r="DEC2120"/>
      <c r="DED2120"/>
      <c r="DEE2120"/>
      <c r="DEF2120"/>
      <c r="DEG2120"/>
      <c r="DEH2120"/>
      <c r="DEI2120"/>
      <c r="DEJ2120"/>
      <c r="DEK2120"/>
      <c r="DEL2120"/>
      <c r="DEM2120"/>
      <c r="DEN2120"/>
      <c r="DEO2120"/>
      <c r="DEP2120"/>
      <c r="DEQ2120"/>
      <c r="DER2120"/>
      <c r="DES2120"/>
      <c r="DET2120"/>
      <c r="DEU2120"/>
      <c r="DEV2120"/>
      <c r="DEW2120"/>
      <c r="DEX2120"/>
      <c r="DEY2120"/>
      <c r="DEZ2120"/>
      <c r="DFA2120"/>
      <c r="DFB2120"/>
      <c r="DFC2120"/>
      <c r="DFD2120"/>
      <c r="DFE2120"/>
      <c r="DFF2120"/>
      <c r="DFG2120"/>
      <c r="DFH2120"/>
      <c r="DFI2120"/>
      <c r="DFJ2120"/>
      <c r="DFK2120"/>
      <c r="DFL2120"/>
      <c r="DFM2120"/>
      <c r="DFN2120"/>
      <c r="DFO2120"/>
      <c r="DFP2120"/>
      <c r="DFQ2120"/>
      <c r="DFR2120"/>
      <c r="DFS2120"/>
      <c r="DFT2120"/>
      <c r="DFU2120"/>
      <c r="DFV2120"/>
      <c r="DFW2120"/>
      <c r="DFX2120"/>
      <c r="DFY2120"/>
      <c r="DFZ2120"/>
      <c r="DGA2120"/>
      <c r="DGB2120"/>
      <c r="DGC2120"/>
      <c r="DGD2120"/>
      <c r="DGE2120"/>
      <c r="DGF2120"/>
      <c r="DGG2120"/>
      <c r="DGH2120"/>
      <c r="DGI2120"/>
      <c r="DGJ2120"/>
      <c r="DGK2120"/>
      <c r="DGL2120"/>
      <c r="DGM2120"/>
      <c r="DGN2120"/>
      <c r="DGO2120"/>
      <c r="DGP2120"/>
      <c r="DGQ2120"/>
      <c r="DGR2120"/>
      <c r="DGS2120"/>
      <c r="DGT2120"/>
      <c r="DGU2120"/>
      <c r="DGV2120"/>
      <c r="DGW2120"/>
      <c r="DGX2120"/>
      <c r="DGY2120"/>
      <c r="DGZ2120"/>
      <c r="DHA2120"/>
      <c r="DHB2120"/>
      <c r="DHC2120"/>
      <c r="DHD2120"/>
      <c r="DHE2120"/>
      <c r="DHF2120"/>
      <c r="DHG2120"/>
      <c r="DHH2120"/>
      <c r="DHI2120"/>
      <c r="DHJ2120"/>
      <c r="DHK2120"/>
      <c r="DHL2120"/>
      <c r="DHM2120"/>
      <c r="DHN2120"/>
      <c r="DHO2120"/>
      <c r="DHP2120"/>
      <c r="DHQ2120"/>
      <c r="DHR2120"/>
      <c r="DHS2120"/>
      <c r="DHT2120"/>
      <c r="DHU2120"/>
      <c r="DHV2120"/>
      <c r="DHW2120"/>
      <c r="DHX2120"/>
      <c r="DHY2120"/>
      <c r="DHZ2120"/>
      <c r="DIA2120"/>
      <c r="DIB2120"/>
      <c r="DIC2120"/>
      <c r="DID2120"/>
      <c r="DIE2120"/>
      <c r="DIF2120"/>
      <c r="DIG2120"/>
      <c r="DIH2120"/>
      <c r="DII2120"/>
      <c r="DIJ2120"/>
      <c r="DIK2120"/>
      <c r="DIL2120"/>
      <c r="DIM2120"/>
      <c r="DIN2120"/>
      <c r="DIO2120"/>
      <c r="DIP2120"/>
      <c r="DIQ2120"/>
      <c r="DIR2120"/>
      <c r="DIS2120"/>
      <c r="DIT2120"/>
      <c r="DIU2120"/>
      <c r="DIV2120"/>
      <c r="DIW2120"/>
      <c r="DIX2120"/>
      <c r="DIY2120"/>
      <c r="DIZ2120"/>
      <c r="DJA2120"/>
      <c r="DJB2120"/>
      <c r="DJC2120"/>
      <c r="DJD2120"/>
      <c r="DJE2120"/>
      <c r="DJF2120"/>
      <c r="DJG2120"/>
      <c r="DJH2120"/>
      <c r="DJI2120"/>
      <c r="DJJ2120"/>
      <c r="DJK2120"/>
      <c r="DJL2120"/>
      <c r="DJM2120"/>
      <c r="DJN2120"/>
      <c r="DJO2120"/>
      <c r="DJP2120"/>
      <c r="DJQ2120"/>
      <c r="DJR2120"/>
      <c r="DJS2120"/>
      <c r="DJT2120"/>
      <c r="DJU2120"/>
      <c r="DJV2120"/>
      <c r="DJW2120"/>
      <c r="DJX2120"/>
      <c r="DJY2120"/>
      <c r="DJZ2120"/>
      <c r="DKA2120"/>
      <c r="DKB2120"/>
      <c r="DKC2120"/>
      <c r="DKD2120"/>
      <c r="DKE2120"/>
      <c r="DKF2120"/>
      <c r="DKG2120"/>
      <c r="DKH2120"/>
      <c r="DKI2120"/>
      <c r="DKJ2120"/>
      <c r="DKK2120"/>
      <c r="DKL2120"/>
      <c r="DKM2120"/>
      <c r="DKN2120"/>
      <c r="DKO2120"/>
      <c r="DKP2120"/>
      <c r="DKQ2120"/>
      <c r="DKR2120"/>
      <c r="DKS2120"/>
      <c r="DKT2120"/>
      <c r="DKU2120"/>
      <c r="DKV2120"/>
      <c r="DKW2120"/>
      <c r="DKX2120"/>
      <c r="DKY2120"/>
      <c r="DKZ2120"/>
      <c r="DLA2120"/>
      <c r="DLB2120"/>
      <c r="DLC2120"/>
      <c r="DLD2120"/>
      <c r="DLE2120"/>
      <c r="DLF2120"/>
      <c r="DLG2120"/>
      <c r="DLH2120"/>
      <c r="DLI2120"/>
      <c r="DLJ2120"/>
      <c r="DLK2120"/>
      <c r="DLL2120"/>
      <c r="DLM2120"/>
      <c r="DLN2120"/>
      <c r="DLO2120"/>
      <c r="DLP2120"/>
      <c r="DLQ2120"/>
      <c r="DLR2120"/>
      <c r="DLS2120"/>
      <c r="DLT2120"/>
      <c r="DLU2120"/>
      <c r="DLV2120"/>
      <c r="DLW2120"/>
      <c r="DLX2120"/>
      <c r="DLY2120"/>
      <c r="DLZ2120"/>
      <c r="DMA2120"/>
      <c r="DMB2120"/>
      <c r="DMC2120"/>
      <c r="DMD2120"/>
      <c r="DME2120"/>
      <c r="DMF2120"/>
      <c r="DMG2120"/>
      <c r="DMH2120"/>
      <c r="DMI2120"/>
      <c r="DMJ2120"/>
      <c r="DMK2120"/>
      <c r="DML2120"/>
      <c r="DMM2120"/>
      <c r="DMN2120"/>
      <c r="DMO2120"/>
      <c r="DMP2120"/>
      <c r="DMQ2120"/>
      <c r="DMR2120"/>
      <c r="DMS2120"/>
      <c r="DMT2120"/>
      <c r="DMU2120"/>
      <c r="DMV2120"/>
      <c r="DMW2120"/>
      <c r="DMX2120"/>
      <c r="DMY2120"/>
      <c r="DMZ2120"/>
      <c r="DNA2120"/>
      <c r="DNB2120"/>
      <c r="DNC2120"/>
      <c r="DND2120"/>
      <c r="DNE2120"/>
      <c r="DNF2120"/>
      <c r="DNG2120"/>
      <c r="DNH2120"/>
      <c r="DNI2120"/>
      <c r="DNJ2120"/>
      <c r="DNK2120"/>
      <c r="DNL2120"/>
      <c r="DNM2120"/>
      <c r="DNN2120"/>
      <c r="DNO2120"/>
      <c r="DNP2120"/>
      <c r="DNQ2120"/>
      <c r="DNR2120"/>
      <c r="DNS2120"/>
      <c r="DNT2120"/>
      <c r="DNU2120"/>
      <c r="DNV2120"/>
      <c r="DNW2120"/>
      <c r="DNX2120"/>
      <c r="DNY2120"/>
      <c r="DNZ2120"/>
      <c r="DOA2120"/>
      <c r="DOB2120"/>
      <c r="DOC2120"/>
      <c r="DOD2120"/>
      <c r="DOE2120"/>
      <c r="DOF2120"/>
      <c r="DOG2120"/>
      <c r="DOH2120"/>
      <c r="DOI2120"/>
      <c r="DOJ2120"/>
      <c r="DOK2120"/>
      <c r="DOL2120"/>
      <c r="DOM2120"/>
      <c r="DON2120"/>
      <c r="DOO2120"/>
      <c r="DOP2120"/>
      <c r="DOQ2120"/>
      <c r="DOR2120"/>
      <c r="DOS2120"/>
      <c r="DOT2120"/>
      <c r="DOU2120"/>
      <c r="DOV2120"/>
      <c r="DOW2120"/>
      <c r="DOX2120"/>
      <c r="DOY2120"/>
      <c r="DOZ2120"/>
      <c r="DPA2120"/>
      <c r="DPB2120"/>
      <c r="DPC2120"/>
      <c r="DPD2120"/>
      <c r="DPE2120"/>
      <c r="DPF2120"/>
      <c r="DPG2120"/>
      <c r="DPH2120"/>
      <c r="DPI2120"/>
      <c r="DPJ2120"/>
      <c r="DPK2120"/>
      <c r="DPL2120"/>
      <c r="DPM2120"/>
      <c r="DPN2120"/>
      <c r="DPO2120"/>
      <c r="DPP2120"/>
      <c r="DPQ2120"/>
      <c r="DPR2120"/>
      <c r="DPS2120"/>
      <c r="DPT2120"/>
      <c r="DPU2120"/>
      <c r="DPV2120"/>
      <c r="DPW2120"/>
      <c r="DPX2120"/>
      <c r="DPY2120"/>
      <c r="DPZ2120"/>
      <c r="DQA2120"/>
      <c r="DQB2120"/>
      <c r="DQC2120"/>
      <c r="DQD2120"/>
      <c r="DQE2120"/>
      <c r="DQF2120"/>
      <c r="DQG2120"/>
      <c r="DQH2120"/>
      <c r="DQI2120"/>
      <c r="DQJ2120"/>
      <c r="DQK2120"/>
      <c r="DQL2120"/>
      <c r="DQM2120"/>
      <c r="DQN2120"/>
      <c r="DQO2120"/>
      <c r="DQP2120"/>
      <c r="DQQ2120"/>
      <c r="DQR2120"/>
      <c r="DQS2120"/>
      <c r="DQT2120"/>
      <c r="DQU2120"/>
      <c r="DQV2120"/>
      <c r="DQW2120"/>
      <c r="DQX2120"/>
      <c r="DQY2120"/>
      <c r="DQZ2120"/>
      <c r="DRA2120"/>
      <c r="DRB2120"/>
      <c r="DRC2120"/>
      <c r="DRD2120"/>
      <c r="DRE2120"/>
      <c r="DRF2120"/>
      <c r="DRG2120"/>
      <c r="DRH2120"/>
      <c r="DRI2120"/>
      <c r="DRJ2120"/>
      <c r="DRK2120"/>
      <c r="DRL2120"/>
      <c r="DRM2120"/>
      <c r="DRN2120"/>
      <c r="DRO2120"/>
      <c r="DRP2120"/>
      <c r="DRQ2120"/>
      <c r="DRR2120"/>
      <c r="DRS2120"/>
      <c r="DRT2120"/>
      <c r="DRU2120"/>
      <c r="DRV2120"/>
      <c r="DRW2120"/>
      <c r="DRX2120"/>
      <c r="DRY2120"/>
      <c r="DRZ2120"/>
      <c r="DSA2120"/>
      <c r="DSB2120"/>
      <c r="DSC2120"/>
      <c r="DSD2120"/>
      <c r="DSE2120"/>
      <c r="DSF2120"/>
      <c r="DSG2120"/>
      <c r="DSH2120"/>
      <c r="DSI2120"/>
      <c r="DSJ2120"/>
      <c r="DSK2120"/>
      <c r="DSL2120"/>
      <c r="DSM2120"/>
      <c r="DSN2120"/>
      <c r="DSO2120"/>
      <c r="DSP2120"/>
      <c r="DSQ2120"/>
      <c r="DSR2120"/>
      <c r="DSS2120"/>
      <c r="DST2120"/>
      <c r="DSU2120"/>
      <c r="DSV2120"/>
      <c r="DSW2120"/>
      <c r="DSX2120"/>
      <c r="DSY2120"/>
      <c r="DSZ2120"/>
      <c r="DTA2120"/>
      <c r="DTB2120"/>
      <c r="DTC2120"/>
      <c r="DTD2120"/>
      <c r="DTE2120"/>
      <c r="DTF2120"/>
      <c r="DTG2120"/>
      <c r="DTH2120"/>
      <c r="DTI2120"/>
      <c r="DTJ2120"/>
      <c r="DTK2120"/>
      <c r="DTL2120"/>
      <c r="DTM2120"/>
      <c r="DTN2120"/>
      <c r="DTO2120"/>
      <c r="DTP2120"/>
      <c r="DTQ2120"/>
      <c r="DTR2120"/>
      <c r="DTS2120"/>
      <c r="DTT2120"/>
      <c r="DTU2120"/>
      <c r="DTV2120"/>
      <c r="DTW2120"/>
      <c r="DTX2120"/>
      <c r="DTY2120"/>
      <c r="DTZ2120"/>
      <c r="DUA2120"/>
      <c r="DUB2120"/>
      <c r="DUC2120"/>
      <c r="DUD2120"/>
      <c r="DUE2120"/>
      <c r="DUF2120"/>
      <c r="DUG2120"/>
      <c r="DUH2120"/>
      <c r="DUI2120"/>
      <c r="DUJ2120"/>
      <c r="DUK2120"/>
      <c r="DUL2120"/>
      <c r="DUM2120"/>
      <c r="DUN2120"/>
      <c r="DUO2120"/>
      <c r="DUP2120"/>
      <c r="DUQ2120"/>
      <c r="DUR2120"/>
      <c r="DUS2120"/>
      <c r="DUT2120"/>
      <c r="DUU2120"/>
      <c r="DUV2120"/>
      <c r="DUW2120"/>
      <c r="DUX2120"/>
      <c r="DUY2120"/>
      <c r="DUZ2120"/>
      <c r="DVA2120"/>
      <c r="DVB2120"/>
      <c r="DVC2120"/>
      <c r="DVD2120"/>
      <c r="DVE2120"/>
      <c r="DVF2120"/>
      <c r="DVG2120"/>
      <c r="DVH2120"/>
      <c r="DVI2120"/>
      <c r="DVJ2120"/>
      <c r="DVK2120"/>
      <c r="DVL2120"/>
      <c r="DVM2120"/>
      <c r="DVN2120"/>
      <c r="DVO2120"/>
      <c r="DVP2120"/>
      <c r="DVQ2120"/>
      <c r="DVR2120"/>
      <c r="DVS2120"/>
      <c r="DVT2120"/>
      <c r="DVU2120"/>
      <c r="DVV2120"/>
      <c r="DVW2120"/>
      <c r="DVX2120"/>
      <c r="DVY2120"/>
      <c r="DVZ2120"/>
      <c r="DWA2120"/>
      <c r="DWB2120"/>
      <c r="DWC2120"/>
      <c r="DWD2120"/>
      <c r="DWE2120"/>
      <c r="DWF2120"/>
      <c r="DWG2120"/>
      <c r="DWH2120"/>
      <c r="DWI2120"/>
      <c r="DWJ2120"/>
      <c r="DWK2120"/>
      <c r="DWL2120"/>
      <c r="DWM2120"/>
      <c r="DWN2120"/>
      <c r="DWO2120"/>
      <c r="DWP2120"/>
      <c r="DWQ2120"/>
      <c r="DWR2120"/>
      <c r="DWS2120"/>
      <c r="DWT2120"/>
      <c r="DWU2120"/>
      <c r="DWV2120"/>
      <c r="DWW2120"/>
      <c r="DWX2120"/>
      <c r="DWY2120"/>
      <c r="DWZ2120"/>
      <c r="DXA2120"/>
      <c r="DXB2120"/>
      <c r="DXC2120"/>
      <c r="DXD2120"/>
      <c r="DXE2120"/>
      <c r="DXF2120"/>
      <c r="DXG2120"/>
      <c r="DXH2120"/>
      <c r="DXI2120"/>
      <c r="DXJ2120"/>
      <c r="DXK2120"/>
      <c r="DXL2120"/>
      <c r="DXM2120"/>
      <c r="DXN2120"/>
      <c r="DXO2120"/>
      <c r="DXP2120"/>
      <c r="DXQ2120"/>
      <c r="DXR2120"/>
      <c r="DXS2120"/>
      <c r="DXT2120"/>
      <c r="DXU2120"/>
      <c r="DXV2120"/>
      <c r="DXW2120"/>
      <c r="DXX2120"/>
      <c r="DXY2120"/>
      <c r="DXZ2120"/>
      <c r="DYA2120"/>
      <c r="DYB2120"/>
      <c r="DYC2120"/>
      <c r="DYD2120"/>
      <c r="DYE2120"/>
      <c r="DYF2120"/>
      <c r="DYG2120"/>
      <c r="DYH2120"/>
      <c r="DYI2120"/>
      <c r="DYJ2120"/>
      <c r="DYK2120"/>
      <c r="DYL2120"/>
      <c r="DYM2120"/>
      <c r="DYN2120"/>
      <c r="DYO2120"/>
      <c r="DYP2120"/>
      <c r="DYQ2120"/>
      <c r="DYR2120"/>
      <c r="DYS2120"/>
      <c r="DYT2120"/>
      <c r="DYU2120"/>
      <c r="DYV2120"/>
      <c r="DYW2120"/>
      <c r="DYX2120"/>
      <c r="DYY2120"/>
      <c r="DYZ2120"/>
      <c r="DZA2120"/>
      <c r="DZB2120"/>
      <c r="DZC2120"/>
      <c r="DZD2120"/>
      <c r="DZE2120"/>
      <c r="DZF2120"/>
      <c r="DZG2120"/>
      <c r="DZH2120"/>
      <c r="DZI2120"/>
      <c r="DZJ2120"/>
      <c r="DZK2120"/>
      <c r="DZL2120"/>
      <c r="DZM2120"/>
      <c r="DZN2120"/>
      <c r="DZO2120"/>
      <c r="DZP2120"/>
      <c r="DZQ2120"/>
      <c r="DZR2120"/>
      <c r="DZS2120"/>
      <c r="DZT2120"/>
      <c r="DZU2120"/>
      <c r="DZV2120"/>
      <c r="DZW2120"/>
      <c r="DZX2120"/>
      <c r="DZY2120"/>
      <c r="DZZ2120"/>
      <c r="EAA2120"/>
      <c r="EAB2120"/>
      <c r="EAC2120"/>
      <c r="EAD2120"/>
      <c r="EAE2120"/>
      <c r="EAF2120"/>
      <c r="EAG2120"/>
      <c r="EAH2120"/>
      <c r="EAI2120"/>
      <c r="EAJ2120"/>
      <c r="EAK2120"/>
      <c r="EAL2120"/>
      <c r="EAM2120"/>
      <c r="EAN2120"/>
      <c r="EAO2120"/>
      <c r="EAP2120"/>
      <c r="EAQ2120"/>
      <c r="EAR2120"/>
      <c r="EAS2120"/>
      <c r="EAT2120"/>
      <c r="EAU2120"/>
      <c r="EAV2120"/>
      <c r="EAW2120"/>
      <c r="EAX2120"/>
      <c r="EAY2120"/>
      <c r="EAZ2120"/>
      <c r="EBA2120"/>
      <c r="EBB2120"/>
      <c r="EBC2120"/>
      <c r="EBD2120"/>
      <c r="EBE2120"/>
      <c r="EBF2120"/>
      <c r="EBG2120"/>
      <c r="EBH2120"/>
      <c r="EBI2120"/>
      <c r="EBJ2120"/>
      <c r="EBK2120"/>
      <c r="EBL2120"/>
      <c r="EBM2120"/>
      <c r="EBN2120"/>
      <c r="EBO2120"/>
      <c r="EBP2120"/>
      <c r="EBQ2120"/>
      <c r="EBR2120"/>
      <c r="EBS2120"/>
      <c r="EBT2120"/>
      <c r="EBU2120"/>
      <c r="EBV2120"/>
      <c r="EBW2120"/>
      <c r="EBX2120"/>
      <c r="EBY2120"/>
      <c r="EBZ2120"/>
      <c r="ECA2120"/>
      <c r="ECB2120"/>
      <c r="ECC2120"/>
      <c r="ECD2120"/>
      <c r="ECE2120"/>
      <c r="ECF2120"/>
      <c r="ECG2120"/>
      <c r="ECH2120"/>
      <c r="ECI2120"/>
      <c r="ECJ2120"/>
      <c r="ECK2120"/>
      <c r="ECL2120"/>
      <c r="ECM2120"/>
      <c r="ECN2120"/>
      <c r="ECO2120"/>
      <c r="ECP2120"/>
      <c r="ECQ2120"/>
      <c r="ECR2120"/>
      <c r="ECS2120"/>
      <c r="ECT2120"/>
      <c r="ECU2120"/>
      <c r="ECV2120"/>
      <c r="ECW2120"/>
      <c r="ECX2120"/>
      <c r="ECY2120"/>
      <c r="ECZ2120"/>
      <c r="EDA2120"/>
      <c r="EDB2120"/>
      <c r="EDC2120"/>
      <c r="EDD2120"/>
      <c r="EDE2120"/>
      <c r="EDF2120"/>
      <c r="EDG2120"/>
      <c r="EDH2120"/>
      <c r="EDI2120"/>
      <c r="EDJ2120"/>
      <c r="EDK2120"/>
      <c r="EDL2120"/>
      <c r="EDM2120"/>
      <c r="EDN2120"/>
      <c r="EDO2120"/>
      <c r="EDP2120"/>
      <c r="EDQ2120"/>
      <c r="EDR2120"/>
      <c r="EDS2120"/>
      <c r="EDT2120"/>
      <c r="EDU2120"/>
      <c r="EDV2120"/>
      <c r="EDW2120"/>
      <c r="EDX2120"/>
      <c r="EDY2120"/>
      <c r="EDZ2120"/>
      <c r="EEA2120"/>
      <c r="EEB2120"/>
      <c r="EEC2120"/>
      <c r="EED2120"/>
      <c r="EEE2120"/>
      <c r="EEF2120"/>
      <c r="EEG2120"/>
      <c r="EEH2120"/>
      <c r="EEI2120"/>
      <c r="EEJ2120"/>
      <c r="EEK2120"/>
      <c r="EEL2120"/>
      <c r="EEM2120"/>
      <c r="EEN2120"/>
      <c r="EEO2120"/>
      <c r="EEP2120"/>
      <c r="EEQ2120"/>
      <c r="EER2120"/>
      <c r="EES2120"/>
      <c r="EET2120"/>
      <c r="EEU2120"/>
      <c r="EEV2120"/>
      <c r="EEW2120"/>
      <c r="EEX2120"/>
      <c r="EEY2120"/>
      <c r="EEZ2120"/>
      <c r="EFA2120"/>
      <c r="EFB2120"/>
      <c r="EFC2120"/>
      <c r="EFD2120"/>
      <c r="EFE2120"/>
      <c r="EFF2120"/>
      <c r="EFG2120"/>
      <c r="EFH2120"/>
      <c r="EFI2120"/>
      <c r="EFJ2120"/>
      <c r="EFK2120"/>
      <c r="EFL2120"/>
      <c r="EFM2120"/>
      <c r="EFN2120"/>
      <c r="EFO2120"/>
      <c r="EFP2120"/>
      <c r="EFQ2120"/>
      <c r="EFR2120"/>
      <c r="EFS2120"/>
      <c r="EFT2120"/>
      <c r="EFU2120"/>
      <c r="EFV2120"/>
      <c r="EFW2120"/>
      <c r="EFX2120"/>
      <c r="EFY2120"/>
      <c r="EFZ2120"/>
      <c r="EGA2120"/>
      <c r="EGB2120"/>
      <c r="EGC2120"/>
      <c r="EGD2120"/>
      <c r="EGE2120"/>
      <c r="EGF2120"/>
      <c r="EGG2120"/>
      <c r="EGH2120"/>
      <c r="EGI2120"/>
      <c r="EGJ2120"/>
      <c r="EGK2120"/>
      <c r="EGL2120"/>
      <c r="EGM2120"/>
      <c r="EGN2120"/>
      <c r="EGO2120"/>
      <c r="EGP2120"/>
      <c r="EGQ2120"/>
      <c r="EGR2120"/>
      <c r="EGS2120"/>
      <c r="EGT2120"/>
      <c r="EGU2120"/>
      <c r="EGV2120"/>
      <c r="EGW2120"/>
      <c r="EGX2120"/>
      <c r="EGY2120"/>
      <c r="EGZ2120"/>
      <c r="EHA2120"/>
      <c r="EHB2120"/>
      <c r="EHC2120"/>
      <c r="EHD2120"/>
      <c r="EHE2120"/>
      <c r="EHF2120"/>
      <c r="EHG2120"/>
      <c r="EHH2120"/>
      <c r="EHI2120"/>
      <c r="EHJ2120"/>
      <c r="EHK2120"/>
      <c r="EHL2120"/>
      <c r="EHM2120"/>
      <c r="EHN2120"/>
      <c r="EHO2120"/>
      <c r="EHP2120"/>
      <c r="EHQ2120"/>
      <c r="EHR2120"/>
      <c r="EHS2120"/>
      <c r="EHT2120"/>
      <c r="EHU2120"/>
      <c r="EHV2120"/>
      <c r="EHW2120"/>
      <c r="EHX2120"/>
      <c r="EHY2120"/>
      <c r="EHZ2120"/>
      <c r="EIA2120"/>
      <c r="EIB2120"/>
      <c r="EIC2120"/>
      <c r="EID2120"/>
      <c r="EIE2120"/>
      <c r="EIF2120"/>
      <c r="EIG2120"/>
      <c r="EIH2120"/>
      <c r="EII2120"/>
      <c r="EIJ2120"/>
      <c r="EIK2120"/>
      <c r="EIL2120"/>
      <c r="EIM2120"/>
      <c r="EIN2120"/>
      <c r="EIO2120"/>
      <c r="EIP2120"/>
      <c r="EIQ2120"/>
      <c r="EIR2120"/>
      <c r="EIS2120"/>
      <c r="EIT2120"/>
      <c r="EIU2120"/>
      <c r="EIV2120"/>
      <c r="EIW2120"/>
      <c r="EIX2120"/>
      <c r="EIY2120"/>
      <c r="EIZ2120"/>
      <c r="EJA2120"/>
      <c r="EJB2120"/>
      <c r="EJC2120"/>
      <c r="EJD2120"/>
      <c r="EJE2120"/>
      <c r="EJF2120"/>
      <c r="EJG2120"/>
      <c r="EJH2120"/>
      <c r="EJI2120"/>
      <c r="EJJ2120"/>
      <c r="EJK2120"/>
      <c r="EJL2120"/>
      <c r="EJM2120"/>
      <c r="EJN2120"/>
      <c r="EJO2120"/>
      <c r="EJP2120"/>
      <c r="EJQ2120"/>
      <c r="EJR2120"/>
      <c r="EJS2120"/>
      <c r="EJT2120"/>
      <c r="EJU2120"/>
      <c r="EJV2120"/>
      <c r="EJW2120"/>
      <c r="EJX2120"/>
      <c r="EJY2120"/>
      <c r="EJZ2120"/>
      <c r="EKA2120"/>
      <c r="EKB2120"/>
      <c r="EKC2120"/>
      <c r="EKD2120"/>
      <c r="EKE2120"/>
      <c r="EKF2120"/>
      <c r="EKG2120"/>
      <c r="EKH2120"/>
      <c r="EKI2120"/>
      <c r="EKJ2120"/>
      <c r="EKK2120"/>
      <c r="EKL2120"/>
      <c r="EKM2120"/>
      <c r="EKN2120"/>
      <c r="EKO2120"/>
      <c r="EKP2120"/>
      <c r="EKQ2120"/>
      <c r="EKR2120"/>
      <c r="EKS2120"/>
      <c r="EKT2120"/>
      <c r="EKU2120"/>
      <c r="EKV2120"/>
      <c r="EKW2120"/>
      <c r="EKX2120"/>
      <c r="EKY2120"/>
      <c r="EKZ2120"/>
      <c r="ELA2120"/>
      <c r="ELB2120"/>
      <c r="ELC2120"/>
      <c r="ELD2120"/>
      <c r="ELE2120"/>
      <c r="ELF2120"/>
      <c r="ELG2120"/>
      <c r="ELH2120"/>
      <c r="ELI2120"/>
      <c r="ELJ2120"/>
      <c r="ELK2120"/>
      <c r="ELL2120"/>
      <c r="ELM2120"/>
      <c r="ELN2120"/>
      <c r="ELO2120"/>
      <c r="ELP2120"/>
      <c r="ELQ2120"/>
      <c r="ELR2120"/>
      <c r="ELS2120"/>
      <c r="ELT2120"/>
      <c r="ELU2120"/>
      <c r="ELV2120"/>
      <c r="ELW2120"/>
      <c r="ELX2120"/>
      <c r="ELY2120"/>
      <c r="ELZ2120"/>
      <c r="EMA2120"/>
      <c r="EMB2120"/>
      <c r="EMC2120"/>
      <c r="EMD2120"/>
      <c r="EME2120"/>
      <c r="EMF2120"/>
      <c r="EMG2120"/>
      <c r="EMH2120"/>
      <c r="EMI2120"/>
      <c r="EMJ2120"/>
      <c r="EMK2120"/>
      <c r="EML2120"/>
      <c r="EMM2120"/>
      <c r="EMN2120"/>
      <c r="EMO2120"/>
      <c r="EMP2120"/>
      <c r="EMQ2120"/>
      <c r="EMR2120"/>
      <c r="EMS2120"/>
      <c r="EMT2120"/>
      <c r="EMU2120"/>
      <c r="EMV2120"/>
      <c r="EMW2120"/>
      <c r="EMX2120"/>
      <c r="EMY2120"/>
      <c r="EMZ2120"/>
      <c r="ENA2120"/>
      <c r="ENB2120"/>
      <c r="ENC2120"/>
      <c r="END2120"/>
      <c r="ENE2120"/>
      <c r="ENF2120"/>
      <c r="ENG2120"/>
      <c r="ENH2120"/>
      <c r="ENI2120"/>
      <c r="ENJ2120"/>
      <c r="ENK2120"/>
      <c r="ENL2120"/>
      <c r="ENM2120"/>
      <c r="ENN2120"/>
      <c r="ENO2120"/>
      <c r="ENP2120"/>
      <c r="ENQ2120"/>
      <c r="ENR2120"/>
      <c r="ENS2120"/>
      <c r="ENT2120"/>
      <c r="ENU2120"/>
      <c r="ENV2120"/>
      <c r="ENW2120"/>
      <c r="ENX2120"/>
      <c r="ENY2120"/>
      <c r="ENZ2120"/>
      <c r="EOA2120"/>
      <c r="EOB2120"/>
      <c r="EOC2120"/>
      <c r="EOD2120"/>
      <c r="EOE2120"/>
      <c r="EOF2120"/>
      <c r="EOG2120"/>
      <c r="EOH2120"/>
      <c r="EOI2120"/>
      <c r="EOJ2120"/>
      <c r="EOK2120"/>
      <c r="EOL2120"/>
      <c r="EOM2120"/>
      <c r="EON2120"/>
      <c r="EOO2120"/>
      <c r="EOP2120"/>
      <c r="EOQ2120"/>
      <c r="EOR2120"/>
      <c r="EOS2120"/>
      <c r="EOT2120"/>
      <c r="EOU2120"/>
      <c r="EOV2120"/>
      <c r="EOW2120"/>
      <c r="EOX2120"/>
      <c r="EOY2120"/>
      <c r="EOZ2120"/>
      <c r="EPA2120"/>
      <c r="EPB2120"/>
      <c r="EPC2120"/>
      <c r="EPD2120"/>
      <c r="EPE2120"/>
      <c r="EPF2120"/>
      <c r="EPG2120"/>
      <c r="EPH2120"/>
      <c r="EPI2120"/>
      <c r="EPJ2120"/>
      <c r="EPK2120"/>
      <c r="EPL2120"/>
      <c r="EPM2120"/>
      <c r="EPN2120"/>
      <c r="EPO2120"/>
      <c r="EPP2120"/>
      <c r="EPQ2120"/>
      <c r="EPR2120"/>
      <c r="EPS2120"/>
      <c r="EPT2120"/>
      <c r="EPU2120"/>
      <c r="EPV2120"/>
      <c r="EPW2120"/>
      <c r="EPX2120"/>
      <c r="EPY2120"/>
      <c r="EPZ2120"/>
      <c r="EQA2120"/>
      <c r="EQB2120"/>
      <c r="EQC2120"/>
      <c r="EQD2120"/>
      <c r="EQE2120"/>
      <c r="EQF2120"/>
      <c r="EQG2120"/>
      <c r="EQH2120"/>
      <c r="EQI2120"/>
      <c r="EQJ2120"/>
      <c r="EQK2120"/>
      <c r="EQL2120"/>
      <c r="EQM2120"/>
      <c r="EQN2120"/>
      <c r="EQO2120"/>
      <c r="EQP2120"/>
      <c r="EQQ2120"/>
      <c r="EQR2120"/>
      <c r="EQS2120"/>
      <c r="EQT2120"/>
      <c r="EQU2120"/>
      <c r="EQV2120"/>
      <c r="EQW2120"/>
      <c r="EQX2120"/>
      <c r="EQY2120"/>
      <c r="EQZ2120"/>
      <c r="ERA2120"/>
      <c r="ERB2120"/>
      <c r="ERC2120"/>
      <c r="ERD2120"/>
      <c r="ERE2120"/>
      <c r="ERF2120"/>
      <c r="ERG2120"/>
      <c r="ERH2120"/>
      <c r="ERI2120"/>
      <c r="ERJ2120"/>
      <c r="ERK2120"/>
      <c r="ERL2120"/>
      <c r="ERM2120"/>
      <c r="ERN2120"/>
      <c r="ERO2120"/>
      <c r="ERP2120"/>
      <c r="ERQ2120"/>
      <c r="ERR2120"/>
      <c r="ERS2120"/>
      <c r="ERT2120"/>
      <c r="ERU2120"/>
      <c r="ERV2120"/>
      <c r="ERW2120"/>
      <c r="ERX2120"/>
      <c r="ERY2120"/>
      <c r="ERZ2120"/>
      <c r="ESA2120"/>
      <c r="ESB2120"/>
      <c r="ESC2120"/>
      <c r="ESD2120"/>
      <c r="ESE2120"/>
      <c r="ESF2120"/>
      <c r="ESG2120"/>
      <c r="ESH2120"/>
      <c r="ESI2120"/>
      <c r="ESJ2120"/>
      <c r="ESK2120"/>
      <c r="ESL2120"/>
      <c r="ESM2120"/>
      <c r="ESN2120"/>
      <c r="ESO2120"/>
      <c r="ESP2120"/>
      <c r="ESQ2120"/>
      <c r="ESR2120"/>
      <c r="ESS2120"/>
      <c r="EST2120"/>
      <c r="ESU2120"/>
      <c r="ESV2120"/>
      <c r="ESW2120"/>
      <c r="ESX2120"/>
      <c r="ESY2120"/>
      <c r="ESZ2120"/>
      <c r="ETA2120"/>
      <c r="ETB2120"/>
      <c r="ETC2120"/>
      <c r="ETD2120"/>
      <c r="ETE2120"/>
      <c r="ETF2120"/>
      <c r="ETG2120"/>
      <c r="ETH2120"/>
      <c r="ETI2120"/>
      <c r="ETJ2120"/>
      <c r="ETK2120"/>
      <c r="ETL2120"/>
      <c r="ETM2120"/>
      <c r="ETN2120"/>
      <c r="ETO2120"/>
      <c r="ETP2120"/>
      <c r="ETQ2120"/>
      <c r="ETR2120"/>
      <c r="ETS2120"/>
      <c r="ETT2120"/>
      <c r="ETU2120"/>
      <c r="ETV2120"/>
      <c r="ETW2120"/>
      <c r="ETX2120"/>
      <c r="ETY2120"/>
      <c r="ETZ2120"/>
      <c r="EUA2120"/>
      <c r="EUB2120"/>
      <c r="EUC2120"/>
      <c r="EUD2120"/>
      <c r="EUE2120"/>
      <c r="EUF2120"/>
      <c r="EUG2120"/>
      <c r="EUH2120"/>
      <c r="EUI2120"/>
      <c r="EUJ2120"/>
      <c r="EUK2120"/>
      <c r="EUL2120"/>
      <c r="EUM2120"/>
      <c r="EUN2120"/>
      <c r="EUO2120"/>
      <c r="EUP2120"/>
      <c r="EUQ2120"/>
      <c r="EUR2120"/>
      <c r="EUS2120"/>
      <c r="EUT2120"/>
      <c r="EUU2120"/>
      <c r="EUV2120"/>
      <c r="EUW2120"/>
      <c r="EUX2120"/>
      <c r="EUY2120"/>
      <c r="EUZ2120"/>
      <c r="EVA2120"/>
      <c r="EVB2120"/>
      <c r="EVC2120"/>
      <c r="EVD2120"/>
      <c r="EVE2120"/>
      <c r="EVF2120"/>
      <c r="EVG2120"/>
      <c r="EVH2120"/>
      <c r="EVI2120"/>
      <c r="EVJ2120"/>
      <c r="EVK2120"/>
      <c r="EVL2120"/>
      <c r="EVM2120"/>
      <c r="EVN2120"/>
      <c r="EVO2120"/>
      <c r="EVP2120"/>
      <c r="EVQ2120"/>
      <c r="EVR2120"/>
      <c r="EVS2120"/>
      <c r="EVT2120"/>
      <c r="EVU2120"/>
      <c r="EVV2120"/>
      <c r="EVW2120"/>
      <c r="EVX2120"/>
      <c r="EVY2120"/>
      <c r="EVZ2120"/>
      <c r="EWA2120"/>
      <c r="EWB2120"/>
      <c r="EWC2120"/>
      <c r="EWD2120"/>
      <c r="EWE2120"/>
      <c r="EWF2120"/>
      <c r="EWG2120"/>
      <c r="EWH2120"/>
      <c r="EWI2120"/>
      <c r="EWJ2120"/>
      <c r="EWK2120"/>
      <c r="EWL2120"/>
      <c r="EWM2120"/>
      <c r="EWN2120"/>
      <c r="EWO2120"/>
      <c r="EWP2120"/>
      <c r="EWQ2120"/>
      <c r="EWR2120"/>
      <c r="EWS2120"/>
      <c r="EWT2120"/>
      <c r="EWU2120"/>
      <c r="EWV2120"/>
      <c r="EWW2120"/>
      <c r="EWX2120"/>
      <c r="EWY2120"/>
      <c r="EWZ2120"/>
      <c r="EXA2120"/>
      <c r="EXB2120"/>
      <c r="EXC2120"/>
      <c r="EXD2120"/>
      <c r="EXE2120"/>
      <c r="EXF2120"/>
      <c r="EXG2120"/>
      <c r="EXH2120"/>
      <c r="EXI2120"/>
      <c r="EXJ2120"/>
      <c r="EXK2120"/>
      <c r="EXL2120"/>
      <c r="EXM2120"/>
      <c r="EXN2120"/>
      <c r="EXO2120"/>
      <c r="EXP2120"/>
      <c r="EXQ2120"/>
      <c r="EXR2120"/>
      <c r="EXS2120"/>
      <c r="EXT2120"/>
      <c r="EXU2120"/>
      <c r="EXV2120"/>
      <c r="EXW2120"/>
      <c r="EXX2120"/>
      <c r="EXY2120"/>
      <c r="EXZ2120"/>
      <c r="EYA2120"/>
      <c r="EYB2120"/>
      <c r="EYC2120"/>
      <c r="EYD2120"/>
      <c r="EYE2120"/>
      <c r="EYF2120"/>
      <c r="EYG2120"/>
      <c r="EYH2120"/>
      <c r="EYI2120"/>
      <c r="EYJ2120"/>
      <c r="EYK2120"/>
      <c r="EYL2120"/>
      <c r="EYM2120"/>
      <c r="EYN2120"/>
      <c r="EYO2120"/>
      <c r="EYP2120"/>
      <c r="EYQ2120"/>
      <c r="EYR2120"/>
      <c r="EYS2120"/>
      <c r="EYT2120"/>
      <c r="EYU2120"/>
      <c r="EYV2120"/>
      <c r="EYW2120"/>
      <c r="EYX2120"/>
      <c r="EYY2120"/>
      <c r="EYZ2120"/>
      <c r="EZA2120"/>
      <c r="EZB2120"/>
      <c r="EZC2120"/>
      <c r="EZD2120"/>
      <c r="EZE2120"/>
      <c r="EZF2120"/>
      <c r="EZG2120"/>
      <c r="EZH2120"/>
      <c r="EZI2120"/>
      <c r="EZJ2120"/>
      <c r="EZK2120"/>
      <c r="EZL2120"/>
      <c r="EZM2120"/>
      <c r="EZN2120"/>
      <c r="EZO2120"/>
      <c r="EZP2120"/>
      <c r="EZQ2120"/>
      <c r="EZR2120"/>
      <c r="EZS2120"/>
      <c r="EZT2120"/>
      <c r="EZU2120"/>
      <c r="EZV2120"/>
      <c r="EZW2120"/>
      <c r="EZX2120"/>
      <c r="EZY2120"/>
      <c r="EZZ2120"/>
      <c r="FAA2120"/>
      <c r="FAB2120"/>
      <c r="FAC2120"/>
      <c r="FAD2120"/>
      <c r="FAE2120"/>
      <c r="FAF2120"/>
      <c r="FAG2120"/>
      <c r="FAH2120"/>
      <c r="FAI2120"/>
      <c r="FAJ2120"/>
      <c r="FAK2120"/>
      <c r="FAL2120"/>
      <c r="FAM2120"/>
      <c r="FAN2120"/>
      <c r="FAO2120"/>
      <c r="FAP2120"/>
      <c r="FAQ2120"/>
      <c r="FAR2120"/>
      <c r="FAS2120"/>
      <c r="FAT2120"/>
      <c r="FAU2120"/>
      <c r="FAV2120"/>
      <c r="FAW2120"/>
      <c r="FAX2120"/>
      <c r="FAY2120"/>
      <c r="FAZ2120"/>
      <c r="FBA2120"/>
      <c r="FBB2120"/>
      <c r="FBC2120"/>
      <c r="FBD2120"/>
      <c r="FBE2120"/>
      <c r="FBF2120"/>
      <c r="FBG2120"/>
      <c r="FBH2120"/>
      <c r="FBI2120"/>
      <c r="FBJ2120"/>
      <c r="FBK2120"/>
      <c r="FBL2120"/>
      <c r="FBM2120"/>
      <c r="FBN2120"/>
      <c r="FBO2120"/>
      <c r="FBP2120"/>
      <c r="FBQ2120"/>
      <c r="FBR2120"/>
      <c r="FBS2120"/>
      <c r="FBT2120"/>
      <c r="FBU2120"/>
      <c r="FBV2120"/>
      <c r="FBW2120"/>
      <c r="FBX2120"/>
      <c r="FBY2120"/>
      <c r="FBZ2120"/>
      <c r="FCA2120"/>
      <c r="FCB2120"/>
      <c r="FCC2120"/>
      <c r="FCD2120"/>
      <c r="FCE2120"/>
      <c r="FCF2120"/>
      <c r="FCG2120"/>
      <c r="FCH2120"/>
      <c r="FCI2120"/>
      <c r="FCJ2120"/>
      <c r="FCK2120"/>
      <c r="FCL2120"/>
      <c r="FCM2120"/>
      <c r="FCN2120"/>
      <c r="FCO2120"/>
      <c r="FCP2120"/>
      <c r="FCQ2120"/>
      <c r="FCR2120"/>
      <c r="FCS2120"/>
      <c r="FCT2120"/>
      <c r="FCU2120"/>
      <c r="FCV2120"/>
      <c r="FCW2120"/>
      <c r="FCX2120"/>
      <c r="FCY2120"/>
      <c r="FCZ2120"/>
      <c r="FDA2120"/>
      <c r="FDB2120"/>
      <c r="FDC2120"/>
      <c r="FDD2120"/>
      <c r="FDE2120"/>
      <c r="FDF2120"/>
      <c r="FDG2120"/>
      <c r="FDH2120"/>
      <c r="FDI2120"/>
      <c r="FDJ2120"/>
      <c r="FDK2120"/>
      <c r="FDL2120"/>
      <c r="FDM2120"/>
      <c r="FDN2120"/>
      <c r="FDO2120"/>
      <c r="FDP2120"/>
      <c r="FDQ2120"/>
      <c r="FDR2120"/>
      <c r="FDS2120"/>
      <c r="FDT2120"/>
      <c r="FDU2120"/>
      <c r="FDV2120"/>
      <c r="FDW2120"/>
      <c r="FDX2120"/>
      <c r="FDY2120"/>
      <c r="FDZ2120"/>
      <c r="FEA2120"/>
      <c r="FEB2120"/>
      <c r="FEC2120"/>
      <c r="FED2120"/>
      <c r="FEE2120"/>
      <c r="FEF2120"/>
      <c r="FEG2120"/>
      <c r="FEH2120"/>
      <c r="FEI2120"/>
      <c r="FEJ2120"/>
      <c r="FEK2120"/>
      <c r="FEL2120"/>
      <c r="FEM2120"/>
      <c r="FEN2120"/>
      <c r="FEO2120"/>
      <c r="FEP2120"/>
      <c r="FEQ2120"/>
      <c r="FER2120"/>
      <c r="FES2120"/>
      <c r="FET2120"/>
      <c r="FEU2120"/>
      <c r="FEV2120"/>
      <c r="FEW2120"/>
      <c r="FEX2120"/>
      <c r="FEY2120"/>
      <c r="FEZ2120"/>
      <c r="FFA2120"/>
      <c r="FFB2120"/>
      <c r="FFC2120"/>
      <c r="FFD2120"/>
      <c r="FFE2120"/>
      <c r="FFF2120"/>
      <c r="FFG2120"/>
      <c r="FFH2120"/>
      <c r="FFI2120"/>
      <c r="FFJ2120"/>
      <c r="FFK2120"/>
      <c r="FFL2120"/>
      <c r="FFM2120"/>
      <c r="FFN2120"/>
      <c r="FFO2120"/>
      <c r="FFP2120"/>
      <c r="FFQ2120"/>
      <c r="FFR2120"/>
      <c r="FFS2120"/>
      <c r="FFT2120"/>
      <c r="FFU2120"/>
      <c r="FFV2120"/>
      <c r="FFW2120"/>
      <c r="FFX2120"/>
      <c r="FFY2120"/>
      <c r="FFZ2120"/>
      <c r="FGA2120"/>
      <c r="FGB2120"/>
      <c r="FGC2120"/>
      <c r="FGD2120"/>
      <c r="FGE2120"/>
      <c r="FGF2120"/>
      <c r="FGG2120"/>
      <c r="FGH2120"/>
      <c r="FGI2120"/>
      <c r="FGJ2120"/>
      <c r="FGK2120"/>
      <c r="FGL2120"/>
      <c r="FGM2120"/>
      <c r="FGN2120"/>
      <c r="FGO2120"/>
      <c r="FGP2120"/>
      <c r="FGQ2120"/>
      <c r="FGR2120"/>
      <c r="FGS2120"/>
      <c r="FGT2120"/>
      <c r="FGU2120"/>
      <c r="FGV2120"/>
      <c r="FGW2120"/>
      <c r="FGX2120"/>
      <c r="FGY2120"/>
      <c r="FGZ2120"/>
      <c r="FHA2120"/>
      <c r="FHB2120"/>
      <c r="FHC2120"/>
      <c r="FHD2120"/>
      <c r="FHE2120"/>
      <c r="FHF2120"/>
      <c r="FHG2120"/>
      <c r="FHH2120"/>
      <c r="FHI2120"/>
      <c r="FHJ2120"/>
      <c r="FHK2120"/>
      <c r="FHL2120"/>
      <c r="FHM2120"/>
      <c r="FHN2120"/>
      <c r="FHO2120"/>
      <c r="FHP2120"/>
      <c r="FHQ2120"/>
      <c r="FHR2120"/>
      <c r="FHS2120"/>
      <c r="FHT2120"/>
      <c r="FHU2120"/>
      <c r="FHV2120"/>
      <c r="FHW2120"/>
      <c r="FHX2120"/>
      <c r="FHY2120"/>
      <c r="FHZ2120"/>
      <c r="FIA2120"/>
      <c r="FIB2120"/>
      <c r="FIC2120"/>
      <c r="FID2120"/>
      <c r="FIE2120"/>
      <c r="FIF2120"/>
      <c r="FIG2120"/>
      <c r="FIH2120"/>
      <c r="FII2120"/>
      <c r="FIJ2120"/>
      <c r="FIK2120"/>
      <c r="FIL2120"/>
      <c r="FIM2120"/>
      <c r="FIN2120"/>
      <c r="FIO2120"/>
      <c r="FIP2120"/>
      <c r="FIQ2120"/>
      <c r="FIR2120"/>
      <c r="FIS2120"/>
      <c r="FIT2120"/>
      <c r="FIU2120"/>
      <c r="FIV2120"/>
      <c r="FIW2120"/>
      <c r="FIX2120"/>
      <c r="FIY2120"/>
      <c r="FIZ2120"/>
      <c r="FJA2120"/>
      <c r="FJB2120"/>
      <c r="FJC2120"/>
      <c r="FJD2120"/>
      <c r="FJE2120"/>
      <c r="FJF2120"/>
      <c r="FJG2120"/>
      <c r="FJH2120"/>
      <c r="FJI2120"/>
      <c r="FJJ2120"/>
      <c r="FJK2120"/>
      <c r="FJL2120"/>
      <c r="FJM2120"/>
      <c r="FJN2120"/>
      <c r="FJO2120"/>
      <c r="FJP2120"/>
      <c r="FJQ2120"/>
      <c r="FJR2120"/>
      <c r="FJS2120"/>
      <c r="FJT2120"/>
      <c r="FJU2120"/>
      <c r="FJV2120"/>
      <c r="FJW2120"/>
      <c r="FJX2120"/>
      <c r="FJY2120"/>
      <c r="FJZ2120"/>
      <c r="FKA2120"/>
      <c r="FKB2120"/>
      <c r="FKC2120"/>
      <c r="FKD2120"/>
      <c r="FKE2120"/>
      <c r="FKF2120"/>
      <c r="FKG2120"/>
      <c r="FKH2120"/>
      <c r="FKI2120"/>
      <c r="FKJ2120"/>
      <c r="FKK2120"/>
      <c r="FKL2120"/>
      <c r="FKM2120"/>
      <c r="FKN2120"/>
      <c r="FKO2120"/>
      <c r="FKP2120"/>
      <c r="FKQ2120"/>
      <c r="FKR2120"/>
      <c r="FKS2120"/>
      <c r="FKT2120"/>
      <c r="FKU2120"/>
      <c r="FKV2120"/>
      <c r="FKW2120"/>
      <c r="FKX2120"/>
      <c r="FKY2120"/>
      <c r="FKZ2120"/>
      <c r="FLA2120"/>
      <c r="FLB2120"/>
      <c r="FLC2120"/>
      <c r="FLD2120"/>
      <c r="FLE2120"/>
      <c r="FLF2120"/>
      <c r="FLG2120"/>
      <c r="FLH2120"/>
      <c r="FLI2120"/>
      <c r="FLJ2120"/>
      <c r="FLK2120"/>
      <c r="FLL2120"/>
      <c r="FLM2120"/>
      <c r="FLN2120"/>
      <c r="FLO2120"/>
      <c r="FLP2120"/>
      <c r="FLQ2120"/>
      <c r="FLR2120"/>
      <c r="FLS2120"/>
      <c r="FLT2120"/>
      <c r="FLU2120"/>
      <c r="FLV2120"/>
      <c r="FLW2120"/>
      <c r="FLX2120"/>
      <c r="FLY2120"/>
      <c r="FLZ2120"/>
      <c r="FMA2120"/>
      <c r="FMB2120"/>
      <c r="FMC2120"/>
      <c r="FMD2120"/>
      <c r="FME2120"/>
      <c r="FMF2120"/>
      <c r="FMG2120"/>
      <c r="FMH2120"/>
      <c r="FMI2120"/>
      <c r="FMJ2120"/>
      <c r="FMK2120"/>
      <c r="FML2120"/>
      <c r="FMM2120"/>
      <c r="FMN2120"/>
      <c r="FMO2120"/>
      <c r="FMP2120"/>
      <c r="FMQ2120"/>
      <c r="FMR2120"/>
      <c r="FMS2120"/>
      <c r="FMT2120"/>
      <c r="FMU2120"/>
      <c r="FMV2120"/>
      <c r="FMW2120"/>
      <c r="FMX2120"/>
      <c r="FMY2120"/>
      <c r="FMZ2120"/>
      <c r="FNA2120"/>
      <c r="FNB2120"/>
      <c r="FNC2120"/>
      <c r="FND2120"/>
      <c r="FNE2120"/>
      <c r="FNF2120"/>
      <c r="FNG2120"/>
      <c r="FNH2120"/>
      <c r="FNI2120"/>
      <c r="FNJ2120"/>
      <c r="FNK2120"/>
      <c r="FNL2120"/>
      <c r="FNM2120"/>
      <c r="FNN2120"/>
      <c r="FNO2120"/>
      <c r="FNP2120"/>
      <c r="FNQ2120"/>
      <c r="FNR2120"/>
      <c r="FNS2120"/>
      <c r="FNT2120"/>
      <c r="FNU2120"/>
      <c r="FNV2120"/>
      <c r="FNW2120"/>
      <c r="FNX2120"/>
      <c r="FNY2120"/>
      <c r="FNZ2120"/>
      <c r="FOA2120"/>
      <c r="FOB2120"/>
      <c r="FOC2120"/>
      <c r="FOD2120"/>
      <c r="FOE2120"/>
      <c r="FOF2120"/>
      <c r="FOG2120"/>
      <c r="FOH2120"/>
      <c r="FOI2120"/>
      <c r="FOJ2120"/>
      <c r="FOK2120"/>
      <c r="FOL2120"/>
      <c r="FOM2120"/>
      <c r="FON2120"/>
      <c r="FOO2120"/>
      <c r="FOP2120"/>
      <c r="FOQ2120"/>
      <c r="FOR2120"/>
      <c r="FOS2120"/>
      <c r="FOT2120"/>
      <c r="FOU2120"/>
      <c r="FOV2120"/>
      <c r="FOW2120"/>
      <c r="FOX2120"/>
      <c r="FOY2120"/>
      <c r="FOZ2120"/>
      <c r="FPA2120"/>
      <c r="FPB2120"/>
      <c r="FPC2120"/>
      <c r="FPD2120"/>
      <c r="FPE2120"/>
      <c r="FPF2120"/>
      <c r="FPG2120"/>
      <c r="FPH2120"/>
      <c r="FPI2120"/>
      <c r="FPJ2120"/>
      <c r="FPK2120"/>
      <c r="FPL2120"/>
      <c r="FPM2120"/>
      <c r="FPN2120"/>
      <c r="FPO2120"/>
      <c r="FPP2120"/>
      <c r="FPQ2120"/>
      <c r="FPR2120"/>
      <c r="FPS2120"/>
      <c r="FPT2120"/>
      <c r="FPU2120"/>
      <c r="FPV2120"/>
      <c r="FPW2120"/>
      <c r="FPX2120"/>
      <c r="FPY2120"/>
      <c r="FPZ2120"/>
      <c r="FQA2120"/>
      <c r="FQB2120"/>
      <c r="FQC2120"/>
      <c r="FQD2120"/>
      <c r="FQE2120"/>
      <c r="FQF2120"/>
      <c r="FQG2120"/>
      <c r="FQH2120"/>
      <c r="FQI2120"/>
      <c r="FQJ2120"/>
      <c r="FQK2120"/>
      <c r="FQL2120"/>
      <c r="FQM2120"/>
      <c r="FQN2120"/>
      <c r="FQO2120"/>
      <c r="FQP2120"/>
      <c r="FQQ2120"/>
      <c r="FQR2120"/>
      <c r="FQS2120"/>
      <c r="FQT2120"/>
      <c r="FQU2120"/>
      <c r="FQV2120"/>
      <c r="FQW2120"/>
      <c r="FQX2120"/>
      <c r="FQY2120"/>
      <c r="FQZ2120"/>
      <c r="FRA2120"/>
      <c r="FRB2120"/>
      <c r="FRC2120"/>
      <c r="FRD2120"/>
      <c r="FRE2120"/>
      <c r="FRF2120"/>
      <c r="FRG2120"/>
      <c r="FRH2120"/>
      <c r="FRI2120"/>
      <c r="FRJ2120"/>
      <c r="FRK2120"/>
      <c r="FRL2120"/>
      <c r="FRM2120"/>
      <c r="FRN2120"/>
      <c r="FRO2120"/>
      <c r="FRP2120"/>
      <c r="FRQ2120"/>
      <c r="FRR2120"/>
      <c r="FRS2120"/>
      <c r="FRT2120"/>
      <c r="FRU2120"/>
      <c r="FRV2120"/>
      <c r="FRW2120"/>
      <c r="FRX2120"/>
      <c r="FRY2120"/>
      <c r="FRZ2120"/>
      <c r="FSA2120"/>
      <c r="FSB2120"/>
      <c r="FSC2120"/>
      <c r="FSD2120"/>
      <c r="FSE2120"/>
      <c r="FSF2120"/>
      <c r="FSG2120"/>
      <c r="FSH2120"/>
      <c r="FSI2120"/>
      <c r="FSJ2120"/>
      <c r="FSK2120"/>
      <c r="FSL2120"/>
      <c r="FSM2120"/>
      <c r="FSN2120"/>
      <c r="FSO2120"/>
      <c r="FSP2120"/>
      <c r="FSQ2120"/>
      <c r="FSR2120"/>
      <c r="FSS2120"/>
      <c r="FST2120"/>
      <c r="FSU2120"/>
      <c r="FSV2120"/>
      <c r="FSW2120"/>
      <c r="FSX2120"/>
      <c r="FSY2120"/>
      <c r="FSZ2120"/>
      <c r="FTA2120"/>
      <c r="FTB2120"/>
      <c r="FTC2120"/>
      <c r="FTD2120"/>
      <c r="FTE2120"/>
      <c r="FTF2120"/>
      <c r="FTG2120"/>
      <c r="FTH2120"/>
      <c r="FTI2120"/>
      <c r="FTJ2120"/>
      <c r="FTK2120"/>
      <c r="FTL2120"/>
      <c r="FTM2120"/>
      <c r="FTN2120"/>
      <c r="FTO2120"/>
      <c r="FTP2120"/>
      <c r="FTQ2120"/>
      <c r="FTR2120"/>
      <c r="FTS2120"/>
      <c r="FTT2120"/>
      <c r="FTU2120"/>
      <c r="FTV2120"/>
      <c r="FTW2120"/>
      <c r="FTX2120"/>
      <c r="FTY2120"/>
      <c r="FTZ2120"/>
      <c r="FUA2120"/>
      <c r="FUB2120"/>
      <c r="FUC2120"/>
      <c r="FUD2120"/>
      <c r="FUE2120"/>
      <c r="FUF2120"/>
      <c r="FUG2120"/>
      <c r="FUH2120"/>
      <c r="FUI2120"/>
      <c r="FUJ2120"/>
      <c r="FUK2120"/>
      <c r="FUL2120"/>
      <c r="FUM2120"/>
      <c r="FUN2120"/>
      <c r="FUO2120"/>
      <c r="FUP2120"/>
      <c r="FUQ2120"/>
      <c r="FUR2120"/>
      <c r="FUS2120"/>
      <c r="FUT2120"/>
      <c r="FUU2120"/>
      <c r="FUV2120"/>
      <c r="FUW2120"/>
      <c r="FUX2120"/>
      <c r="FUY2120"/>
      <c r="FUZ2120"/>
      <c r="FVA2120"/>
      <c r="FVB2120"/>
      <c r="FVC2120"/>
      <c r="FVD2120"/>
      <c r="FVE2120"/>
      <c r="FVF2120"/>
      <c r="FVG2120"/>
      <c r="FVH2120"/>
      <c r="FVI2120"/>
      <c r="FVJ2120"/>
      <c r="FVK2120"/>
      <c r="FVL2120"/>
      <c r="FVM2120"/>
      <c r="FVN2120"/>
      <c r="FVO2120"/>
      <c r="FVP2120"/>
      <c r="FVQ2120"/>
      <c r="FVR2120"/>
      <c r="FVS2120"/>
      <c r="FVT2120"/>
      <c r="FVU2120"/>
      <c r="FVV2120"/>
      <c r="FVW2120"/>
      <c r="FVX2120"/>
      <c r="FVY2120"/>
      <c r="FVZ2120"/>
      <c r="FWA2120"/>
      <c r="FWB2120"/>
      <c r="FWC2120"/>
      <c r="FWD2120"/>
      <c r="FWE2120"/>
      <c r="FWF2120"/>
      <c r="FWG2120"/>
      <c r="FWH2120"/>
      <c r="FWI2120"/>
      <c r="FWJ2120"/>
      <c r="FWK2120"/>
      <c r="FWL2120"/>
      <c r="FWM2120"/>
      <c r="FWN2120"/>
      <c r="FWO2120"/>
      <c r="FWP2120"/>
      <c r="FWQ2120"/>
      <c r="FWR2120"/>
      <c r="FWS2120"/>
      <c r="FWT2120"/>
      <c r="FWU2120"/>
      <c r="FWV2120"/>
      <c r="FWW2120"/>
      <c r="FWX2120"/>
      <c r="FWY2120"/>
      <c r="FWZ2120"/>
      <c r="FXA2120"/>
      <c r="FXB2120"/>
      <c r="FXC2120"/>
      <c r="FXD2120"/>
      <c r="FXE2120"/>
      <c r="FXF2120"/>
      <c r="FXG2120"/>
      <c r="FXH2120"/>
      <c r="FXI2120"/>
      <c r="FXJ2120"/>
      <c r="FXK2120"/>
      <c r="FXL2120"/>
      <c r="FXM2120"/>
      <c r="FXN2120"/>
      <c r="FXO2120"/>
      <c r="FXP2120"/>
      <c r="FXQ2120"/>
      <c r="FXR2120"/>
      <c r="FXS2120"/>
      <c r="FXT2120"/>
      <c r="FXU2120"/>
      <c r="FXV2120"/>
      <c r="FXW2120"/>
      <c r="FXX2120"/>
      <c r="FXY2120"/>
      <c r="FXZ2120"/>
      <c r="FYA2120"/>
      <c r="FYB2120"/>
      <c r="FYC2120"/>
      <c r="FYD2120"/>
      <c r="FYE2120"/>
      <c r="FYF2120"/>
      <c r="FYG2120"/>
      <c r="FYH2120"/>
      <c r="FYI2120"/>
      <c r="FYJ2120"/>
      <c r="FYK2120"/>
      <c r="FYL2120"/>
      <c r="FYM2120"/>
      <c r="FYN2120"/>
      <c r="FYO2120"/>
      <c r="FYP2120"/>
      <c r="FYQ2120"/>
      <c r="FYR2120"/>
      <c r="FYS2120"/>
      <c r="FYT2120"/>
      <c r="FYU2120"/>
      <c r="FYV2120"/>
      <c r="FYW2120"/>
      <c r="FYX2120"/>
      <c r="FYY2120"/>
      <c r="FYZ2120"/>
      <c r="FZA2120"/>
      <c r="FZB2120"/>
      <c r="FZC2120"/>
      <c r="FZD2120"/>
      <c r="FZE2120"/>
      <c r="FZF2120"/>
      <c r="FZG2120"/>
      <c r="FZH2120"/>
      <c r="FZI2120"/>
      <c r="FZJ2120"/>
      <c r="FZK2120"/>
      <c r="FZL2120"/>
      <c r="FZM2120"/>
      <c r="FZN2120"/>
      <c r="FZO2120"/>
      <c r="FZP2120"/>
      <c r="FZQ2120"/>
      <c r="FZR2120"/>
      <c r="FZS2120"/>
      <c r="FZT2120"/>
      <c r="FZU2120"/>
      <c r="FZV2120"/>
      <c r="FZW2120"/>
      <c r="FZX2120"/>
      <c r="FZY2120"/>
      <c r="FZZ2120"/>
      <c r="GAA2120"/>
      <c r="GAB2120"/>
      <c r="GAC2120"/>
      <c r="GAD2120"/>
      <c r="GAE2120"/>
      <c r="GAF2120"/>
      <c r="GAG2120"/>
      <c r="GAH2120"/>
      <c r="GAI2120"/>
      <c r="GAJ2120"/>
      <c r="GAK2120"/>
      <c r="GAL2120"/>
      <c r="GAM2120"/>
      <c r="GAN2120"/>
      <c r="GAO2120"/>
      <c r="GAP2120"/>
      <c r="GAQ2120"/>
      <c r="GAR2120"/>
      <c r="GAS2120"/>
      <c r="GAT2120"/>
      <c r="GAU2120"/>
      <c r="GAV2120"/>
      <c r="GAW2120"/>
      <c r="GAX2120"/>
      <c r="GAY2120"/>
      <c r="GAZ2120"/>
      <c r="GBA2120"/>
      <c r="GBB2120"/>
      <c r="GBC2120"/>
      <c r="GBD2120"/>
      <c r="GBE2120"/>
      <c r="GBF2120"/>
      <c r="GBG2120"/>
      <c r="GBH2120"/>
      <c r="GBI2120"/>
      <c r="GBJ2120"/>
      <c r="GBK2120"/>
      <c r="GBL2120"/>
      <c r="GBM2120"/>
      <c r="GBN2120"/>
      <c r="GBO2120"/>
      <c r="GBP2120"/>
      <c r="GBQ2120"/>
      <c r="GBR2120"/>
      <c r="GBS2120"/>
      <c r="GBT2120"/>
      <c r="GBU2120"/>
      <c r="GBV2120"/>
      <c r="GBW2120"/>
      <c r="GBX2120"/>
      <c r="GBY2120"/>
      <c r="GBZ2120"/>
      <c r="GCA2120"/>
      <c r="GCB2120"/>
      <c r="GCC2120"/>
      <c r="GCD2120"/>
      <c r="GCE2120"/>
      <c r="GCF2120"/>
      <c r="GCG2120"/>
      <c r="GCH2120"/>
      <c r="GCI2120"/>
      <c r="GCJ2120"/>
      <c r="GCK2120"/>
      <c r="GCL2120"/>
      <c r="GCM2120"/>
      <c r="GCN2120"/>
      <c r="GCO2120"/>
      <c r="GCP2120"/>
      <c r="GCQ2120"/>
      <c r="GCR2120"/>
      <c r="GCS2120"/>
      <c r="GCT2120"/>
      <c r="GCU2120"/>
      <c r="GCV2120"/>
      <c r="GCW2120"/>
      <c r="GCX2120"/>
      <c r="GCY2120"/>
      <c r="GCZ2120"/>
      <c r="GDA2120"/>
      <c r="GDB2120"/>
      <c r="GDC2120"/>
      <c r="GDD2120"/>
      <c r="GDE2120"/>
      <c r="GDF2120"/>
      <c r="GDG2120"/>
      <c r="GDH2120"/>
      <c r="GDI2120"/>
      <c r="GDJ2120"/>
      <c r="GDK2120"/>
      <c r="GDL2120"/>
      <c r="GDM2120"/>
      <c r="GDN2120"/>
      <c r="GDO2120"/>
      <c r="GDP2120"/>
      <c r="GDQ2120"/>
      <c r="GDR2120"/>
      <c r="GDS2120"/>
      <c r="GDT2120"/>
      <c r="GDU2120"/>
      <c r="GDV2120"/>
      <c r="GDW2120"/>
      <c r="GDX2120"/>
      <c r="GDY2120"/>
      <c r="GDZ2120"/>
      <c r="GEA2120"/>
      <c r="GEB2120"/>
      <c r="GEC2120"/>
      <c r="GED2120"/>
      <c r="GEE2120"/>
      <c r="GEF2120"/>
      <c r="GEG2120"/>
      <c r="GEH2120"/>
      <c r="GEI2120"/>
      <c r="GEJ2120"/>
      <c r="GEK2120"/>
      <c r="GEL2120"/>
      <c r="GEM2120"/>
      <c r="GEN2120"/>
      <c r="GEO2120"/>
      <c r="GEP2120"/>
      <c r="GEQ2120"/>
      <c r="GER2120"/>
      <c r="GES2120"/>
      <c r="GET2120"/>
      <c r="GEU2120"/>
      <c r="GEV2120"/>
      <c r="GEW2120"/>
      <c r="GEX2120"/>
      <c r="GEY2120"/>
      <c r="GEZ2120"/>
      <c r="GFA2120"/>
      <c r="GFB2120"/>
      <c r="GFC2120"/>
      <c r="GFD2120"/>
      <c r="GFE2120"/>
      <c r="GFF2120"/>
      <c r="GFG2120"/>
      <c r="GFH2120"/>
      <c r="GFI2120"/>
      <c r="GFJ2120"/>
      <c r="GFK2120"/>
      <c r="GFL2120"/>
      <c r="GFM2120"/>
      <c r="GFN2120"/>
      <c r="GFO2120"/>
      <c r="GFP2120"/>
      <c r="GFQ2120"/>
      <c r="GFR2120"/>
      <c r="GFS2120"/>
      <c r="GFT2120"/>
      <c r="GFU2120"/>
      <c r="GFV2120"/>
      <c r="GFW2120"/>
      <c r="GFX2120"/>
      <c r="GFY2120"/>
      <c r="GFZ2120"/>
      <c r="GGA2120"/>
      <c r="GGB2120"/>
      <c r="GGC2120"/>
      <c r="GGD2120"/>
      <c r="GGE2120"/>
      <c r="GGF2120"/>
      <c r="GGG2120"/>
      <c r="GGH2120"/>
      <c r="GGI2120"/>
      <c r="GGJ2120"/>
      <c r="GGK2120"/>
      <c r="GGL2120"/>
      <c r="GGM2120"/>
      <c r="GGN2120"/>
      <c r="GGO2120"/>
      <c r="GGP2120"/>
      <c r="GGQ2120"/>
      <c r="GGR2120"/>
      <c r="GGS2120"/>
      <c r="GGT2120"/>
      <c r="GGU2120"/>
      <c r="GGV2120"/>
      <c r="GGW2120"/>
      <c r="GGX2120"/>
      <c r="GGY2120"/>
      <c r="GGZ2120"/>
      <c r="GHA2120"/>
      <c r="GHB2120"/>
      <c r="GHC2120"/>
      <c r="GHD2120"/>
      <c r="GHE2120"/>
      <c r="GHF2120"/>
      <c r="GHG2120"/>
      <c r="GHH2120"/>
      <c r="GHI2120"/>
      <c r="GHJ2120"/>
      <c r="GHK2120"/>
      <c r="GHL2120"/>
      <c r="GHM2120"/>
      <c r="GHN2120"/>
      <c r="GHO2120"/>
      <c r="GHP2120"/>
      <c r="GHQ2120"/>
      <c r="GHR2120"/>
      <c r="GHS2120"/>
      <c r="GHT2120"/>
      <c r="GHU2120"/>
      <c r="GHV2120"/>
      <c r="GHW2120"/>
      <c r="GHX2120"/>
      <c r="GHY2120"/>
      <c r="GHZ2120"/>
      <c r="GIA2120"/>
      <c r="GIB2120"/>
      <c r="GIC2120"/>
      <c r="GID2120"/>
      <c r="GIE2120"/>
      <c r="GIF2120"/>
      <c r="GIG2120"/>
      <c r="GIH2120"/>
      <c r="GII2120"/>
      <c r="GIJ2120"/>
      <c r="GIK2120"/>
      <c r="GIL2120"/>
      <c r="GIM2120"/>
      <c r="GIN2120"/>
      <c r="GIO2120"/>
      <c r="GIP2120"/>
      <c r="GIQ2120"/>
      <c r="GIR2120"/>
      <c r="GIS2120"/>
      <c r="GIT2120"/>
      <c r="GIU2120"/>
      <c r="GIV2120"/>
      <c r="GIW2120"/>
      <c r="GIX2120"/>
      <c r="GIY2120"/>
      <c r="GIZ2120"/>
      <c r="GJA2120"/>
      <c r="GJB2120"/>
      <c r="GJC2120"/>
      <c r="GJD2120"/>
      <c r="GJE2120"/>
      <c r="GJF2120"/>
      <c r="GJG2120"/>
      <c r="GJH2120"/>
      <c r="GJI2120"/>
      <c r="GJJ2120"/>
      <c r="GJK2120"/>
      <c r="GJL2120"/>
      <c r="GJM2120"/>
      <c r="GJN2120"/>
      <c r="GJO2120"/>
      <c r="GJP2120"/>
      <c r="GJQ2120"/>
      <c r="GJR2120"/>
      <c r="GJS2120"/>
      <c r="GJT2120"/>
      <c r="GJU2120"/>
      <c r="GJV2120"/>
      <c r="GJW2120"/>
      <c r="GJX2120"/>
      <c r="GJY2120"/>
      <c r="GJZ2120"/>
      <c r="GKA2120"/>
      <c r="GKB2120"/>
      <c r="GKC2120"/>
      <c r="GKD2120"/>
      <c r="GKE2120"/>
      <c r="GKF2120"/>
      <c r="GKG2120"/>
      <c r="GKH2120"/>
      <c r="GKI2120"/>
      <c r="GKJ2120"/>
      <c r="GKK2120"/>
      <c r="GKL2120"/>
      <c r="GKM2120"/>
      <c r="GKN2120"/>
      <c r="GKO2120"/>
      <c r="GKP2120"/>
      <c r="GKQ2120"/>
      <c r="GKR2120"/>
      <c r="GKS2120"/>
      <c r="GKT2120"/>
      <c r="GKU2120"/>
      <c r="GKV2120"/>
      <c r="GKW2120"/>
      <c r="GKX2120"/>
      <c r="GKY2120"/>
      <c r="GKZ2120"/>
      <c r="GLA2120"/>
      <c r="GLB2120"/>
      <c r="GLC2120"/>
      <c r="GLD2120"/>
      <c r="GLE2120"/>
      <c r="GLF2120"/>
      <c r="GLG2120"/>
      <c r="GLH2120"/>
      <c r="GLI2120"/>
      <c r="GLJ2120"/>
      <c r="GLK2120"/>
      <c r="GLL2120"/>
      <c r="GLM2120"/>
      <c r="GLN2120"/>
      <c r="GLO2120"/>
      <c r="GLP2120"/>
      <c r="GLQ2120"/>
      <c r="GLR2120"/>
      <c r="GLS2120"/>
      <c r="GLT2120"/>
      <c r="GLU2120"/>
      <c r="GLV2120"/>
      <c r="GLW2120"/>
      <c r="GLX2120"/>
      <c r="GLY2120"/>
      <c r="GLZ2120"/>
      <c r="GMA2120"/>
      <c r="GMB2120"/>
      <c r="GMC2120"/>
      <c r="GMD2120"/>
      <c r="GME2120"/>
      <c r="GMF2120"/>
      <c r="GMG2120"/>
      <c r="GMH2120"/>
      <c r="GMI2120"/>
      <c r="GMJ2120"/>
      <c r="GMK2120"/>
      <c r="GML2120"/>
      <c r="GMM2120"/>
      <c r="GMN2120"/>
      <c r="GMO2120"/>
      <c r="GMP2120"/>
      <c r="GMQ2120"/>
      <c r="GMR2120"/>
      <c r="GMS2120"/>
      <c r="GMT2120"/>
      <c r="GMU2120"/>
      <c r="GMV2120"/>
      <c r="GMW2120"/>
      <c r="GMX2120"/>
      <c r="GMY2120"/>
      <c r="GMZ2120"/>
      <c r="GNA2120"/>
      <c r="GNB2120"/>
      <c r="GNC2120"/>
      <c r="GND2120"/>
      <c r="GNE2120"/>
      <c r="GNF2120"/>
      <c r="GNG2120"/>
      <c r="GNH2120"/>
      <c r="GNI2120"/>
      <c r="GNJ2120"/>
      <c r="GNK2120"/>
      <c r="GNL2120"/>
      <c r="GNM2120"/>
      <c r="GNN2120"/>
      <c r="GNO2120"/>
      <c r="GNP2120"/>
      <c r="GNQ2120"/>
      <c r="GNR2120"/>
      <c r="GNS2120"/>
      <c r="GNT2120"/>
      <c r="GNU2120"/>
      <c r="GNV2120"/>
      <c r="GNW2120"/>
      <c r="GNX2120"/>
      <c r="GNY2120"/>
      <c r="GNZ2120"/>
      <c r="GOA2120"/>
      <c r="GOB2120"/>
      <c r="GOC2120"/>
      <c r="GOD2120"/>
      <c r="GOE2120"/>
      <c r="GOF2120"/>
      <c r="GOG2120"/>
      <c r="GOH2120"/>
      <c r="GOI2120"/>
      <c r="GOJ2120"/>
      <c r="GOK2120"/>
      <c r="GOL2120"/>
      <c r="GOM2120"/>
      <c r="GON2120"/>
      <c r="GOO2120"/>
      <c r="GOP2120"/>
      <c r="GOQ2120"/>
      <c r="GOR2120"/>
      <c r="GOS2120"/>
      <c r="GOT2120"/>
      <c r="GOU2120"/>
      <c r="GOV2120"/>
      <c r="GOW2120"/>
      <c r="GOX2120"/>
      <c r="GOY2120"/>
      <c r="GOZ2120"/>
      <c r="GPA2120"/>
      <c r="GPB2120"/>
      <c r="GPC2120"/>
      <c r="GPD2120"/>
      <c r="GPE2120"/>
      <c r="GPF2120"/>
      <c r="GPG2120"/>
      <c r="GPH2120"/>
      <c r="GPI2120"/>
      <c r="GPJ2120"/>
      <c r="GPK2120"/>
      <c r="GPL2120"/>
      <c r="GPM2120"/>
      <c r="GPN2120"/>
      <c r="GPO2120"/>
      <c r="GPP2120"/>
      <c r="GPQ2120"/>
      <c r="GPR2120"/>
      <c r="GPS2120"/>
      <c r="GPT2120"/>
      <c r="GPU2120"/>
      <c r="GPV2120"/>
      <c r="GPW2120"/>
      <c r="GPX2120"/>
      <c r="GPY2120"/>
      <c r="GPZ2120"/>
      <c r="GQA2120"/>
      <c r="GQB2120"/>
      <c r="GQC2120"/>
      <c r="GQD2120"/>
      <c r="GQE2120"/>
      <c r="GQF2120"/>
      <c r="GQG2120"/>
      <c r="GQH2120"/>
      <c r="GQI2120"/>
      <c r="GQJ2120"/>
      <c r="GQK2120"/>
      <c r="GQL2120"/>
      <c r="GQM2120"/>
      <c r="GQN2120"/>
      <c r="GQO2120"/>
      <c r="GQP2120"/>
      <c r="GQQ2120"/>
      <c r="GQR2120"/>
      <c r="GQS2120"/>
      <c r="GQT2120"/>
      <c r="GQU2120"/>
      <c r="GQV2120"/>
      <c r="GQW2120"/>
      <c r="GQX2120"/>
      <c r="GQY2120"/>
      <c r="GQZ2120"/>
      <c r="GRA2120"/>
      <c r="GRB2120"/>
      <c r="GRC2120"/>
      <c r="GRD2120"/>
      <c r="GRE2120"/>
      <c r="GRF2120"/>
      <c r="GRG2120"/>
      <c r="GRH2120"/>
      <c r="GRI2120"/>
      <c r="GRJ2120"/>
      <c r="GRK2120"/>
      <c r="GRL2120"/>
      <c r="GRM2120"/>
      <c r="GRN2120"/>
      <c r="GRO2120"/>
      <c r="GRP2120"/>
      <c r="GRQ2120"/>
      <c r="GRR2120"/>
      <c r="GRS2120"/>
      <c r="GRT2120"/>
      <c r="GRU2120"/>
      <c r="GRV2120"/>
      <c r="GRW2120"/>
      <c r="GRX2120"/>
      <c r="GRY2120"/>
      <c r="GRZ2120"/>
      <c r="GSA2120"/>
      <c r="GSB2120"/>
      <c r="GSC2120"/>
      <c r="GSD2120"/>
      <c r="GSE2120"/>
      <c r="GSF2120"/>
      <c r="GSG2120"/>
      <c r="GSH2120"/>
      <c r="GSI2120"/>
      <c r="GSJ2120"/>
      <c r="GSK2120"/>
      <c r="GSL2120"/>
      <c r="GSM2120"/>
      <c r="GSN2120"/>
      <c r="GSO2120"/>
      <c r="GSP2120"/>
      <c r="GSQ2120"/>
      <c r="GSR2120"/>
      <c r="GSS2120"/>
      <c r="GST2120"/>
      <c r="GSU2120"/>
      <c r="GSV2120"/>
      <c r="GSW2120"/>
      <c r="GSX2120"/>
      <c r="GSY2120"/>
      <c r="GSZ2120"/>
      <c r="GTA2120"/>
      <c r="GTB2120"/>
      <c r="GTC2120"/>
      <c r="GTD2120"/>
      <c r="GTE2120"/>
      <c r="GTF2120"/>
      <c r="GTG2120"/>
      <c r="GTH2120"/>
      <c r="GTI2120"/>
      <c r="GTJ2120"/>
      <c r="GTK2120"/>
      <c r="GTL2120"/>
      <c r="GTM2120"/>
      <c r="GTN2120"/>
      <c r="GTO2120"/>
      <c r="GTP2120"/>
      <c r="GTQ2120"/>
      <c r="GTR2120"/>
      <c r="GTS2120"/>
      <c r="GTT2120"/>
      <c r="GTU2120"/>
      <c r="GTV2120"/>
      <c r="GTW2120"/>
      <c r="GTX2120"/>
      <c r="GTY2120"/>
      <c r="GTZ2120"/>
      <c r="GUA2120"/>
      <c r="GUB2120"/>
      <c r="GUC2120"/>
      <c r="GUD2120"/>
      <c r="GUE2120"/>
      <c r="GUF2120"/>
      <c r="GUG2120"/>
      <c r="GUH2120"/>
      <c r="GUI2120"/>
      <c r="GUJ2120"/>
      <c r="GUK2120"/>
      <c r="GUL2120"/>
      <c r="GUM2120"/>
      <c r="GUN2120"/>
      <c r="GUO2120"/>
      <c r="GUP2120"/>
      <c r="GUQ2120"/>
      <c r="GUR2120"/>
      <c r="GUS2120"/>
      <c r="GUT2120"/>
      <c r="GUU2120"/>
      <c r="GUV2120"/>
      <c r="GUW2120"/>
      <c r="GUX2120"/>
      <c r="GUY2120"/>
      <c r="GUZ2120"/>
      <c r="GVA2120"/>
      <c r="GVB2120"/>
      <c r="GVC2120"/>
      <c r="GVD2120"/>
      <c r="GVE2120"/>
      <c r="GVF2120"/>
      <c r="GVG2120"/>
      <c r="GVH2120"/>
      <c r="GVI2120"/>
      <c r="GVJ2120"/>
      <c r="GVK2120"/>
      <c r="GVL2120"/>
      <c r="GVM2120"/>
      <c r="GVN2120"/>
      <c r="GVO2120"/>
      <c r="GVP2120"/>
      <c r="GVQ2120"/>
      <c r="GVR2120"/>
      <c r="GVS2120"/>
      <c r="GVT2120"/>
      <c r="GVU2120"/>
      <c r="GVV2120"/>
      <c r="GVW2120"/>
      <c r="GVX2120"/>
      <c r="GVY2120"/>
      <c r="GVZ2120"/>
      <c r="GWA2120"/>
      <c r="GWB2120"/>
      <c r="GWC2120"/>
      <c r="GWD2120"/>
      <c r="GWE2120"/>
      <c r="GWF2120"/>
      <c r="GWG2120"/>
      <c r="GWH2120"/>
      <c r="GWI2120"/>
      <c r="GWJ2120"/>
      <c r="GWK2120"/>
      <c r="GWL2120"/>
      <c r="GWM2120"/>
      <c r="GWN2120"/>
      <c r="GWO2120"/>
      <c r="GWP2120"/>
      <c r="GWQ2120"/>
      <c r="GWR2120"/>
      <c r="GWS2120"/>
      <c r="GWT2120"/>
      <c r="GWU2120"/>
      <c r="GWV2120"/>
      <c r="GWW2120"/>
      <c r="GWX2120"/>
      <c r="GWY2120"/>
      <c r="GWZ2120"/>
      <c r="GXA2120"/>
      <c r="GXB2120"/>
      <c r="GXC2120"/>
      <c r="GXD2120"/>
      <c r="GXE2120"/>
      <c r="GXF2120"/>
      <c r="GXG2120"/>
      <c r="GXH2120"/>
      <c r="GXI2120"/>
      <c r="GXJ2120"/>
      <c r="GXK2120"/>
      <c r="GXL2120"/>
      <c r="GXM2120"/>
      <c r="GXN2120"/>
      <c r="GXO2120"/>
      <c r="GXP2120"/>
      <c r="GXQ2120"/>
      <c r="GXR2120"/>
      <c r="GXS2120"/>
      <c r="GXT2120"/>
      <c r="GXU2120"/>
      <c r="GXV2120"/>
      <c r="GXW2120"/>
      <c r="GXX2120"/>
      <c r="GXY2120"/>
      <c r="GXZ2120"/>
      <c r="GYA2120"/>
      <c r="GYB2120"/>
      <c r="GYC2120"/>
      <c r="GYD2120"/>
      <c r="GYE2120"/>
      <c r="GYF2120"/>
      <c r="GYG2120"/>
      <c r="GYH2120"/>
      <c r="GYI2120"/>
      <c r="GYJ2120"/>
      <c r="GYK2120"/>
      <c r="GYL2120"/>
      <c r="GYM2120"/>
      <c r="GYN2120"/>
      <c r="GYO2120"/>
      <c r="GYP2120"/>
      <c r="GYQ2120"/>
      <c r="GYR2120"/>
      <c r="GYS2120"/>
      <c r="GYT2120"/>
      <c r="GYU2120"/>
      <c r="GYV2120"/>
      <c r="GYW2120"/>
      <c r="GYX2120"/>
      <c r="GYY2120"/>
      <c r="GYZ2120"/>
      <c r="GZA2120"/>
      <c r="GZB2120"/>
      <c r="GZC2120"/>
      <c r="GZD2120"/>
      <c r="GZE2120"/>
      <c r="GZF2120"/>
      <c r="GZG2120"/>
      <c r="GZH2120"/>
      <c r="GZI2120"/>
      <c r="GZJ2120"/>
      <c r="GZK2120"/>
      <c r="GZL2120"/>
      <c r="GZM2120"/>
      <c r="GZN2120"/>
      <c r="GZO2120"/>
      <c r="GZP2120"/>
      <c r="GZQ2120"/>
      <c r="GZR2120"/>
      <c r="GZS2120"/>
      <c r="GZT2120"/>
      <c r="GZU2120"/>
      <c r="GZV2120"/>
      <c r="GZW2120"/>
      <c r="GZX2120"/>
      <c r="GZY2120"/>
      <c r="GZZ2120"/>
      <c r="HAA2120"/>
      <c r="HAB2120"/>
      <c r="HAC2120"/>
      <c r="HAD2120"/>
      <c r="HAE2120"/>
      <c r="HAF2120"/>
      <c r="HAG2120"/>
      <c r="HAH2120"/>
      <c r="HAI2120"/>
      <c r="HAJ2120"/>
      <c r="HAK2120"/>
      <c r="HAL2120"/>
      <c r="HAM2120"/>
      <c r="HAN2120"/>
      <c r="HAO2120"/>
      <c r="HAP2120"/>
      <c r="HAQ2120"/>
      <c r="HAR2120"/>
      <c r="HAS2120"/>
      <c r="HAT2120"/>
      <c r="HAU2120"/>
      <c r="HAV2120"/>
      <c r="HAW2120"/>
      <c r="HAX2120"/>
      <c r="HAY2120"/>
      <c r="HAZ2120"/>
      <c r="HBA2120"/>
      <c r="HBB2120"/>
      <c r="HBC2120"/>
      <c r="HBD2120"/>
      <c r="HBE2120"/>
      <c r="HBF2120"/>
      <c r="HBG2120"/>
      <c r="HBH2120"/>
      <c r="HBI2120"/>
      <c r="HBJ2120"/>
      <c r="HBK2120"/>
      <c r="HBL2120"/>
      <c r="HBM2120"/>
      <c r="HBN2120"/>
      <c r="HBO2120"/>
      <c r="HBP2120"/>
      <c r="HBQ2120"/>
      <c r="HBR2120"/>
      <c r="HBS2120"/>
      <c r="HBT2120"/>
      <c r="HBU2120"/>
      <c r="HBV2120"/>
      <c r="HBW2120"/>
      <c r="HBX2120"/>
      <c r="HBY2120"/>
      <c r="HBZ2120"/>
      <c r="HCA2120"/>
      <c r="HCB2120"/>
      <c r="HCC2120"/>
      <c r="HCD2120"/>
      <c r="HCE2120"/>
      <c r="HCF2120"/>
      <c r="HCG2120"/>
      <c r="HCH2120"/>
      <c r="HCI2120"/>
      <c r="HCJ2120"/>
      <c r="HCK2120"/>
      <c r="HCL2120"/>
      <c r="HCM2120"/>
      <c r="HCN2120"/>
      <c r="HCO2120"/>
      <c r="HCP2120"/>
      <c r="HCQ2120"/>
      <c r="HCR2120"/>
      <c r="HCS2120"/>
      <c r="HCT2120"/>
      <c r="HCU2120"/>
      <c r="HCV2120"/>
      <c r="HCW2120"/>
      <c r="HCX2120"/>
      <c r="HCY2120"/>
      <c r="HCZ2120"/>
      <c r="HDA2120"/>
      <c r="HDB2120"/>
      <c r="HDC2120"/>
      <c r="HDD2120"/>
      <c r="HDE2120"/>
      <c r="HDF2120"/>
      <c r="HDG2120"/>
      <c r="HDH2120"/>
      <c r="HDI2120"/>
      <c r="HDJ2120"/>
      <c r="HDK2120"/>
      <c r="HDL2120"/>
      <c r="HDM2120"/>
      <c r="HDN2120"/>
      <c r="HDO2120"/>
      <c r="HDP2120"/>
      <c r="HDQ2120"/>
      <c r="HDR2120"/>
      <c r="HDS2120"/>
      <c r="HDT2120"/>
      <c r="HDU2120"/>
      <c r="HDV2120"/>
      <c r="HDW2120"/>
      <c r="HDX2120"/>
      <c r="HDY2120"/>
      <c r="HDZ2120"/>
      <c r="HEA2120"/>
      <c r="HEB2120"/>
      <c r="HEC2120"/>
      <c r="HED2120"/>
      <c r="HEE2120"/>
      <c r="HEF2120"/>
      <c r="HEG2120"/>
      <c r="HEH2120"/>
      <c r="HEI2120"/>
      <c r="HEJ2120"/>
      <c r="HEK2120"/>
      <c r="HEL2120"/>
      <c r="HEM2120"/>
      <c r="HEN2120"/>
      <c r="HEO2120"/>
      <c r="HEP2120"/>
      <c r="HEQ2120"/>
      <c r="HER2120"/>
      <c r="HES2120"/>
      <c r="HET2120"/>
      <c r="HEU2120"/>
      <c r="HEV2120"/>
      <c r="HEW2120"/>
      <c r="HEX2120"/>
      <c r="HEY2120"/>
      <c r="HEZ2120"/>
      <c r="HFA2120"/>
      <c r="HFB2120"/>
      <c r="HFC2120"/>
      <c r="HFD2120"/>
      <c r="HFE2120"/>
      <c r="HFF2120"/>
      <c r="HFG2120"/>
      <c r="HFH2120"/>
      <c r="HFI2120"/>
      <c r="HFJ2120"/>
      <c r="HFK2120"/>
      <c r="HFL2120"/>
      <c r="HFM2120"/>
      <c r="HFN2120"/>
      <c r="HFO2120"/>
      <c r="HFP2120"/>
      <c r="HFQ2120"/>
      <c r="HFR2120"/>
      <c r="HFS2120"/>
      <c r="HFT2120"/>
      <c r="HFU2120"/>
      <c r="HFV2120"/>
      <c r="HFW2120"/>
      <c r="HFX2120"/>
      <c r="HFY2120"/>
      <c r="HFZ2120"/>
      <c r="HGA2120"/>
      <c r="HGB2120"/>
      <c r="HGC2120"/>
      <c r="HGD2120"/>
      <c r="HGE2120"/>
      <c r="HGF2120"/>
      <c r="HGG2120"/>
      <c r="HGH2120"/>
      <c r="HGI2120"/>
      <c r="HGJ2120"/>
      <c r="HGK2120"/>
      <c r="HGL2120"/>
      <c r="HGM2120"/>
      <c r="HGN2120"/>
      <c r="HGO2120"/>
      <c r="HGP2120"/>
      <c r="HGQ2120"/>
      <c r="HGR2120"/>
      <c r="HGS2120"/>
      <c r="HGT2120"/>
      <c r="HGU2120"/>
      <c r="HGV2120"/>
      <c r="HGW2120"/>
      <c r="HGX2120"/>
      <c r="HGY2120"/>
      <c r="HGZ2120"/>
      <c r="HHA2120"/>
      <c r="HHB2120"/>
      <c r="HHC2120"/>
      <c r="HHD2120"/>
      <c r="HHE2120"/>
      <c r="HHF2120"/>
      <c r="HHG2120"/>
      <c r="HHH2120"/>
      <c r="HHI2120"/>
      <c r="HHJ2120"/>
      <c r="HHK2120"/>
      <c r="HHL2120"/>
      <c r="HHM2120"/>
      <c r="HHN2120"/>
      <c r="HHO2120"/>
      <c r="HHP2120"/>
      <c r="HHQ2120"/>
      <c r="HHR2120"/>
      <c r="HHS2120"/>
      <c r="HHT2120"/>
      <c r="HHU2120"/>
      <c r="HHV2120"/>
      <c r="HHW2120"/>
      <c r="HHX2120"/>
      <c r="HHY2120"/>
      <c r="HHZ2120"/>
      <c r="HIA2120"/>
      <c r="HIB2120"/>
      <c r="HIC2120"/>
      <c r="HID2120"/>
      <c r="HIE2120"/>
      <c r="HIF2120"/>
      <c r="HIG2120"/>
      <c r="HIH2120"/>
      <c r="HII2120"/>
      <c r="HIJ2120"/>
      <c r="HIK2120"/>
      <c r="HIL2120"/>
      <c r="HIM2120"/>
      <c r="HIN2120"/>
      <c r="HIO2120"/>
      <c r="HIP2120"/>
      <c r="HIQ2120"/>
      <c r="HIR2120"/>
      <c r="HIS2120"/>
      <c r="HIT2120"/>
      <c r="HIU2120"/>
      <c r="HIV2120"/>
      <c r="HIW2120"/>
      <c r="HIX2120"/>
      <c r="HIY2120"/>
      <c r="HIZ2120"/>
      <c r="HJA2120"/>
      <c r="HJB2120"/>
      <c r="HJC2120"/>
      <c r="HJD2120"/>
      <c r="HJE2120"/>
      <c r="HJF2120"/>
      <c r="HJG2120"/>
      <c r="HJH2120"/>
      <c r="HJI2120"/>
      <c r="HJJ2120"/>
      <c r="HJK2120"/>
      <c r="HJL2120"/>
      <c r="HJM2120"/>
      <c r="HJN2120"/>
      <c r="HJO2120"/>
      <c r="HJP2120"/>
      <c r="HJQ2120"/>
      <c r="HJR2120"/>
      <c r="HJS2120"/>
      <c r="HJT2120"/>
      <c r="HJU2120"/>
      <c r="HJV2120"/>
      <c r="HJW2120"/>
      <c r="HJX2120"/>
      <c r="HJY2120"/>
      <c r="HJZ2120"/>
      <c r="HKA2120"/>
      <c r="HKB2120"/>
      <c r="HKC2120"/>
      <c r="HKD2120"/>
      <c r="HKE2120"/>
      <c r="HKF2120"/>
      <c r="HKG2120"/>
      <c r="HKH2120"/>
      <c r="HKI2120"/>
      <c r="HKJ2120"/>
      <c r="HKK2120"/>
      <c r="HKL2120"/>
      <c r="HKM2120"/>
      <c r="HKN2120"/>
      <c r="HKO2120"/>
      <c r="HKP2120"/>
      <c r="HKQ2120"/>
      <c r="HKR2120"/>
      <c r="HKS2120"/>
      <c r="HKT2120"/>
      <c r="HKU2120"/>
      <c r="HKV2120"/>
      <c r="HKW2120"/>
      <c r="HKX2120"/>
      <c r="HKY2120"/>
      <c r="HKZ2120"/>
      <c r="HLA2120"/>
      <c r="HLB2120"/>
      <c r="HLC2120"/>
      <c r="HLD2120"/>
      <c r="HLE2120"/>
      <c r="HLF2120"/>
      <c r="HLG2120"/>
      <c r="HLH2120"/>
      <c r="HLI2120"/>
      <c r="HLJ2120"/>
      <c r="HLK2120"/>
      <c r="HLL2120"/>
      <c r="HLM2120"/>
      <c r="HLN2120"/>
      <c r="HLO2120"/>
      <c r="HLP2120"/>
      <c r="HLQ2120"/>
      <c r="HLR2120"/>
      <c r="HLS2120"/>
      <c r="HLT2120"/>
      <c r="HLU2120"/>
      <c r="HLV2120"/>
      <c r="HLW2120"/>
      <c r="HLX2120"/>
      <c r="HLY2120"/>
      <c r="HLZ2120"/>
      <c r="HMA2120"/>
      <c r="HMB2120"/>
      <c r="HMC2120"/>
      <c r="HMD2120"/>
      <c r="HME2120"/>
      <c r="HMF2120"/>
      <c r="HMG2120"/>
      <c r="HMH2120"/>
      <c r="HMI2120"/>
      <c r="HMJ2120"/>
      <c r="HMK2120"/>
      <c r="HML2120"/>
      <c r="HMM2120"/>
      <c r="HMN2120"/>
      <c r="HMO2120"/>
      <c r="HMP2120"/>
      <c r="HMQ2120"/>
      <c r="HMR2120"/>
      <c r="HMS2120"/>
      <c r="HMT2120"/>
      <c r="HMU2120"/>
      <c r="HMV2120"/>
      <c r="HMW2120"/>
      <c r="HMX2120"/>
      <c r="HMY2120"/>
      <c r="HMZ2120"/>
      <c r="HNA2120"/>
      <c r="HNB2120"/>
      <c r="HNC2120"/>
      <c r="HND2120"/>
      <c r="HNE2120"/>
      <c r="HNF2120"/>
      <c r="HNG2120"/>
      <c r="HNH2120"/>
      <c r="HNI2120"/>
      <c r="HNJ2120"/>
      <c r="HNK2120"/>
      <c r="HNL2120"/>
      <c r="HNM2120"/>
      <c r="HNN2120"/>
      <c r="HNO2120"/>
      <c r="HNP2120"/>
      <c r="HNQ2120"/>
      <c r="HNR2120"/>
      <c r="HNS2120"/>
      <c r="HNT2120"/>
      <c r="HNU2120"/>
      <c r="HNV2120"/>
      <c r="HNW2120"/>
      <c r="HNX2120"/>
      <c r="HNY2120"/>
      <c r="HNZ2120"/>
      <c r="HOA2120"/>
      <c r="HOB2120"/>
      <c r="HOC2120"/>
      <c r="HOD2120"/>
      <c r="HOE2120"/>
      <c r="HOF2120"/>
      <c r="HOG2120"/>
      <c r="HOH2120"/>
      <c r="HOI2120"/>
      <c r="HOJ2120"/>
      <c r="HOK2120"/>
      <c r="HOL2120"/>
      <c r="HOM2120"/>
      <c r="HON2120"/>
      <c r="HOO2120"/>
      <c r="HOP2120"/>
      <c r="HOQ2120"/>
      <c r="HOR2120"/>
      <c r="HOS2120"/>
      <c r="HOT2120"/>
      <c r="HOU2120"/>
      <c r="HOV2120"/>
      <c r="HOW2120"/>
      <c r="HOX2120"/>
      <c r="HOY2120"/>
      <c r="HOZ2120"/>
      <c r="HPA2120"/>
      <c r="HPB2120"/>
      <c r="HPC2120"/>
      <c r="HPD2120"/>
      <c r="HPE2120"/>
      <c r="HPF2120"/>
      <c r="HPG2120"/>
      <c r="HPH2120"/>
      <c r="HPI2120"/>
      <c r="HPJ2120"/>
      <c r="HPK2120"/>
      <c r="HPL2120"/>
      <c r="HPM2120"/>
      <c r="HPN2120"/>
      <c r="HPO2120"/>
      <c r="HPP2120"/>
      <c r="HPQ2120"/>
      <c r="HPR2120"/>
      <c r="HPS2120"/>
      <c r="HPT2120"/>
      <c r="HPU2120"/>
      <c r="HPV2120"/>
      <c r="HPW2120"/>
      <c r="HPX2120"/>
      <c r="HPY2120"/>
      <c r="HPZ2120"/>
      <c r="HQA2120"/>
      <c r="HQB2120"/>
      <c r="HQC2120"/>
      <c r="HQD2120"/>
      <c r="HQE2120"/>
      <c r="HQF2120"/>
      <c r="HQG2120"/>
      <c r="HQH2120"/>
      <c r="HQI2120"/>
      <c r="HQJ2120"/>
      <c r="HQK2120"/>
      <c r="HQL2120"/>
      <c r="HQM2120"/>
      <c r="HQN2120"/>
      <c r="HQO2120"/>
      <c r="HQP2120"/>
      <c r="HQQ2120"/>
      <c r="HQR2120"/>
      <c r="HQS2120"/>
      <c r="HQT2120"/>
      <c r="HQU2120"/>
      <c r="HQV2120"/>
      <c r="HQW2120"/>
      <c r="HQX2120"/>
      <c r="HQY2120"/>
      <c r="HQZ2120"/>
      <c r="HRA2120"/>
      <c r="HRB2120"/>
      <c r="HRC2120"/>
      <c r="HRD2120"/>
      <c r="HRE2120"/>
      <c r="HRF2120"/>
      <c r="HRG2120"/>
      <c r="HRH2120"/>
      <c r="HRI2120"/>
      <c r="HRJ2120"/>
      <c r="HRK2120"/>
      <c r="HRL2120"/>
      <c r="HRM2120"/>
      <c r="HRN2120"/>
      <c r="HRO2120"/>
      <c r="HRP2120"/>
      <c r="HRQ2120"/>
      <c r="HRR2120"/>
      <c r="HRS2120"/>
      <c r="HRT2120"/>
      <c r="HRU2120"/>
      <c r="HRV2120"/>
      <c r="HRW2120"/>
      <c r="HRX2120"/>
      <c r="HRY2120"/>
      <c r="HRZ2120"/>
      <c r="HSA2120"/>
      <c r="HSB2120"/>
      <c r="HSC2120"/>
      <c r="HSD2120"/>
      <c r="HSE2120"/>
      <c r="HSF2120"/>
      <c r="HSG2120"/>
      <c r="HSH2120"/>
      <c r="HSI2120"/>
      <c r="HSJ2120"/>
      <c r="HSK2120"/>
      <c r="HSL2120"/>
      <c r="HSM2120"/>
      <c r="HSN2120"/>
      <c r="HSO2120"/>
      <c r="HSP2120"/>
      <c r="HSQ2120"/>
      <c r="HSR2120"/>
      <c r="HSS2120"/>
      <c r="HST2120"/>
      <c r="HSU2120"/>
      <c r="HSV2120"/>
      <c r="HSW2120"/>
      <c r="HSX2120"/>
      <c r="HSY2120"/>
      <c r="HSZ2120"/>
      <c r="HTA2120"/>
      <c r="HTB2120"/>
      <c r="HTC2120"/>
      <c r="HTD2120"/>
      <c r="HTE2120"/>
      <c r="HTF2120"/>
      <c r="HTG2120"/>
      <c r="HTH2120"/>
      <c r="HTI2120"/>
      <c r="HTJ2120"/>
      <c r="HTK2120"/>
      <c r="HTL2120"/>
      <c r="HTM2120"/>
      <c r="HTN2120"/>
      <c r="HTO2120"/>
      <c r="HTP2120"/>
      <c r="HTQ2120"/>
      <c r="HTR2120"/>
      <c r="HTS2120"/>
      <c r="HTT2120"/>
      <c r="HTU2120"/>
      <c r="HTV2120"/>
      <c r="HTW2120"/>
      <c r="HTX2120"/>
      <c r="HTY2120"/>
      <c r="HTZ2120"/>
      <c r="HUA2120"/>
      <c r="HUB2120"/>
      <c r="HUC2120"/>
      <c r="HUD2120"/>
      <c r="HUE2120"/>
      <c r="HUF2120"/>
      <c r="HUG2120"/>
      <c r="HUH2120"/>
      <c r="HUI2120"/>
      <c r="HUJ2120"/>
      <c r="HUK2120"/>
      <c r="HUL2120"/>
      <c r="HUM2120"/>
      <c r="HUN2120"/>
      <c r="HUO2120"/>
      <c r="HUP2120"/>
      <c r="HUQ2120"/>
      <c r="HUR2120"/>
      <c r="HUS2120"/>
      <c r="HUT2120"/>
      <c r="HUU2120"/>
      <c r="HUV2120"/>
      <c r="HUW2120"/>
      <c r="HUX2120"/>
      <c r="HUY2120"/>
      <c r="HUZ2120"/>
      <c r="HVA2120"/>
      <c r="HVB2120"/>
      <c r="HVC2120"/>
      <c r="HVD2120"/>
      <c r="HVE2120"/>
      <c r="HVF2120"/>
      <c r="HVG2120"/>
      <c r="HVH2120"/>
      <c r="HVI2120"/>
      <c r="HVJ2120"/>
      <c r="HVK2120"/>
      <c r="HVL2120"/>
      <c r="HVM2120"/>
      <c r="HVN2120"/>
      <c r="HVO2120"/>
      <c r="HVP2120"/>
      <c r="HVQ2120"/>
      <c r="HVR2120"/>
      <c r="HVS2120"/>
      <c r="HVT2120"/>
      <c r="HVU2120"/>
      <c r="HVV2120"/>
      <c r="HVW2120"/>
      <c r="HVX2120"/>
      <c r="HVY2120"/>
      <c r="HVZ2120"/>
      <c r="HWA2120"/>
      <c r="HWB2120"/>
      <c r="HWC2120"/>
      <c r="HWD2120"/>
      <c r="HWE2120"/>
      <c r="HWF2120"/>
      <c r="HWG2120"/>
      <c r="HWH2120"/>
      <c r="HWI2120"/>
      <c r="HWJ2120"/>
      <c r="HWK2120"/>
      <c r="HWL2120"/>
      <c r="HWM2120"/>
      <c r="HWN2120"/>
      <c r="HWO2120"/>
      <c r="HWP2120"/>
      <c r="HWQ2120"/>
      <c r="HWR2120"/>
      <c r="HWS2120"/>
      <c r="HWT2120"/>
      <c r="HWU2120"/>
      <c r="HWV2120"/>
      <c r="HWW2120"/>
      <c r="HWX2120"/>
      <c r="HWY2120"/>
      <c r="HWZ2120"/>
      <c r="HXA2120"/>
      <c r="HXB2120"/>
      <c r="HXC2120"/>
      <c r="HXD2120"/>
      <c r="HXE2120"/>
      <c r="HXF2120"/>
      <c r="HXG2120"/>
      <c r="HXH2120"/>
      <c r="HXI2120"/>
      <c r="HXJ2120"/>
      <c r="HXK2120"/>
      <c r="HXL2120"/>
      <c r="HXM2120"/>
      <c r="HXN2120"/>
      <c r="HXO2120"/>
      <c r="HXP2120"/>
      <c r="HXQ2120"/>
      <c r="HXR2120"/>
      <c r="HXS2120"/>
      <c r="HXT2120"/>
      <c r="HXU2120"/>
      <c r="HXV2120"/>
      <c r="HXW2120"/>
      <c r="HXX2120"/>
      <c r="HXY2120"/>
      <c r="HXZ2120"/>
      <c r="HYA2120"/>
      <c r="HYB2120"/>
      <c r="HYC2120"/>
      <c r="HYD2120"/>
      <c r="HYE2120"/>
      <c r="HYF2120"/>
      <c r="HYG2120"/>
      <c r="HYH2120"/>
      <c r="HYI2120"/>
      <c r="HYJ2120"/>
      <c r="HYK2120"/>
      <c r="HYL2120"/>
      <c r="HYM2120"/>
      <c r="HYN2120"/>
      <c r="HYO2120"/>
      <c r="HYP2120"/>
      <c r="HYQ2120"/>
      <c r="HYR2120"/>
      <c r="HYS2120"/>
      <c r="HYT2120"/>
      <c r="HYU2120"/>
      <c r="HYV2120"/>
      <c r="HYW2120"/>
      <c r="HYX2120"/>
      <c r="HYY2120"/>
      <c r="HYZ2120"/>
      <c r="HZA2120"/>
      <c r="HZB2120"/>
      <c r="HZC2120"/>
      <c r="HZD2120"/>
      <c r="HZE2120"/>
      <c r="HZF2120"/>
      <c r="HZG2120"/>
      <c r="HZH2120"/>
      <c r="HZI2120"/>
      <c r="HZJ2120"/>
      <c r="HZK2120"/>
      <c r="HZL2120"/>
      <c r="HZM2120"/>
      <c r="HZN2120"/>
      <c r="HZO2120"/>
      <c r="HZP2120"/>
      <c r="HZQ2120"/>
      <c r="HZR2120"/>
      <c r="HZS2120"/>
      <c r="HZT2120"/>
      <c r="HZU2120"/>
      <c r="HZV2120"/>
      <c r="HZW2120"/>
      <c r="HZX2120"/>
      <c r="HZY2120"/>
      <c r="HZZ2120"/>
      <c r="IAA2120"/>
      <c r="IAB2120"/>
      <c r="IAC2120"/>
      <c r="IAD2120"/>
      <c r="IAE2120"/>
      <c r="IAF2120"/>
      <c r="IAG2120"/>
      <c r="IAH2120"/>
      <c r="IAI2120"/>
      <c r="IAJ2120"/>
      <c r="IAK2120"/>
      <c r="IAL2120"/>
      <c r="IAM2120"/>
      <c r="IAN2120"/>
      <c r="IAO2120"/>
      <c r="IAP2120"/>
      <c r="IAQ2120"/>
      <c r="IAR2120"/>
      <c r="IAS2120"/>
      <c r="IAT2120"/>
      <c r="IAU2120"/>
      <c r="IAV2120"/>
      <c r="IAW2120"/>
      <c r="IAX2120"/>
      <c r="IAY2120"/>
      <c r="IAZ2120"/>
      <c r="IBA2120"/>
      <c r="IBB2120"/>
      <c r="IBC2120"/>
      <c r="IBD2120"/>
      <c r="IBE2120"/>
      <c r="IBF2120"/>
      <c r="IBG2120"/>
      <c r="IBH2120"/>
      <c r="IBI2120"/>
      <c r="IBJ2120"/>
      <c r="IBK2120"/>
      <c r="IBL2120"/>
      <c r="IBM2120"/>
      <c r="IBN2120"/>
      <c r="IBO2120"/>
      <c r="IBP2120"/>
      <c r="IBQ2120"/>
      <c r="IBR2120"/>
      <c r="IBS2120"/>
      <c r="IBT2120"/>
      <c r="IBU2120"/>
      <c r="IBV2120"/>
      <c r="IBW2120"/>
      <c r="IBX2120"/>
      <c r="IBY2120"/>
      <c r="IBZ2120"/>
      <c r="ICA2120"/>
      <c r="ICB2120"/>
      <c r="ICC2120"/>
      <c r="ICD2120"/>
      <c r="ICE2120"/>
      <c r="ICF2120"/>
      <c r="ICG2120"/>
      <c r="ICH2120"/>
      <c r="ICI2120"/>
      <c r="ICJ2120"/>
      <c r="ICK2120"/>
      <c r="ICL2120"/>
      <c r="ICM2120"/>
      <c r="ICN2120"/>
      <c r="ICO2120"/>
      <c r="ICP2120"/>
      <c r="ICQ2120"/>
      <c r="ICR2120"/>
      <c r="ICS2120"/>
      <c r="ICT2120"/>
      <c r="ICU2120"/>
      <c r="ICV2120"/>
      <c r="ICW2120"/>
      <c r="ICX2120"/>
      <c r="ICY2120"/>
      <c r="ICZ2120"/>
      <c r="IDA2120"/>
      <c r="IDB2120"/>
      <c r="IDC2120"/>
      <c r="IDD2120"/>
      <c r="IDE2120"/>
      <c r="IDF2120"/>
      <c r="IDG2120"/>
      <c r="IDH2120"/>
      <c r="IDI2120"/>
      <c r="IDJ2120"/>
      <c r="IDK2120"/>
      <c r="IDL2120"/>
      <c r="IDM2120"/>
      <c r="IDN2120"/>
      <c r="IDO2120"/>
      <c r="IDP2120"/>
      <c r="IDQ2120"/>
      <c r="IDR2120"/>
      <c r="IDS2120"/>
      <c r="IDT2120"/>
      <c r="IDU2120"/>
      <c r="IDV2120"/>
      <c r="IDW2120"/>
      <c r="IDX2120"/>
      <c r="IDY2120"/>
      <c r="IDZ2120"/>
      <c r="IEA2120"/>
      <c r="IEB2120"/>
      <c r="IEC2120"/>
      <c r="IED2120"/>
      <c r="IEE2120"/>
      <c r="IEF2120"/>
      <c r="IEG2120"/>
      <c r="IEH2120"/>
      <c r="IEI2120"/>
      <c r="IEJ2120"/>
      <c r="IEK2120"/>
      <c r="IEL2120"/>
      <c r="IEM2120"/>
      <c r="IEN2120"/>
      <c r="IEO2120"/>
      <c r="IEP2120"/>
      <c r="IEQ2120"/>
      <c r="IER2120"/>
      <c r="IES2120"/>
      <c r="IET2120"/>
      <c r="IEU2120"/>
      <c r="IEV2120"/>
      <c r="IEW2120"/>
      <c r="IEX2120"/>
      <c r="IEY2120"/>
      <c r="IEZ2120"/>
      <c r="IFA2120"/>
      <c r="IFB2120"/>
      <c r="IFC2120"/>
      <c r="IFD2120"/>
      <c r="IFE2120"/>
      <c r="IFF2120"/>
      <c r="IFG2120"/>
      <c r="IFH2120"/>
      <c r="IFI2120"/>
      <c r="IFJ2120"/>
      <c r="IFK2120"/>
      <c r="IFL2120"/>
      <c r="IFM2120"/>
      <c r="IFN2120"/>
      <c r="IFO2120"/>
      <c r="IFP2120"/>
      <c r="IFQ2120"/>
      <c r="IFR2120"/>
      <c r="IFS2120"/>
      <c r="IFT2120"/>
      <c r="IFU2120"/>
      <c r="IFV2120"/>
      <c r="IFW2120"/>
      <c r="IFX2120"/>
      <c r="IFY2120"/>
      <c r="IFZ2120"/>
      <c r="IGA2120"/>
      <c r="IGB2120"/>
      <c r="IGC2120"/>
      <c r="IGD2120"/>
      <c r="IGE2120"/>
      <c r="IGF2120"/>
      <c r="IGG2120"/>
      <c r="IGH2120"/>
      <c r="IGI2120"/>
      <c r="IGJ2120"/>
      <c r="IGK2120"/>
      <c r="IGL2120"/>
      <c r="IGM2120"/>
      <c r="IGN2120"/>
      <c r="IGO2120"/>
      <c r="IGP2120"/>
      <c r="IGQ2120"/>
      <c r="IGR2120"/>
      <c r="IGS2120"/>
      <c r="IGT2120"/>
      <c r="IGU2120"/>
      <c r="IGV2120"/>
      <c r="IGW2120"/>
      <c r="IGX2120"/>
      <c r="IGY2120"/>
      <c r="IGZ2120"/>
      <c r="IHA2120"/>
      <c r="IHB2120"/>
      <c r="IHC2120"/>
      <c r="IHD2120"/>
      <c r="IHE2120"/>
      <c r="IHF2120"/>
      <c r="IHG2120"/>
      <c r="IHH2120"/>
      <c r="IHI2120"/>
      <c r="IHJ2120"/>
      <c r="IHK2120"/>
      <c r="IHL2120"/>
      <c r="IHM2120"/>
      <c r="IHN2120"/>
      <c r="IHO2120"/>
      <c r="IHP2120"/>
      <c r="IHQ2120"/>
      <c r="IHR2120"/>
      <c r="IHS2120"/>
      <c r="IHT2120"/>
      <c r="IHU2120"/>
      <c r="IHV2120"/>
      <c r="IHW2120"/>
      <c r="IHX2120"/>
      <c r="IHY2120"/>
      <c r="IHZ2120"/>
      <c r="IIA2120"/>
      <c r="IIB2120"/>
      <c r="IIC2120"/>
      <c r="IID2120"/>
      <c r="IIE2120"/>
      <c r="IIF2120"/>
      <c r="IIG2120"/>
      <c r="IIH2120"/>
      <c r="III2120"/>
      <c r="IIJ2120"/>
      <c r="IIK2120"/>
      <c r="IIL2120"/>
      <c r="IIM2120"/>
      <c r="IIN2120"/>
      <c r="IIO2120"/>
      <c r="IIP2120"/>
      <c r="IIQ2120"/>
      <c r="IIR2120"/>
      <c r="IIS2120"/>
      <c r="IIT2120"/>
      <c r="IIU2120"/>
      <c r="IIV2120"/>
      <c r="IIW2120"/>
      <c r="IIX2120"/>
      <c r="IIY2120"/>
      <c r="IIZ2120"/>
      <c r="IJA2120"/>
      <c r="IJB2120"/>
      <c r="IJC2120"/>
      <c r="IJD2120"/>
      <c r="IJE2120"/>
      <c r="IJF2120"/>
      <c r="IJG2120"/>
      <c r="IJH2120"/>
      <c r="IJI2120"/>
      <c r="IJJ2120"/>
      <c r="IJK2120"/>
      <c r="IJL2120"/>
      <c r="IJM2120"/>
      <c r="IJN2120"/>
      <c r="IJO2120"/>
      <c r="IJP2120"/>
      <c r="IJQ2120"/>
      <c r="IJR2120"/>
      <c r="IJS2120"/>
      <c r="IJT2120"/>
      <c r="IJU2120"/>
      <c r="IJV2120"/>
      <c r="IJW2120"/>
      <c r="IJX2120"/>
      <c r="IJY2120"/>
      <c r="IJZ2120"/>
      <c r="IKA2120"/>
      <c r="IKB2120"/>
      <c r="IKC2120"/>
      <c r="IKD2120"/>
      <c r="IKE2120"/>
      <c r="IKF2120"/>
      <c r="IKG2120"/>
      <c r="IKH2120"/>
      <c r="IKI2120"/>
      <c r="IKJ2120"/>
      <c r="IKK2120"/>
      <c r="IKL2120"/>
      <c r="IKM2120"/>
      <c r="IKN2120"/>
      <c r="IKO2120"/>
      <c r="IKP2120"/>
      <c r="IKQ2120"/>
      <c r="IKR2120"/>
      <c r="IKS2120"/>
      <c r="IKT2120"/>
      <c r="IKU2120"/>
      <c r="IKV2120"/>
      <c r="IKW2120"/>
      <c r="IKX2120"/>
      <c r="IKY2120"/>
      <c r="IKZ2120"/>
      <c r="ILA2120"/>
      <c r="ILB2120"/>
      <c r="ILC2120"/>
      <c r="ILD2120"/>
      <c r="ILE2120"/>
      <c r="ILF2120"/>
      <c r="ILG2120"/>
      <c r="ILH2120"/>
      <c r="ILI2120"/>
      <c r="ILJ2120"/>
      <c r="ILK2120"/>
      <c r="ILL2120"/>
      <c r="ILM2120"/>
      <c r="ILN2120"/>
      <c r="ILO2120"/>
      <c r="ILP2120"/>
      <c r="ILQ2120"/>
      <c r="ILR2120"/>
      <c r="ILS2120"/>
      <c r="ILT2120"/>
      <c r="ILU2120"/>
      <c r="ILV2120"/>
      <c r="ILW2120"/>
      <c r="ILX2120"/>
      <c r="ILY2120"/>
      <c r="ILZ2120"/>
      <c r="IMA2120"/>
      <c r="IMB2120"/>
      <c r="IMC2120"/>
      <c r="IMD2120"/>
      <c r="IME2120"/>
      <c r="IMF2120"/>
      <c r="IMG2120"/>
      <c r="IMH2120"/>
      <c r="IMI2120"/>
      <c r="IMJ2120"/>
      <c r="IMK2120"/>
      <c r="IML2120"/>
      <c r="IMM2120"/>
      <c r="IMN2120"/>
      <c r="IMO2120"/>
      <c r="IMP2120"/>
      <c r="IMQ2120"/>
      <c r="IMR2120"/>
      <c r="IMS2120"/>
      <c r="IMT2120"/>
      <c r="IMU2120"/>
      <c r="IMV2120"/>
      <c r="IMW2120"/>
      <c r="IMX2120"/>
      <c r="IMY2120"/>
      <c r="IMZ2120"/>
      <c r="INA2120"/>
      <c r="INB2120"/>
      <c r="INC2120"/>
      <c r="IND2120"/>
      <c r="INE2120"/>
      <c r="INF2120"/>
      <c r="ING2120"/>
      <c r="INH2120"/>
      <c r="INI2120"/>
      <c r="INJ2120"/>
      <c r="INK2120"/>
      <c r="INL2120"/>
      <c r="INM2120"/>
      <c r="INN2120"/>
      <c r="INO2120"/>
      <c r="INP2120"/>
      <c r="INQ2120"/>
      <c r="INR2120"/>
      <c r="INS2120"/>
      <c r="INT2120"/>
      <c r="INU2120"/>
      <c r="INV2120"/>
      <c r="INW2120"/>
      <c r="INX2120"/>
      <c r="INY2120"/>
      <c r="INZ2120"/>
      <c r="IOA2120"/>
      <c r="IOB2120"/>
      <c r="IOC2120"/>
      <c r="IOD2120"/>
      <c r="IOE2120"/>
      <c r="IOF2120"/>
      <c r="IOG2120"/>
      <c r="IOH2120"/>
      <c r="IOI2120"/>
      <c r="IOJ2120"/>
      <c r="IOK2120"/>
      <c r="IOL2120"/>
      <c r="IOM2120"/>
      <c r="ION2120"/>
      <c r="IOO2120"/>
      <c r="IOP2120"/>
      <c r="IOQ2120"/>
      <c r="IOR2120"/>
      <c r="IOS2120"/>
      <c r="IOT2120"/>
      <c r="IOU2120"/>
      <c r="IOV2120"/>
      <c r="IOW2120"/>
      <c r="IOX2120"/>
      <c r="IOY2120"/>
      <c r="IOZ2120"/>
      <c r="IPA2120"/>
      <c r="IPB2120"/>
      <c r="IPC2120"/>
      <c r="IPD2120"/>
      <c r="IPE2120"/>
      <c r="IPF2120"/>
      <c r="IPG2120"/>
      <c r="IPH2120"/>
      <c r="IPI2120"/>
      <c r="IPJ2120"/>
      <c r="IPK2120"/>
      <c r="IPL2120"/>
      <c r="IPM2120"/>
      <c r="IPN2120"/>
      <c r="IPO2120"/>
      <c r="IPP2120"/>
      <c r="IPQ2120"/>
      <c r="IPR2120"/>
      <c r="IPS2120"/>
      <c r="IPT2120"/>
      <c r="IPU2120"/>
      <c r="IPV2120"/>
      <c r="IPW2120"/>
      <c r="IPX2120"/>
      <c r="IPY2120"/>
      <c r="IPZ2120"/>
      <c r="IQA2120"/>
      <c r="IQB2120"/>
      <c r="IQC2120"/>
      <c r="IQD2120"/>
      <c r="IQE2120"/>
      <c r="IQF2120"/>
      <c r="IQG2120"/>
      <c r="IQH2120"/>
      <c r="IQI2120"/>
      <c r="IQJ2120"/>
      <c r="IQK2120"/>
      <c r="IQL2120"/>
      <c r="IQM2120"/>
      <c r="IQN2120"/>
      <c r="IQO2120"/>
      <c r="IQP2120"/>
      <c r="IQQ2120"/>
      <c r="IQR2120"/>
      <c r="IQS2120"/>
      <c r="IQT2120"/>
      <c r="IQU2120"/>
      <c r="IQV2120"/>
      <c r="IQW2120"/>
      <c r="IQX2120"/>
      <c r="IQY2120"/>
      <c r="IQZ2120"/>
      <c r="IRA2120"/>
      <c r="IRB2120"/>
      <c r="IRC2120"/>
      <c r="IRD2120"/>
      <c r="IRE2120"/>
      <c r="IRF2120"/>
      <c r="IRG2120"/>
      <c r="IRH2120"/>
      <c r="IRI2120"/>
      <c r="IRJ2120"/>
      <c r="IRK2120"/>
      <c r="IRL2120"/>
      <c r="IRM2120"/>
      <c r="IRN2120"/>
      <c r="IRO2120"/>
      <c r="IRP2120"/>
      <c r="IRQ2120"/>
      <c r="IRR2120"/>
      <c r="IRS2120"/>
      <c r="IRT2120"/>
      <c r="IRU2120"/>
      <c r="IRV2120"/>
      <c r="IRW2120"/>
      <c r="IRX2120"/>
      <c r="IRY2120"/>
      <c r="IRZ2120"/>
      <c r="ISA2120"/>
      <c r="ISB2120"/>
      <c r="ISC2120"/>
      <c r="ISD2120"/>
      <c r="ISE2120"/>
      <c r="ISF2120"/>
      <c r="ISG2120"/>
      <c r="ISH2120"/>
      <c r="ISI2120"/>
      <c r="ISJ2120"/>
      <c r="ISK2120"/>
      <c r="ISL2120"/>
      <c r="ISM2120"/>
      <c r="ISN2120"/>
      <c r="ISO2120"/>
      <c r="ISP2120"/>
      <c r="ISQ2120"/>
      <c r="ISR2120"/>
      <c r="ISS2120"/>
      <c r="IST2120"/>
      <c r="ISU2120"/>
      <c r="ISV2120"/>
      <c r="ISW2120"/>
      <c r="ISX2120"/>
      <c r="ISY2120"/>
      <c r="ISZ2120"/>
      <c r="ITA2120"/>
      <c r="ITB2120"/>
      <c r="ITC2120"/>
      <c r="ITD2120"/>
      <c r="ITE2120"/>
      <c r="ITF2120"/>
      <c r="ITG2120"/>
      <c r="ITH2120"/>
      <c r="ITI2120"/>
      <c r="ITJ2120"/>
      <c r="ITK2120"/>
      <c r="ITL2120"/>
      <c r="ITM2120"/>
      <c r="ITN2120"/>
      <c r="ITO2120"/>
      <c r="ITP2120"/>
      <c r="ITQ2120"/>
      <c r="ITR2120"/>
      <c r="ITS2120"/>
      <c r="ITT2120"/>
      <c r="ITU2120"/>
      <c r="ITV2120"/>
      <c r="ITW2120"/>
      <c r="ITX2120"/>
      <c r="ITY2120"/>
      <c r="ITZ2120"/>
      <c r="IUA2120"/>
      <c r="IUB2120"/>
      <c r="IUC2120"/>
      <c r="IUD2120"/>
      <c r="IUE2120"/>
      <c r="IUF2120"/>
      <c r="IUG2120"/>
      <c r="IUH2120"/>
      <c r="IUI2120"/>
      <c r="IUJ2120"/>
      <c r="IUK2120"/>
      <c r="IUL2120"/>
      <c r="IUM2120"/>
      <c r="IUN2120"/>
      <c r="IUO2120"/>
      <c r="IUP2120"/>
      <c r="IUQ2120"/>
      <c r="IUR2120"/>
      <c r="IUS2120"/>
      <c r="IUT2120"/>
      <c r="IUU2120"/>
      <c r="IUV2120"/>
      <c r="IUW2120"/>
      <c r="IUX2120"/>
      <c r="IUY2120"/>
      <c r="IUZ2120"/>
      <c r="IVA2120"/>
      <c r="IVB2120"/>
      <c r="IVC2120"/>
      <c r="IVD2120"/>
      <c r="IVE2120"/>
      <c r="IVF2120"/>
      <c r="IVG2120"/>
      <c r="IVH2120"/>
      <c r="IVI2120"/>
      <c r="IVJ2120"/>
      <c r="IVK2120"/>
      <c r="IVL2120"/>
      <c r="IVM2120"/>
      <c r="IVN2120"/>
      <c r="IVO2120"/>
      <c r="IVP2120"/>
      <c r="IVQ2120"/>
      <c r="IVR2120"/>
      <c r="IVS2120"/>
      <c r="IVT2120"/>
      <c r="IVU2120"/>
      <c r="IVV2120"/>
      <c r="IVW2120"/>
      <c r="IVX2120"/>
      <c r="IVY2120"/>
      <c r="IVZ2120"/>
      <c r="IWA2120"/>
      <c r="IWB2120"/>
      <c r="IWC2120"/>
      <c r="IWD2120"/>
      <c r="IWE2120"/>
      <c r="IWF2120"/>
      <c r="IWG2120"/>
      <c r="IWH2120"/>
      <c r="IWI2120"/>
      <c r="IWJ2120"/>
      <c r="IWK2120"/>
      <c r="IWL2120"/>
      <c r="IWM2120"/>
      <c r="IWN2120"/>
      <c r="IWO2120"/>
      <c r="IWP2120"/>
      <c r="IWQ2120"/>
      <c r="IWR2120"/>
      <c r="IWS2120"/>
      <c r="IWT2120"/>
      <c r="IWU2120"/>
      <c r="IWV2120"/>
      <c r="IWW2120"/>
      <c r="IWX2120"/>
      <c r="IWY2120"/>
      <c r="IWZ2120"/>
      <c r="IXA2120"/>
      <c r="IXB2120"/>
      <c r="IXC2120"/>
      <c r="IXD2120"/>
      <c r="IXE2120"/>
      <c r="IXF2120"/>
      <c r="IXG2120"/>
      <c r="IXH2120"/>
      <c r="IXI2120"/>
      <c r="IXJ2120"/>
      <c r="IXK2120"/>
      <c r="IXL2120"/>
      <c r="IXM2120"/>
      <c r="IXN2120"/>
      <c r="IXO2120"/>
      <c r="IXP2120"/>
      <c r="IXQ2120"/>
      <c r="IXR2120"/>
      <c r="IXS2120"/>
      <c r="IXT2120"/>
      <c r="IXU2120"/>
      <c r="IXV2120"/>
      <c r="IXW2120"/>
      <c r="IXX2120"/>
      <c r="IXY2120"/>
      <c r="IXZ2120"/>
      <c r="IYA2120"/>
      <c r="IYB2120"/>
      <c r="IYC2120"/>
      <c r="IYD2120"/>
      <c r="IYE2120"/>
      <c r="IYF2120"/>
      <c r="IYG2120"/>
      <c r="IYH2120"/>
      <c r="IYI2120"/>
      <c r="IYJ2120"/>
      <c r="IYK2120"/>
      <c r="IYL2120"/>
      <c r="IYM2120"/>
      <c r="IYN2120"/>
      <c r="IYO2120"/>
      <c r="IYP2120"/>
      <c r="IYQ2120"/>
      <c r="IYR2120"/>
      <c r="IYS2120"/>
      <c r="IYT2120"/>
      <c r="IYU2120"/>
      <c r="IYV2120"/>
      <c r="IYW2120"/>
      <c r="IYX2120"/>
      <c r="IYY2120"/>
      <c r="IYZ2120"/>
      <c r="IZA2120"/>
      <c r="IZB2120"/>
      <c r="IZC2120"/>
      <c r="IZD2120"/>
      <c r="IZE2120"/>
      <c r="IZF2120"/>
      <c r="IZG2120"/>
      <c r="IZH2120"/>
      <c r="IZI2120"/>
      <c r="IZJ2120"/>
      <c r="IZK2120"/>
      <c r="IZL2120"/>
      <c r="IZM2120"/>
      <c r="IZN2120"/>
      <c r="IZO2120"/>
      <c r="IZP2120"/>
      <c r="IZQ2120"/>
      <c r="IZR2120"/>
      <c r="IZS2120"/>
      <c r="IZT2120"/>
      <c r="IZU2120"/>
      <c r="IZV2120"/>
      <c r="IZW2120"/>
      <c r="IZX2120"/>
      <c r="IZY2120"/>
      <c r="IZZ2120"/>
      <c r="JAA2120"/>
      <c r="JAB2120"/>
      <c r="JAC2120"/>
      <c r="JAD2120"/>
      <c r="JAE2120"/>
      <c r="JAF2120"/>
      <c r="JAG2120"/>
      <c r="JAH2120"/>
      <c r="JAI2120"/>
      <c r="JAJ2120"/>
      <c r="JAK2120"/>
      <c r="JAL2120"/>
      <c r="JAM2120"/>
      <c r="JAN2120"/>
      <c r="JAO2120"/>
      <c r="JAP2120"/>
      <c r="JAQ2120"/>
      <c r="JAR2120"/>
      <c r="JAS2120"/>
      <c r="JAT2120"/>
      <c r="JAU2120"/>
      <c r="JAV2120"/>
      <c r="JAW2120"/>
      <c r="JAX2120"/>
      <c r="JAY2120"/>
      <c r="JAZ2120"/>
      <c r="JBA2120"/>
      <c r="JBB2120"/>
      <c r="JBC2120"/>
      <c r="JBD2120"/>
      <c r="JBE2120"/>
      <c r="JBF2120"/>
      <c r="JBG2120"/>
      <c r="JBH2120"/>
      <c r="JBI2120"/>
      <c r="JBJ2120"/>
      <c r="JBK2120"/>
      <c r="JBL2120"/>
      <c r="JBM2120"/>
      <c r="JBN2120"/>
      <c r="JBO2120"/>
      <c r="JBP2120"/>
      <c r="JBQ2120"/>
      <c r="JBR2120"/>
      <c r="JBS2120"/>
      <c r="JBT2120"/>
      <c r="JBU2120"/>
      <c r="JBV2120"/>
      <c r="JBW2120"/>
      <c r="JBX2120"/>
      <c r="JBY2120"/>
      <c r="JBZ2120"/>
      <c r="JCA2120"/>
      <c r="JCB2120"/>
      <c r="JCC2120"/>
      <c r="JCD2120"/>
      <c r="JCE2120"/>
      <c r="JCF2120"/>
      <c r="JCG2120"/>
      <c r="JCH2120"/>
      <c r="JCI2120"/>
      <c r="JCJ2120"/>
      <c r="JCK2120"/>
      <c r="JCL2120"/>
      <c r="JCM2120"/>
      <c r="JCN2120"/>
      <c r="JCO2120"/>
      <c r="JCP2120"/>
      <c r="JCQ2120"/>
      <c r="JCR2120"/>
      <c r="JCS2120"/>
      <c r="JCT2120"/>
      <c r="JCU2120"/>
      <c r="JCV2120"/>
      <c r="JCW2120"/>
      <c r="JCX2120"/>
      <c r="JCY2120"/>
      <c r="JCZ2120"/>
      <c r="JDA2120"/>
      <c r="JDB2120"/>
      <c r="JDC2120"/>
      <c r="JDD2120"/>
      <c r="JDE2120"/>
      <c r="JDF2120"/>
      <c r="JDG2120"/>
      <c r="JDH2120"/>
      <c r="JDI2120"/>
      <c r="JDJ2120"/>
      <c r="JDK2120"/>
      <c r="JDL2120"/>
      <c r="JDM2120"/>
      <c r="JDN2120"/>
      <c r="JDO2120"/>
      <c r="JDP2120"/>
      <c r="JDQ2120"/>
      <c r="JDR2120"/>
      <c r="JDS2120"/>
      <c r="JDT2120"/>
      <c r="JDU2120"/>
      <c r="JDV2120"/>
      <c r="JDW2120"/>
      <c r="JDX2120"/>
      <c r="JDY2120"/>
      <c r="JDZ2120"/>
      <c r="JEA2120"/>
      <c r="JEB2120"/>
      <c r="JEC2120"/>
      <c r="JED2120"/>
      <c r="JEE2120"/>
      <c r="JEF2120"/>
      <c r="JEG2120"/>
      <c r="JEH2120"/>
      <c r="JEI2120"/>
      <c r="JEJ2120"/>
      <c r="JEK2120"/>
      <c r="JEL2120"/>
      <c r="JEM2120"/>
      <c r="JEN2120"/>
      <c r="JEO2120"/>
      <c r="JEP2120"/>
      <c r="JEQ2120"/>
      <c r="JER2120"/>
      <c r="JES2120"/>
      <c r="JET2120"/>
      <c r="JEU2120"/>
      <c r="JEV2120"/>
      <c r="JEW2120"/>
      <c r="JEX2120"/>
      <c r="JEY2120"/>
      <c r="JEZ2120"/>
      <c r="JFA2120"/>
      <c r="JFB2120"/>
      <c r="JFC2120"/>
      <c r="JFD2120"/>
      <c r="JFE2120"/>
      <c r="JFF2120"/>
      <c r="JFG2120"/>
      <c r="JFH2120"/>
      <c r="JFI2120"/>
      <c r="JFJ2120"/>
      <c r="JFK2120"/>
      <c r="JFL2120"/>
      <c r="JFM2120"/>
      <c r="JFN2120"/>
      <c r="JFO2120"/>
      <c r="JFP2120"/>
      <c r="JFQ2120"/>
      <c r="JFR2120"/>
      <c r="JFS2120"/>
      <c r="JFT2120"/>
      <c r="JFU2120"/>
      <c r="JFV2120"/>
      <c r="JFW2120"/>
      <c r="JFX2120"/>
      <c r="JFY2120"/>
      <c r="JFZ2120"/>
      <c r="JGA2120"/>
      <c r="JGB2120"/>
      <c r="JGC2120"/>
      <c r="JGD2120"/>
      <c r="JGE2120"/>
      <c r="JGF2120"/>
      <c r="JGG2120"/>
      <c r="JGH2120"/>
      <c r="JGI2120"/>
      <c r="JGJ2120"/>
      <c r="JGK2120"/>
      <c r="JGL2120"/>
      <c r="JGM2120"/>
      <c r="JGN2120"/>
      <c r="JGO2120"/>
      <c r="JGP2120"/>
      <c r="JGQ2120"/>
      <c r="JGR2120"/>
      <c r="JGS2120"/>
      <c r="JGT2120"/>
      <c r="JGU2120"/>
      <c r="JGV2120"/>
      <c r="JGW2120"/>
      <c r="JGX2120"/>
      <c r="JGY2120"/>
      <c r="JGZ2120"/>
      <c r="JHA2120"/>
      <c r="JHB2120"/>
      <c r="JHC2120"/>
      <c r="JHD2120"/>
      <c r="JHE2120"/>
      <c r="JHF2120"/>
      <c r="JHG2120"/>
      <c r="JHH2120"/>
      <c r="JHI2120"/>
      <c r="JHJ2120"/>
      <c r="JHK2120"/>
      <c r="JHL2120"/>
      <c r="JHM2120"/>
      <c r="JHN2120"/>
      <c r="JHO2120"/>
      <c r="JHP2120"/>
      <c r="JHQ2120"/>
      <c r="JHR2120"/>
      <c r="JHS2120"/>
      <c r="JHT2120"/>
      <c r="JHU2120"/>
      <c r="JHV2120"/>
      <c r="JHW2120"/>
      <c r="JHX2120"/>
      <c r="JHY2120"/>
      <c r="JHZ2120"/>
      <c r="JIA2120"/>
      <c r="JIB2120"/>
      <c r="JIC2120"/>
      <c r="JID2120"/>
      <c r="JIE2120"/>
      <c r="JIF2120"/>
      <c r="JIG2120"/>
      <c r="JIH2120"/>
      <c r="JII2120"/>
      <c r="JIJ2120"/>
      <c r="JIK2120"/>
      <c r="JIL2120"/>
      <c r="JIM2120"/>
      <c r="JIN2120"/>
      <c r="JIO2120"/>
      <c r="JIP2120"/>
      <c r="JIQ2120"/>
      <c r="JIR2120"/>
      <c r="JIS2120"/>
      <c r="JIT2120"/>
      <c r="JIU2120"/>
      <c r="JIV2120"/>
      <c r="JIW2120"/>
      <c r="JIX2120"/>
      <c r="JIY2120"/>
      <c r="JIZ2120"/>
      <c r="JJA2120"/>
      <c r="JJB2120"/>
      <c r="JJC2120"/>
      <c r="JJD2120"/>
      <c r="JJE2120"/>
      <c r="JJF2120"/>
      <c r="JJG2120"/>
      <c r="JJH2120"/>
      <c r="JJI2120"/>
      <c r="JJJ2120"/>
      <c r="JJK2120"/>
      <c r="JJL2120"/>
      <c r="JJM2120"/>
      <c r="JJN2120"/>
      <c r="JJO2120"/>
      <c r="JJP2120"/>
      <c r="JJQ2120"/>
      <c r="JJR2120"/>
      <c r="JJS2120"/>
      <c r="JJT2120"/>
      <c r="JJU2120"/>
      <c r="JJV2120"/>
      <c r="JJW2120"/>
      <c r="JJX2120"/>
      <c r="JJY2120"/>
      <c r="JJZ2120"/>
      <c r="JKA2120"/>
      <c r="JKB2120"/>
      <c r="JKC2120"/>
      <c r="JKD2120"/>
      <c r="JKE2120"/>
      <c r="JKF2120"/>
      <c r="JKG2120"/>
      <c r="JKH2120"/>
      <c r="JKI2120"/>
      <c r="JKJ2120"/>
      <c r="JKK2120"/>
      <c r="JKL2120"/>
      <c r="JKM2120"/>
      <c r="JKN2120"/>
      <c r="JKO2120"/>
      <c r="JKP2120"/>
      <c r="JKQ2120"/>
      <c r="JKR2120"/>
      <c r="JKS2120"/>
      <c r="JKT2120"/>
      <c r="JKU2120"/>
      <c r="JKV2120"/>
      <c r="JKW2120"/>
      <c r="JKX2120"/>
      <c r="JKY2120"/>
      <c r="JKZ2120"/>
      <c r="JLA2120"/>
      <c r="JLB2120"/>
      <c r="JLC2120"/>
      <c r="JLD2120"/>
      <c r="JLE2120"/>
      <c r="JLF2120"/>
      <c r="JLG2120"/>
      <c r="JLH2120"/>
      <c r="JLI2120"/>
      <c r="JLJ2120"/>
      <c r="JLK2120"/>
      <c r="JLL2120"/>
      <c r="JLM2120"/>
      <c r="JLN2120"/>
      <c r="JLO2120"/>
      <c r="JLP2120"/>
      <c r="JLQ2120"/>
      <c r="JLR2120"/>
      <c r="JLS2120"/>
      <c r="JLT2120"/>
      <c r="JLU2120"/>
      <c r="JLV2120"/>
      <c r="JLW2120"/>
      <c r="JLX2120"/>
      <c r="JLY2120"/>
      <c r="JLZ2120"/>
      <c r="JMA2120"/>
      <c r="JMB2120"/>
      <c r="JMC2120"/>
      <c r="JMD2120"/>
      <c r="JME2120"/>
      <c r="JMF2120"/>
      <c r="JMG2120"/>
      <c r="JMH2120"/>
      <c r="JMI2120"/>
      <c r="JMJ2120"/>
      <c r="JMK2120"/>
      <c r="JML2120"/>
      <c r="JMM2120"/>
      <c r="JMN2120"/>
      <c r="JMO2120"/>
      <c r="JMP2120"/>
      <c r="JMQ2120"/>
      <c r="JMR2120"/>
      <c r="JMS2120"/>
      <c r="JMT2120"/>
      <c r="JMU2120"/>
      <c r="JMV2120"/>
      <c r="JMW2120"/>
      <c r="JMX2120"/>
      <c r="JMY2120"/>
      <c r="JMZ2120"/>
      <c r="JNA2120"/>
      <c r="JNB2120"/>
      <c r="JNC2120"/>
      <c r="JND2120"/>
      <c r="JNE2120"/>
      <c r="JNF2120"/>
      <c r="JNG2120"/>
      <c r="JNH2120"/>
      <c r="JNI2120"/>
      <c r="JNJ2120"/>
      <c r="JNK2120"/>
      <c r="JNL2120"/>
      <c r="JNM2120"/>
      <c r="JNN2120"/>
      <c r="JNO2120"/>
      <c r="JNP2120"/>
      <c r="JNQ2120"/>
      <c r="JNR2120"/>
      <c r="JNS2120"/>
      <c r="JNT2120"/>
      <c r="JNU2120"/>
      <c r="JNV2120"/>
      <c r="JNW2120"/>
      <c r="JNX2120"/>
      <c r="JNY2120"/>
      <c r="JNZ2120"/>
      <c r="JOA2120"/>
      <c r="JOB2120"/>
      <c r="JOC2120"/>
      <c r="JOD2120"/>
      <c r="JOE2120"/>
      <c r="JOF2120"/>
      <c r="JOG2120"/>
      <c r="JOH2120"/>
      <c r="JOI2120"/>
      <c r="JOJ2120"/>
      <c r="JOK2120"/>
      <c r="JOL2120"/>
      <c r="JOM2120"/>
      <c r="JON2120"/>
      <c r="JOO2120"/>
      <c r="JOP2120"/>
      <c r="JOQ2120"/>
      <c r="JOR2120"/>
      <c r="JOS2120"/>
      <c r="JOT2120"/>
      <c r="JOU2120"/>
      <c r="JOV2120"/>
      <c r="JOW2120"/>
      <c r="JOX2120"/>
      <c r="JOY2120"/>
      <c r="JOZ2120"/>
      <c r="JPA2120"/>
      <c r="JPB2120"/>
      <c r="JPC2120"/>
      <c r="JPD2120"/>
      <c r="JPE2120"/>
      <c r="JPF2120"/>
      <c r="JPG2120"/>
      <c r="JPH2120"/>
      <c r="JPI2120"/>
      <c r="JPJ2120"/>
      <c r="JPK2120"/>
      <c r="JPL2120"/>
      <c r="JPM2120"/>
      <c r="JPN2120"/>
      <c r="JPO2120"/>
      <c r="JPP2120"/>
      <c r="JPQ2120"/>
      <c r="JPR2120"/>
      <c r="JPS2120"/>
      <c r="JPT2120"/>
      <c r="JPU2120"/>
      <c r="JPV2120"/>
      <c r="JPW2120"/>
      <c r="JPX2120"/>
      <c r="JPY2120"/>
      <c r="JPZ2120"/>
      <c r="JQA2120"/>
      <c r="JQB2120"/>
      <c r="JQC2120"/>
      <c r="JQD2120"/>
      <c r="JQE2120"/>
      <c r="JQF2120"/>
      <c r="JQG2120"/>
      <c r="JQH2120"/>
      <c r="JQI2120"/>
      <c r="JQJ2120"/>
      <c r="JQK2120"/>
      <c r="JQL2120"/>
      <c r="JQM2120"/>
      <c r="JQN2120"/>
      <c r="JQO2120"/>
      <c r="JQP2120"/>
      <c r="JQQ2120"/>
      <c r="JQR2120"/>
      <c r="JQS2120"/>
      <c r="JQT2120"/>
      <c r="JQU2120"/>
      <c r="JQV2120"/>
      <c r="JQW2120"/>
      <c r="JQX2120"/>
      <c r="JQY2120"/>
      <c r="JQZ2120"/>
      <c r="JRA2120"/>
      <c r="JRB2120"/>
      <c r="JRC2120"/>
      <c r="JRD2120"/>
      <c r="JRE2120"/>
      <c r="JRF2120"/>
      <c r="JRG2120"/>
      <c r="JRH2120"/>
      <c r="JRI2120"/>
      <c r="JRJ2120"/>
      <c r="JRK2120"/>
      <c r="JRL2120"/>
      <c r="JRM2120"/>
      <c r="JRN2120"/>
      <c r="JRO2120"/>
      <c r="JRP2120"/>
      <c r="JRQ2120"/>
      <c r="JRR2120"/>
      <c r="JRS2120"/>
      <c r="JRT2120"/>
      <c r="JRU2120"/>
      <c r="JRV2120"/>
      <c r="JRW2120"/>
      <c r="JRX2120"/>
      <c r="JRY2120"/>
      <c r="JRZ2120"/>
      <c r="JSA2120"/>
      <c r="JSB2120"/>
      <c r="JSC2120"/>
      <c r="JSD2120"/>
      <c r="JSE2120"/>
      <c r="JSF2120"/>
      <c r="JSG2120"/>
      <c r="JSH2120"/>
      <c r="JSI2120"/>
      <c r="JSJ2120"/>
      <c r="JSK2120"/>
      <c r="JSL2120"/>
      <c r="JSM2120"/>
      <c r="JSN2120"/>
      <c r="JSO2120"/>
      <c r="JSP2120"/>
      <c r="JSQ2120"/>
      <c r="JSR2120"/>
      <c r="JSS2120"/>
      <c r="JST2120"/>
      <c r="JSU2120"/>
      <c r="JSV2120"/>
      <c r="JSW2120"/>
      <c r="JSX2120"/>
      <c r="JSY2120"/>
      <c r="JSZ2120"/>
      <c r="JTA2120"/>
      <c r="JTB2120"/>
      <c r="JTC2120"/>
      <c r="JTD2120"/>
      <c r="JTE2120"/>
      <c r="JTF2120"/>
      <c r="JTG2120"/>
      <c r="JTH2120"/>
      <c r="JTI2120"/>
      <c r="JTJ2120"/>
      <c r="JTK2120"/>
      <c r="JTL2120"/>
      <c r="JTM2120"/>
      <c r="JTN2120"/>
      <c r="JTO2120"/>
      <c r="JTP2120"/>
      <c r="JTQ2120"/>
      <c r="JTR2120"/>
      <c r="JTS2120"/>
      <c r="JTT2120"/>
      <c r="JTU2120"/>
      <c r="JTV2120"/>
      <c r="JTW2120"/>
      <c r="JTX2120"/>
      <c r="JTY2120"/>
      <c r="JTZ2120"/>
      <c r="JUA2120"/>
      <c r="JUB2120"/>
      <c r="JUC2120"/>
      <c r="JUD2120"/>
      <c r="JUE2120"/>
      <c r="JUF2120"/>
      <c r="JUG2120"/>
      <c r="JUH2120"/>
      <c r="JUI2120"/>
      <c r="JUJ2120"/>
      <c r="JUK2120"/>
      <c r="JUL2120"/>
      <c r="JUM2120"/>
      <c r="JUN2120"/>
      <c r="JUO2120"/>
      <c r="JUP2120"/>
      <c r="JUQ2120"/>
      <c r="JUR2120"/>
      <c r="JUS2120"/>
      <c r="JUT2120"/>
      <c r="JUU2120"/>
      <c r="JUV2120"/>
      <c r="JUW2120"/>
      <c r="JUX2120"/>
      <c r="JUY2120"/>
      <c r="JUZ2120"/>
      <c r="JVA2120"/>
      <c r="JVB2120"/>
      <c r="JVC2120"/>
      <c r="JVD2120"/>
      <c r="JVE2120"/>
      <c r="JVF2120"/>
      <c r="JVG2120"/>
      <c r="JVH2120"/>
      <c r="JVI2120"/>
      <c r="JVJ2120"/>
      <c r="JVK2120"/>
      <c r="JVL2120"/>
      <c r="JVM2120"/>
      <c r="JVN2120"/>
      <c r="JVO2120"/>
      <c r="JVP2120"/>
      <c r="JVQ2120"/>
      <c r="JVR2120"/>
      <c r="JVS2120"/>
      <c r="JVT2120"/>
      <c r="JVU2120"/>
      <c r="JVV2120"/>
      <c r="JVW2120"/>
      <c r="JVX2120"/>
      <c r="JVY2120"/>
      <c r="JVZ2120"/>
      <c r="JWA2120"/>
      <c r="JWB2120"/>
      <c r="JWC2120"/>
      <c r="JWD2120"/>
      <c r="JWE2120"/>
      <c r="JWF2120"/>
      <c r="JWG2120"/>
      <c r="JWH2120"/>
      <c r="JWI2120"/>
      <c r="JWJ2120"/>
      <c r="JWK2120"/>
      <c r="JWL2120"/>
      <c r="JWM2120"/>
      <c r="JWN2120"/>
      <c r="JWO2120"/>
      <c r="JWP2120"/>
      <c r="JWQ2120"/>
      <c r="JWR2120"/>
      <c r="JWS2120"/>
      <c r="JWT2120"/>
      <c r="JWU2120"/>
      <c r="JWV2120"/>
      <c r="JWW2120"/>
      <c r="JWX2120"/>
      <c r="JWY2120"/>
      <c r="JWZ2120"/>
      <c r="JXA2120"/>
      <c r="JXB2120"/>
      <c r="JXC2120"/>
      <c r="JXD2120"/>
      <c r="JXE2120"/>
      <c r="JXF2120"/>
      <c r="JXG2120"/>
      <c r="JXH2120"/>
      <c r="JXI2120"/>
      <c r="JXJ2120"/>
      <c r="JXK2120"/>
      <c r="JXL2120"/>
      <c r="JXM2120"/>
      <c r="JXN2120"/>
      <c r="JXO2120"/>
      <c r="JXP2120"/>
      <c r="JXQ2120"/>
      <c r="JXR2120"/>
      <c r="JXS2120"/>
      <c r="JXT2120"/>
      <c r="JXU2120"/>
      <c r="JXV2120"/>
      <c r="JXW2120"/>
      <c r="JXX2120"/>
      <c r="JXY2120"/>
      <c r="JXZ2120"/>
      <c r="JYA2120"/>
      <c r="JYB2120"/>
      <c r="JYC2120"/>
      <c r="JYD2120"/>
      <c r="JYE2120"/>
      <c r="JYF2120"/>
      <c r="JYG2120"/>
      <c r="JYH2120"/>
      <c r="JYI2120"/>
      <c r="JYJ2120"/>
      <c r="JYK2120"/>
      <c r="JYL2120"/>
      <c r="JYM2120"/>
      <c r="JYN2120"/>
      <c r="JYO2120"/>
      <c r="JYP2120"/>
      <c r="JYQ2120"/>
      <c r="JYR2120"/>
      <c r="JYS2120"/>
      <c r="JYT2120"/>
      <c r="JYU2120"/>
      <c r="JYV2120"/>
      <c r="JYW2120"/>
      <c r="JYX2120"/>
      <c r="JYY2120"/>
      <c r="JYZ2120"/>
      <c r="JZA2120"/>
      <c r="JZB2120"/>
      <c r="JZC2120"/>
      <c r="JZD2120"/>
      <c r="JZE2120"/>
      <c r="JZF2120"/>
      <c r="JZG2120"/>
      <c r="JZH2120"/>
      <c r="JZI2120"/>
      <c r="JZJ2120"/>
      <c r="JZK2120"/>
      <c r="JZL2120"/>
      <c r="JZM2120"/>
      <c r="JZN2120"/>
      <c r="JZO2120"/>
      <c r="JZP2120"/>
      <c r="JZQ2120"/>
      <c r="JZR2120"/>
      <c r="JZS2120"/>
      <c r="JZT2120"/>
      <c r="JZU2120"/>
      <c r="JZV2120"/>
      <c r="JZW2120"/>
      <c r="JZX2120"/>
      <c r="JZY2120"/>
      <c r="JZZ2120"/>
      <c r="KAA2120"/>
      <c r="KAB2120"/>
      <c r="KAC2120"/>
      <c r="KAD2120"/>
      <c r="KAE2120"/>
      <c r="KAF2120"/>
      <c r="KAG2120"/>
      <c r="KAH2120"/>
      <c r="KAI2120"/>
      <c r="KAJ2120"/>
      <c r="KAK2120"/>
      <c r="KAL2120"/>
      <c r="KAM2120"/>
      <c r="KAN2120"/>
      <c r="KAO2120"/>
      <c r="KAP2120"/>
      <c r="KAQ2120"/>
      <c r="KAR2120"/>
      <c r="KAS2120"/>
      <c r="KAT2120"/>
      <c r="KAU2120"/>
      <c r="KAV2120"/>
      <c r="KAW2120"/>
      <c r="KAX2120"/>
      <c r="KAY2120"/>
      <c r="KAZ2120"/>
      <c r="KBA2120"/>
      <c r="KBB2120"/>
      <c r="KBC2120"/>
      <c r="KBD2120"/>
      <c r="KBE2120"/>
      <c r="KBF2120"/>
      <c r="KBG2120"/>
      <c r="KBH2120"/>
      <c r="KBI2120"/>
      <c r="KBJ2120"/>
      <c r="KBK2120"/>
      <c r="KBL2120"/>
      <c r="KBM2120"/>
      <c r="KBN2120"/>
      <c r="KBO2120"/>
      <c r="KBP2120"/>
      <c r="KBQ2120"/>
      <c r="KBR2120"/>
      <c r="KBS2120"/>
      <c r="KBT2120"/>
      <c r="KBU2120"/>
      <c r="KBV2120"/>
      <c r="KBW2120"/>
      <c r="KBX2120"/>
      <c r="KBY2120"/>
      <c r="KBZ2120"/>
      <c r="KCA2120"/>
      <c r="KCB2120"/>
      <c r="KCC2120"/>
      <c r="KCD2120"/>
      <c r="KCE2120"/>
      <c r="KCF2120"/>
      <c r="KCG2120"/>
      <c r="KCH2120"/>
      <c r="KCI2120"/>
      <c r="KCJ2120"/>
      <c r="KCK2120"/>
      <c r="KCL2120"/>
      <c r="KCM2120"/>
      <c r="KCN2120"/>
      <c r="KCO2120"/>
      <c r="KCP2120"/>
      <c r="KCQ2120"/>
      <c r="KCR2120"/>
      <c r="KCS2120"/>
      <c r="KCT2120"/>
      <c r="KCU2120"/>
      <c r="KCV2120"/>
      <c r="KCW2120"/>
      <c r="KCX2120"/>
      <c r="KCY2120"/>
      <c r="KCZ2120"/>
      <c r="KDA2120"/>
      <c r="KDB2120"/>
      <c r="KDC2120"/>
      <c r="KDD2120"/>
      <c r="KDE2120"/>
      <c r="KDF2120"/>
      <c r="KDG2120"/>
      <c r="KDH2120"/>
      <c r="KDI2120"/>
      <c r="KDJ2120"/>
      <c r="KDK2120"/>
      <c r="KDL2120"/>
      <c r="KDM2120"/>
      <c r="KDN2120"/>
      <c r="KDO2120"/>
      <c r="KDP2120"/>
      <c r="KDQ2120"/>
      <c r="KDR2120"/>
      <c r="KDS2120"/>
      <c r="KDT2120"/>
      <c r="KDU2120"/>
      <c r="KDV2120"/>
      <c r="KDW2120"/>
      <c r="KDX2120"/>
      <c r="KDY2120"/>
      <c r="KDZ2120"/>
      <c r="KEA2120"/>
      <c r="KEB2120"/>
      <c r="KEC2120"/>
      <c r="KED2120"/>
      <c r="KEE2120"/>
      <c r="KEF2120"/>
      <c r="KEG2120"/>
      <c r="KEH2120"/>
      <c r="KEI2120"/>
      <c r="KEJ2120"/>
      <c r="KEK2120"/>
      <c r="KEL2120"/>
      <c r="KEM2120"/>
      <c r="KEN2120"/>
      <c r="KEO2120"/>
      <c r="KEP2120"/>
      <c r="KEQ2120"/>
      <c r="KER2120"/>
      <c r="KES2120"/>
      <c r="KET2120"/>
      <c r="KEU2120"/>
      <c r="KEV2120"/>
      <c r="KEW2120"/>
      <c r="KEX2120"/>
      <c r="KEY2120"/>
      <c r="KEZ2120"/>
      <c r="KFA2120"/>
      <c r="KFB2120"/>
      <c r="KFC2120"/>
      <c r="KFD2120"/>
      <c r="KFE2120"/>
      <c r="KFF2120"/>
      <c r="KFG2120"/>
      <c r="KFH2120"/>
      <c r="KFI2120"/>
      <c r="KFJ2120"/>
      <c r="KFK2120"/>
      <c r="KFL2120"/>
      <c r="KFM2120"/>
      <c r="KFN2120"/>
      <c r="KFO2120"/>
      <c r="KFP2120"/>
      <c r="KFQ2120"/>
      <c r="KFR2120"/>
      <c r="KFS2120"/>
      <c r="KFT2120"/>
      <c r="KFU2120"/>
      <c r="KFV2120"/>
      <c r="KFW2120"/>
      <c r="KFX2120"/>
      <c r="KFY2120"/>
      <c r="KFZ2120"/>
      <c r="KGA2120"/>
      <c r="KGB2120"/>
      <c r="KGC2120"/>
      <c r="KGD2120"/>
      <c r="KGE2120"/>
      <c r="KGF2120"/>
      <c r="KGG2120"/>
      <c r="KGH2120"/>
      <c r="KGI2120"/>
      <c r="KGJ2120"/>
      <c r="KGK2120"/>
      <c r="KGL2120"/>
      <c r="KGM2120"/>
      <c r="KGN2120"/>
      <c r="KGO2120"/>
      <c r="KGP2120"/>
      <c r="KGQ2120"/>
      <c r="KGR2120"/>
      <c r="KGS2120"/>
      <c r="KGT2120"/>
      <c r="KGU2120"/>
      <c r="KGV2120"/>
      <c r="KGW2120"/>
      <c r="KGX2120"/>
      <c r="KGY2120"/>
      <c r="KGZ2120"/>
      <c r="KHA2120"/>
      <c r="KHB2120"/>
      <c r="KHC2120"/>
      <c r="KHD2120"/>
      <c r="KHE2120"/>
      <c r="KHF2120"/>
      <c r="KHG2120"/>
      <c r="KHH2120"/>
      <c r="KHI2120"/>
      <c r="KHJ2120"/>
      <c r="KHK2120"/>
      <c r="KHL2120"/>
      <c r="KHM2120"/>
      <c r="KHN2120"/>
      <c r="KHO2120"/>
      <c r="KHP2120"/>
      <c r="KHQ2120"/>
      <c r="KHR2120"/>
      <c r="KHS2120"/>
      <c r="KHT2120"/>
      <c r="KHU2120"/>
      <c r="KHV2120"/>
      <c r="KHW2120"/>
      <c r="KHX2120"/>
      <c r="KHY2120"/>
      <c r="KHZ2120"/>
      <c r="KIA2120"/>
      <c r="KIB2120"/>
      <c r="KIC2120"/>
      <c r="KID2120"/>
      <c r="KIE2120"/>
      <c r="KIF2120"/>
      <c r="KIG2120"/>
      <c r="KIH2120"/>
      <c r="KII2120"/>
      <c r="KIJ2120"/>
      <c r="KIK2120"/>
      <c r="KIL2120"/>
      <c r="KIM2120"/>
      <c r="KIN2120"/>
      <c r="KIO2120"/>
      <c r="KIP2120"/>
      <c r="KIQ2120"/>
      <c r="KIR2120"/>
      <c r="KIS2120"/>
      <c r="KIT2120"/>
      <c r="KIU2120"/>
      <c r="KIV2120"/>
      <c r="KIW2120"/>
      <c r="KIX2120"/>
      <c r="KIY2120"/>
      <c r="KIZ2120"/>
      <c r="KJA2120"/>
      <c r="KJB2120"/>
      <c r="KJC2120"/>
      <c r="KJD2120"/>
      <c r="KJE2120"/>
      <c r="KJF2120"/>
      <c r="KJG2120"/>
      <c r="KJH2120"/>
      <c r="KJI2120"/>
      <c r="KJJ2120"/>
      <c r="KJK2120"/>
      <c r="KJL2120"/>
      <c r="KJM2120"/>
      <c r="KJN2120"/>
      <c r="KJO2120"/>
      <c r="KJP2120"/>
      <c r="KJQ2120"/>
      <c r="KJR2120"/>
      <c r="KJS2120"/>
      <c r="KJT2120"/>
      <c r="KJU2120"/>
      <c r="KJV2120"/>
      <c r="KJW2120"/>
      <c r="KJX2120"/>
      <c r="KJY2120"/>
      <c r="KJZ2120"/>
      <c r="KKA2120"/>
      <c r="KKB2120"/>
      <c r="KKC2120"/>
      <c r="KKD2120"/>
      <c r="KKE2120"/>
      <c r="KKF2120"/>
      <c r="KKG2120"/>
      <c r="KKH2120"/>
      <c r="KKI2120"/>
      <c r="KKJ2120"/>
      <c r="KKK2120"/>
      <c r="KKL2120"/>
      <c r="KKM2120"/>
      <c r="KKN2120"/>
      <c r="KKO2120"/>
      <c r="KKP2120"/>
      <c r="KKQ2120"/>
      <c r="KKR2120"/>
      <c r="KKS2120"/>
      <c r="KKT2120"/>
      <c r="KKU2120"/>
      <c r="KKV2120"/>
      <c r="KKW2120"/>
      <c r="KKX2120"/>
      <c r="KKY2120"/>
      <c r="KKZ2120"/>
      <c r="KLA2120"/>
      <c r="KLB2120"/>
      <c r="KLC2120"/>
      <c r="KLD2120"/>
      <c r="KLE2120"/>
      <c r="KLF2120"/>
      <c r="KLG2120"/>
      <c r="KLH2120"/>
      <c r="KLI2120"/>
      <c r="KLJ2120"/>
      <c r="KLK2120"/>
      <c r="KLL2120"/>
      <c r="KLM2120"/>
      <c r="KLN2120"/>
      <c r="KLO2120"/>
      <c r="KLP2120"/>
      <c r="KLQ2120"/>
      <c r="KLR2120"/>
      <c r="KLS2120"/>
      <c r="KLT2120"/>
      <c r="KLU2120"/>
      <c r="KLV2120"/>
      <c r="KLW2120"/>
      <c r="KLX2120"/>
      <c r="KLY2120"/>
      <c r="KLZ2120"/>
      <c r="KMA2120"/>
      <c r="KMB2120"/>
      <c r="KMC2120"/>
      <c r="KMD2120"/>
      <c r="KME2120"/>
      <c r="KMF2120"/>
      <c r="KMG2120"/>
      <c r="KMH2120"/>
      <c r="KMI2120"/>
      <c r="KMJ2120"/>
      <c r="KMK2120"/>
      <c r="KML2120"/>
      <c r="KMM2120"/>
      <c r="KMN2120"/>
      <c r="KMO2120"/>
      <c r="KMP2120"/>
      <c r="KMQ2120"/>
      <c r="KMR2120"/>
      <c r="KMS2120"/>
      <c r="KMT2120"/>
      <c r="KMU2120"/>
      <c r="KMV2120"/>
      <c r="KMW2120"/>
      <c r="KMX2120"/>
      <c r="KMY2120"/>
      <c r="KMZ2120"/>
      <c r="KNA2120"/>
      <c r="KNB2120"/>
      <c r="KNC2120"/>
      <c r="KND2120"/>
      <c r="KNE2120"/>
      <c r="KNF2120"/>
      <c r="KNG2120"/>
      <c r="KNH2120"/>
      <c r="KNI2120"/>
      <c r="KNJ2120"/>
      <c r="KNK2120"/>
      <c r="KNL2120"/>
      <c r="KNM2120"/>
      <c r="KNN2120"/>
      <c r="KNO2120"/>
      <c r="KNP2120"/>
      <c r="KNQ2120"/>
      <c r="KNR2120"/>
      <c r="KNS2120"/>
      <c r="KNT2120"/>
      <c r="KNU2120"/>
      <c r="KNV2120"/>
      <c r="KNW2120"/>
      <c r="KNX2120"/>
      <c r="KNY2120"/>
      <c r="KNZ2120"/>
      <c r="KOA2120"/>
      <c r="KOB2120"/>
      <c r="KOC2120"/>
      <c r="KOD2120"/>
      <c r="KOE2120"/>
      <c r="KOF2120"/>
      <c r="KOG2120"/>
      <c r="KOH2120"/>
      <c r="KOI2120"/>
      <c r="KOJ2120"/>
      <c r="KOK2120"/>
      <c r="KOL2120"/>
      <c r="KOM2120"/>
      <c r="KON2120"/>
      <c r="KOO2120"/>
      <c r="KOP2120"/>
      <c r="KOQ2120"/>
      <c r="KOR2120"/>
      <c r="KOS2120"/>
      <c r="KOT2120"/>
      <c r="KOU2120"/>
      <c r="KOV2120"/>
      <c r="KOW2120"/>
      <c r="KOX2120"/>
      <c r="KOY2120"/>
      <c r="KOZ2120"/>
      <c r="KPA2120"/>
      <c r="KPB2120"/>
      <c r="KPC2120"/>
      <c r="KPD2120"/>
      <c r="KPE2120"/>
      <c r="KPF2120"/>
      <c r="KPG2120"/>
      <c r="KPH2120"/>
      <c r="KPI2120"/>
      <c r="KPJ2120"/>
      <c r="KPK2120"/>
      <c r="KPL2120"/>
      <c r="KPM2120"/>
      <c r="KPN2120"/>
      <c r="KPO2120"/>
      <c r="KPP2120"/>
      <c r="KPQ2120"/>
      <c r="KPR2120"/>
      <c r="KPS2120"/>
      <c r="KPT2120"/>
      <c r="KPU2120"/>
      <c r="KPV2120"/>
      <c r="KPW2120"/>
      <c r="KPX2120"/>
      <c r="KPY2120"/>
      <c r="KPZ2120"/>
      <c r="KQA2120"/>
      <c r="KQB2120"/>
      <c r="KQC2120"/>
      <c r="KQD2120"/>
      <c r="KQE2120"/>
      <c r="KQF2120"/>
      <c r="KQG2120"/>
      <c r="KQH2120"/>
      <c r="KQI2120"/>
      <c r="KQJ2120"/>
      <c r="KQK2120"/>
      <c r="KQL2120"/>
      <c r="KQM2120"/>
      <c r="KQN2120"/>
      <c r="KQO2120"/>
      <c r="KQP2120"/>
      <c r="KQQ2120"/>
      <c r="KQR2120"/>
      <c r="KQS2120"/>
      <c r="KQT2120"/>
      <c r="KQU2120"/>
      <c r="KQV2120"/>
      <c r="KQW2120"/>
      <c r="KQX2120"/>
      <c r="KQY2120"/>
      <c r="KQZ2120"/>
      <c r="KRA2120"/>
      <c r="KRB2120"/>
      <c r="KRC2120"/>
      <c r="KRD2120"/>
      <c r="KRE2120"/>
      <c r="KRF2120"/>
      <c r="KRG2120"/>
      <c r="KRH2120"/>
      <c r="KRI2120"/>
      <c r="KRJ2120"/>
      <c r="KRK2120"/>
      <c r="KRL2120"/>
      <c r="KRM2120"/>
      <c r="KRN2120"/>
      <c r="KRO2120"/>
      <c r="KRP2120"/>
      <c r="KRQ2120"/>
      <c r="KRR2120"/>
      <c r="KRS2120"/>
      <c r="KRT2120"/>
      <c r="KRU2120"/>
      <c r="KRV2120"/>
      <c r="KRW2120"/>
      <c r="KRX2120"/>
      <c r="KRY2120"/>
      <c r="KRZ2120"/>
      <c r="KSA2120"/>
      <c r="KSB2120"/>
      <c r="KSC2120"/>
      <c r="KSD2120"/>
      <c r="KSE2120"/>
      <c r="KSF2120"/>
      <c r="KSG2120"/>
      <c r="KSH2120"/>
      <c r="KSI2120"/>
      <c r="KSJ2120"/>
      <c r="KSK2120"/>
      <c r="KSL2120"/>
      <c r="KSM2120"/>
      <c r="KSN2120"/>
      <c r="KSO2120"/>
      <c r="KSP2120"/>
      <c r="KSQ2120"/>
      <c r="KSR2120"/>
      <c r="KSS2120"/>
      <c r="KST2120"/>
      <c r="KSU2120"/>
      <c r="KSV2120"/>
      <c r="KSW2120"/>
      <c r="KSX2120"/>
      <c r="KSY2120"/>
      <c r="KSZ2120"/>
      <c r="KTA2120"/>
      <c r="KTB2120"/>
      <c r="KTC2120"/>
      <c r="KTD2120"/>
      <c r="KTE2120"/>
      <c r="KTF2120"/>
      <c r="KTG2120"/>
      <c r="KTH2120"/>
      <c r="KTI2120"/>
      <c r="KTJ2120"/>
      <c r="KTK2120"/>
      <c r="KTL2120"/>
      <c r="KTM2120"/>
      <c r="KTN2120"/>
      <c r="KTO2120"/>
      <c r="KTP2120"/>
      <c r="KTQ2120"/>
      <c r="KTR2120"/>
      <c r="KTS2120"/>
      <c r="KTT2120"/>
      <c r="KTU2120"/>
      <c r="KTV2120"/>
      <c r="KTW2120"/>
      <c r="KTX2120"/>
      <c r="KTY2120"/>
      <c r="KTZ2120"/>
      <c r="KUA2120"/>
      <c r="KUB2120"/>
      <c r="KUC2120"/>
      <c r="KUD2120"/>
      <c r="KUE2120"/>
      <c r="KUF2120"/>
      <c r="KUG2120"/>
      <c r="KUH2120"/>
      <c r="KUI2120"/>
      <c r="KUJ2120"/>
      <c r="KUK2120"/>
      <c r="KUL2120"/>
      <c r="KUM2120"/>
      <c r="KUN2120"/>
      <c r="KUO2120"/>
      <c r="KUP2120"/>
      <c r="KUQ2120"/>
      <c r="KUR2120"/>
      <c r="KUS2120"/>
      <c r="KUT2120"/>
      <c r="KUU2120"/>
      <c r="KUV2120"/>
      <c r="KUW2120"/>
      <c r="KUX2120"/>
      <c r="KUY2120"/>
      <c r="KUZ2120"/>
      <c r="KVA2120"/>
      <c r="KVB2120"/>
      <c r="KVC2120"/>
      <c r="KVD2120"/>
      <c r="KVE2120"/>
      <c r="KVF2120"/>
      <c r="KVG2120"/>
      <c r="KVH2120"/>
      <c r="KVI2120"/>
      <c r="KVJ2120"/>
      <c r="KVK2120"/>
      <c r="KVL2120"/>
      <c r="KVM2120"/>
      <c r="KVN2120"/>
      <c r="KVO2120"/>
      <c r="KVP2120"/>
      <c r="KVQ2120"/>
      <c r="KVR2120"/>
      <c r="KVS2120"/>
      <c r="KVT2120"/>
      <c r="KVU2120"/>
      <c r="KVV2120"/>
      <c r="KVW2120"/>
      <c r="KVX2120"/>
      <c r="KVY2120"/>
      <c r="KVZ2120"/>
      <c r="KWA2120"/>
      <c r="KWB2120"/>
      <c r="KWC2120"/>
      <c r="KWD2120"/>
      <c r="KWE2120"/>
      <c r="KWF2120"/>
      <c r="KWG2120"/>
      <c r="KWH2120"/>
      <c r="KWI2120"/>
      <c r="KWJ2120"/>
      <c r="KWK2120"/>
      <c r="KWL2120"/>
      <c r="KWM2120"/>
      <c r="KWN2120"/>
      <c r="KWO2120"/>
      <c r="KWP2120"/>
      <c r="KWQ2120"/>
      <c r="KWR2120"/>
      <c r="KWS2120"/>
      <c r="KWT2120"/>
      <c r="KWU2120"/>
      <c r="KWV2120"/>
      <c r="KWW2120"/>
      <c r="KWX2120"/>
      <c r="KWY2120"/>
      <c r="KWZ2120"/>
      <c r="KXA2120"/>
      <c r="KXB2120"/>
      <c r="KXC2120"/>
      <c r="KXD2120"/>
      <c r="KXE2120"/>
      <c r="KXF2120"/>
      <c r="KXG2120"/>
      <c r="KXH2120"/>
      <c r="KXI2120"/>
      <c r="KXJ2120"/>
      <c r="KXK2120"/>
      <c r="KXL2120"/>
      <c r="KXM2120"/>
      <c r="KXN2120"/>
      <c r="KXO2120"/>
      <c r="KXP2120"/>
      <c r="KXQ2120"/>
      <c r="KXR2120"/>
      <c r="KXS2120"/>
      <c r="KXT2120"/>
      <c r="KXU2120"/>
      <c r="KXV2120"/>
      <c r="KXW2120"/>
      <c r="KXX2120"/>
      <c r="KXY2120"/>
      <c r="KXZ2120"/>
      <c r="KYA2120"/>
      <c r="KYB2120"/>
      <c r="KYC2120"/>
      <c r="KYD2120"/>
      <c r="KYE2120"/>
      <c r="KYF2120"/>
      <c r="KYG2120"/>
      <c r="KYH2120"/>
      <c r="KYI2120"/>
      <c r="KYJ2120"/>
      <c r="KYK2120"/>
      <c r="KYL2120"/>
      <c r="KYM2120"/>
      <c r="KYN2120"/>
      <c r="KYO2120"/>
      <c r="KYP2120"/>
      <c r="KYQ2120"/>
      <c r="KYR2120"/>
      <c r="KYS2120"/>
      <c r="KYT2120"/>
      <c r="KYU2120"/>
      <c r="KYV2120"/>
      <c r="KYW2120"/>
      <c r="KYX2120"/>
      <c r="KYY2120"/>
      <c r="KYZ2120"/>
      <c r="KZA2120"/>
      <c r="KZB2120"/>
      <c r="KZC2120"/>
      <c r="KZD2120"/>
      <c r="KZE2120"/>
      <c r="KZF2120"/>
      <c r="KZG2120"/>
      <c r="KZH2120"/>
      <c r="KZI2120"/>
      <c r="KZJ2120"/>
      <c r="KZK2120"/>
      <c r="KZL2120"/>
      <c r="KZM2120"/>
      <c r="KZN2120"/>
      <c r="KZO2120"/>
      <c r="KZP2120"/>
      <c r="KZQ2120"/>
      <c r="KZR2120"/>
      <c r="KZS2120"/>
      <c r="KZT2120"/>
      <c r="KZU2120"/>
      <c r="KZV2120"/>
      <c r="KZW2120"/>
      <c r="KZX2120"/>
      <c r="KZY2120"/>
      <c r="KZZ2120"/>
      <c r="LAA2120"/>
      <c r="LAB2120"/>
      <c r="LAC2120"/>
      <c r="LAD2120"/>
      <c r="LAE2120"/>
      <c r="LAF2120"/>
      <c r="LAG2120"/>
      <c r="LAH2120"/>
      <c r="LAI2120"/>
      <c r="LAJ2120"/>
      <c r="LAK2120"/>
      <c r="LAL2120"/>
      <c r="LAM2120"/>
      <c r="LAN2120"/>
      <c r="LAO2120"/>
      <c r="LAP2120"/>
      <c r="LAQ2120"/>
      <c r="LAR2120"/>
      <c r="LAS2120"/>
      <c r="LAT2120"/>
      <c r="LAU2120"/>
      <c r="LAV2120"/>
      <c r="LAW2120"/>
      <c r="LAX2120"/>
      <c r="LAY2120"/>
      <c r="LAZ2120"/>
      <c r="LBA2120"/>
      <c r="LBB2120"/>
      <c r="LBC2120"/>
      <c r="LBD2120"/>
      <c r="LBE2120"/>
      <c r="LBF2120"/>
      <c r="LBG2120"/>
      <c r="LBH2120"/>
      <c r="LBI2120"/>
      <c r="LBJ2120"/>
      <c r="LBK2120"/>
      <c r="LBL2120"/>
      <c r="LBM2120"/>
      <c r="LBN2120"/>
      <c r="LBO2120"/>
      <c r="LBP2120"/>
      <c r="LBQ2120"/>
      <c r="LBR2120"/>
      <c r="LBS2120"/>
      <c r="LBT2120"/>
      <c r="LBU2120"/>
      <c r="LBV2120"/>
      <c r="LBW2120"/>
      <c r="LBX2120"/>
      <c r="LBY2120"/>
      <c r="LBZ2120"/>
      <c r="LCA2120"/>
      <c r="LCB2120"/>
      <c r="LCC2120"/>
      <c r="LCD2120"/>
      <c r="LCE2120"/>
      <c r="LCF2120"/>
      <c r="LCG2120"/>
      <c r="LCH2120"/>
      <c r="LCI2120"/>
      <c r="LCJ2120"/>
      <c r="LCK2120"/>
      <c r="LCL2120"/>
      <c r="LCM2120"/>
      <c r="LCN2120"/>
      <c r="LCO2120"/>
      <c r="LCP2120"/>
      <c r="LCQ2120"/>
      <c r="LCR2120"/>
      <c r="LCS2120"/>
      <c r="LCT2120"/>
      <c r="LCU2120"/>
      <c r="LCV2120"/>
      <c r="LCW2120"/>
      <c r="LCX2120"/>
      <c r="LCY2120"/>
      <c r="LCZ2120"/>
      <c r="LDA2120"/>
      <c r="LDB2120"/>
      <c r="LDC2120"/>
      <c r="LDD2120"/>
      <c r="LDE2120"/>
      <c r="LDF2120"/>
      <c r="LDG2120"/>
      <c r="LDH2120"/>
      <c r="LDI2120"/>
      <c r="LDJ2120"/>
      <c r="LDK2120"/>
      <c r="LDL2120"/>
      <c r="LDM2120"/>
      <c r="LDN2120"/>
      <c r="LDO2120"/>
      <c r="LDP2120"/>
      <c r="LDQ2120"/>
      <c r="LDR2120"/>
      <c r="LDS2120"/>
      <c r="LDT2120"/>
      <c r="LDU2120"/>
      <c r="LDV2120"/>
      <c r="LDW2120"/>
      <c r="LDX2120"/>
      <c r="LDY2120"/>
      <c r="LDZ2120"/>
      <c r="LEA2120"/>
      <c r="LEB2120"/>
      <c r="LEC2120"/>
      <c r="LED2120"/>
      <c r="LEE2120"/>
      <c r="LEF2120"/>
      <c r="LEG2120"/>
      <c r="LEH2120"/>
      <c r="LEI2120"/>
      <c r="LEJ2120"/>
      <c r="LEK2120"/>
      <c r="LEL2120"/>
      <c r="LEM2120"/>
      <c r="LEN2120"/>
      <c r="LEO2120"/>
      <c r="LEP2120"/>
      <c r="LEQ2120"/>
      <c r="LER2120"/>
      <c r="LES2120"/>
      <c r="LET2120"/>
      <c r="LEU2120"/>
      <c r="LEV2120"/>
      <c r="LEW2120"/>
      <c r="LEX2120"/>
      <c r="LEY2120"/>
      <c r="LEZ2120"/>
      <c r="LFA2120"/>
      <c r="LFB2120"/>
      <c r="LFC2120"/>
      <c r="LFD2120"/>
      <c r="LFE2120"/>
      <c r="LFF2120"/>
      <c r="LFG2120"/>
      <c r="LFH2120"/>
      <c r="LFI2120"/>
      <c r="LFJ2120"/>
      <c r="LFK2120"/>
      <c r="LFL2120"/>
      <c r="LFM2120"/>
      <c r="LFN2120"/>
      <c r="LFO2120"/>
      <c r="LFP2120"/>
      <c r="LFQ2120"/>
      <c r="LFR2120"/>
      <c r="LFS2120"/>
      <c r="LFT2120"/>
      <c r="LFU2120"/>
      <c r="LFV2120"/>
      <c r="LFW2120"/>
      <c r="LFX2120"/>
      <c r="LFY2120"/>
      <c r="LFZ2120"/>
      <c r="LGA2120"/>
      <c r="LGB2120"/>
      <c r="LGC2120"/>
      <c r="LGD2120"/>
      <c r="LGE2120"/>
      <c r="LGF2120"/>
      <c r="LGG2120"/>
      <c r="LGH2120"/>
      <c r="LGI2120"/>
      <c r="LGJ2120"/>
      <c r="LGK2120"/>
      <c r="LGL2120"/>
      <c r="LGM2120"/>
      <c r="LGN2120"/>
      <c r="LGO2120"/>
      <c r="LGP2120"/>
      <c r="LGQ2120"/>
      <c r="LGR2120"/>
      <c r="LGS2120"/>
      <c r="LGT2120"/>
      <c r="LGU2120"/>
      <c r="LGV2120"/>
      <c r="LGW2120"/>
      <c r="LGX2120"/>
      <c r="LGY2120"/>
      <c r="LGZ2120"/>
      <c r="LHA2120"/>
      <c r="LHB2120"/>
      <c r="LHC2120"/>
      <c r="LHD2120"/>
      <c r="LHE2120"/>
      <c r="LHF2120"/>
      <c r="LHG2120"/>
      <c r="LHH2120"/>
      <c r="LHI2120"/>
      <c r="LHJ2120"/>
      <c r="LHK2120"/>
      <c r="LHL2120"/>
      <c r="LHM2120"/>
      <c r="LHN2120"/>
      <c r="LHO2120"/>
      <c r="LHP2120"/>
      <c r="LHQ2120"/>
      <c r="LHR2120"/>
      <c r="LHS2120"/>
      <c r="LHT2120"/>
      <c r="LHU2120"/>
      <c r="LHV2120"/>
      <c r="LHW2120"/>
      <c r="LHX2120"/>
      <c r="LHY2120"/>
      <c r="LHZ2120"/>
      <c r="LIA2120"/>
      <c r="LIB2120"/>
      <c r="LIC2120"/>
      <c r="LID2120"/>
      <c r="LIE2120"/>
      <c r="LIF2120"/>
      <c r="LIG2120"/>
      <c r="LIH2120"/>
      <c r="LII2120"/>
      <c r="LIJ2120"/>
      <c r="LIK2120"/>
      <c r="LIL2120"/>
      <c r="LIM2120"/>
      <c r="LIN2120"/>
      <c r="LIO2120"/>
      <c r="LIP2120"/>
      <c r="LIQ2120"/>
      <c r="LIR2120"/>
      <c r="LIS2120"/>
      <c r="LIT2120"/>
      <c r="LIU2120"/>
      <c r="LIV2120"/>
      <c r="LIW2120"/>
      <c r="LIX2120"/>
      <c r="LIY2120"/>
      <c r="LIZ2120"/>
      <c r="LJA2120"/>
      <c r="LJB2120"/>
      <c r="LJC2120"/>
      <c r="LJD2120"/>
      <c r="LJE2120"/>
      <c r="LJF2120"/>
      <c r="LJG2120"/>
      <c r="LJH2120"/>
      <c r="LJI2120"/>
      <c r="LJJ2120"/>
      <c r="LJK2120"/>
      <c r="LJL2120"/>
      <c r="LJM2120"/>
      <c r="LJN2120"/>
      <c r="LJO2120"/>
      <c r="LJP2120"/>
      <c r="LJQ2120"/>
      <c r="LJR2120"/>
      <c r="LJS2120"/>
      <c r="LJT2120"/>
      <c r="LJU2120"/>
      <c r="LJV2120"/>
      <c r="LJW2120"/>
      <c r="LJX2120"/>
      <c r="LJY2120"/>
      <c r="LJZ2120"/>
      <c r="LKA2120"/>
      <c r="LKB2120"/>
      <c r="LKC2120"/>
      <c r="LKD2120"/>
      <c r="LKE2120"/>
      <c r="LKF2120"/>
      <c r="LKG2120"/>
      <c r="LKH2120"/>
      <c r="LKI2120"/>
      <c r="LKJ2120"/>
      <c r="LKK2120"/>
      <c r="LKL2120"/>
      <c r="LKM2120"/>
      <c r="LKN2120"/>
      <c r="LKO2120"/>
      <c r="LKP2120"/>
      <c r="LKQ2120"/>
      <c r="LKR2120"/>
      <c r="LKS2120"/>
      <c r="LKT2120"/>
      <c r="LKU2120"/>
      <c r="LKV2120"/>
      <c r="LKW2120"/>
      <c r="LKX2120"/>
      <c r="LKY2120"/>
      <c r="LKZ2120"/>
      <c r="LLA2120"/>
      <c r="LLB2120"/>
      <c r="LLC2120"/>
      <c r="LLD2120"/>
      <c r="LLE2120"/>
      <c r="LLF2120"/>
      <c r="LLG2120"/>
      <c r="LLH2120"/>
      <c r="LLI2120"/>
      <c r="LLJ2120"/>
      <c r="LLK2120"/>
      <c r="LLL2120"/>
      <c r="LLM2120"/>
      <c r="LLN2120"/>
      <c r="LLO2120"/>
      <c r="LLP2120"/>
      <c r="LLQ2120"/>
      <c r="LLR2120"/>
      <c r="LLS2120"/>
      <c r="LLT2120"/>
      <c r="LLU2120"/>
      <c r="LLV2120"/>
      <c r="LLW2120"/>
      <c r="LLX2120"/>
      <c r="LLY2120"/>
      <c r="LLZ2120"/>
      <c r="LMA2120"/>
      <c r="LMB2120"/>
      <c r="LMC2120"/>
      <c r="LMD2120"/>
      <c r="LME2120"/>
      <c r="LMF2120"/>
      <c r="LMG2120"/>
      <c r="LMH2120"/>
      <c r="LMI2120"/>
      <c r="LMJ2120"/>
      <c r="LMK2120"/>
      <c r="LML2120"/>
      <c r="LMM2120"/>
      <c r="LMN2120"/>
      <c r="LMO2120"/>
      <c r="LMP2120"/>
      <c r="LMQ2120"/>
      <c r="LMR2120"/>
      <c r="LMS2120"/>
      <c r="LMT2120"/>
      <c r="LMU2120"/>
      <c r="LMV2120"/>
      <c r="LMW2120"/>
      <c r="LMX2120"/>
      <c r="LMY2120"/>
      <c r="LMZ2120"/>
      <c r="LNA2120"/>
      <c r="LNB2120"/>
      <c r="LNC2120"/>
      <c r="LND2120"/>
      <c r="LNE2120"/>
      <c r="LNF2120"/>
      <c r="LNG2120"/>
      <c r="LNH2120"/>
      <c r="LNI2120"/>
      <c r="LNJ2120"/>
      <c r="LNK2120"/>
      <c r="LNL2120"/>
      <c r="LNM2120"/>
      <c r="LNN2120"/>
      <c r="LNO2120"/>
      <c r="LNP2120"/>
      <c r="LNQ2120"/>
      <c r="LNR2120"/>
      <c r="LNS2120"/>
      <c r="LNT2120"/>
      <c r="LNU2120"/>
      <c r="LNV2120"/>
      <c r="LNW2120"/>
      <c r="LNX2120"/>
      <c r="LNY2120"/>
      <c r="LNZ2120"/>
      <c r="LOA2120"/>
      <c r="LOB2120"/>
      <c r="LOC2120"/>
      <c r="LOD2120"/>
      <c r="LOE2120"/>
      <c r="LOF2120"/>
      <c r="LOG2120"/>
      <c r="LOH2120"/>
      <c r="LOI2120"/>
      <c r="LOJ2120"/>
      <c r="LOK2120"/>
      <c r="LOL2120"/>
      <c r="LOM2120"/>
      <c r="LON2120"/>
      <c r="LOO2120"/>
      <c r="LOP2120"/>
      <c r="LOQ2120"/>
      <c r="LOR2120"/>
      <c r="LOS2120"/>
      <c r="LOT2120"/>
      <c r="LOU2120"/>
      <c r="LOV2120"/>
      <c r="LOW2120"/>
      <c r="LOX2120"/>
      <c r="LOY2120"/>
      <c r="LOZ2120"/>
      <c r="LPA2120"/>
      <c r="LPB2120"/>
      <c r="LPC2120"/>
      <c r="LPD2120"/>
      <c r="LPE2120"/>
      <c r="LPF2120"/>
      <c r="LPG2120"/>
      <c r="LPH2120"/>
      <c r="LPI2120"/>
      <c r="LPJ2120"/>
      <c r="LPK2120"/>
      <c r="LPL2120"/>
      <c r="LPM2120"/>
      <c r="LPN2120"/>
      <c r="LPO2120"/>
      <c r="LPP2120"/>
      <c r="LPQ2120"/>
      <c r="LPR2120"/>
      <c r="LPS2120"/>
      <c r="LPT2120"/>
      <c r="LPU2120"/>
      <c r="LPV2120"/>
      <c r="LPW2120"/>
      <c r="LPX2120"/>
      <c r="LPY2120"/>
      <c r="LPZ2120"/>
      <c r="LQA2120"/>
      <c r="LQB2120"/>
      <c r="LQC2120"/>
      <c r="LQD2120"/>
      <c r="LQE2120"/>
      <c r="LQF2120"/>
      <c r="LQG2120"/>
      <c r="LQH2120"/>
      <c r="LQI2120"/>
      <c r="LQJ2120"/>
      <c r="LQK2120"/>
      <c r="LQL2120"/>
      <c r="LQM2120"/>
      <c r="LQN2120"/>
      <c r="LQO2120"/>
      <c r="LQP2120"/>
      <c r="LQQ2120"/>
      <c r="LQR2120"/>
      <c r="LQS2120"/>
      <c r="LQT2120"/>
      <c r="LQU2120"/>
      <c r="LQV2120"/>
      <c r="LQW2120"/>
      <c r="LQX2120"/>
      <c r="LQY2120"/>
      <c r="LQZ2120"/>
      <c r="LRA2120"/>
      <c r="LRB2120"/>
      <c r="LRC2120"/>
      <c r="LRD2120"/>
      <c r="LRE2120"/>
      <c r="LRF2120"/>
      <c r="LRG2120"/>
      <c r="LRH2120"/>
      <c r="LRI2120"/>
      <c r="LRJ2120"/>
      <c r="LRK2120"/>
      <c r="LRL2120"/>
      <c r="LRM2120"/>
      <c r="LRN2120"/>
      <c r="LRO2120"/>
      <c r="LRP2120"/>
      <c r="LRQ2120"/>
      <c r="LRR2120"/>
      <c r="LRS2120"/>
      <c r="LRT2120"/>
      <c r="LRU2120"/>
      <c r="LRV2120"/>
      <c r="LRW2120"/>
      <c r="LRX2120"/>
      <c r="LRY2120"/>
      <c r="LRZ2120"/>
      <c r="LSA2120"/>
      <c r="LSB2120"/>
      <c r="LSC2120"/>
      <c r="LSD2120"/>
      <c r="LSE2120"/>
      <c r="LSF2120"/>
      <c r="LSG2120"/>
      <c r="LSH2120"/>
      <c r="LSI2120"/>
      <c r="LSJ2120"/>
      <c r="LSK2120"/>
      <c r="LSL2120"/>
      <c r="LSM2120"/>
      <c r="LSN2120"/>
      <c r="LSO2120"/>
      <c r="LSP2120"/>
      <c r="LSQ2120"/>
      <c r="LSR2120"/>
      <c r="LSS2120"/>
      <c r="LST2120"/>
      <c r="LSU2120"/>
      <c r="LSV2120"/>
      <c r="LSW2120"/>
      <c r="LSX2120"/>
      <c r="LSY2120"/>
      <c r="LSZ2120"/>
      <c r="LTA2120"/>
      <c r="LTB2120"/>
      <c r="LTC2120"/>
      <c r="LTD2120"/>
      <c r="LTE2120"/>
      <c r="LTF2120"/>
      <c r="LTG2120"/>
      <c r="LTH2120"/>
      <c r="LTI2120"/>
      <c r="LTJ2120"/>
      <c r="LTK2120"/>
      <c r="LTL2120"/>
      <c r="LTM2120"/>
      <c r="LTN2120"/>
      <c r="LTO2120"/>
      <c r="LTP2120"/>
      <c r="LTQ2120"/>
      <c r="LTR2120"/>
      <c r="LTS2120"/>
      <c r="LTT2120"/>
      <c r="LTU2120"/>
      <c r="LTV2120"/>
      <c r="LTW2120"/>
      <c r="LTX2120"/>
      <c r="LTY2120"/>
      <c r="LTZ2120"/>
      <c r="LUA2120"/>
      <c r="LUB2120"/>
      <c r="LUC2120"/>
      <c r="LUD2120"/>
      <c r="LUE2120"/>
      <c r="LUF2120"/>
      <c r="LUG2120"/>
      <c r="LUH2120"/>
      <c r="LUI2120"/>
      <c r="LUJ2120"/>
      <c r="LUK2120"/>
      <c r="LUL2120"/>
      <c r="LUM2120"/>
      <c r="LUN2120"/>
      <c r="LUO2120"/>
      <c r="LUP2120"/>
      <c r="LUQ2120"/>
      <c r="LUR2120"/>
      <c r="LUS2120"/>
      <c r="LUT2120"/>
      <c r="LUU2120"/>
      <c r="LUV2120"/>
      <c r="LUW2120"/>
      <c r="LUX2120"/>
      <c r="LUY2120"/>
      <c r="LUZ2120"/>
      <c r="LVA2120"/>
      <c r="LVB2120"/>
      <c r="LVC2120"/>
      <c r="LVD2120"/>
      <c r="LVE2120"/>
      <c r="LVF2120"/>
      <c r="LVG2120"/>
      <c r="LVH2120"/>
      <c r="LVI2120"/>
      <c r="LVJ2120"/>
      <c r="LVK2120"/>
      <c r="LVL2120"/>
      <c r="LVM2120"/>
      <c r="LVN2120"/>
      <c r="LVO2120"/>
      <c r="LVP2120"/>
      <c r="LVQ2120"/>
      <c r="LVR2120"/>
      <c r="LVS2120"/>
      <c r="LVT2120"/>
      <c r="LVU2120"/>
      <c r="LVV2120"/>
      <c r="LVW2120"/>
      <c r="LVX2120"/>
      <c r="LVY2120"/>
      <c r="LVZ2120"/>
      <c r="LWA2120"/>
      <c r="LWB2120"/>
      <c r="LWC2120"/>
      <c r="LWD2120"/>
      <c r="LWE2120"/>
      <c r="LWF2120"/>
      <c r="LWG2120"/>
      <c r="LWH2120"/>
      <c r="LWI2120"/>
      <c r="LWJ2120"/>
      <c r="LWK2120"/>
      <c r="LWL2120"/>
      <c r="LWM2120"/>
      <c r="LWN2120"/>
      <c r="LWO2120"/>
      <c r="LWP2120"/>
      <c r="LWQ2120"/>
      <c r="LWR2120"/>
      <c r="LWS2120"/>
      <c r="LWT2120"/>
      <c r="LWU2120"/>
      <c r="LWV2120"/>
      <c r="LWW2120"/>
      <c r="LWX2120"/>
      <c r="LWY2120"/>
      <c r="LWZ2120"/>
      <c r="LXA2120"/>
      <c r="LXB2120"/>
      <c r="LXC2120"/>
      <c r="LXD2120"/>
      <c r="LXE2120"/>
      <c r="LXF2120"/>
      <c r="LXG2120"/>
      <c r="LXH2120"/>
      <c r="LXI2120"/>
      <c r="LXJ2120"/>
      <c r="LXK2120"/>
      <c r="LXL2120"/>
      <c r="LXM2120"/>
      <c r="LXN2120"/>
      <c r="LXO2120"/>
      <c r="LXP2120"/>
      <c r="LXQ2120"/>
      <c r="LXR2120"/>
      <c r="LXS2120"/>
      <c r="LXT2120"/>
      <c r="LXU2120"/>
      <c r="LXV2120"/>
      <c r="LXW2120"/>
      <c r="LXX2120"/>
      <c r="LXY2120"/>
      <c r="LXZ2120"/>
      <c r="LYA2120"/>
      <c r="LYB2120"/>
      <c r="LYC2120"/>
      <c r="LYD2120"/>
      <c r="LYE2120"/>
      <c r="LYF2120"/>
      <c r="LYG2120"/>
      <c r="LYH2120"/>
      <c r="LYI2120"/>
      <c r="LYJ2120"/>
      <c r="LYK2120"/>
      <c r="LYL2120"/>
      <c r="LYM2120"/>
      <c r="LYN2120"/>
      <c r="LYO2120"/>
      <c r="LYP2120"/>
      <c r="LYQ2120"/>
      <c r="LYR2120"/>
      <c r="LYS2120"/>
      <c r="LYT2120"/>
      <c r="LYU2120"/>
      <c r="LYV2120"/>
      <c r="LYW2120"/>
      <c r="LYX2120"/>
      <c r="LYY2120"/>
      <c r="LYZ2120"/>
      <c r="LZA2120"/>
      <c r="LZB2120"/>
      <c r="LZC2120"/>
      <c r="LZD2120"/>
      <c r="LZE2120"/>
      <c r="LZF2120"/>
      <c r="LZG2120"/>
      <c r="LZH2120"/>
      <c r="LZI2120"/>
      <c r="LZJ2120"/>
      <c r="LZK2120"/>
      <c r="LZL2120"/>
      <c r="LZM2120"/>
      <c r="LZN2120"/>
      <c r="LZO2120"/>
      <c r="LZP2120"/>
      <c r="LZQ2120"/>
      <c r="LZR2120"/>
      <c r="LZS2120"/>
      <c r="LZT2120"/>
      <c r="LZU2120"/>
      <c r="LZV2120"/>
      <c r="LZW2120"/>
      <c r="LZX2120"/>
      <c r="LZY2120"/>
      <c r="LZZ2120"/>
      <c r="MAA2120"/>
      <c r="MAB2120"/>
      <c r="MAC2120"/>
      <c r="MAD2120"/>
      <c r="MAE2120"/>
      <c r="MAF2120"/>
      <c r="MAG2120"/>
      <c r="MAH2120"/>
      <c r="MAI2120"/>
      <c r="MAJ2120"/>
      <c r="MAK2120"/>
      <c r="MAL2120"/>
      <c r="MAM2120"/>
      <c r="MAN2120"/>
      <c r="MAO2120"/>
      <c r="MAP2120"/>
      <c r="MAQ2120"/>
      <c r="MAR2120"/>
      <c r="MAS2120"/>
      <c r="MAT2120"/>
      <c r="MAU2120"/>
      <c r="MAV2120"/>
      <c r="MAW2120"/>
      <c r="MAX2120"/>
      <c r="MAY2120"/>
      <c r="MAZ2120"/>
      <c r="MBA2120"/>
      <c r="MBB2120"/>
      <c r="MBC2120"/>
      <c r="MBD2120"/>
      <c r="MBE2120"/>
      <c r="MBF2120"/>
      <c r="MBG2120"/>
      <c r="MBH2120"/>
      <c r="MBI2120"/>
      <c r="MBJ2120"/>
      <c r="MBK2120"/>
      <c r="MBL2120"/>
      <c r="MBM2120"/>
      <c r="MBN2120"/>
      <c r="MBO2120"/>
      <c r="MBP2120"/>
      <c r="MBQ2120"/>
      <c r="MBR2120"/>
      <c r="MBS2120"/>
      <c r="MBT2120"/>
      <c r="MBU2120"/>
      <c r="MBV2120"/>
      <c r="MBW2120"/>
      <c r="MBX2120"/>
      <c r="MBY2120"/>
      <c r="MBZ2120"/>
      <c r="MCA2120"/>
      <c r="MCB2120"/>
      <c r="MCC2120"/>
      <c r="MCD2120"/>
      <c r="MCE2120"/>
      <c r="MCF2120"/>
      <c r="MCG2120"/>
      <c r="MCH2120"/>
      <c r="MCI2120"/>
      <c r="MCJ2120"/>
      <c r="MCK2120"/>
      <c r="MCL2120"/>
      <c r="MCM2120"/>
      <c r="MCN2120"/>
      <c r="MCO2120"/>
      <c r="MCP2120"/>
      <c r="MCQ2120"/>
      <c r="MCR2120"/>
      <c r="MCS2120"/>
      <c r="MCT2120"/>
      <c r="MCU2120"/>
      <c r="MCV2120"/>
      <c r="MCW2120"/>
      <c r="MCX2120"/>
      <c r="MCY2120"/>
      <c r="MCZ2120"/>
      <c r="MDA2120"/>
      <c r="MDB2120"/>
      <c r="MDC2120"/>
      <c r="MDD2120"/>
      <c r="MDE2120"/>
      <c r="MDF2120"/>
      <c r="MDG2120"/>
      <c r="MDH2120"/>
      <c r="MDI2120"/>
      <c r="MDJ2120"/>
      <c r="MDK2120"/>
      <c r="MDL2120"/>
      <c r="MDM2120"/>
      <c r="MDN2120"/>
      <c r="MDO2120"/>
      <c r="MDP2120"/>
      <c r="MDQ2120"/>
      <c r="MDR2120"/>
      <c r="MDS2120"/>
      <c r="MDT2120"/>
      <c r="MDU2120"/>
      <c r="MDV2120"/>
      <c r="MDW2120"/>
      <c r="MDX2120"/>
      <c r="MDY2120"/>
      <c r="MDZ2120"/>
      <c r="MEA2120"/>
      <c r="MEB2120"/>
      <c r="MEC2120"/>
      <c r="MED2120"/>
      <c r="MEE2120"/>
      <c r="MEF2120"/>
      <c r="MEG2120"/>
      <c r="MEH2120"/>
      <c r="MEI2120"/>
      <c r="MEJ2120"/>
      <c r="MEK2120"/>
      <c r="MEL2120"/>
      <c r="MEM2120"/>
      <c r="MEN2120"/>
      <c r="MEO2120"/>
      <c r="MEP2120"/>
      <c r="MEQ2120"/>
      <c r="MER2120"/>
      <c r="MES2120"/>
      <c r="MET2120"/>
      <c r="MEU2120"/>
      <c r="MEV2120"/>
      <c r="MEW2120"/>
      <c r="MEX2120"/>
      <c r="MEY2120"/>
      <c r="MEZ2120"/>
      <c r="MFA2120"/>
      <c r="MFB2120"/>
      <c r="MFC2120"/>
      <c r="MFD2120"/>
      <c r="MFE2120"/>
      <c r="MFF2120"/>
      <c r="MFG2120"/>
      <c r="MFH2120"/>
      <c r="MFI2120"/>
      <c r="MFJ2120"/>
      <c r="MFK2120"/>
      <c r="MFL2120"/>
      <c r="MFM2120"/>
      <c r="MFN2120"/>
      <c r="MFO2120"/>
      <c r="MFP2120"/>
      <c r="MFQ2120"/>
      <c r="MFR2120"/>
      <c r="MFS2120"/>
      <c r="MFT2120"/>
      <c r="MFU2120"/>
      <c r="MFV2120"/>
      <c r="MFW2120"/>
      <c r="MFX2120"/>
      <c r="MFY2120"/>
      <c r="MFZ2120"/>
      <c r="MGA2120"/>
      <c r="MGB2120"/>
      <c r="MGC2120"/>
      <c r="MGD2120"/>
      <c r="MGE2120"/>
      <c r="MGF2120"/>
      <c r="MGG2120"/>
      <c r="MGH2120"/>
      <c r="MGI2120"/>
      <c r="MGJ2120"/>
      <c r="MGK2120"/>
      <c r="MGL2120"/>
      <c r="MGM2120"/>
      <c r="MGN2120"/>
      <c r="MGO2120"/>
      <c r="MGP2120"/>
      <c r="MGQ2120"/>
      <c r="MGR2120"/>
      <c r="MGS2120"/>
      <c r="MGT2120"/>
      <c r="MGU2120"/>
      <c r="MGV2120"/>
      <c r="MGW2120"/>
      <c r="MGX2120"/>
      <c r="MGY2120"/>
      <c r="MGZ2120"/>
      <c r="MHA2120"/>
      <c r="MHB2120"/>
      <c r="MHC2120"/>
      <c r="MHD2120"/>
      <c r="MHE2120"/>
      <c r="MHF2120"/>
      <c r="MHG2120"/>
      <c r="MHH2120"/>
      <c r="MHI2120"/>
      <c r="MHJ2120"/>
      <c r="MHK2120"/>
      <c r="MHL2120"/>
      <c r="MHM2120"/>
      <c r="MHN2120"/>
      <c r="MHO2120"/>
      <c r="MHP2120"/>
      <c r="MHQ2120"/>
      <c r="MHR2120"/>
      <c r="MHS2120"/>
      <c r="MHT2120"/>
      <c r="MHU2120"/>
      <c r="MHV2120"/>
      <c r="MHW2120"/>
      <c r="MHX2120"/>
      <c r="MHY2120"/>
      <c r="MHZ2120"/>
      <c r="MIA2120"/>
      <c r="MIB2120"/>
      <c r="MIC2120"/>
      <c r="MID2120"/>
      <c r="MIE2120"/>
      <c r="MIF2120"/>
      <c r="MIG2120"/>
      <c r="MIH2120"/>
      <c r="MII2120"/>
      <c r="MIJ2120"/>
      <c r="MIK2120"/>
      <c r="MIL2120"/>
      <c r="MIM2120"/>
      <c r="MIN2120"/>
      <c r="MIO2120"/>
      <c r="MIP2120"/>
      <c r="MIQ2120"/>
      <c r="MIR2120"/>
      <c r="MIS2120"/>
      <c r="MIT2120"/>
      <c r="MIU2120"/>
      <c r="MIV2120"/>
      <c r="MIW2120"/>
      <c r="MIX2120"/>
      <c r="MIY2120"/>
      <c r="MIZ2120"/>
      <c r="MJA2120"/>
      <c r="MJB2120"/>
      <c r="MJC2120"/>
      <c r="MJD2120"/>
      <c r="MJE2120"/>
      <c r="MJF2120"/>
      <c r="MJG2120"/>
      <c r="MJH2120"/>
      <c r="MJI2120"/>
      <c r="MJJ2120"/>
      <c r="MJK2120"/>
      <c r="MJL2120"/>
      <c r="MJM2120"/>
      <c r="MJN2120"/>
      <c r="MJO2120"/>
      <c r="MJP2120"/>
      <c r="MJQ2120"/>
      <c r="MJR2120"/>
      <c r="MJS2120"/>
      <c r="MJT2120"/>
      <c r="MJU2120"/>
      <c r="MJV2120"/>
      <c r="MJW2120"/>
      <c r="MJX2120"/>
      <c r="MJY2120"/>
      <c r="MJZ2120"/>
      <c r="MKA2120"/>
      <c r="MKB2120"/>
      <c r="MKC2120"/>
      <c r="MKD2120"/>
      <c r="MKE2120"/>
      <c r="MKF2120"/>
      <c r="MKG2120"/>
      <c r="MKH2120"/>
      <c r="MKI2120"/>
      <c r="MKJ2120"/>
      <c r="MKK2120"/>
      <c r="MKL2120"/>
      <c r="MKM2120"/>
      <c r="MKN2120"/>
      <c r="MKO2120"/>
      <c r="MKP2120"/>
      <c r="MKQ2120"/>
      <c r="MKR2120"/>
      <c r="MKS2120"/>
      <c r="MKT2120"/>
      <c r="MKU2120"/>
      <c r="MKV2120"/>
      <c r="MKW2120"/>
      <c r="MKX2120"/>
      <c r="MKY2120"/>
      <c r="MKZ2120"/>
      <c r="MLA2120"/>
      <c r="MLB2120"/>
      <c r="MLC2120"/>
      <c r="MLD2120"/>
      <c r="MLE2120"/>
      <c r="MLF2120"/>
      <c r="MLG2120"/>
      <c r="MLH2120"/>
      <c r="MLI2120"/>
      <c r="MLJ2120"/>
      <c r="MLK2120"/>
      <c r="MLL2120"/>
      <c r="MLM2120"/>
      <c r="MLN2120"/>
      <c r="MLO2120"/>
      <c r="MLP2120"/>
      <c r="MLQ2120"/>
      <c r="MLR2120"/>
      <c r="MLS2120"/>
      <c r="MLT2120"/>
      <c r="MLU2120"/>
      <c r="MLV2120"/>
      <c r="MLW2120"/>
      <c r="MLX2120"/>
      <c r="MLY2120"/>
      <c r="MLZ2120"/>
      <c r="MMA2120"/>
      <c r="MMB2120"/>
      <c r="MMC2120"/>
      <c r="MMD2120"/>
      <c r="MME2120"/>
      <c r="MMF2120"/>
      <c r="MMG2120"/>
      <c r="MMH2120"/>
      <c r="MMI2120"/>
      <c r="MMJ2120"/>
      <c r="MMK2120"/>
      <c r="MML2120"/>
      <c r="MMM2120"/>
      <c r="MMN2120"/>
      <c r="MMO2120"/>
      <c r="MMP2120"/>
      <c r="MMQ2120"/>
      <c r="MMR2120"/>
      <c r="MMS2120"/>
      <c r="MMT2120"/>
      <c r="MMU2120"/>
      <c r="MMV2120"/>
      <c r="MMW2120"/>
      <c r="MMX2120"/>
      <c r="MMY2120"/>
      <c r="MMZ2120"/>
      <c r="MNA2120"/>
      <c r="MNB2120"/>
      <c r="MNC2120"/>
      <c r="MND2120"/>
      <c r="MNE2120"/>
      <c r="MNF2120"/>
      <c r="MNG2120"/>
      <c r="MNH2120"/>
      <c r="MNI2120"/>
      <c r="MNJ2120"/>
      <c r="MNK2120"/>
      <c r="MNL2120"/>
      <c r="MNM2120"/>
      <c r="MNN2120"/>
      <c r="MNO2120"/>
      <c r="MNP2120"/>
      <c r="MNQ2120"/>
      <c r="MNR2120"/>
      <c r="MNS2120"/>
      <c r="MNT2120"/>
      <c r="MNU2120"/>
      <c r="MNV2120"/>
      <c r="MNW2120"/>
      <c r="MNX2120"/>
      <c r="MNY2120"/>
      <c r="MNZ2120"/>
      <c r="MOA2120"/>
      <c r="MOB2120"/>
      <c r="MOC2120"/>
      <c r="MOD2120"/>
      <c r="MOE2120"/>
      <c r="MOF2120"/>
      <c r="MOG2120"/>
      <c r="MOH2120"/>
      <c r="MOI2120"/>
      <c r="MOJ2120"/>
      <c r="MOK2120"/>
      <c r="MOL2120"/>
      <c r="MOM2120"/>
      <c r="MON2120"/>
      <c r="MOO2120"/>
      <c r="MOP2120"/>
      <c r="MOQ2120"/>
      <c r="MOR2120"/>
      <c r="MOS2120"/>
      <c r="MOT2120"/>
      <c r="MOU2120"/>
      <c r="MOV2120"/>
      <c r="MOW2120"/>
      <c r="MOX2120"/>
      <c r="MOY2120"/>
      <c r="MOZ2120"/>
      <c r="MPA2120"/>
      <c r="MPB2120"/>
      <c r="MPC2120"/>
      <c r="MPD2120"/>
      <c r="MPE2120"/>
      <c r="MPF2120"/>
      <c r="MPG2120"/>
      <c r="MPH2120"/>
      <c r="MPI2120"/>
      <c r="MPJ2120"/>
      <c r="MPK2120"/>
      <c r="MPL2120"/>
      <c r="MPM2120"/>
      <c r="MPN2120"/>
      <c r="MPO2120"/>
      <c r="MPP2120"/>
      <c r="MPQ2120"/>
      <c r="MPR2120"/>
      <c r="MPS2120"/>
      <c r="MPT2120"/>
      <c r="MPU2120"/>
      <c r="MPV2120"/>
      <c r="MPW2120"/>
      <c r="MPX2120"/>
      <c r="MPY2120"/>
      <c r="MPZ2120"/>
      <c r="MQA2120"/>
      <c r="MQB2120"/>
      <c r="MQC2120"/>
      <c r="MQD2120"/>
      <c r="MQE2120"/>
      <c r="MQF2120"/>
      <c r="MQG2120"/>
      <c r="MQH2120"/>
      <c r="MQI2120"/>
      <c r="MQJ2120"/>
      <c r="MQK2120"/>
      <c r="MQL2120"/>
      <c r="MQM2120"/>
      <c r="MQN2120"/>
      <c r="MQO2120"/>
      <c r="MQP2120"/>
      <c r="MQQ2120"/>
      <c r="MQR2120"/>
      <c r="MQS2120"/>
      <c r="MQT2120"/>
      <c r="MQU2120"/>
      <c r="MQV2120"/>
      <c r="MQW2120"/>
      <c r="MQX2120"/>
      <c r="MQY2120"/>
      <c r="MQZ2120"/>
      <c r="MRA2120"/>
      <c r="MRB2120"/>
      <c r="MRC2120"/>
      <c r="MRD2120"/>
      <c r="MRE2120"/>
      <c r="MRF2120"/>
      <c r="MRG2120"/>
      <c r="MRH2120"/>
      <c r="MRI2120"/>
      <c r="MRJ2120"/>
      <c r="MRK2120"/>
      <c r="MRL2120"/>
      <c r="MRM2120"/>
      <c r="MRN2120"/>
      <c r="MRO2120"/>
      <c r="MRP2120"/>
      <c r="MRQ2120"/>
      <c r="MRR2120"/>
      <c r="MRS2120"/>
      <c r="MRT2120"/>
      <c r="MRU2120"/>
      <c r="MRV2120"/>
      <c r="MRW2120"/>
      <c r="MRX2120"/>
      <c r="MRY2120"/>
      <c r="MRZ2120"/>
      <c r="MSA2120"/>
      <c r="MSB2120"/>
      <c r="MSC2120"/>
      <c r="MSD2120"/>
      <c r="MSE2120"/>
      <c r="MSF2120"/>
      <c r="MSG2120"/>
      <c r="MSH2120"/>
      <c r="MSI2120"/>
      <c r="MSJ2120"/>
      <c r="MSK2120"/>
      <c r="MSL2120"/>
      <c r="MSM2120"/>
      <c r="MSN2120"/>
      <c r="MSO2120"/>
      <c r="MSP2120"/>
      <c r="MSQ2120"/>
      <c r="MSR2120"/>
      <c r="MSS2120"/>
      <c r="MST2120"/>
      <c r="MSU2120"/>
      <c r="MSV2120"/>
      <c r="MSW2120"/>
      <c r="MSX2120"/>
      <c r="MSY2120"/>
      <c r="MSZ2120"/>
      <c r="MTA2120"/>
      <c r="MTB2120"/>
      <c r="MTC2120"/>
      <c r="MTD2120"/>
      <c r="MTE2120"/>
      <c r="MTF2120"/>
      <c r="MTG2120"/>
      <c r="MTH2120"/>
      <c r="MTI2120"/>
      <c r="MTJ2120"/>
      <c r="MTK2120"/>
      <c r="MTL2120"/>
      <c r="MTM2120"/>
      <c r="MTN2120"/>
      <c r="MTO2120"/>
      <c r="MTP2120"/>
      <c r="MTQ2120"/>
      <c r="MTR2120"/>
      <c r="MTS2120"/>
      <c r="MTT2120"/>
      <c r="MTU2120"/>
      <c r="MTV2120"/>
      <c r="MTW2120"/>
      <c r="MTX2120"/>
      <c r="MTY2120"/>
      <c r="MTZ2120"/>
      <c r="MUA2120"/>
      <c r="MUB2120"/>
      <c r="MUC2120"/>
      <c r="MUD2120"/>
      <c r="MUE2120"/>
      <c r="MUF2120"/>
      <c r="MUG2120"/>
      <c r="MUH2120"/>
      <c r="MUI2120"/>
      <c r="MUJ2120"/>
      <c r="MUK2120"/>
      <c r="MUL2120"/>
      <c r="MUM2120"/>
      <c r="MUN2120"/>
      <c r="MUO2120"/>
      <c r="MUP2120"/>
      <c r="MUQ2120"/>
      <c r="MUR2120"/>
      <c r="MUS2120"/>
      <c r="MUT2120"/>
      <c r="MUU2120"/>
      <c r="MUV2120"/>
      <c r="MUW2120"/>
      <c r="MUX2120"/>
      <c r="MUY2120"/>
      <c r="MUZ2120"/>
      <c r="MVA2120"/>
      <c r="MVB2120"/>
      <c r="MVC2120"/>
      <c r="MVD2120"/>
      <c r="MVE2120"/>
      <c r="MVF2120"/>
      <c r="MVG2120"/>
      <c r="MVH2120"/>
      <c r="MVI2120"/>
      <c r="MVJ2120"/>
      <c r="MVK2120"/>
      <c r="MVL2120"/>
      <c r="MVM2120"/>
      <c r="MVN2120"/>
      <c r="MVO2120"/>
      <c r="MVP2120"/>
      <c r="MVQ2120"/>
      <c r="MVR2120"/>
      <c r="MVS2120"/>
      <c r="MVT2120"/>
      <c r="MVU2120"/>
      <c r="MVV2120"/>
      <c r="MVW2120"/>
      <c r="MVX2120"/>
      <c r="MVY2120"/>
      <c r="MVZ2120"/>
      <c r="MWA2120"/>
      <c r="MWB2120"/>
      <c r="MWC2120"/>
      <c r="MWD2120"/>
      <c r="MWE2120"/>
      <c r="MWF2120"/>
      <c r="MWG2120"/>
      <c r="MWH2120"/>
      <c r="MWI2120"/>
      <c r="MWJ2120"/>
      <c r="MWK2120"/>
      <c r="MWL2120"/>
      <c r="MWM2120"/>
      <c r="MWN2120"/>
      <c r="MWO2120"/>
      <c r="MWP2120"/>
      <c r="MWQ2120"/>
      <c r="MWR2120"/>
      <c r="MWS2120"/>
      <c r="MWT2120"/>
      <c r="MWU2120"/>
      <c r="MWV2120"/>
      <c r="MWW2120"/>
      <c r="MWX2120"/>
      <c r="MWY2120"/>
      <c r="MWZ2120"/>
      <c r="MXA2120"/>
      <c r="MXB2120"/>
      <c r="MXC2120"/>
      <c r="MXD2120"/>
      <c r="MXE2120"/>
      <c r="MXF2120"/>
      <c r="MXG2120"/>
      <c r="MXH2120"/>
      <c r="MXI2120"/>
      <c r="MXJ2120"/>
      <c r="MXK2120"/>
      <c r="MXL2120"/>
      <c r="MXM2120"/>
      <c r="MXN2120"/>
      <c r="MXO2120"/>
      <c r="MXP2120"/>
      <c r="MXQ2120"/>
      <c r="MXR2120"/>
      <c r="MXS2120"/>
      <c r="MXT2120"/>
      <c r="MXU2120"/>
      <c r="MXV2120"/>
      <c r="MXW2120"/>
      <c r="MXX2120"/>
      <c r="MXY2120"/>
      <c r="MXZ2120"/>
      <c r="MYA2120"/>
      <c r="MYB2120"/>
      <c r="MYC2120"/>
      <c r="MYD2120"/>
      <c r="MYE2120"/>
      <c r="MYF2120"/>
      <c r="MYG2120"/>
      <c r="MYH2120"/>
      <c r="MYI2120"/>
      <c r="MYJ2120"/>
      <c r="MYK2120"/>
      <c r="MYL2120"/>
      <c r="MYM2120"/>
      <c r="MYN2120"/>
      <c r="MYO2120"/>
      <c r="MYP2120"/>
      <c r="MYQ2120"/>
      <c r="MYR2120"/>
      <c r="MYS2120"/>
      <c r="MYT2120"/>
      <c r="MYU2120"/>
      <c r="MYV2120"/>
      <c r="MYW2120"/>
      <c r="MYX2120"/>
      <c r="MYY2120"/>
      <c r="MYZ2120"/>
      <c r="MZA2120"/>
      <c r="MZB2120"/>
      <c r="MZC2120"/>
      <c r="MZD2120"/>
      <c r="MZE2120"/>
      <c r="MZF2120"/>
      <c r="MZG2120"/>
      <c r="MZH2120"/>
      <c r="MZI2120"/>
      <c r="MZJ2120"/>
      <c r="MZK2120"/>
      <c r="MZL2120"/>
      <c r="MZM2120"/>
      <c r="MZN2120"/>
      <c r="MZO2120"/>
      <c r="MZP2120"/>
      <c r="MZQ2120"/>
      <c r="MZR2120"/>
      <c r="MZS2120"/>
      <c r="MZT2120"/>
      <c r="MZU2120"/>
      <c r="MZV2120"/>
      <c r="MZW2120"/>
      <c r="MZX2120"/>
      <c r="MZY2120"/>
      <c r="MZZ2120"/>
      <c r="NAA2120"/>
      <c r="NAB2120"/>
      <c r="NAC2120"/>
      <c r="NAD2120"/>
      <c r="NAE2120"/>
      <c r="NAF2120"/>
      <c r="NAG2120"/>
      <c r="NAH2120"/>
      <c r="NAI2120"/>
      <c r="NAJ2120"/>
      <c r="NAK2120"/>
      <c r="NAL2120"/>
      <c r="NAM2120"/>
      <c r="NAN2120"/>
      <c r="NAO2120"/>
      <c r="NAP2120"/>
      <c r="NAQ2120"/>
      <c r="NAR2120"/>
      <c r="NAS2120"/>
      <c r="NAT2120"/>
      <c r="NAU2120"/>
      <c r="NAV2120"/>
      <c r="NAW2120"/>
      <c r="NAX2120"/>
      <c r="NAY2120"/>
      <c r="NAZ2120"/>
      <c r="NBA2120"/>
      <c r="NBB2120"/>
      <c r="NBC2120"/>
      <c r="NBD2120"/>
      <c r="NBE2120"/>
      <c r="NBF2120"/>
      <c r="NBG2120"/>
      <c r="NBH2120"/>
      <c r="NBI2120"/>
      <c r="NBJ2120"/>
      <c r="NBK2120"/>
      <c r="NBL2120"/>
      <c r="NBM2120"/>
      <c r="NBN2120"/>
      <c r="NBO2120"/>
      <c r="NBP2120"/>
      <c r="NBQ2120"/>
      <c r="NBR2120"/>
      <c r="NBS2120"/>
      <c r="NBT2120"/>
      <c r="NBU2120"/>
      <c r="NBV2120"/>
      <c r="NBW2120"/>
      <c r="NBX2120"/>
      <c r="NBY2120"/>
      <c r="NBZ2120"/>
      <c r="NCA2120"/>
      <c r="NCB2120"/>
      <c r="NCC2120"/>
      <c r="NCD2120"/>
      <c r="NCE2120"/>
      <c r="NCF2120"/>
      <c r="NCG2120"/>
      <c r="NCH2120"/>
      <c r="NCI2120"/>
      <c r="NCJ2120"/>
      <c r="NCK2120"/>
      <c r="NCL2120"/>
      <c r="NCM2120"/>
      <c r="NCN2120"/>
      <c r="NCO2120"/>
      <c r="NCP2120"/>
      <c r="NCQ2120"/>
      <c r="NCR2120"/>
      <c r="NCS2120"/>
      <c r="NCT2120"/>
      <c r="NCU2120"/>
      <c r="NCV2120"/>
      <c r="NCW2120"/>
      <c r="NCX2120"/>
      <c r="NCY2120"/>
      <c r="NCZ2120"/>
      <c r="NDA2120"/>
      <c r="NDB2120"/>
      <c r="NDC2120"/>
      <c r="NDD2120"/>
      <c r="NDE2120"/>
      <c r="NDF2120"/>
      <c r="NDG2120"/>
      <c r="NDH2120"/>
      <c r="NDI2120"/>
      <c r="NDJ2120"/>
      <c r="NDK2120"/>
      <c r="NDL2120"/>
      <c r="NDM2120"/>
      <c r="NDN2120"/>
      <c r="NDO2120"/>
      <c r="NDP2120"/>
      <c r="NDQ2120"/>
      <c r="NDR2120"/>
      <c r="NDS2120"/>
      <c r="NDT2120"/>
      <c r="NDU2120"/>
      <c r="NDV2120"/>
      <c r="NDW2120"/>
      <c r="NDX2120"/>
      <c r="NDY2120"/>
      <c r="NDZ2120"/>
      <c r="NEA2120"/>
      <c r="NEB2120"/>
      <c r="NEC2120"/>
      <c r="NED2120"/>
      <c r="NEE2120"/>
      <c r="NEF2120"/>
      <c r="NEG2120"/>
      <c r="NEH2120"/>
      <c r="NEI2120"/>
      <c r="NEJ2120"/>
      <c r="NEK2120"/>
      <c r="NEL2120"/>
      <c r="NEM2120"/>
      <c r="NEN2120"/>
      <c r="NEO2120"/>
      <c r="NEP2120"/>
      <c r="NEQ2120"/>
      <c r="NER2120"/>
      <c r="NES2120"/>
      <c r="NET2120"/>
      <c r="NEU2120"/>
      <c r="NEV2120"/>
      <c r="NEW2120"/>
      <c r="NEX2120"/>
      <c r="NEY2120"/>
      <c r="NEZ2120"/>
      <c r="NFA2120"/>
      <c r="NFB2120"/>
      <c r="NFC2120"/>
      <c r="NFD2120"/>
      <c r="NFE2120"/>
      <c r="NFF2120"/>
      <c r="NFG2120"/>
      <c r="NFH2120"/>
      <c r="NFI2120"/>
      <c r="NFJ2120"/>
      <c r="NFK2120"/>
      <c r="NFL2120"/>
      <c r="NFM2120"/>
      <c r="NFN2120"/>
      <c r="NFO2120"/>
      <c r="NFP2120"/>
      <c r="NFQ2120"/>
      <c r="NFR2120"/>
      <c r="NFS2120"/>
      <c r="NFT2120"/>
      <c r="NFU2120"/>
      <c r="NFV2120"/>
      <c r="NFW2120"/>
      <c r="NFX2120"/>
      <c r="NFY2120"/>
      <c r="NFZ2120"/>
      <c r="NGA2120"/>
      <c r="NGB2120"/>
      <c r="NGC2120"/>
      <c r="NGD2120"/>
      <c r="NGE2120"/>
      <c r="NGF2120"/>
      <c r="NGG2120"/>
      <c r="NGH2120"/>
      <c r="NGI2120"/>
      <c r="NGJ2120"/>
      <c r="NGK2120"/>
      <c r="NGL2120"/>
      <c r="NGM2120"/>
      <c r="NGN2120"/>
      <c r="NGO2120"/>
      <c r="NGP2120"/>
      <c r="NGQ2120"/>
      <c r="NGR2120"/>
      <c r="NGS2120"/>
      <c r="NGT2120"/>
      <c r="NGU2120"/>
      <c r="NGV2120"/>
      <c r="NGW2120"/>
      <c r="NGX2120"/>
      <c r="NGY2120"/>
      <c r="NGZ2120"/>
      <c r="NHA2120"/>
      <c r="NHB2120"/>
      <c r="NHC2120"/>
      <c r="NHD2120"/>
      <c r="NHE2120"/>
      <c r="NHF2120"/>
      <c r="NHG2120"/>
      <c r="NHH2120"/>
      <c r="NHI2120"/>
      <c r="NHJ2120"/>
      <c r="NHK2120"/>
      <c r="NHL2120"/>
      <c r="NHM2120"/>
      <c r="NHN2120"/>
      <c r="NHO2120"/>
      <c r="NHP2120"/>
      <c r="NHQ2120"/>
      <c r="NHR2120"/>
      <c r="NHS2120"/>
      <c r="NHT2120"/>
      <c r="NHU2120"/>
      <c r="NHV2120"/>
      <c r="NHW2120"/>
      <c r="NHX2120"/>
      <c r="NHY2120"/>
      <c r="NHZ2120"/>
      <c r="NIA2120"/>
      <c r="NIB2120"/>
      <c r="NIC2120"/>
      <c r="NID2120"/>
      <c r="NIE2120"/>
      <c r="NIF2120"/>
      <c r="NIG2120"/>
      <c r="NIH2120"/>
      <c r="NII2120"/>
      <c r="NIJ2120"/>
      <c r="NIK2120"/>
      <c r="NIL2120"/>
      <c r="NIM2120"/>
      <c r="NIN2120"/>
      <c r="NIO2120"/>
      <c r="NIP2120"/>
      <c r="NIQ2120"/>
      <c r="NIR2120"/>
      <c r="NIS2120"/>
      <c r="NIT2120"/>
      <c r="NIU2120"/>
      <c r="NIV2120"/>
      <c r="NIW2120"/>
      <c r="NIX2120"/>
      <c r="NIY2120"/>
      <c r="NIZ2120"/>
      <c r="NJA2120"/>
      <c r="NJB2120"/>
      <c r="NJC2120"/>
      <c r="NJD2120"/>
      <c r="NJE2120"/>
      <c r="NJF2120"/>
      <c r="NJG2120"/>
      <c r="NJH2120"/>
      <c r="NJI2120"/>
      <c r="NJJ2120"/>
      <c r="NJK2120"/>
      <c r="NJL2120"/>
      <c r="NJM2120"/>
      <c r="NJN2120"/>
      <c r="NJO2120"/>
      <c r="NJP2120"/>
      <c r="NJQ2120"/>
      <c r="NJR2120"/>
      <c r="NJS2120"/>
      <c r="NJT2120"/>
      <c r="NJU2120"/>
      <c r="NJV2120"/>
      <c r="NJW2120"/>
      <c r="NJX2120"/>
      <c r="NJY2120"/>
      <c r="NJZ2120"/>
      <c r="NKA2120"/>
      <c r="NKB2120"/>
      <c r="NKC2120"/>
      <c r="NKD2120"/>
      <c r="NKE2120"/>
      <c r="NKF2120"/>
      <c r="NKG2120"/>
      <c r="NKH2120"/>
      <c r="NKI2120"/>
      <c r="NKJ2120"/>
      <c r="NKK2120"/>
      <c r="NKL2120"/>
      <c r="NKM2120"/>
      <c r="NKN2120"/>
      <c r="NKO2120"/>
      <c r="NKP2120"/>
      <c r="NKQ2120"/>
      <c r="NKR2120"/>
      <c r="NKS2120"/>
      <c r="NKT2120"/>
      <c r="NKU2120"/>
      <c r="NKV2120"/>
      <c r="NKW2120"/>
      <c r="NKX2120"/>
      <c r="NKY2120"/>
      <c r="NKZ2120"/>
      <c r="NLA2120"/>
      <c r="NLB2120"/>
      <c r="NLC2120"/>
      <c r="NLD2120"/>
      <c r="NLE2120"/>
      <c r="NLF2120"/>
      <c r="NLG2120"/>
      <c r="NLH2120"/>
      <c r="NLI2120"/>
      <c r="NLJ2120"/>
      <c r="NLK2120"/>
      <c r="NLL2120"/>
      <c r="NLM2120"/>
      <c r="NLN2120"/>
      <c r="NLO2120"/>
      <c r="NLP2120"/>
      <c r="NLQ2120"/>
      <c r="NLR2120"/>
      <c r="NLS2120"/>
      <c r="NLT2120"/>
      <c r="NLU2120"/>
      <c r="NLV2120"/>
      <c r="NLW2120"/>
      <c r="NLX2120"/>
      <c r="NLY2120"/>
      <c r="NLZ2120"/>
      <c r="NMA2120"/>
      <c r="NMB2120"/>
      <c r="NMC2120"/>
      <c r="NMD2120"/>
      <c r="NME2120"/>
      <c r="NMF2120"/>
      <c r="NMG2120"/>
      <c r="NMH2120"/>
      <c r="NMI2120"/>
      <c r="NMJ2120"/>
      <c r="NMK2120"/>
      <c r="NML2120"/>
      <c r="NMM2120"/>
      <c r="NMN2120"/>
      <c r="NMO2120"/>
      <c r="NMP2120"/>
      <c r="NMQ2120"/>
      <c r="NMR2120"/>
      <c r="NMS2120"/>
      <c r="NMT2120"/>
      <c r="NMU2120"/>
      <c r="NMV2120"/>
      <c r="NMW2120"/>
      <c r="NMX2120"/>
      <c r="NMY2120"/>
      <c r="NMZ2120"/>
      <c r="NNA2120"/>
      <c r="NNB2120"/>
      <c r="NNC2120"/>
      <c r="NND2120"/>
      <c r="NNE2120"/>
      <c r="NNF2120"/>
      <c r="NNG2120"/>
      <c r="NNH2120"/>
      <c r="NNI2120"/>
      <c r="NNJ2120"/>
      <c r="NNK2120"/>
      <c r="NNL2120"/>
      <c r="NNM2120"/>
      <c r="NNN2120"/>
      <c r="NNO2120"/>
      <c r="NNP2120"/>
      <c r="NNQ2120"/>
      <c r="NNR2120"/>
      <c r="NNS2120"/>
      <c r="NNT2120"/>
      <c r="NNU2120"/>
      <c r="NNV2120"/>
      <c r="NNW2120"/>
      <c r="NNX2120"/>
      <c r="NNY2120"/>
      <c r="NNZ2120"/>
      <c r="NOA2120"/>
      <c r="NOB2120"/>
      <c r="NOC2120"/>
      <c r="NOD2120"/>
      <c r="NOE2120"/>
      <c r="NOF2120"/>
      <c r="NOG2120"/>
      <c r="NOH2120"/>
      <c r="NOI2120"/>
      <c r="NOJ2120"/>
      <c r="NOK2120"/>
      <c r="NOL2120"/>
      <c r="NOM2120"/>
      <c r="NON2120"/>
      <c r="NOO2120"/>
      <c r="NOP2120"/>
      <c r="NOQ2120"/>
      <c r="NOR2120"/>
      <c r="NOS2120"/>
      <c r="NOT2120"/>
      <c r="NOU2120"/>
      <c r="NOV2120"/>
      <c r="NOW2120"/>
      <c r="NOX2120"/>
      <c r="NOY2120"/>
      <c r="NOZ2120"/>
      <c r="NPA2120"/>
      <c r="NPB2120"/>
      <c r="NPC2120"/>
      <c r="NPD2120"/>
      <c r="NPE2120"/>
      <c r="NPF2120"/>
      <c r="NPG2120"/>
      <c r="NPH2120"/>
      <c r="NPI2120"/>
      <c r="NPJ2120"/>
      <c r="NPK2120"/>
      <c r="NPL2120"/>
      <c r="NPM2120"/>
      <c r="NPN2120"/>
      <c r="NPO2120"/>
      <c r="NPP2120"/>
      <c r="NPQ2120"/>
      <c r="NPR2120"/>
      <c r="NPS2120"/>
      <c r="NPT2120"/>
      <c r="NPU2120"/>
      <c r="NPV2120"/>
      <c r="NPW2120"/>
      <c r="NPX2120"/>
      <c r="NPY2120"/>
      <c r="NPZ2120"/>
      <c r="NQA2120"/>
      <c r="NQB2120"/>
      <c r="NQC2120"/>
      <c r="NQD2120"/>
      <c r="NQE2120"/>
      <c r="NQF2120"/>
      <c r="NQG2120"/>
      <c r="NQH2120"/>
      <c r="NQI2120"/>
      <c r="NQJ2120"/>
      <c r="NQK2120"/>
      <c r="NQL2120"/>
      <c r="NQM2120"/>
      <c r="NQN2120"/>
      <c r="NQO2120"/>
      <c r="NQP2120"/>
      <c r="NQQ2120"/>
      <c r="NQR2120"/>
      <c r="NQS2120"/>
      <c r="NQT2120"/>
      <c r="NQU2120"/>
      <c r="NQV2120"/>
      <c r="NQW2120"/>
      <c r="NQX2120"/>
      <c r="NQY2120"/>
      <c r="NQZ2120"/>
      <c r="NRA2120"/>
      <c r="NRB2120"/>
      <c r="NRC2120"/>
      <c r="NRD2120"/>
      <c r="NRE2120"/>
      <c r="NRF2120"/>
      <c r="NRG2120"/>
      <c r="NRH2120"/>
      <c r="NRI2120"/>
      <c r="NRJ2120"/>
      <c r="NRK2120"/>
      <c r="NRL2120"/>
      <c r="NRM2120"/>
      <c r="NRN2120"/>
      <c r="NRO2120"/>
      <c r="NRP2120"/>
      <c r="NRQ2120"/>
      <c r="NRR2120"/>
      <c r="NRS2120"/>
      <c r="NRT2120"/>
      <c r="NRU2120"/>
      <c r="NRV2120"/>
      <c r="NRW2120"/>
      <c r="NRX2120"/>
      <c r="NRY2120"/>
      <c r="NRZ2120"/>
      <c r="NSA2120"/>
      <c r="NSB2120"/>
      <c r="NSC2120"/>
      <c r="NSD2120"/>
      <c r="NSE2120"/>
      <c r="NSF2120"/>
      <c r="NSG2120"/>
      <c r="NSH2120"/>
      <c r="NSI2120"/>
      <c r="NSJ2120"/>
      <c r="NSK2120"/>
      <c r="NSL2120"/>
      <c r="NSM2120"/>
      <c r="NSN2120"/>
      <c r="NSO2120"/>
      <c r="NSP2120"/>
      <c r="NSQ2120"/>
      <c r="NSR2120"/>
      <c r="NSS2120"/>
      <c r="NST2120"/>
      <c r="NSU2120"/>
      <c r="NSV2120"/>
      <c r="NSW2120"/>
      <c r="NSX2120"/>
      <c r="NSY2120"/>
      <c r="NSZ2120"/>
      <c r="NTA2120"/>
      <c r="NTB2120"/>
      <c r="NTC2120"/>
      <c r="NTD2120"/>
      <c r="NTE2120"/>
      <c r="NTF2120"/>
      <c r="NTG2120"/>
      <c r="NTH2120"/>
      <c r="NTI2120"/>
      <c r="NTJ2120"/>
      <c r="NTK2120"/>
      <c r="NTL2120"/>
      <c r="NTM2120"/>
      <c r="NTN2120"/>
      <c r="NTO2120"/>
      <c r="NTP2120"/>
      <c r="NTQ2120"/>
      <c r="NTR2120"/>
      <c r="NTS2120"/>
      <c r="NTT2120"/>
      <c r="NTU2120"/>
      <c r="NTV2120"/>
      <c r="NTW2120"/>
      <c r="NTX2120"/>
      <c r="NTY2120"/>
      <c r="NTZ2120"/>
      <c r="NUA2120"/>
      <c r="NUB2120"/>
      <c r="NUC2120"/>
      <c r="NUD2120"/>
      <c r="NUE2120"/>
      <c r="NUF2120"/>
      <c r="NUG2120"/>
      <c r="NUH2120"/>
      <c r="NUI2120"/>
      <c r="NUJ2120"/>
      <c r="NUK2120"/>
      <c r="NUL2120"/>
      <c r="NUM2120"/>
      <c r="NUN2120"/>
      <c r="NUO2120"/>
      <c r="NUP2120"/>
      <c r="NUQ2120"/>
      <c r="NUR2120"/>
      <c r="NUS2120"/>
      <c r="NUT2120"/>
      <c r="NUU2120"/>
      <c r="NUV2120"/>
      <c r="NUW2120"/>
      <c r="NUX2120"/>
      <c r="NUY2120"/>
      <c r="NUZ2120"/>
      <c r="NVA2120"/>
      <c r="NVB2120"/>
      <c r="NVC2120"/>
      <c r="NVD2120"/>
      <c r="NVE2120"/>
      <c r="NVF2120"/>
      <c r="NVG2120"/>
      <c r="NVH2120"/>
      <c r="NVI2120"/>
      <c r="NVJ2120"/>
      <c r="NVK2120"/>
      <c r="NVL2120"/>
      <c r="NVM2120"/>
      <c r="NVN2120"/>
      <c r="NVO2120"/>
      <c r="NVP2120"/>
      <c r="NVQ2120"/>
      <c r="NVR2120"/>
      <c r="NVS2120"/>
      <c r="NVT2120"/>
      <c r="NVU2120"/>
      <c r="NVV2120"/>
      <c r="NVW2120"/>
      <c r="NVX2120"/>
      <c r="NVY2120"/>
      <c r="NVZ2120"/>
      <c r="NWA2120"/>
      <c r="NWB2120"/>
      <c r="NWC2120"/>
      <c r="NWD2120"/>
      <c r="NWE2120"/>
      <c r="NWF2120"/>
      <c r="NWG2120"/>
      <c r="NWH2120"/>
      <c r="NWI2120"/>
      <c r="NWJ2120"/>
      <c r="NWK2120"/>
      <c r="NWL2120"/>
      <c r="NWM2120"/>
      <c r="NWN2120"/>
      <c r="NWO2120"/>
      <c r="NWP2120"/>
      <c r="NWQ2120"/>
      <c r="NWR2120"/>
      <c r="NWS2120"/>
      <c r="NWT2120"/>
      <c r="NWU2120"/>
      <c r="NWV2120"/>
      <c r="NWW2120"/>
      <c r="NWX2120"/>
      <c r="NWY2120"/>
      <c r="NWZ2120"/>
      <c r="NXA2120"/>
      <c r="NXB2120"/>
      <c r="NXC2120"/>
      <c r="NXD2120"/>
      <c r="NXE2120"/>
      <c r="NXF2120"/>
      <c r="NXG2120"/>
      <c r="NXH2120"/>
      <c r="NXI2120"/>
      <c r="NXJ2120"/>
      <c r="NXK2120"/>
      <c r="NXL2120"/>
      <c r="NXM2120"/>
      <c r="NXN2120"/>
      <c r="NXO2120"/>
      <c r="NXP2120"/>
      <c r="NXQ2120"/>
      <c r="NXR2120"/>
      <c r="NXS2120"/>
      <c r="NXT2120"/>
      <c r="NXU2120"/>
      <c r="NXV2120"/>
      <c r="NXW2120"/>
      <c r="NXX2120"/>
      <c r="NXY2120"/>
      <c r="NXZ2120"/>
      <c r="NYA2120"/>
      <c r="NYB2120"/>
      <c r="NYC2120"/>
      <c r="NYD2120"/>
      <c r="NYE2120"/>
      <c r="NYF2120"/>
      <c r="NYG2120"/>
      <c r="NYH2120"/>
      <c r="NYI2120"/>
      <c r="NYJ2120"/>
      <c r="NYK2120"/>
      <c r="NYL2120"/>
      <c r="NYM2120"/>
      <c r="NYN2120"/>
      <c r="NYO2120"/>
      <c r="NYP2120"/>
      <c r="NYQ2120"/>
      <c r="NYR2120"/>
      <c r="NYS2120"/>
      <c r="NYT2120"/>
      <c r="NYU2120"/>
      <c r="NYV2120"/>
      <c r="NYW2120"/>
      <c r="NYX2120"/>
      <c r="NYY2120"/>
      <c r="NYZ2120"/>
      <c r="NZA2120"/>
      <c r="NZB2120"/>
      <c r="NZC2120"/>
      <c r="NZD2120"/>
      <c r="NZE2120"/>
      <c r="NZF2120"/>
      <c r="NZG2120"/>
      <c r="NZH2120"/>
      <c r="NZI2120"/>
      <c r="NZJ2120"/>
      <c r="NZK2120"/>
      <c r="NZL2120"/>
      <c r="NZM2120"/>
      <c r="NZN2120"/>
      <c r="NZO2120"/>
      <c r="NZP2120"/>
      <c r="NZQ2120"/>
      <c r="NZR2120"/>
      <c r="NZS2120"/>
      <c r="NZT2120"/>
      <c r="NZU2120"/>
      <c r="NZV2120"/>
      <c r="NZW2120"/>
      <c r="NZX2120"/>
      <c r="NZY2120"/>
      <c r="NZZ2120"/>
      <c r="OAA2120"/>
      <c r="OAB2120"/>
      <c r="OAC2120"/>
      <c r="OAD2120"/>
      <c r="OAE2120"/>
      <c r="OAF2120"/>
      <c r="OAG2120"/>
      <c r="OAH2120"/>
      <c r="OAI2120"/>
      <c r="OAJ2120"/>
      <c r="OAK2120"/>
      <c r="OAL2120"/>
      <c r="OAM2120"/>
      <c r="OAN2120"/>
      <c r="OAO2120"/>
      <c r="OAP2120"/>
      <c r="OAQ2120"/>
      <c r="OAR2120"/>
      <c r="OAS2120"/>
      <c r="OAT2120"/>
      <c r="OAU2120"/>
      <c r="OAV2120"/>
      <c r="OAW2120"/>
      <c r="OAX2120"/>
      <c r="OAY2120"/>
      <c r="OAZ2120"/>
      <c r="OBA2120"/>
      <c r="OBB2120"/>
      <c r="OBC2120"/>
      <c r="OBD2120"/>
      <c r="OBE2120"/>
      <c r="OBF2120"/>
      <c r="OBG2120"/>
      <c r="OBH2120"/>
      <c r="OBI2120"/>
      <c r="OBJ2120"/>
      <c r="OBK2120"/>
      <c r="OBL2120"/>
      <c r="OBM2120"/>
      <c r="OBN2120"/>
      <c r="OBO2120"/>
      <c r="OBP2120"/>
      <c r="OBQ2120"/>
      <c r="OBR2120"/>
      <c r="OBS2120"/>
      <c r="OBT2120"/>
      <c r="OBU2120"/>
      <c r="OBV2120"/>
      <c r="OBW2120"/>
      <c r="OBX2120"/>
      <c r="OBY2120"/>
      <c r="OBZ2120"/>
      <c r="OCA2120"/>
      <c r="OCB2120"/>
      <c r="OCC2120"/>
      <c r="OCD2120"/>
      <c r="OCE2120"/>
      <c r="OCF2120"/>
      <c r="OCG2120"/>
      <c r="OCH2120"/>
      <c r="OCI2120"/>
      <c r="OCJ2120"/>
      <c r="OCK2120"/>
      <c r="OCL2120"/>
      <c r="OCM2120"/>
      <c r="OCN2120"/>
      <c r="OCO2120"/>
      <c r="OCP2120"/>
      <c r="OCQ2120"/>
      <c r="OCR2120"/>
      <c r="OCS2120"/>
      <c r="OCT2120"/>
      <c r="OCU2120"/>
      <c r="OCV2120"/>
      <c r="OCW2120"/>
      <c r="OCX2120"/>
      <c r="OCY2120"/>
      <c r="OCZ2120"/>
      <c r="ODA2120"/>
      <c r="ODB2120"/>
      <c r="ODC2120"/>
      <c r="ODD2120"/>
      <c r="ODE2120"/>
      <c r="ODF2120"/>
      <c r="ODG2120"/>
      <c r="ODH2120"/>
      <c r="ODI2120"/>
      <c r="ODJ2120"/>
      <c r="ODK2120"/>
      <c r="ODL2120"/>
      <c r="ODM2120"/>
      <c r="ODN2120"/>
      <c r="ODO2120"/>
      <c r="ODP2120"/>
      <c r="ODQ2120"/>
      <c r="ODR2120"/>
      <c r="ODS2120"/>
      <c r="ODT2120"/>
      <c r="ODU2120"/>
      <c r="ODV2120"/>
      <c r="ODW2120"/>
      <c r="ODX2120"/>
      <c r="ODY2120"/>
      <c r="ODZ2120"/>
      <c r="OEA2120"/>
      <c r="OEB2120"/>
      <c r="OEC2120"/>
      <c r="OED2120"/>
      <c r="OEE2120"/>
      <c r="OEF2120"/>
      <c r="OEG2120"/>
      <c r="OEH2120"/>
      <c r="OEI2120"/>
      <c r="OEJ2120"/>
      <c r="OEK2120"/>
      <c r="OEL2120"/>
      <c r="OEM2120"/>
      <c r="OEN2120"/>
      <c r="OEO2120"/>
      <c r="OEP2120"/>
      <c r="OEQ2120"/>
      <c r="OER2120"/>
      <c r="OES2120"/>
      <c r="OET2120"/>
      <c r="OEU2120"/>
      <c r="OEV2120"/>
      <c r="OEW2120"/>
      <c r="OEX2120"/>
      <c r="OEY2120"/>
      <c r="OEZ2120"/>
      <c r="OFA2120"/>
      <c r="OFB2120"/>
      <c r="OFC2120"/>
      <c r="OFD2120"/>
      <c r="OFE2120"/>
      <c r="OFF2120"/>
      <c r="OFG2120"/>
      <c r="OFH2120"/>
      <c r="OFI2120"/>
      <c r="OFJ2120"/>
      <c r="OFK2120"/>
      <c r="OFL2120"/>
      <c r="OFM2120"/>
      <c r="OFN2120"/>
      <c r="OFO2120"/>
      <c r="OFP2120"/>
      <c r="OFQ2120"/>
      <c r="OFR2120"/>
      <c r="OFS2120"/>
      <c r="OFT2120"/>
      <c r="OFU2120"/>
      <c r="OFV2120"/>
      <c r="OFW2120"/>
      <c r="OFX2120"/>
      <c r="OFY2120"/>
      <c r="OFZ2120"/>
      <c r="OGA2120"/>
      <c r="OGB2120"/>
      <c r="OGC2120"/>
      <c r="OGD2120"/>
      <c r="OGE2120"/>
      <c r="OGF2120"/>
      <c r="OGG2120"/>
      <c r="OGH2120"/>
      <c r="OGI2120"/>
      <c r="OGJ2120"/>
      <c r="OGK2120"/>
      <c r="OGL2120"/>
      <c r="OGM2120"/>
      <c r="OGN2120"/>
      <c r="OGO2120"/>
      <c r="OGP2120"/>
      <c r="OGQ2120"/>
      <c r="OGR2120"/>
      <c r="OGS2120"/>
      <c r="OGT2120"/>
      <c r="OGU2120"/>
      <c r="OGV2120"/>
      <c r="OGW2120"/>
      <c r="OGX2120"/>
      <c r="OGY2120"/>
      <c r="OGZ2120"/>
      <c r="OHA2120"/>
      <c r="OHB2120"/>
      <c r="OHC2120"/>
      <c r="OHD2120"/>
      <c r="OHE2120"/>
      <c r="OHF2120"/>
      <c r="OHG2120"/>
      <c r="OHH2120"/>
      <c r="OHI2120"/>
      <c r="OHJ2120"/>
      <c r="OHK2120"/>
      <c r="OHL2120"/>
      <c r="OHM2120"/>
      <c r="OHN2120"/>
      <c r="OHO2120"/>
      <c r="OHP2120"/>
      <c r="OHQ2120"/>
      <c r="OHR2120"/>
      <c r="OHS2120"/>
      <c r="OHT2120"/>
      <c r="OHU2120"/>
      <c r="OHV2120"/>
      <c r="OHW2120"/>
      <c r="OHX2120"/>
      <c r="OHY2120"/>
      <c r="OHZ2120"/>
      <c r="OIA2120"/>
      <c r="OIB2120"/>
      <c r="OIC2120"/>
      <c r="OID2120"/>
      <c r="OIE2120"/>
      <c r="OIF2120"/>
      <c r="OIG2120"/>
      <c r="OIH2120"/>
      <c r="OII2120"/>
      <c r="OIJ2120"/>
      <c r="OIK2120"/>
      <c r="OIL2120"/>
      <c r="OIM2120"/>
      <c r="OIN2120"/>
      <c r="OIO2120"/>
      <c r="OIP2120"/>
      <c r="OIQ2120"/>
      <c r="OIR2120"/>
      <c r="OIS2120"/>
      <c r="OIT2120"/>
      <c r="OIU2120"/>
      <c r="OIV2120"/>
      <c r="OIW2120"/>
      <c r="OIX2120"/>
      <c r="OIY2120"/>
      <c r="OIZ2120"/>
      <c r="OJA2120"/>
      <c r="OJB2120"/>
      <c r="OJC2120"/>
      <c r="OJD2120"/>
      <c r="OJE2120"/>
      <c r="OJF2120"/>
      <c r="OJG2120"/>
      <c r="OJH2120"/>
      <c r="OJI2120"/>
      <c r="OJJ2120"/>
      <c r="OJK2120"/>
      <c r="OJL2120"/>
      <c r="OJM2120"/>
      <c r="OJN2120"/>
      <c r="OJO2120"/>
      <c r="OJP2120"/>
      <c r="OJQ2120"/>
      <c r="OJR2120"/>
      <c r="OJS2120"/>
      <c r="OJT2120"/>
      <c r="OJU2120"/>
      <c r="OJV2120"/>
      <c r="OJW2120"/>
      <c r="OJX2120"/>
      <c r="OJY2120"/>
      <c r="OJZ2120"/>
      <c r="OKA2120"/>
      <c r="OKB2120"/>
      <c r="OKC2120"/>
      <c r="OKD2120"/>
      <c r="OKE2120"/>
      <c r="OKF2120"/>
      <c r="OKG2120"/>
      <c r="OKH2120"/>
      <c r="OKI2120"/>
      <c r="OKJ2120"/>
      <c r="OKK2120"/>
      <c r="OKL2120"/>
      <c r="OKM2120"/>
      <c r="OKN2120"/>
      <c r="OKO2120"/>
      <c r="OKP2120"/>
      <c r="OKQ2120"/>
      <c r="OKR2120"/>
      <c r="OKS2120"/>
      <c r="OKT2120"/>
      <c r="OKU2120"/>
      <c r="OKV2120"/>
      <c r="OKW2120"/>
      <c r="OKX2120"/>
      <c r="OKY2120"/>
      <c r="OKZ2120"/>
      <c r="OLA2120"/>
      <c r="OLB2120"/>
      <c r="OLC2120"/>
      <c r="OLD2120"/>
      <c r="OLE2120"/>
      <c r="OLF2120"/>
      <c r="OLG2120"/>
      <c r="OLH2120"/>
      <c r="OLI2120"/>
      <c r="OLJ2120"/>
      <c r="OLK2120"/>
      <c r="OLL2120"/>
      <c r="OLM2120"/>
      <c r="OLN2120"/>
      <c r="OLO2120"/>
      <c r="OLP2120"/>
      <c r="OLQ2120"/>
      <c r="OLR2120"/>
      <c r="OLS2120"/>
      <c r="OLT2120"/>
      <c r="OLU2120"/>
      <c r="OLV2120"/>
      <c r="OLW2120"/>
      <c r="OLX2120"/>
      <c r="OLY2120"/>
      <c r="OLZ2120"/>
      <c r="OMA2120"/>
      <c r="OMB2120"/>
      <c r="OMC2120"/>
      <c r="OMD2120"/>
      <c r="OME2120"/>
      <c r="OMF2120"/>
      <c r="OMG2120"/>
      <c r="OMH2120"/>
      <c r="OMI2120"/>
      <c r="OMJ2120"/>
      <c r="OMK2120"/>
      <c r="OML2120"/>
      <c r="OMM2120"/>
      <c r="OMN2120"/>
      <c r="OMO2120"/>
      <c r="OMP2120"/>
      <c r="OMQ2120"/>
      <c r="OMR2120"/>
      <c r="OMS2120"/>
      <c r="OMT2120"/>
      <c r="OMU2120"/>
      <c r="OMV2120"/>
      <c r="OMW2120"/>
      <c r="OMX2120"/>
      <c r="OMY2120"/>
      <c r="OMZ2120"/>
      <c r="ONA2120"/>
      <c r="ONB2120"/>
      <c r="ONC2120"/>
      <c r="OND2120"/>
      <c r="ONE2120"/>
      <c r="ONF2120"/>
      <c r="ONG2120"/>
      <c r="ONH2120"/>
      <c r="ONI2120"/>
      <c r="ONJ2120"/>
      <c r="ONK2120"/>
      <c r="ONL2120"/>
      <c r="ONM2120"/>
      <c r="ONN2120"/>
      <c r="ONO2120"/>
      <c r="ONP2120"/>
      <c r="ONQ2120"/>
      <c r="ONR2120"/>
      <c r="ONS2120"/>
      <c r="ONT2120"/>
      <c r="ONU2120"/>
      <c r="ONV2120"/>
      <c r="ONW2120"/>
      <c r="ONX2120"/>
      <c r="ONY2120"/>
      <c r="ONZ2120"/>
      <c r="OOA2120"/>
      <c r="OOB2120"/>
      <c r="OOC2120"/>
      <c r="OOD2120"/>
      <c r="OOE2120"/>
      <c r="OOF2120"/>
      <c r="OOG2120"/>
      <c r="OOH2120"/>
      <c r="OOI2120"/>
      <c r="OOJ2120"/>
      <c r="OOK2120"/>
      <c r="OOL2120"/>
      <c r="OOM2120"/>
      <c r="OON2120"/>
      <c r="OOO2120"/>
      <c r="OOP2120"/>
      <c r="OOQ2120"/>
      <c r="OOR2120"/>
      <c r="OOS2120"/>
      <c r="OOT2120"/>
      <c r="OOU2120"/>
      <c r="OOV2120"/>
      <c r="OOW2120"/>
      <c r="OOX2120"/>
      <c r="OOY2120"/>
      <c r="OOZ2120"/>
      <c r="OPA2120"/>
      <c r="OPB2120"/>
      <c r="OPC2120"/>
      <c r="OPD2120"/>
      <c r="OPE2120"/>
      <c r="OPF2120"/>
      <c r="OPG2120"/>
      <c r="OPH2120"/>
      <c r="OPI2120"/>
      <c r="OPJ2120"/>
      <c r="OPK2120"/>
      <c r="OPL2120"/>
      <c r="OPM2120"/>
      <c r="OPN2120"/>
      <c r="OPO2120"/>
      <c r="OPP2120"/>
      <c r="OPQ2120"/>
      <c r="OPR2120"/>
      <c r="OPS2120"/>
      <c r="OPT2120"/>
      <c r="OPU2120"/>
      <c r="OPV2120"/>
      <c r="OPW2120"/>
      <c r="OPX2120"/>
      <c r="OPY2120"/>
      <c r="OPZ2120"/>
      <c r="OQA2120"/>
      <c r="OQB2120"/>
      <c r="OQC2120"/>
      <c r="OQD2120"/>
      <c r="OQE2120"/>
      <c r="OQF2120"/>
      <c r="OQG2120"/>
      <c r="OQH2120"/>
      <c r="OQI2120"/>
      <c r="OQJ2120"/>
      <c r="OQK2120"/>
      <c r="OQL2120"/>
      <c r="OQM2120"/>
      <c r="OQN2120"/>
      <c r="OQO2120"/>
      <c r="OQP2120"/>
      <c r="OQQ2120"/>
      <c r="OQR2120"/>
      <c r="OQS2120"/>
      <c r="OQT2120"/>
      <c r="OQU2120"/>
      <c r="OQV2120"/>
      <c r="OQW2120"/>
      <c r="OQX2120"/>
      <c r="OQY2120"/>
      <c r="OQZ2120"/>
      <c r="ORA2120"/>
      <c r="ORB2120"/>
      <c r="ORC2120"/>
      <c r="ORD2120"/>
      <c r="ORE2120"/>
      <c r="ORF2120"/>
      <c r="ORG2120"/>
      <c r="ORH2120"/>
      <c r="ORI2120"/>
      <c r="ORJ2120"/>
      <c r="ORK2120"/>
      <c r="ORL2120"/>
      <c r="ORM2120"/>
      <c r="ORN2120"/>
      <c r="ORO2120"/>
      <c r="ORP2120"/>
      <c r="ORQ2120"/>
      <c r="ORR2120"/>
      <c r="ORS2120"/>
      <c r="ORT2120"/>
      <c r="ORU2120"/>
      <c r="ORV2120"/>
      <c r="ORW2120"/>
      <c r="ORX2120"/>
      <c r="ORY2120"/>
      <c r="ORZ2120"/>
      <c r="OSA2120"/>
      <c r="OSB2120"/>
      <c r="OSC2120"/>
      <c r="OSD2120"/>
      <c r="OSE2120"/>
      <c r="OSF2120"/>
      <c r="OSG2120"/>
      <c r="OSH2120"/>
      <c r="OSI2120"/>
      <c r="OSJ2120"/>
      <c r="OSK2120"/>
      <c r="OSL2120"/>
      <c r="OSM2120"/>
      <c r="OSN2120"/>
      <c r="OSO2120"/>
      <c r="OSP2120"/>
      <c r="OSQ2120"/>
      <c r="OSR2120"/>
      <c r="OSS2120"/>
      <c r="OST2120"/>
      <c r="OSU2120"/>
      <c r="OSV2120"/>
      <c r="OSW2120"/>
      <c r="OSX2120"/>
      <c r="OSY2120"/>
      <c r="OSZ2120"/>
      <c r="OTA2120"/>
      <c r="OTB2120"/>
      <c r="OTC2120"/>
      <c r="OTD2120"/>
      <c r="OTE2120"/>
      <c r="OTF2120"/>
      <c r="OTG2120"/>
      <c r="OTH2120"/>
      <c r="OTI2120"/>
      <c r="OTJ2120"/>
      <c r="OTK2120"/>
      <c r="OTL2120"/>
      <c r="OTM2120"/>
      <c r="OTN2120"/>
      <c r="OTO2120"/>
      <c r="OTP2120"/>
      <c r="OTQ2120"/>
      <c r="OTR2120"/>
      <c r="OTS2120"/>
      <c r="OTT2120"/>
      <c r="OTU2120"/>
      <c r="OTV2120"/>
      <c r="OTW2120"/>
      <c r="OTX2120"/>
      <c r="OTY2120"/>
      <c r="OTZ2120"/>
      <c r="OUA2120"/>
      <c r="OUB2120"/>
      <c r="OUC2120"/>
      <c r="OUD2120"/>
      <c r="OUE2120"/>
      <c r="OUF2120"/>
      <c r="OUG2120"/>
      <c r="OUH2120"/>
      <c r="OUI2120"/>
      <c r="OUJ2120"/>
      <c r="OUK2120"/>
      <c r="OUL2120"/>
      <c r="OUM2120"/>
      <c r="OUN2120"/>
      <c r="OUO2120"/>
      <c r="OUP2120"/>
      <c r="OUQ2120"/>
      <c r="OUR2120"/>
      <c r="OUS2120"/>
      <c r="OUT2120"/>
      <c r="OUU2120"/>
      <c r="OUV2120"/>
      <c r="OUW2120"/>
      <c r="OUX2120"/>
      <c r="OUY2120"/>
      <c r="OUZ2120"/>
      <c r="OVA2120"/>
      <c r="OVB2120"/>
      <c r="OVC2120"/>
      <c r="OVD2120"/>
      <c r="OVE2120"/>
      <c r="OVF2120"/>
      <c r="OVG2120"/>
      <c r="OVH2120"/>
      <c r="OVI2120"/>
      <c r="OVJ2120"/>
      <c r="OVK2120"/>
      <c r="OVL2120"/>
      <c r="OVM2120"/>
      <c r="OVN2120"/>
      <c r="OVO2120"/>
      <c r="OVP2120"/>
      <c r="OVQ2120"/>
      <c r="OVR2120"/>
      <c r="OVS2120"/>
      <c r="OVT2120"/>
      <c r="OVU2120"/>
      <c r="OVV2120"/>
      <c r="OVW2120"/>
      <c r="OVX2120"/>
      <c r="OVY2120"/>
      <c r="OVZ2120"/>
      <c r="OWA2120"/>
      <c r="OWB2120"/>
      <c r="OWC2120"/>
      <c r="OWD2120"/>
      <c r="OWE2120"/>
      <c r="OWF2120"/>
      <c r="OWG2120"/>
      <c r="OWH2120"/>
      <c r="OWI2120"/>
      <c r="OWJ2120"/>
      <c r="OWK2120"/>
      <c r="OWL2120"/>
      <c r="OWM2120"/>
      <c r="OWN2120"/>
      <c r="OWO2120"/>
      <c r="OWP2120"/>
      <c r="OWQ2120"/>
      <c r="OWR2120"/>
      <c r="OWS2120"/>
      <c r="OWT2120"/>
      <c r="OWU2120"/>
      <c r="OWV2120"/>
      <c r="OWW2120"/>
      <c r="OWX2120"/>
      <c r="OWY2120"/>
      <c r="OWZ2120"/>
      <c r="OXA2120"/>
      <c r="OXB2120"/>
      <c r="OXC2120"/>
      <c r="OXD2120"/>
      <c r="OXE2120"/>
      <c r="OXF2120"/>
      <c r="OXG2120"/>
      <c r="OXH2120"/>
      <c r="OXI2120"/>
      <c r="OXJ2120"/>
      <c r="OXK2120"/>
      <c r="OXL2120"/>
      <c r="OXM2120"/>
      <c r="OXN2120"/>
      <c r="OXO2120"/>
      <c r="OXP2120"/>
      <c r="OXQ2120"/>
      <c r="OXR2120"/>
      <c r="OXS2120"/>
      <c r="OXT2120"/>
      <c r="OXU2120"/>
      <c r="OXV2120"/>
      <c r="OXW2120"/>
      <c r="OXX2120"/>
      <c r="OXY2120"/>
      <c r="OXZ2120"/>
      <c r="OYA2120"/>
      <c r="OYB2120"/>
      <c r="OYC2120"/>
      <c r="OYD2120"/>
      <c r="OYE2120"/>
      <c r="OYF2120"/>
      <c r="OYG2120"/>
      <c r="OYH2120"/>
      <c r="OYI2120"/>
      <c r="OYJ2120"/>
      <c r="OYK2120"/>
      <c r="OYL2120"/>
      <c r="OYM2120"/>
      <c r="OYN2120"/>
      <c r="OYO2120"/>
      <c r="OYP2120"/>
      <c r="OYQ2120"/>
      <c r="OYR2120"/>
      <c r="OYS2120"/>
      <c r="OYT2120"/>
      <c r="OYU2120"/>
      <c r="OYV2120"/>
      <c r="OYW2120"/>
      <c r="OYX2120"/>
      <c r="OYY2120"/>
      <c r="OYZ2120"/>
      <c r="OZA2120"/>
      <c r="OZB2120"/>
      <c r="OZC2120"/>
      <c r="OZD2120"/>
      <c r="OZE2120"/>
      <c r="OZF2120"/>
      <c r="OZG2120"/>
      <c r="OZH2120"/>
      <c r="OZI2120"/>
      <c r="OZJ2120"/>
      <c r="OZK2120"/>
      <c r="OZL2120"/>
      <c r="OZM2120"/>
      <c r="OZN2120"/>
      <c r="OZO2120"/>
      <c r="OZP2120"/>
      <c r="OZQ2120"/>
      <c r="OZR2120"/>
      <c r="OZS2120"/>
      <c r="OZT2120"/>
      <c r="OZU2120"/>
      <c r="OZV2120"/>
      <c r="OZW2120"/>
      <c r="OZX2120"/>
      <c r="OZY2120"/>
      <c r="OZZ2120"/>
      <c r="PAA2120"/>
      <c r="PAB2120"/>
      <c r="PAC2120"/>
      <c r="PAD2120"/>
      <c r="PAE2120"/>
      <c r="PAF2120"/>
      <c r="PAG2120"/>
      <c r="PAH2120"/>
      <c r="PAI2120"/>
      <c r="PAJ2120"/>
      <c r="PAK2120"/>
      <c r="PAL2120"/>
      <c r="PAM2120"/>
      <c r="PAN2120"/>
      <c r="PAO2120"/>
      <c r="PAP2120"/>
      <c r="PAQ2120"/>
      <c r="PAR2120"/>
      <c r="PAS2120"/>
      <c r="PAT2120"/>
      <c r="PAU2120"/>
      <c r="PAV2120"/>
      <c r="PAW2120"/>
      <c r="PAX2120"/>
      <c r="PAY2120"/>
      <c r="PAZ2120"/>
      <c r="PBA2120"/>
      <c r="PBB2120"/>
      <c r="PBC2120"/>
      <c r="PBD2120"/>
      <c r="PBE2120"/>
      <c r="PBF2120"/>
      <c r="PBG2120"/>
      <c r="PBH2120"/>
      <c r="PBI2120"/>
      <c r="PBJ2120"/>
      <c r="PBK2120"/>
      <c r="PBL2120"/>
      <c r="PBM2120"/>
      <c r="PBN2120"/>
      <c r="PBO2120"/>
      <c r="PBP2120"/>
      <c r="PBQ2120"/>
      <c r="PBR2120"/>
      <c r="PBS2120"/>
      <c r="PBT2120"/>
      <c r="PBU2120"/>
      <c r="PBV2120"/>
      <c r="PBW2120"/>
      <c r="PBX2120"/>
      <c r="PBY2120"/>
      <c r="PBZ2120"/>
      <c r="PCA2120"/>
      <c r="PCB2120"/>
      <c r="PCC2120"/>
      <c r="PCD2120"/>
      <c r="PCE2120"/>
      <c r="PCF2120"/>
      <c r="PCG2120"/>
      <c r="PCH2120"/>
      <c r="PCI2120"/>
      <c r="PCJ2120"/>
      <c r="PCK2120"/>
      <c r="PCL2120"/>
      <c r="PCM2120"/>
      <c r="PCN2120"/>
      <c r="PCO2120"/>
      <c r="PCP2120"/>
      <c r="PCQ2120"/>
      <c r="PCR2120"/>
      <c r="PCS2120"/>
      <c r="PCT2120"/>
      <c r="PCU2120"/>
      <c r="PCV2120"/>
      <c r="PCW2120"/>
      <c r="PCX2120"/>
      <c r="PCY2120"/>
      <c r="PCZ2120"/>
      <c r="PDA2120"/>
      <c r="PDB2120"/>
      <c r="PDC2120"/>
      <c r="PDD2120"/>
      <c r="PDE2120"/>
      <c r="PDF2120"/>
      <c r="PDG2120"/>
      <c r="PDH2120"/>
      <c r="PDI2120"/>
      <c r="PDJ2120"/>
      <c r="PDK2120"/>
      <c r="PDL2120"/>
      <c r="PDM2120"/>
      <c r="PDN2120"/>
      <c r="PDO2120"/>
      <c r="PDP2120"/>
      <c r="PDQ2120"/>
      <c r="PDR2120"/>
      <c r="PDS2120"/>
      <c r="PDT2120"/>
      <c r="PDU2120"/>
      <c r="PDV2120"/>
      <c r="PDW2120"/>
      <c r="PDX2120"/>
      <c r="PDY2120"/>
      <c r="PDZ2120"/>
      <c r="PEA2120"/>
      <c r="PEB2120"/>
      <c r="PEC2120"/>
      <c r="PED2120"/>
      <c r="PEE2120"/>
      <c r="PEF2120"/>
      <c r="PEG2120"/>
      <c r="PEH2120"/>
      <c r="PEI2120"/>
      <c r="PEJ2120"/>
      <c r="PEK2120"/>
      <c r="PEL2120"/>
      <c r="PEM2120"/>
      <c r="PEN2120"/>
      <c r="PEO2120"/>
      <c r="PEP2120"/>
      <c r="PEQ2120"/>
      <c r="PER2120"/>
      <c r="PES2120"/>
      <c r="PET2120"/>
      <c r="PEU2120"/>
      <c r="PEV2120"/>
      <c r="PEW2120"/>
      <c r="PEX2120"/>
      <c r="PEY2120"/>
      <c r="PEZ2120"/>
      <c r="PFA2120"/>
      <c r="PFB2120"/>
      <c r="PFC2120"/>
      <c r="PFD2120"/>
      <c r="PFE2120"/>
      <c r="PFF2120"/>
      <c r="PFG2120"/>
      <c r="PFH2120"/>
      <c r="PFI2120"/>
      <c r="PFJ2120"/>
      <c r="PFK2120"/>
      <c r="PFL2120"/>
      <c r="PFM2120"/>
      <c r="PFN2120"/>
      <c r="PFO2120"/>
      <c r="PFP2120"/>
      <c r="PFQ2120"/>
      <c r="PFR2120"/>
      <c r="PFS2120"/>
      <c r="PFT2120"/>
      <c r="PFU2120"/>
      <c r="PFV2120"/>
      <c r="PFW2120"/>
      <c r="PFX2120"/>
      <c r="PFY2120"/>
      <c r="PFZ2120"/>
      <c r="PGA2120"/>
      <c r="PGB2120"/>
      <c r="PGC2120"/>
      <c r="PGD2120"/>
      <c r="PGE2120"/>
      <c r="PGF2120"/>
      <c r="PGG2120"/>
      <c r="PGH2120"/>
      <c r="PGI2120"/>
      <c r="PGJ2120"/>
      <c r="PGK2120"/>
      <c r="PGL2120"/>
      <c r="PGM2120"/>
      <c r="PGN2120"/>
      <c r="PGO2120"/>
      <c r="PGP2120"/>
      <c r="PGQ2120"/>
      <c r="PGR2120"/>
      <c r="PGS2120"/>
      <c r="PGT2120"/>
      <c r="PGU2120"/>
      <c r="PGV2120"/>
      <c r="PGW2120"/>
      <c r="PGX2120"/>
      <c r="PGY2120"/>
      <c r="PGZ2120"/>
      <c r="PHA2120"/>
      <c r="PHB2120"/>
      <c r="PHC2120"/>
      <c r="PHD2120"/>
      <c r="PHE2120"/>
      <c r="PHF2120"/>
      <c r="PHG2120"/>
      <c r="PHH2120"/>
      <c r="PHI2120"/>
      <c r="PHJ2120"/>
      <c r="PHK2120"/>
      <c r="PHL2120"/>
      <c r="PHM2120"/>
      <c r="PHN2120"/>
      <c r="PHO2120"/>
      <c r="PHP2120"/>
      <c r="PHQ2120"/>
      <c r="PHR2120"/>
      <c r="PHS2120"/>
      <c r="PHT2120"/>
      <c r="PHU2120"/>
      <c r="PHV2120"/>
      <c r="PHW2120"/>
      <c r="PHX2120"/>
      <c r="PHY2120"/>
      <c r="PHZ2120"/>
      <c r="PIA2120"/>
      <c r="PIB2120"/>
      <c r="PIC2120"/>
      <c r="PID2120"/>
      <c r="PIE2120"/>
      <c r="PIF2120"/>
      <c r="PIG2120"/>
      <c r="PIH2120"/>
      <c r="PII2120"/>
      <c r="PIJ2120"/>
      <c r="PIK2120"/>
      <c r="PIL2120"/>
      <c r="PIM2120"/>
      <c r="PIN2120"/>
      <c r="PIO2120"/>
      <c r="PIP2120"/>
      <c r="PIQ2120"/>
      <c r="PIR2120"/>
      <c r="PIS2120"/>
      <c r="PIT2120"/>
      <c r="PIU2120"/>
      <c r="PIV2120"/>
      <c r="PIW2120"/>
      <c r="PIX2120"/>
      <c r="PIY2120"/>
      <c r="PIZ2120"/>
      <c r="PJA2120"/>
      <c r="PJB2120"/>
      <c r="PJC2120"/>
      <c r="PJD2120"/>
      <c r="PJE2120"/>
      <c r="PJF2120"/>
      <c r="PJG2120"/>
      <c r="PJH2120"/>
      <c r="PJI2120"/>
      <c r="PJJ2120"/>
      <c r="PJK2120"/>
      <c r="PJL2120"/>
      <c r="PJM2120"/>
      <c r="PJN2120"/>
      <c r="PJO2120"/>
      <c r="PJP2120"/>
      <c r="PJQ2120"/>
      <c r="PJR2120"/>
      <c r="PJS2120"/>
      <c r="PJT2120"/>
      <c r="PJU2120"/>
      <c r="PJV2120"/>
      <c r="PJW2120"/>
      <c r="PJX2120"/>
      <c r="PJY2120"/>
      <c r="PJZ2120"/>
      <c r="PKA2120"/>
      <c r="PKB2120"/>
      <c r="PKC2120"/>
      <c r="PKD2120"/>
      <c r="PKE2120"/>
      <c r="PKF2120"/>
      <c r="PKG2120"/>
      <c r="PKH2120"/>
      <c r="PKI2120"/>
      <c r="PKJ2120"/>
      <c r="PKK2120"/>
      <c r="PKL2120"/>
      <c r="PKM2120"/>
      <c r="PKN2120"/>
      <c r="PKO2120"/>
      <c r="PKP2120"/>
      <c r="PKQ2120"/>
      <c r="PKR2120"/>
      <c r="PKS2120"/>
      <c r="PKT2120"/>
      <c r="PKU2120"/>
      <c r="PKV2120"/>
      <c r="PKW2120"/>
      <c r="PKX2120"/>
      <c r="PKY2120"/>
      <c r="PKZ2120"/>
      <c r="PLA2120"/>
      <c r="PLB2120"/>
      <c r="PLC2120"/>
      <c r="PLD2120"/>
      <c r="PLE2120"/>
      <c r="PLF2120"/>
      <c r="PLG2120"/>
      <c r="PLH2120"/>
      <c r="PLI2120"/>
      <c r="PLJ2120"/>
      <c r="PLK2120"/>
      <c r="PLL2120"/>
      <c r="PLM2120"/>
      <c r="PLN2120"/>
      <c r="PLO2120"/>
      <c r="PLP2120"/>
      <c r="PLQ2120"/>
      <c r="PLR2120"/>
      <c r="PLS2120"/>
      <c r="PLT2120"/>
      <c r="PLU2120"/>
      <c r="PLV2120"/>
      <c r="PLW2120"/>
      <c r="PLX2120"/>
      <c r="PLY2120"/>
      <c r="PLZ2120"/>
      <c r="PMA2120"/>
      <c r="PMB2120"/>
      <c r="PMC2120"/>
      <c r="PMD2120"/>
      <c r="PME2120"/>
      <c r="PMF2120"/>
      <c r="PMG2120"/>
      <c r="PMH2120"/>
      <c r="PMI2120"/>
      <c r="PMJ2120"/>
      <c r="PMK2120"/>
      <c r="PML2120"/>
      <c r="PMM2120"/>
      <c r="PMN2120"/>
      <c r="PMO2120"/>
      <c r="PMP2120"/>
      <c r="PMQ2120"/>
      <c r="PMR2120"/>
      <c r="PMS2120"/>
      <c r="PMT2120"/>
      <c r="PMU2120"/>
      <c r="PMV2120"/>
      <c r="PMW2120"/>
      <c r="PMX2120"/>
      <c r="PMY2120"/>
      <c r="PMZ2120"/>
      <c r="PNA2120"/>
      <c r="PNB2120"/>
      <c r="PNC2120"/>
      <c r="PND2120"/>
      <c r="PNE2120"/>
      <c r="PNF2120"/>
      <c r="PNG2120"/>
      <c r="PNH2120"/>
      <c r="PNI2120"/>
      <c r="PNJ2120"/>
      <c r="PNK2120"/>
      <c r="PNL2120"/>
      <c r="PNM2120"/>
      <c r="PNN2120"/>
      <c r="PNO2120"/>
      <c r="PNP2120"/>
      <c r="PNQ2120"/>
      <c r="PNR2120"/>
      <c r="PNS2120"/>
      <c r="PNT2120"/>
      <c r="PNU2120"/>
      <c r="PNV2120"/>
      <c r="PNW2120"/>
      <c r="PNX2120"/>
      <c r="PNY2120"/>
      <c r="PNZ2120"/>
      <c r="POA2120"/>
      <c r="POB2120"/>
      <c r="POC2120"/>
      <c r="POD2120"/>
      <c r="POE2120"/>
      <c r="POF2120"/>
      <c r="POG2120"/>
      <c r="POH2120"/>
      <c r="POI2120"/>
      <c r="POJ2120"/>
      <c r="POK2120"/>
      <c r="POL2120"/>
      <c r="POM2120"/>
      <c r="PON2120"/>
      <c r="POO2120"/>
      <c r="POP2120"/>
      <c r="POQ2120"/>
      <c r="POR2120"/>
      <c r="POS2120"/>
      <c r="POT2120"/>
      <c r="POU2120"/>
      <c r="POV2120"/>
      <c r="POW2120"/>
      <c r="POX2120"/>
      <c r="POY2120"/>
      <c r="POZ2120"/>
      <c r="PPA2120"/>
      <c r="PPB2120"/>
      <c r="PPC2120"/>
      <c r="PPD2120"/>
      <c r="PPE2120"/>
      <c r="PPF2120"/>
      <c r="PPG2120"/>
      <c r="PPH2120"/>
      <c r="PPI2120"/>
      <c r="PPJ2120"/>
      <c r="PPK2120"/>
      <c r="PPL2120"/>
      <c r="PPM2120"/>
      <c r="PPN2120"/>
      <c r="PPO2120"/>
      <c r="PPP2120"/>
      <c r="PPQ2120"/>
      <c r="PPR2120"/>
      <c r="PPS2120"/>
      <c r="PPT2120"/>
      <c r="PPU2120"/>
      <c r="PPV2120"/>
      <c r="PPW2120"/>
      <c r="PPX2120"/>
      <c r="PPY2120"/>
      <c r="PPZ2120"/>
      <c r="PQA2120"/>
      <c r="PQB2120"/>
      <c r="PQC2120"/>
      <c r="PQD2120"/>
      <c r="PQE2120"/>
      <c r="PQF2120"/>
      <c r="PQG2120"/>
      <c r="PQH2120"/>
      <c r="PQI2120"/>
      <c r="PQJ2120"/>
      <c r="PQK2120"/>
      <c r="PQL2120"/>
      <c r="PQM2120"/>
      <c r="PQN2120"/>
      <c r="PQO2120"/>
      <c r="PQP2120"/>
      <c r="PQQ2120"/>
      <c r="PQR2120"/>
      <c r="PQS2120"/>
      <c r="PQT2120"/>
      <c r="PQU2120"/>
      <c r="PQV2120"/>
      <c r="PQW2120"/>
      <c r="PQX2120"/>
      <c r="PQY2120"/>
      <c r="PQZ2120"/>
      <c r="PRA2120"/>
      <c r="PRB2120"/>
      <c r="PRC2120"/>
      <c r="PRD2120"/>
      <c r="PRE2120"/>
      <c r="PRF2120"/>
      <c r="PRG2120"/>
      <c r="PRH2120"/>
      <c r="PRI2120"/>
      <c r="PRJ2120"/>
      <c r="PRK2120"/>
      <c r="PRL2120"/>
      <c r="PRM2120"/>
      <c r="PRN2120"/>
      <c r="PRO2120"/>
      <c r="PRP2120"/>
      <c r="PRQ2120"/>
      <c r="PRR2120"/>
      <c r="PRS2120"/>
      <c r="PRT2120"/>
      <c r="PRU2120"/>
      <c r="PRV2120"/>
      <c r="PRW2120"/>
      <c r="PRX2120"/>
      <c r="PRY2120"/>
      <c r="PRZ2120"/>
      <c r="PSA2120"/>
      <c r="PSB2120"/>
      <c r="PSC2120"/>
      <c r="PSD2120"/>
      <c r="PSE2120"/>
      <c r="PSF2120"/>
      <c r="PSG2120"/>
      <c r="PSH2120"/>
      <c r="PSI2120"/>
      <c r="PSJ2120"/>
      <c r="PSK2120"/>
      <c r="PSL2120"/>
      <c r="PSM2120"/>
      <c r="PSN2120"/>
      <c r="PSO2120"/>
      <c r="PSP2120"/>
      <c r="PSQ2120"/>
      <c r="PSR2120"/>
      <c r="PSS2120"/>
      <c r="PST2120"/>
      <c r="PSU2120"/>
      <c r="PSV2120"/>
      <c r="PSW2120"/>
      <c r="PSX2120"/>
      <c r="PSY2120"/>
      <c r="PSZ2120"/>
      <c r="PTA2120"/>
      <c r="PTB2120"/>
      <c r="PTC2120"/>
      <c r="PTD2120"/>
      <c r="PTE2120"/>
      <c r="PTF2120"/>
      <c r="PTG2120"/>
      <c r="PTH2120"/>
      <c r="PTI2120"/>
      <c r="PTJ2120"/>
      <c r="PTK2120"/>
      <c r="PTL2120"/>
      <c r="PTM2120"/>
      <c r="PTN2120"/>
      <c r="PTO2120"/>
      <c r="PTP2120"/>
      <c r="PTQ2120"/>
      <c r="PTR2120"/>
      <c r="PTS2120"/>
      <c r="PTT2120"/>
      <c r="PTU2120"/>
      <c r="PTV2120"/>
      <c r="PTW2120"/>
      <c r="PTX2120"/>
      <c r="PTY2120"/>
      <c r="PTZ2120"/>
      <c r="PUA2120"/>
      <c r="PUB2120"/>
      <c r="PUC2120"/>
      <c r="PUD2120"/>
      <c r="PUE2120"/>
      <c r="PUF2120"/>
      <c r="PUG2120"/>
      <c r="PUH2120"/>
      <c r="PUI2120"/>
      <c r="PUJ2120"/>
      <c r="PUK2120"/>
      <c r="PUL2120"/>
      <c r="PUM2120"/>
      <c r="PUN2120"/>
      <c r="PUO2120"/>
      <c r="PUP2120"/>
      <c r="PUQ2120"/>
      <c r="PUR2120"/>
      <c r="PUS2120"/>
      <c r="PUT2120"/>
      <c r="PUU2120"/>
      <c r="PUV2120"/>
      <c r="PUW2120"/>
      <c r="PUX2120"/>
      <c r="PUY2120"/>
      <c r="PUZ2120"/>
      <c r="PVA2120"/>
      <c r="PVB2120"/>
      <c r="PVC2120"/>
      <c r="PVD2120"/>
      <c r="PVE2120"/>
      <c r="PVF2120"/>
      <c r="PVG2120"/>
      <c r="PVH2120"/>
      <c r="PVI2120"/>
      <c r="PVJ2120"/>
      <c r="PVK2120"/>
      <c r="PVL2120"/>
      <c r="PVM2120"/>
      <c r="PVN2120"/>
      <c r="PVO2120"/>
      <c r="PVP2120"/>
      <c r="PVQ2120"/>
      <c r="PVR2120"/>
      <c r="PVS2120"/>
      <c r="PVT2120"/>
      <c r="PVU2120"/>
      <c r="PVV2120"/>
      <c r="PVW2120"/>
      <c r="PVX2120"/>
      <c r="PVY2120"/>
      <c r="PVZ2120"/>
      <c r="PWA2120"/>
      <c r="PWB2120"/>
      <c r="PWC2120"/>
      <c r="PWD2120"/>
      <c r="PWE2120"/>
      <c r="PWF2120"/>
      <c r="PWG2120"/>
      <c r="PWH2120"/>
      <c r="PWI2120"/>
      <c r="PWJ2120"/>
      <c r="PWK2120"/>
      <c r="PWL2120"/>
      <c r="PWM2120"/>
      <c r="PWN2120"/>
      <c r="PWO2120"/>
      <c r="PWP2120"/>
      <c r="PWQ2120"/>
      <c r="PWR2120"/>
      <c r="PWS2120"/>
      <c r="PWT2120"/>
      <c r="PWU2120"/>
      <c r="PWV2120"/>
      <c r="PWW2120"/>
      <c r="PWX2120"/>
      <c r="PWY2120"/>
      <c r="PWZ2120"/>
      <c r="PXA2120"/>
      <c r="PXB2120"/>
      <c r="PXC2120"/>
      <c r="PXD2120"/>
      <c r="PXE2120"/>
      <c r="PXF2120"/>
      <c r="PXG2120"/>
      <c r="PXH2120"/>
      <c r="PXI2120"/>
      <c r="PXJ2120"/>
      <c r="PXK2120"/>
      <c r="PXL2120"/>
      <c r="PXM2120"/>
      <c r="PXN2120"/>
      <c r="PXO2120"/>
      <c r="PXP2120"/>
      <c r="PXQ2120"/>
      <c r="PXR2120"/>
      <c r="PXS2120"/>
      <c r="PXT2120"/>
      <c r="PXU2120"/>
      <c r="PXV2120"/>
      <c r="PXW2120"/>
      <c r="PXX2120"/>
      <c r="PXY2120"/>
      <c r="PXZ2120"/>
      <c r="PYA2120"/>
      <c r="PYB2120"/>
      <c r="PYC2120"/>
      <c r="PYD2120"/>
      <c r="PYE2120"/>
      <c r="PYF2120"/>
      <c r="PYG2120"/>
      <c r="PYH2120"/>
      <c r="PYI2120"/>
      <c r="PYJ2120"/>
      <c r="PYK2120"/>
      <c r="PYL2120"/>
      <c r="PYM2120"/>
      <c r="PYN2120"/>
      <c r="PYO2120"/>
      <c r="PYP2120"/>
      <c r="PYQ2120"/>
      <c r="PYR2120"/>
      <c r="PYS2120"/>
      <c r="PYT2120"/>
      <c r="PYU2120"/>
      <c r="PYV2120"/>
      <c r="PYW2120"/>
      <c r="PYX2120"/>
      <c r="PYY2120"/>
      <c r="PYZ2120"/>
      <c r="PZA2120"/>
      <c r="PZB2120"/>
      <c r="PZC2120"/>
      <c r="PZD2120"/>
      <c r="PZE2120"/>
      <c r="PZF2120"/>
      <c r="PZG2120"/>
      <c r="PZH2120"/>
      <c r="PZI2120"/>
      <c r="PZJ2120"/>
      <c r="PZK2120"/>
      <c r="PZL2120"/>
      <c r="PZM2120"/>
      <c r="PZN2120"/>
      <c r="PZO2120"/>
      <c r="PZP2120"/>
      <c r="PZQ2120"/>
      <c r="PZR2120"/>
      <c r="PZS2120"/>
      <c r="PZT2120"/>
      <c r="PZU2120"/>
      <c r="PZV2120"/>
      <c r="PZW2120"/>
      <c r="PZX2120"/>
      <c r="PZY2120"/>
      <c r="PZZ2120"/>
      <c r="QAA2120"/>
      <c r="QAB2120"/>
      <c r="QAC2120"/>
      <c r="QAD2120"/>
      <c r="QAE2120"/>
      <c r="QAF2120"/>
      <c r="QAG2120"/>
      <c r="QAH2120"/>
      <c r="QAI2120"/>
      <c r="QAJ2120"/>
      <c r="QAK2120"/>
      <c r="QAL2120"/>
      <c r="QAM2120"/>
      <c r="QAN2120"/>
      <c r="QAO2120"/>
      <c r="QAP2120"/>
      <c r="QAQ2120"/>
      <c r="QAR2120"/>
      <c r="QAS2120"/>
      <c r="QAT2120"/>
      <c r="QAU2120"/>
      <c r="QAV2120"/>
      <c r="QAW2120"/>
      <c r="QAX2120"/>
      <c r="QAY2120"/>
      <c r="QAZ2120"/>
      <c r="QBA2120"/>
      <c r="QBB2120"/>
      <c r="QBC2120"/>
      <c r="QBD2120"/>
      <c r="QBE2120"/>
      <c r="QBF2120"/>
      <c r="QBG2120"/>
      <c r="QBH2120"/>
      <c r="QBI2120"/>
      <c r="QBJ2120"/>
      <c r="QBK2120"/>
      <c r="QBL2120"/>
      <c r="QBM2120"/>
      <c r="QBN2120"/>
      <c r="QBO2120"/>
      <c r="QBP2120"/>
      <c r="QBQ2120"/>
      <c r="QBR2120"/>
      <c r="QBS2120"/>
      <c r="QBT2120"/>
      <c r="QBU2120"/>
      <c r="QBV2120"/>
      <c r="QBW2120"/>
      <c r="QBX2120"/>
      <c r="QBY2120"/>
      <c r="QBZ2120"/>
      <c r="QCA2120"/>
      <c r="QCB2120"/>
      <c r="QCC2120"/>
      <c r="QCD2120"/>
      <c r="QCE2120"/>
      <c r="QCF2120"/>
      <c r="QCG2120"/>
      <c r="QCH2120"/>
      <c r="QCI2120"/>
      <c r="QCJ2120"/>
      <c r="QCK2120"/>
      <c r="QCL2120"/>
      <c r="QCM2120"/>
      <c r="QCN2120"/>
      <c r="QCO2120"/>
      <c r="QCP2120"/>
      <c r="QCQ2120"/>
      <c r="QCR2120"/>
      <c r="QCS2120"/>
      <c r="QCT2120"/>
      <c r="QCU2120"/>
      <c r="QCV2120"/>
      <c r="QCW2120"/>
      <c r="QCX2120"/>
      <c r="QCY2120"/>
      <c r="QCZ2120"/>
      <c r="QDA2120"/>
      <c r="QDB2120"/>
      <c r="QDC2120"/>
      <c r="QDD2120"/>
      <c r="QDE2120"/>
      <c r="QDF2120"/>
      <c r="QDG2120"/>
      <c r="QDH2120"/>
      <c r="QDI2120"/>
      <c r="QDJ2120"/>
      <c r="QDK2120"/>
      <c r="QDL2120"/>
      <c r="QDM2120"/>
      <c r="QDN2120"/>
      <c r="QDO2120"/>
      <c r="QDP2120"/>
      <c r="QDQ2120"/>
      <c r="QDR2120"/>
      <c r="QDS2120"/>
      <c r="QDT2120"/>
      <c r="QDU2120"/>
      <c r="QDV2120"/>
      <c r="QDW2120"/>
      <c r="QDX2120"/>
      <c r="QDY2120"/>
      <c r="QDZ2120"/>
      <c r="QEA2120"/>
      <c r="QEB2120"/>
      <c r="QEC2120"/>
      <c r="QED2120"/>
      <c r="QEE2120"/>
      <c r="QEF2120"/>
      <c r="QEG2120"/>
      <c r="QEH2120"/>
      <c r="QEI2120"/>
      <c r="QEJ2120"/>
      <c r="QEK2120"/>
      <c r="QEL2120"/>
      <c r="QEM2120"/>
      <c r="QEN2120"/>
      <c r="QEO2120"/>
      <c r="QEP2120"/>
      <c r="QEQ2120"/>
      <c r="QER2120"/>
      <c r="QES2120"/>
      <c r="QET2120"/>
      <c r="QEU2120"/>
      <c r="QEV2120"/>
      <c r="QEW2120"/>
      <c r="QEX2120"/>
      <c r="QEY2120"/>
      <c r="QEZ2120"/>
      <c r="QFA2120"/>
      <c r="QFB2120"/>
      <c r="QFC2120"/>
      <c r="QFD2120"/>
      <c r="QFE2120"/>
      <c r="QFF2120"/>
      <c r="QFG2120"/>
      <c r="QFH2120"/>
      <c r="QFI2120"/>
      <c r="QFJ2120"/>
      <c r="QFK2120"/>
      <c r="QFL2120"/>
      <c r="QFM2120"/>
      <c r="QFN2120"/>
      <c r="QFO2120"/>
      <c r="QFP2120"/>
      <c r="QFQ2120"/>
      <c r="QFR2120"/>
      <c r="QFS2120"/>
      <c r="QFT2120"/>
      <c r="QFU2120"/>
      <c r="QFV2120"/>
      <c r="QFW2120"/>
      <c r="QFX2120"/>
      <c r="QFY2120"/>
      <c r="QFZ2120"/>
      <c r="QGA2120"/>
      <c r="QGB2120"/>
      <c r="QGC2120"/>
      <c r="QGD2120"/>
      <c r="QGE2120"/>
      <c r="QGF2120"/>
      <c r="QGG2120"/>
      <c r="QGH2120"/>
      <c r="QGI2120"/>
      <c r="QGJ2120"/>
      <c r="QGK2120"/>
      <c r="QGL2120"/>
      <c r="QGM2120"/>
      <c r="QGN2120"/>
      <c r="QGO2120"/>
      <c r="QGP2120"/>
      <c r="QGQ2120"/>
      <c r="QGR2120"/>
      <c r="QGS2120"/>
      <c r="QGT2120"/>
      <c r="QGU2120"/>
      <c r="QGV2120"/>
      <c r="QGW2120"/>
      <c r="QGX2120"/>
      <c r="QGY2120"/>
      <c r="QGZ2120"/>
      <c r="QHA2120"/>
      <c r="QHB2120"/>
      <c r="QHC2120"/>
      <c r="QHD2120"/>
      <c r="QHE2120"/>
      <c r="QHF2120"/>
      <c r="QHG2120"/>
      <c r="QHH2120"/>
      <c r="QHI2120"/>
      <c r="QHJ2120"/>
      <c r="QHK2120"/>
      <c r="QHL2120"/>
      <c r="QHM2120"/>
      <c r="QHN2120"/>
      <c r="QHO2120"/>
      <c r="QHP2120"/>
      <c r="QHQ2120"/>
      <c r="QHR2120"/>
      <c r="QHS2120"/>
      <c r="QHT2120"/>
      <c r="QHU2120"/>
      <c r="QHV2120"/>
      <c r="QHW2120"/>
      <c r="QHX2120"/>
      <c r="QHY2120"/>
      <c r="QHZ2120"/>
      <c r="QIA2120"/>
      <c r="QIB2120"/>
      <c r="QIC2120"/>
      <c r="QID2120"/>
      <c r="QIE2120"/>
      <c r="QIF2120"/>
      <c r="QIG2120"/>
      <c r="QIH2120"/>
      <c r="QII2120"/>
      <c r="QIJ2120"/>
      <c r="QIK2120"/>
      <c r="QIL2120"/>
      <c r="QIM2120"/>
      <c r="QIN2120"/>
      <c r="QIO2120"/>
      <c r="QIP2120"/>
      <c r="QIQ2120"/>
      <c r="QIR2120"/>
      <c r="QIS2120"/>
      <c r="QIT2120"/>
      <c r="QIU2120"/>
      <c r="QIV2120"/>
      <c r="QIW2120"/>
      <c r="QIX2120"/>
      <c r="QIY2120"/>
      <c r="QIZ2120"/>
      <c r="QJA2120"/>
      <c r="QJB2120"/>
      <c r="QJC2120"/>
      <c r="QJD2120"/>
      <c r="QJE2120"/>
      <c r="QJF2120"/>
      <c r="QJG2120"/>
      <c r="QJH2120"/>
      <c r="QJI2120"/>
      <c r="QJJ2120"/>
      <c r="QJK2120"/>
      <c r="QJL2120"/>
      <c r="QJM2120"/>
      <c r="QJN2120"/>
      <c r="QJO2120"/>
      <c r="QJP2120"/>
      <c r="QJQ2120"/>
      <c r="QJR2120"/>
      <c r="QJS2120"/>
      <c r="QJT2120"/>
      <c r="QJU2120"/>
      <c r="QJV2120"/>
      <c r="QJW2120"/>
      <c r="QJX2120"/>
      <c r="QJY2120"/>
      <c r="QJZ2120"/>
      <c r="QKA2120"/>
      <c r="QKB2120"/>
      <c r="QKC2120"/>
      <c r="QKD2120"/>
      <c r="QKE2120"/>
      <c r="QKF2120"/>
      <c r="QKG2120"/>
      <c r="QKH2120"/>
      <c r="QKI2120"/>
      <c r="QKJ2120"/>
      <c r="QKK2120"/>
      <c r="QKL2120"/>
      <c r="QKM2120"/>
      <c r="QKN2120"/>
      <c r="QKO2120"/>
      <c r="QKP2120"/>
      <c r="QKQ2120"/>
      <c r="QKR2120"/>
      <c r="QKS2120"/>
      <c r="QKT2120"/>
      <c r="QKU2120"/>
      <c r="QKV2120"/>
      <c r="QKW2120"/>
      <c r="QKX2120"/>
      <c r="QKY2120"/>
      <c r="QKZ2120"/>
      <c r="QLA2120"/>
      <c r="QLB2120"/>
      <c r="QLC2120"/>
      <c r="QLD2120"/>
      <c r="QLE2120"/>
      <c r="QLF2120"/>
      <c r="QLG2120"/>
      <c r="QLH2120"/>
      <c r="QLI2120"/>
      <c r="QLJ2120"/>
      <c r="QLK2120"/>
      <c r="QLL2120"/>
      <c r="QLM2120"/>
      <c r="QLN2120"/>
      <c r="QLO2120"/>
      <c r="QLP2120"/>
      <c r="QLQ2120"/>
      <c r="QLR2120"/>
      <c r="QLS2120"/>
      <c r="QLT2120"/>
      <c r="QLU2120"/>
      <c r="QLV2120"/>
      <c r="QLW2120"/>
      <c r="QLX2120"/>
      <c r="QLY2120"/>
      <c r="QLZ2120"/>
      <c r="QMA2120"/>
      <c r="QMB2120"/>
      <c r="QMC2120"/>
      <c r="QMD2120"/>
      <c r="QME2120"/>
      <c r="QMF2120"/>
      <c r="QMG2120"/>
      <c r="QMH2120"/>
      <c r="QMI2120"/>
      <c r="QMJ2120"/>
      <c r="QMK2120"/>
      <c r="QML2120"/>
      <c r="QMM2120"/>
      <c r="QMN2120"/>
      <c r="QMO2120"/>
      <c r="QMP2120"/>
      <c r="QMQ2120"/>
      <c r="QMR2120"/>
      <c r="QMS2120"/>
      <c r="QMT2120"/>
      <c r="QMU2120"/>
      <c r="QMV2120"/>
      <c r="QMW2120"/>
      <c r="QMX2120"/>
      <c r="QMY2120"/>
      <c r="QMZ2120"/>
      <c r="QNA2120"/>
      <c r="QNB2120"/>
      <c r="QNC2120"/>
      <c r="QND2120"/>
      <c r="QNE2120"/>
      <c r="QNF2120"/>
      <c r="QNG2120"/>
      <c r="QNH2120"/>
      <c r="QNI2120"/>
      <c r="QNJ2120"/>
      <c r="QNK2120"/>
      <c r="QNL2120"/>
      <c r="QNM2120"/>
      <c r="QNN2120"/>
      <c r="QNO2120"/>
      <c r="QNP2120"/>
      <c r="QNQ2120"/>
      <c r="QNR2120"/>
      <c r="QNS2120"/>
      <c r="QNT2120"/>
      <c r="QNU2120"/>
      <c r="QNV2120"/>
      <c r="QNW2120"/>
      <c r="QNX2120"/>
      <c r="QNY2120"/>
      <c r="QNZ2120"/>
      <c r="QOA2120"/>
      <c r="QOB2120"/>
      <c r="QOC2120"/>
      <c r="QOD2120"/>
      <c r="QOE2120"/>
      <c r="QOF2120"/>
      <c r="QOG2120"/>
      <c r="QOH2120"/>
      <c r="QOI2120"/>
      <c r="QOJ2120"/>
      <c r="QOK2120"/>
      <c r="QOL2120"/>
      <c r="QOM2120"/>
      <c r="QON2120"/>
      <c r="QOO2120"/>
      <c r="QOP2120"/>
      <c r="QOQ2120"/>
      <c r="QOR2120"/>
      <c r="QOS2120"/>
      <c r="QOT2120"/>
      <c r="QOU2120"/>
      <c r="QOV2120"/>
      <c r="QOW2120"/>
      <c r="QOX2120"/>
      <c r="QOY2120"/>
      <c r="QOZ2120"/>
      <c r="QPA2120"/>
      <c r="QPB2120"/>
      <c r="QPC2120"/>
      <c r="QPD2120"/>
      <c r="QPE2120"/>
      <c r="QPF2120"/>
      <c r="QPG2120"/>
      <c r="QPH2120"/>
      <c r="QPI2120"/>
      <c r="QPJ2120"/>
      <c r="QPK2120"/>
      <c r="QPL2120"/>
      <c r="QPM2120"/>
      <c r="QPN2120"/>
      <c r="QPO2120"/>
      <c r="QPP2120"/>
      <c r="QPQ2120"/>
      <c r="QPR2120"/>
      <c r="QPS2120"/>
      <c r="QPT2120"/>
      <c r="QPU2120"/>
      <c r="QPV2120"/>
      <c r="QPW2120"/>
      <c r="QPX2120"/>
      <c r="QPY2120"/>
      <c r="QPZ2120"/>
      <c r="QQA2120"/>
      <c r="QQB2120"/>
      <c r="QQC2120"/>
      <c r="QQD2120"/>
      <c r="QQE2120"/>
      <c r="QQF2120"/>
      <c r="QQG2120"/>
      <c r="QQH2120"/>
      <c r="QQI2120"/>
      <c r="QQJ2120"/>
      <c r="QQK2120"/>
      <c r="QQL2120"/>
      <c r="QQM2120"/>
      <c r="QQN2120"/>
      <c r="QQO2120"/>
      <c r="QQP2120"/>
      <c r="QQQ2120"/>
      <c r="QQR2120"/>
      <c r="QQS2120"/>
      <c r="QQT2120"/>
      <c r="QQU2120"/>
      <c r="QQV2120"/>
      <c r="QQW2120"/>
      <c r="QQX2120"/>
      <c r="QQY2120"/>
      <c r="QQZ2120"/>
      <c r="QRA2120"/>
      <c r="QRB2120"/>
      <c r="QRC2120"/>
      <c r="QRD2120"/>
      <c r="QRE2120"/>
      <c r="QRF2120"/>
      <c r="QRG2120"/>
      <c r="QRH2120"/>
      <c r="QRI2120"/>
      <c r="QRJ2120"/>
      <c r="QRK2120"/>
      <c r="QRL2120"/>
      <c r="QRM2120"/>
      <c r="QRN2120"/>
      <c r="QRO2120"/>
      <c r="QRP2120"/>
      <c r="QRQ2120"/>
      <c r="QRR2120"/>
      <c r="QRS2120"/>
      <c r="QRT2120"/>
      <c r="QRU2120"/>
      <c r="QRV2120"/>
      <c r="QRW2120"/>
      <c r="QRX2120"/>
      <c r="QRY2120"/>
      <c r="QRZ2120"/>
      <c r="QSA2120"/>
      <c r="QSB2120"/>
      <c r="QSC2120"/>
      <c r="QSD2120"/>
      <c r="QSE2120"/>
      <c r="QSF2120"/>
      <c r="QSG2120"/>
      <c r="QSH2120"/>
      <c r="QSI2120"/>
      <c r="QSJ2120"/>
      <c r="QSK2120"/>
      <c r="QSL2120"/>
      <c r="QSM2120"/>
      <c r="QSN2120"/>
      <c r="QSO2120"/>
      <c r="QSP2120"/>
      <c r="QSQ2120"/>
      <c r="QSR2120"/>
      <c r="QSS2120"/>
      <c r="QST2120"/>
      <c r="QSU2120"/>
      <c r="QSV2120"/>
      <c r="QSW2120"/>
      <c r="QSX2120"/>
      <c r="QSY2120"/>
      <c r="QSZ2120"/>
      <c r="QTA2120"/>
      <c r="QTB2120"/>
      <c r="QTC2120"/>
      <c r="QTD2120"/>
      <c r="QTE2120"/>
      <c r="QTF2120"/>
      <c r="QTG2120"/>
      <c r="QTH2120"/>
      <c r="QTI2120"/>
      <c r="QTJ2120"/>
      <c r="QTK2120"/>
      <c r="QTL2120"/>
      <c r="QTM2120"/>
      <c r="QTN2120"/>
      <c r="QTO2120"/>
      <c r="QTP2120"/>
      <c r="QTQ2120"/>
      <c r="QTR2120"/>
      <c r="QTS2120"/>
      <c r="QTT2120"/>
      <c r="QTU2120"/>
      <c r="QTV2120"/>
      <c r="QTW2120"/>
      <c r="QTX2120"/>
      <c r="QTY2120"/>
      <c r="QTZ2120"/>
      <c r="QUA2120"/>
      <c r="QUB2120"/>
      <c r="QUC2120"/>
      <c r="QUD2120"/>
      <c r="QUE2120"/>
      <c r="QUF2120"/>
      <c r="QUG2120"/>
      <c r="QUH2120"/>
      <c r="QUI2120"/>
      <c r="QUJ2120"/>
      <c r="QUK2120"/>
      <c r="QUL2120"/>
      <c r="QUM2120"/>
      <c r="QUN2120"/>
      <c r="QUO2120"/>
      <c r="QUP2120"/>
      <c r="QUQ2120"/>
      <c r="QUR2120"/>
      <c r="QUS2120"/>
      <c r="QUT2120"/>
      <c r="QUU2120"/>
      <c r="QUV2120"/>
      <c r="QUW2120"/>
      <c r="QUX2120"/>
      <c r="QUY2120"/>
      <c r="QUZ2120"/>
      <c r="QVA2120"/>
      <c r="QVB2120"/>
      <c r="QVC2120"/>
      <c r="QVD2120"/>
      <c r="QVE2120"/>
      <c r="QVF2120"/>
      <c r="QVG2120"/>
      <c r="QVH2120"/>
      <c r="QVI2120"/>
      <c r="QVJ2120"/>
      <c r="QVK2120"/>
      <c r="QVL2120"/>
      <c r="QVM2120"/>
      <c r="QVN2120"/>
      <c r="QVO2120"/>
      <c r="QVP2120"/>
      <c r="QVQ2120"/>
      <c r="QVR2120"/>
      <c r="QVS2120"/>
      <c r="QVT2120"/>
      <c r="QVU2120"/>
      <c r="QVV2120"/>
      <c r="QVW2120"/>
      <c r="QVX2120"/>
      <c r="QVY2120"/>
      <c r="QVZ2120"/>
      <c r="QWA2120"/>
      <c r="QWB2120"/>
      <c r="QWC2120"/>
      <c r="QWD2120"/>
      <c r="QWE2120"/>
      <c r="QWF2120"/>
      <c r="QWG2120"/>
      <c r="QWH2120"/>
      <c r="QWI2120"/>
      <c r="QWJ2120"/>
      <c r="QWK2120"/>
      <c r="QWL2120"/>
      <c r="QWM2120"/>
      <c r="QWN2120"/>
      <c r="QWO2120"/>
      <c r="QWP2120"/>
      <c r="QWQ2120"/>
      <c r="QWR2120"/>
      <c r="QWS2120"/>
      <c r="QWT2120"/>
      <c r="QWU2120"/>
      <c r="QWV2120"/>
      <c r="QWW2120"/>
      <c r="QWX2120"/>
      <c r="QWY2120"/>
      <c r="QWZ2120"/>
      <c r="QXA2120"/>
      <c r="QXB2120"/>
      <c r="QXC2120"/>
      <c r="QXD2120"/>
      <c r="QXE2120"/>
      <c r="QXF2120"/>
      <c r="QXG2120"/>
      <c r="QXH2120"/>
      <c r="QXI2120"/>
      <c r="QXJ2120"/>
      <c r="QXK2120"/>
      <c r="QXL2120"/>
      <c r="QXM2120"/>
      <c r="QXN2120"/>
      <c r="QXO2120"/>
      <c r="QXP2120"/>
      <c r="QXQ2120"/>
      <c r="QXR2120"/>
      <c r="QXS2120"/>
      <c r="QXT2120"/>
      <c r="QXU2120"/>
      <c r="QXV2120"/>
      <c r="QXW2120"/>
      <c r="QXX2120"/>
      <c r="QXY2120"/>
      <c r="QXZ2120"/>
      <c r="QYA2120"/>
      <c r="QYB2120"/>
      <c r="QYC2120"/>
      <c r="QYD2120"/>
      <c r="QYE2120"/>
      <c r="QYF2120"/>
      <c r="QYG2120"/>
      <c r="QYH2120"/>
      <c r="QYI2120"/>
      <c r="QYJ2120"/>
      <c r="QYK2120"/>
      <c r="QYL2120"/>
      <c r="QYM2120"/>
      <c r="QYN2120"/>
      <c r="QYO2120"/>
      <c r="QYP2120"/>
      <c r="QYQ2120"/>
      <c r="QYR2120"/>
      <c r="QYS2120"/>
      <c r="QYT2120"/>
      <c r="QYU2120"/>
      <c r="QYV2120"/>
      <c r="QYW2120"/>
      <c r="QYX2120"/>
      <c r="QYY2120"/>
      <c r="QYZ2120"/>
      <c r="QZA2120"/>
      <c r="QZB2120"/>
      <c r="QZC2120"/>
      <c r="QZD2120"/>
      <c r="QZE2120"/>
      <c r="QZF2120"/>
      <c r="QZG2120"/>
      <c r="QZH2120"/>
      <c r="QZI2120"/>
      <c r="QZJ2120"/>
      <c r="QZK2120"/>
      <c r="QZL2120"/>
      <c r="QZM2120"/>
      <c r="QZN2120"/>
      <c r="QZO2120"/>
      <c r="QZP2120"/>
      <c r="QZQ2120"/>
      <c r="QZR2120"/>
      <c r="QZS2120"/>
      <c r="QZT2120"/>
      <c r="QZU2120"/>
      <c r="QZV2120"/>
      <c r="QZW2120"/>
      <c r="QZX2120"/>
      <c r="QZY2120"/>
      <c r="QZZ2120"/>
      <c r="RAA2120"/>
      <c r="RAB2120"/>
      <c r="RAC2120"/>
      <c r="RAD2120"/>
      <c r="RAE2120"/>
      <c r="RAF2120"/>
      <c r="RAG2120"/>
      <c r="RAH2120"/>
      <c r="RAI2120"/>
      <c r="RAJ2120"/>
      <c r="RAK2120"/>
      <c r="RAL2120"/>
      <c r="RAM2120"/>
      <c r="RAN2120"/>
      <c r="RAO2120"/>
      <c r="RAP2120"/>
      <c r="RAQ2120"/>
      <c r="RAR2120"/>
      <c r="RAS2120"/>
      <c r="RAT2120"/>
      <c r="RAU2120"/>
      <c r="RAV2120"/>
      <c r="RAW2120"/>
      <c r="RAX2120"/>
      <c r="RAY2120"/>
      <c r="RAZ2120"/>
      <c r="RBA2120"/>
      <c r="RBB2120"/>
      <c r="RBC2120"/>
      <c r="RBD2120"/>
      <c r="RBE2120"/>
      <c r="RBF2120"/>
      <c r="RBG2120"/>
      <c r="RBH2120"/>
      <c r="RBI2120"/>
      <c r="RBJ2120"/>
      <c r="RBK2120"/>
      <c r="RBL2120"/>
      <c r="RBM2120"/>
      <c r="RBN2120"/>
      <c r="RBO2120"/>
      <c r="RBP2120"/>
      <c r="RBQ2120"/>
      <c r="RBR2120"/>
      <c r="RBS2120"/>
      <c r="RBT2120"/>
      <c r="RBU2120"/>
      <c r="RBV2120"/>
      <c r="RBW2120"/>
      <c r="RBX2120"/>
      <c r="RBY2120"/>
      <c r="RBZ2120"/>
      <c r="RCA2120"/>
      <c r="RCB2120"/>
      <c r="RCC2120"/>
      <c r="RCD2120"/>
      <c r="RCE2120"/>
      <c r="RCF2120"/>
      <c r="RCG2120"/>
      <c r="RCH2120"/>
      <c r="RCI2120"/>
      <c r="RCJ2120"/>
      <c r="RCK2120"/>
      <c r="RCL2120"/>
      <c r="RCM2120"/>
      <c r="RCN2120"/>
      <c r="RCO2120"/>
      <c r="RCP2120"/>
      <c r="RCQ2120"/>
      <c r="RCR2120"/>
      <c r="RCS2120"/>
      <c r="RCT2120"/>
      <c r="RCU2120"/>
      <c r="RCV2120"/>
      <c r="RCW2120"/>
      <c r="RCX2120"/>
      <c r="RCY2120"/>
      <c r="RCZ2120"/>
      <c r="RDA2120"/>
      <c r="RDB2120"/>
      <c r="RDC2120"/>
      <c r="RDD2120"/>
      <c r="RDE2120"/>
      <c r="RDF2120"/>
      <c r="RDG2120"/>
      <c r="RDH2120"/>
      <c r="RDI2120"/>
      <c r="RDJ2120"/>
      <c r="RDK2120"/>
      <c r="RDL2120"/>
      <c r="RDM2120"/>
      <c r="RDN2120"/>
      <c r="RDO2120"/>
      <c r="RDP2120"/>
      <c r="RDQ2120"/>
      <c r="RDR2120"/>
      <c r="RDS2120"/>
      <c r="RDT2120"/>
      <c r="RDU2120"/>
      <c r="RDV2120"/>
      <c r="RDW2120"/>
      <c r="RDX2120"/>
      <c r="RDY2120"/>
      <c r="RDZ2120"/>
      <c r="REA2120"/>
      <c r="REB2120"/>
      <c r="REC2120"/>
      <c r="RED2120"/>
      <c r="REE2120"/>
      <c r="REF2120"/>
      <c r="REG2120"/>
      <c r="REH2120"/>
      <c r="REI2120"/>
      <c r="REJ2120"/>
      <c r="REK2120"/>
      <c r="REL2120"/>
      <c r="REM2120"/>
      <c r="REN2120"/>
      <c r="REO2120"/>
      <c r="REP2120"/>
      <c r="REQ2120"/>
      <c r="RER2120"/>
      <c r="RES2120"/>
      <c r="RET2120"/>
      <c r="REU2120"/>
      <c r="REV2120"/>
      <c r="REW2120"/>
      <c r="REX2120"/>
      <c r="REY2120"/>
      <c r="REZ2120"/>
      <c r="RFA2120"/>
      <c r="RFB2120"/>
      <c r="RFC2120"/>
      <c r="RFD2120"/>
      <c r="RFE2120"/>
      <c r="RFF2120"/>
      <c r="RFG2120"/>
      <c r="RFH2120"/>
      <c r="RFI2120"/>
      <c r="RFJ2120"/>
      <c r="RFK2120"/>
      <c r="RFL2120"/>
      <c r="RFM2120"/>
      <c r="RFN2120"/>
      <c r="RFO2120"/>
      <c r="RFP2120"/>
      <c r="RFQ2120"/>
      <c r="RFR2120"/>
      <c r="RFS2120"/>
      <c r="RFT2120"/>
      <c r="RFU2120"/>
      <c r="RFV2120"/>
      <c r="RFW2120"/>
      <c r="RFX2120"/>
      <c r="RFY2120"/>
      <c r="RFZ2120"/>
      <c r="RGA2120"/>
      <c r="RGB2120"/>
      <c r="RGC2120"/>
      <c r="RGD2120"/>
      <c r="RGE2120"/>
      <c r="RGF2120"/>
      <c r="RGG2120"/>
      <c r="RGH2120"/>
      <c r="RGI2120"/>
      <c r="RGJ2120"/>
      <c r="RGK2120"/>
      <c r="RGL2120"/>
      <c r="RGM2120"/>
      <c r="RGN2120"/>
      <c r="RGO2120"/>
      <c r="RGP2120"/>
      <c r="RGQ2120"/>
      <c r="RGR2120"/>
      <c r="RGS2120"/>
      <c r="RGT2120"/>
      <c r="RGU2120"/>
      <c r="RGV2120"/>
      <c r="RGW2120"/>
      <c r="RGX2120"/>
      <c r="RGY2120"/>
      <c r="RGZ2120"/>
      <c r="RHA2120"/>
      <c r="RHB2120"/>
      <c r="RHC2120"/>
      <c r="RHD2120"/>
      <c r="RHE2120"/>
      <c r="RHF2120"/>
      <c r="RHG2120"/>
      <c r="RHH2120"/>
      <c r="RHI2120"/>
      <c r="RHJ2120"/>
      <c r="RHK2120"/>
      <c r="RHL2120"/>
      <c r="RHM2120"/>
      <c r="RHN2120"/>
      <c r="RHO2120"/>
      <c r="RHP2120"/>
      <c r="RHQ2120"/>
      <c r="RHR2120"/>
      <c r="RHS2120"/>
      <c r="RHT2120"/>
      <c r="RHU2120"/>
      <c r="RHV2120"/>
      <c r="RHW2120"/>
      <c r="RHX2120"/>
      <c r="RHY2120"/>
      <c r="RHZ2120"/>
      <c r="RIA2120"/>
      <c r="RIB2120"/>
      <c r="RIC2120"/>
      <c r="RID2120"/>
      <c r="RIE2120"/>
      <c r="RIF2120"/>
      <c r="RIG2120"/>
      <c r="RIH2120"/>
      <c r="RII2120"/>
      <c r="RIJ2120"/>
      <c r="RIK2120"/>
      <c r="RIL2120"/>
      <c r="RIM2120"/>
      <c r="RIN2120"/>
      <c r="RIO2120"/>
      <c r="RIP2120"/>
      <c r="RIQ2120"/>
      <c r="RIR2120"/>
      <c r="RIS2120"/>
      <c r="RIT2120"/>
      <c r="RIU2120"/>
      <c r="RIV2120"/>
      <c r="RIW2120"/>
      <c r="RIX2120"/>
      <c r="RIY2120"/>
      <c r="RIZ2120"/>
      <c r="RJA2120"/>
      <c r="RJB2120"/>
      <c r="RJC2120"/>
      <c r="RJD2120"/>
      <c r="RJE2120"/>
      <c r="RJF2120"/>
      <c r="RJG2120"/>
      <c r="RJH2120"/>
      <c r="RJI2120"/>
      <c r="RJJ2120"/>
      <c r="RJK2120"/>
      <c r="RJL2120"/>
      <c r="RJM2120"/>
      <c r="RJN2120"/>
      <c r="RJO2120"/>
      <c r="RJP2120"/>
      <c r="RJQ2120"/>
      <c r="RJR2120"/>
      <c r="RJS2120"/>
      <c r="RJT2120"/>
      <c r="RJU2120"/>
      <c r="RJV2120"/>
      <c r="RJW2120"/>
      <c r="RJX2120"/>
      <c r="RJY2120"/>
      <c r="RJZ2120"/>
      <c r="RKA2120"/>
      <c r="RKB2120"/>
      <c r="RKC2120"/>
      <c r="RKD2120"/>
      <c r="RKE2120"/>
      <c r="RKF2120"/>
      <c r="RKG2120"/>
      <c r="RKH2120"/>
      <c r="RKI2120"/>
      <c r="RKJ2120"/>
      <c r="RKK2120"/>
      <c r="RKL2120"/>
      <c r="RKM2120"/>
      <c r="RKN2120"/>
      <c r="RKO2120"/>
      <c r="RKP2120"/>
      <c r="RKQ2120"/>
      <c r="RKR2120"/>
      <c r="RKS2120"/>
      <c r="RKT2120"/>
      <c r="RKU2120"/>
      <c r="RKV2120"/>
      <c r="RKW2120"/>
      <c r="RKX2120"/>
      <c r="RKY2120"/>
      <c r="RKZ2120"/>
      <c r="RLA2120"/>
      <c r="RLB2120"/>
      <c r="RLC2120"/>
      <c r="RLD2120"/>
      <c r="RLE2120"/>
      <c r="RLF2120"/>
      <c r="RLG2120"/>
      <c r="RLH2120"/>
      <c r="RLI2120"/>
      <c r="RLJ2120"/>
      <c r="RLK2120"/>
      <c r="RLL2120"/>
      <c r="RLM2120"/>
      <c r="RLN2120"/>
      <c r="RLO2120"/>
      <c r="RLP2120"/>
      <c r="RLQ2120"/>
      <c r="RLR2120"/>
      <c r="RLS2120"/>
      <c r="RLT2120"/>
      <c r="RLU2120"/>
      <c r="RLV2120"/>
      <c r="RLW2120"/>
      <c r="RLX2120"/>
      <c r="RLY2120"/>
      <c r="RLZ2120"/>
      <c r="RMA2120"/>
      <c r="RMB2120"/>
      <c r="RMC2120"/>
      <c r="RMD2120"/>
      <c r="RME2120"/>
      <c r="RMF2120"/>
      <c r="RMG2120"/>
      <c r="RMH2120"/>
      <c r="RMI2120"/>
      <c r="RMJ2120"/>
      <c r="RMK2120"/>
      <c r="RML2120"/>
      <c r="RMM2120"/>
      <c r="RMN2120"/>
      <c r="RMO2120"/>
      <c r="RMP2120"/>
      <c r="RMQ2120"/>
      <c r="RMR2120"/>
      <c r="RMS2120"/>
      <c r="RMT2120"/>
      <c r="RMU2120"/>
      <c r="RMV2120"/>
      <c r="RMW2120"/>
      <c r="RMX2120"/>
      <c r="RMY2120"/>
      <c r="RMZ2120"/>
      <c r="RNA2120"/>
      <c r="RNB2120"/>
      <c r="RNC2120"/>
      <c r="RND2120"/>
      <c r="RNE2120"/>
      <c r="RNF2120"/>
      <c r="RNG2120"/>
      <c r="RNH2120"/>
      <c r="RNI2120"/>
      <c r="RNJ2120"/>
      <c r="RNK2120"/>
      <c r="RNL2120"/>
      <c r="RNM2120"/>
      <c r="RNN2120"/>
      <c r="RNO2120"/>
      <c r="RNP2120"/>
      <c r="RNQ2120"/>
      <c r="RNR2120"/>
      <c r="RNS2120"/>
      <c r="RNT2120"/>
      <c r="RNU2120"/>
      <c r="RNV2120"/>
      <c r="RNW2120"/>
      <c r="RNX2120"/>
      <c r="RNY2120"/>
      <c r="RNZ2120"/>
      <c r="ROA2120"/>
      <c r="ROB2120"/>
      <c r="ROC2120"/>
      <c r="ROD2120"/>
      <c r="ROE2120"/>
      <c r="ROF2120"/>
      <c r="ROG2120"/>
      <c r="ROH2120"/>
      <c r="ROI2120"/>
      <c r="ROJ2120"/>
      <c r="ROK2120"/>
      <c r="ROL2120"/>
      <c r="ROM2120"/>
      <c r="RON2120"/>
      <c r="ROO2120"/>
      <c r="ROP2120"/>
      <c r="ROQ2120"/>
      <c r="ROR2120"/>
      <c r="ROS2120"/>
      <c r="ROT2120"/>
      <c r="ROU2120"/>
      <c r="ROV2120"/>
      <c r="ROW2120"/>
      <c r="ROX2120"/>
      <c r="ROY2120"/>
      <c r="ROZ2120"/>
      <c r="RPA2120"/>
      <c r="RPB2120"/>
      <c r="RPC2120"/>
      <c r="RPD2120"/>
      <c r="RPE2120"/>
      <c r="RPF2120"/>
      <c r="RPG2120"/>
      <c r="RPH2120"/>
      <c r="RPI2120"/>
      <c r="RPJ2120"/>
      <c r="RPK2120"/>
      <c r="RPL2120"/>
      <c r="RPM2120"/>
      <c r="RPN2120"/>
      <c r="RPO2120"/>
      <c r="RPP2120"/>
      <c r="RPQ2120"/>
      <c r="RPR2120"/>
      <c r="RPS2120"/>
      <c r="RPT2120"/>
      <c r="RPU2120"/>
      <c r="RPV2120"/>
      <c r="RPW2120"/>
      <c r="RPX2120"/>
      <c r="RPY2120"/>
      <c r="RPZ2120"/>
      <c r="RQA2120"/>
      <c r="RQB2120"/>
      <c r="RQC2120"/>
      <c r="RQD2120"/>
      <c r="RQE2120"/>
      <c r="RQF2120"/>
      <c r="RQG2120"/>
      <c r="RQH2120"/>
      <c r="RQI2120"/>
      <c r="RQJ2120"/>
      <c r="RQK2120"/>
      <c r="RQL2120"/>
      <c r="RQM2120"/>
      <c r="RQN2120"/>
      <c r="RQO2120"/>
      <c r="RQP2120"/>
      <c r="RQQ2120"/>
      <c r="RQR2120"/>
      <c r="RQS2120"/>
      <c r="RQT2120"/>
      <c r="RQU2120"/>
      <c r="RQV2120"/>
      <c r="RQW2120"/>
      <c r="RQX2120"/>
      <c r="RQY2120"/>
      <c r="RQZ2120"/>
      <c r="RRA2120"/>
      <c r="RRB2120"/>
      <c r="RRC2120"/>
      <c r="RRD2120"/>
      <c r="RRE2120"/>
      <c r="RRF2120"/>
      <c r="RRG2120"/>
      <c r="RRH2120"/>
      <c r="RRI2120"/>
      <c r="RRJ2120"/>
      <c r="RRK2120"/>
      <c r="RRL2120"/>
      <c r="RRM2120"/>
      <c r="RRN2120"/>
      <c r="RRO2120"/>
      <c r="RRP2120"/>
      <c r="RRQ2120"/>
      <c r="RRR2120"/>
      <c r="RRS2120"/>
      <c r="RRT2120"/>
      <c r="RRU2120"/>
      <c r="RRV2120"/>
      <c r="RRW2120"/>
      <c r="RRX2120"/>
      <c r="RRY2120"/>
      <c r="RRZ2120"/>
      <c r="RSA2120"/>
      <c r="RSB2120"/>
      <c r="RSC2120"/>
      <c r="RSD2120"/>
      <c r="RSE2120"/>
      <c r="RSF2120"/>
      <c r="RSG2120"/>
      <c r="RSH2120"/>
      <c r="RSI2120"/>
      <c r="RSJ2120"/>
      <c r="RSK2120"/>
      <c r="RSL2120"/>
      <c r="RSM2120"/>
      <c r="RSN2120"/>
      <c r="RSO2120"/>
      <c r="RSP2120"/>
      <c r="RSQ2120"/>
      <c r="RSR2120"/>
      <c r="RSS2120"/>
      <c r="RST2120"/>
      <c r="RSU2120"/>
      <c r="RSV2120"/>
      <c r="RSW2120"/>
      <c r="RSX2120"/>
      <c r="RSY2120"/>
      <c r="RSZ2120"/>
      <c r="RTA2120"/>
      <c r="RTB2120"/>
      <c r="RTC2120"/>
      <c r="RTD2120"/>
      <c r="RTE2120"/>
      <c r="RTF2120"/>
      <c r="RTG2120"/>
      <c r="RTH2120"/>
      <c r="RTI2120"/>
      <c r="RTJ2120"/>
      <c r="RTK2120"/>
      <c r="RTL2120"/>
      <c r="RTM2120"/>
      <c r="RTN2120"/>
      <c r="RTO2120"/>
      <c r="RTP2120"/>
      <c r="RTQ2120"/>
      <c r="RTR2120"/>
      <c r="RTS2120"/>
      <c r="RTT2120"/>
      <c r="RTU2120"/>
      <c r="RTV2120"/>
      <c r="RTW2120"/>
      <c r="RTX2120"/>
      <c r="RTY2120"/>
      <c r="RTZ2120"/>
      <c r="RUA2120"/>
      <c r="RUB2120"/>
      <c r="RUC2120"/>
      <c r="RUD2120"/>
      <c r="RUE2120"/>
      <c r="RUF2120"/>
      <c r="RUG2120"/>
      <c r="RUH2120"/>
      <c r="RUI2120"/>
      <c r="RUJ2120"/>
      <c r="RUK2120"/>
      <c r="RUL2120"/>
      <c r="RUM2120"/>
      <c r="RUN2120"/>
      <c r="RUO2120"/>
      <c r="RUP2120"/>
      <c r="RUQ2120"/>
      <c r="RUR2120"/>
      <c r="RUS2120"/>
      <c r="RUT2120"/>
      <c r="RUU2120"/>
      <c r="RUV2120"/>
      <c r="RUW2120"/>
      <c r="RUX2120"/>
      <c r="RUY2120"/>
      <c r="RUZ2120"/>
      <c r="RVA2120"/>
      <c r="RVB2120"/>
      <c r="RVC2120"/>
      <c r="RVD2120"/>
      <c r="RVE2120"/>
      <c r="RVF2120"/>
      <c r="RVG2120"/>
      <c r="RVH2120"/>
      <c r="RVI2120"/>
      <c r="RVJ2120"/>
      <c r="RVK2120"/>
      <c r="RVL2120"/>
      <c r="RVM2120"/>
      <c r="RVN2120"/>
      <c r="RVO2120"/>
      <c r="RVP2120"/>
      <c r="RVQ2120"/>
      <c r="RVR2120"/>
      <c r="RVS2120"/>
      <c r="RVT2120"/>
      <c r="RVU2120"/>
      <c r="RVV2120"/>
      <c r="RVW2120"/>
      <c r="RVX2120"/>
      <c r="RVY2120"/>
      <c r="RVZ2120"/>
      <c r="RWA2120"/>
      <c r="RWB2120"/>
      <c r="RWC2120"/>
      <c r="RWD2120"/>
      <c r="RWE2120"/>
      <c r="RWF2120"/>
      <c r="RWG2120"/>
      <c r="RWH2120"/>
      <c r="RWI2120"/>
      <c r="RWJ2120"/>
      <c r="RWK2120"/>
      <c r="RWL2120"/>
      <c r="RWM2120"/>
      <c r="RWN2120"/>
      <c r="RWO2120"/>
      <c r="RWP2120"/>
      <c r="RWQ2120"/>
      <c r="RWR2120"/>
      <c r="RWS2120"/>
      <c r="RWT2120"/>
      <c r="RWU2120"/>
      <c r="RWV2120"/>
      <c r="RWW2120"/>
      <c r="RWX2120"/>
      <c r="RWY2120"/>
      <c r="RWZ2120"/>
      <c r="RXA2120"/>
      <c r="RXB2120"/>
      <c r="RXC2120"/>
      <c r="RXD2120"/>
      <c r="RXE2120"/>
      <c r="RXF2120"/>
      <c r="RXG2120"/>
      <c r="RXH2120"/>
      <c r="RXI2120"/>
      <c r="RXJ2120"/>
      <c r="RXK2120"/>
      <c r="RXL2120"/>
      <c r="RXM2120"/>
      <c r="RXN2120"/>
      <c r="RXO2120"/>
      <c r="RXP2120"/>
      <c r="RXQ2120"/>
      <c r="RXR2120"/>
      <c r="RXS2120"/>
      <c r="RXT2120"/>
      <c r="RXU2120"/>
      <c r="RXV2120"/>
      <c r="RXW2120"/>
      <c r="RXX2120"/>
      <c r="RXY2120"/>
      <c r="RXZ2120"/>
      <c r="RYA2120"/>
      <c r="RYB2120"/>
      <c r="RYC2120"/>
      <c r="RYD2120"/>
      <c r="RYE2120"/>
      <c r="RYF2120"/>
      <c r="RYG2120"/>
      <c r="RYH2120"/>
      <c r="RYI2120"/>
      <c r="RYJ2120"/>
      <c r="RYK2120"/>
      <c r="RYL2120"/>
      <c r="RYM2120"/>
      <c r="RYN2120"/>
      <c r="RYO2120"/>
      <c r="RYP2120"/>
      <c r="RYQ2120"/>
      <c r="RYR2120"/>
      <c r="RYS2120"/>
      <c r="RYT2120"/>
      <c r="RYU2120"/>
      <c r="RYV2120"/>
      <c r="RYW2120"/>
      <c r="RYX2120"/>
      <c r="RYY2120"/>
      <c r="RYZ2120"/>
      <c r="RZA2120"/>
      <c r="RZB2120"/>
      <c r="RZC2120"/>
      <c r="RZD2120"/>
      <c r="RZE2120"/>
      <c r="RZF2120"/>
      <c r="RZG2120"/>
      <c r="RZH2120"/>
      <c r="RZI2120"/>
      <c r="RZJ2120"/>
      <c r="RZK2120"/>
      <c r="RZL2120"/>
      <c r="RZM2120"/>
      <c r="RZN2120"/>
      <c r="RZO2120"/>
      <c r="RZP2120"/>
      <c r="RZQ2120"/>
      <c r="RZR2120"/>
      <c r="RZS2120"/>
      <c r="RZT2120"/>
      <c r="RZU2120"/>
      <c r="RZV2120"/>
      <c r="RZW2120"/>
      <c r="RZX2120"/>
      <c r="RZY2120"/>
      <c r="RZZ2120"/>
      <c r="SAA2120"/>
      <c r="SAB2120"/>
      <c r="SAC2120"/>
      <c r="SAD2120"/>
      <c r="SAE2120"/>
      <c r="SAF2120"/>
      <c r="SAG2120"/>
      <c r="SAH2120"/>
      <c r="SAI2120"/>
      <c r="SAJ2120"/>
      <c r="SAK2120"/>
      <c r="SAL2120"/>
      <c r="SAM2120"/>
      <c r="SAN2120"/>
      <c r="SAO2120"/>
      <c r="SAP2120"/>
      <c r="SAQ2120"/>
      <c r="SAR2120"/>
      <c r="SAS2120"/>
      <c r="SAT2120"/>
      <c r="SAU2120"/>
      <c r="SAV2120"/>
      <c r="SAW2120"/>
      <c r="SAX2120"/>
      <c r="SAY2120"/>
      <c r="SAZ2120"/>
      <c r="SBA2120"/>
      <c r="SBB2120"/>
      <c r="SBC2120"/>
      <c r="SBD2120"/>
      <c r="SBE2120"/>
      <c r="SBF2120"/>
      <c r="SBG2120"/>
      <c r="SBH2120"/>
      <c r="SBI2120"/>
      <c r="SBJ2120"/>
      <c r="SBK2120"/>
      <c r="SBL2120"/>
      <c r="SBM2120"/>
      <c r="SBN2120"/>
      <c r="SBO2120"/>
      <c r="SBP2120"/>
      <c r="SBQ2120"/>
      <c r="SBR2120"/>
      <c r="SBS2120"/>
      <c r="SBT2120"/>
      <c r="SBU2120"/>
      <c r="SBV2120"/>
      <c r="SBW2120"/>
      <c r="SBX2120"/>
      <c r="SBY2120"/>
      <c r="SBZ2120"/>
      <c r="SCA2120"/>
      <c r="SCB2120"/>
      <c r="SCC2120"/>
      <c r="SCD2120"/>
      <c r="SCE2120"/>
      <c r="SCF2120"/>
      <c r="SCG2120"/>
      <c r="SCH2120"/>
      <c r="SCI2120"/>
      <c r="SCJ2120"/>
      <c r="SCK2120"/>
      <c r="SCL2120"/>
      <c r="SCM2120"/>
      <c r="SCN2120"/>
      <c r="SCO2120"/>
      <c r="SCP2120"/>
      <c r="SCQ2120"/>
      <c r="SCR2120"/>
      <c r="SCS2120"/>
      <c r="SCT2120"/>
      <c r="SCU2120"/>
      <c r="SCV2120"/>
      <c r="SCW2120"/>
      <c r="SCX2120"/>
      <c r="SCY2120"/>
      <c r="SCZ2120"/>
      <c r="SDA2120"/>
      <c r="SDB2120"/>
      <c r="SDC2120"/>
      <c r="SDD2120"/>
      <c r="SDE2120"/>
      <c r="SDF2120"/>
      <c r="SDG2120"/>
      <c r="SDH2120"/>
      <c r="SDI2120"/>
      <c r="SDJ2120"/>
      <c r="SDK2120"/>
      <c r="SDL2120"/>
      <c r="SDM2120"/>
      <c r="SDN2120"/>
      <c r="SDO2120"/>
      <c r="SDP2120"/>
      <c r="SDQ2120"/>
      <c r="SDR2120"/>
      <c r="SDS2120"/>
      <c r="SDT2120"/>
      <c r="SDU2120"/>
      <c r="SDV2120"/>
      <c r="SDW2120"/>
      <c r="SDX2120"/>
      <c r="SDY2120"/>
      <c r="SDZ2120"/>
      <c r="SEA2120"/>
      <c r="SEB2120"/>
      <c r="SEC2120"/>
      <c r="SED2120"/>
      <c r="SEE2120"/>
      <c r="SEF2120"/>
      <c r="SEG2120"/>
      <c r="SEH2120"/>
      <c r="SEI2120"/>
      <c r="SEJ2120"/>
      <c r="SEK2120"/>
      <c r="SEL2120"/>
      <c r="SEM2120"/>
      <c r="SEN2120"/>
      <c r="SEO2120"/>
      <c r="SEP2120"/>
      <c r="SEQ2120"/>
      <c r="SER2120"/>
      <c r="SES2120"/>
      <c r="SET2120"/>
      <c r="SEU2120"/>
      <c r="SEV2120"/>
      <c r="SEW2120"/>
      <c r="SEX2120"/>
      <c r="SEY2120"/>
      <c r="SEZ2120"/>
      <c r="SFA2120"/>
      <c r="SFB2120"/>
      <c r="SFC2120"/>
      <c r="SFD2120"/>
      <c r="SFE2120"/>
      <c r="SFF2120"/>
      <c r="SFG2120"/>
      <c r="SFH2120"/>
      <c r="SFI2120"/>
      <c r="SFJ2120"/>
      <c r="SFK2120"/>
      <c r="SFL2120"/>
      <c r="SFM2120"/>
      <c r="SFN2120"/>
      <c r="SFO2120"/>
      <c r="SFP2120"/>
      <c r="SFQ2120"/>
      <c r="SFR2120"/>
      <c r="SFS2120"/>
      <c r="SFT2120"/>
      <c r="SFU2120"/>
      <c r="SFV2120"/>
      <c r="SFW2120"/>
      <c r="SFX2120"/>
      <c r="SFY2120"/>
      <c r="SFZ2120"/>
      <c r="SGA2120"/>
      <c r="SGB2120"/>
      <c r="SGC2120"/>
      <c r="SGD2120"/>
      <c r="SGE2120"/>
      <c r="SGF2120"/>
      <c r="SGG2120"/>
      <c r="SGH2120"/>
      <c r="SGI2120"/>
      <c r="SGJ2120"/>
      <c r="SGK2120"/>
      <c r="SGL2120"/>
      <c r="SGM2120"/>
      <c r="SGN2120"/>
      <c r="SGO2120"/>
      <c r="SGP2120"/>
      <c r="SGQ2120"/>
      <c r="SGR2120"/>
      <c r="SGS2120"/>
      <c r="SGT2120"/>
      <c r="SGU2120"/>
      <c r="SGV2120"/>
      <c r="SGW2120"/>
      <c r="SGX2120"/>
      <c r="SGY2120"/>
      <c r="SGZ2120"/>
      <c r="SHA2120"/>
      <c r="SHB2120"/>
      <c r="SHC2120"/>
      <c r="SHD2120"/>
      <c r="SHE2120"/>
      <c r="SHF2120"/>
      <c r="SHG2120"/>
      <c r="SHH2120"/>
      <c r="SHI2120"/>
      <c r="SHJ2120"/>
      <c r="SHK2120"/>
      <c r="SHL2120"/>
      <c r="SHM2120"/>
      <c r="SHN2120"/>
      <c r="SHO2120"/>
      <c r="SHP2120"/>
      <c r="SHQ2120"/>
      <c r="SHR2120"/>
      <c r="SHS2120"/>
      <c r="SHT2120"/>
      <c r="SHU2120"/>
      <c r="SHV2120"/>
      <c r="SHW2120"/>
      <c r="SHX2120"/>
      <c r="SHY2120"/>
      <c r="SHZ2120"/>
      <c r="SIA2120"/>
      <c r="SIB2120"/>
      <c r="SIC2120"/>
      <c r="SID2120"/>
      <c r="SIE2120"/>
      <c r="SIF2120"/>
      <c r="SIG2120"/>
      <c r="SIH2120"/>
      <c r="SII2120"/>
      <c r="SIJ2120"/>
      <c r="SIK2120"/>
      <c r="SIL2120"/>
      <c r="SIM2120"/>
      <c r="SIN2120"/>
      <c r="SIO2120"/>
      <c r="SIP2120"/>
      <c r="SIQ2120"/>
      <c r="SIR2120"/>
      <c r="SIS2120"/>
      <c r="SIT2120"/>
      <c r="SIU2120"/>
      <c r="SIV2120"/>
      <c r="SIW2120"/>
      <c r="SIX2120"/>
      <c r="SIY2120"/>
      <c r="SIZ2120"/>
      <c r="SJA2120"/>
      <c r="SJB2120"/>
      <c r="SJC2120"/>
      <c r="SJD2120"/>
      <c r="SJE2120"/>
      <c r="SJF2120"/>
      <c r="SJG2120"/>
      <c r="SJH2120"/>
      <c r="SJI2120"/>
      <c r="SJJ2120"/>
      <c r="SJK2120"/>
      <c r="SJL2120"/>
      <c r="SJM2120"/>
      <c r="SJN2120"/>
      <c r="SJO2120"/>
      <c r="SJP2120"/>
      <c r="SJQ2120"/>
      <c r="SJR2120"/>
      <c r="SJS2120"/>
      <c r="SJT2120"/>
      <c r="SJU2120"/>
      <c r="SJV2120"/>
      <c r="SJW2120"/>
      <c r="SJX2120"/>
      <c r="SJY2120"/>
      <c r="SJZ2120"/>
      <c r="SKA2120"/>
      <c r="SKB2120"/>
      <c r="SKC2120"/>
      <c r="SKD2120"/>
      <c r="SKE2120"/>
      <c r="SKF2120"/>
      <c r="SKG2120"/>
      <c r="SKH2120"/>
      <c r="SKI2120"/>
      <c r="SKJ2120"/>
      <c r="SKK2120"/>
      <c r="SKL2120"/>
      <c r="SKM2120"/>
      <c r="SKN2120"/>
      <c r="SKO2120"/>
      <c r="SKP2120"/>
      <c r="SKQ2120"/>
      <c r="SKR2120"/>
      <c r="SKS2120"/>
      <c r="SKT2120"/>
      <c r="SKU2120"/>
      <c r="SKV2120"/>
      <c r="SKW2120"/>
      <c r="SKX2120"/>
      <c r="SKY2120"/>
      <c r="SKZ2120"/>
      <c r="SLA2120"/>
      <c r="SLB2120"/>
      <c r="SLC2120"/>
      <c r="SLD2120"/>
      <c r="SLE2120"/>
      <c r="SLF2120"/>
      <c r="SLG2120"/>
      <c r="SLH2120"/>
      <c r="SLI2120"/>
      <c r="SLJ2120"/>
      <c r="SLK2120"/>
      <c r="SLL2120"/>
      <c r="SLM2120"/>
      <c r="SLN2120"/>
      <c r="SLO2120"/>
      <c r="SLP2120"/>
      <c r="SLQ2120"/>
      <c r="SLR2120"/>
      <c r="SLS2120"/>
      <c r="SLT2120"/>
      <c r="SLU2120"/>
      <c r="SLV2120"/>
      <c r="SLW2120"/>
      <c r="SLX2120"/>
      <c r="SLY2120"/>
      <c r="SLZ2120"/>
      <c r="SMA2120"/>
      <c r="SMB2120"/>
      <c r="SMC2120"/>
      <c r="SMD2120"/>
      <c r="SME2120"/>
      <c r="SMF2120"/>
      <c r="SMG2120"/>
      <c r="SMH2120"/>
      <c r="SMI2120"/>
      <c r="SMJ2120"/>
      <c r="SMK2120"/>
      <c r="SML2120"/>
      <c r="SMM2120"/>
      <c r="SMN2120"/>
      <c r="SMO2120"/>
      <c r="SMP2120"/>
      <c r="SMQ2120"/>
      <c r="SMR2120"/>
      <c r="SMS2120"/>
      <c r="SMT2120"/>
      <c r="SMU2120"/>
      <c r="SMV2120"/>
      <c r="SMW2120"/>
      <c r="SMX2120"/>
      <c r="SMY2120"/>
      <c r="SMZ2120"/>
      <c r="SNA2120"/>
      <c r="SNB2120"/>
      <c r="SNC2120"/>
      <c r="SND2120"/>
      <c r="SNE2120"/>
      <c r="SNF2120"/>
      <c r="SNG2120"/>
      <c r="SNH2120"/>
      <c r="SNI2120"/>
      <c r="SNJ2120"/>
      <c r="SNK2120"/>
      <c r="SNL2120"/>
      <c r="SNM2120"/>
      <c r="SNN2120"/>
      <c r="SNO2120"/>
      <c r="SNP2120"/>
      <c r="SNQ2120"/>
      <c r="SNR2120"/>
      <c r="SNS2120"/>
      <c r="SNT2120"/>
      <c r="SNU2120"/>
      <c r="SNV2120"/>
      <c r="SNW2120"/>
      <c r="SNX2120"/>
      <c r="SNY2120"/>
      <c r="SNZ2120"/>
      <c r="SOA2120"/>
      <c r="SOB2120"/>
      <c r="SOC2120"/>
      <c r="SOD2120"/>
      <c r="SOE2120"/>
      <c r="SOF2120"/>
      <c r="SOG2120"/>
      <c r="SOH2120"/>
      <c r="SOI2120"/>
      <c r="SOJ2120"/>
      <c r="SOK2120"/>
      <c r="SOL2120"/>
      <c r="SOM2120"/>
      <c r="SON2120"/>
      <c r="SOO2120"/>
      <c r="SOP2120"/>
      <c r="SOQ2120"/>
      <c r="SOR2120"/>
      <c r="SOS2120"/>
      <c r="SOT2120"/>
      <c r="SOU2120"/>
      <c r="SOV2120"/>
      <c r="SOW2120"/>
      <c r="SOX2120"/>
      <c r="SOY2120"/>
      <c r="SOZ2120"/>
      <c r="SPA2120"/>
      <c r="SPB2120"/>
      <c r="SPC2120"/>
      <c r="SPD2120"/>
      <c r="SPE2120"/>
      <c r="SPF2120"/>
      <c r="SPG2120"/>
      <c r="SPH2120"/>
      <c r="SPI2120"/>
      <c r="SPJ2120"/>
      <c r="SPK2120"/>
      <c r="SPL2120"/>
      <c r="SPM2120"/>
      <c r="SPN2120"/>
      <c r="SPO2120"/>
      <c r="SPP2120"/>
      <c r="SPQ2120"/>
      <c r="SPR2120"/>
      <c r="SPS2120"/>
      <c r="SPT2120"/>
      <c r="SPU2120"/>
      <c r="SPV2120"/>
      <c r="SPW2120"/>
      <c r="SPX2120"/>
      <c r="SPY2120"/>
      <c r="SPZ2120"/>
      <c r="SQA2120"/>
      <c r="SQB2120"/>
      <c r="SQC2120"/>
      <c r="SQD2120"/>
      <c r="SQE2120"/>
      <c r="SQF2120"/>
      <c r="SQG2120"/>
      <c r="SQH2120"/>
      <c r="SQI2120"/>
      <c r="SQJ2120"/>
      <c r="SQK2120"/>
      <c r="SQL2120"/>
      <c r="SQM2120"/>
      <c r="SQN2120"/>
      <c r="SQO2120"/>
      <c r="SQP2120"/>
      <c r="SQQ2120"/>
      <c r="SQR2120"/>
      <c r="SQS2120"/>
      <c r="SQT2120"/>
      <c r="SQU2120"/>
      <c r="SQV2120"/>
      <c r="SQW2120"/>
      <c r="SQX2120"/>
      <c r="SQY2120"/>
      <c r="SQZ2120"/>
      <c r="SRA2120"/>
      <c r="SRB2120"/>
      <c r="SRC2120"/>
      <c r="SRD2120"/>
      <c r="SRE2120"/>
      <c r="SRF2120"/>
      <c r="SRG2120"/>
      <c r="SRH2120"/>
      <c r="SRI2120"/>
      <c r="SRJ2120"/>
      <c r="SRK2120"/>
      <c r="SRL2120"/>
      <c r="SRM2120"/>
      <c r="SRN2120"/>
      <c r="SRO2120"/>
      <c r="SRP2120"/>
      <c r="SRQ2120"/>
      <c r="SRR2120"/>
      <c r="SRS2120"/>
      <c r="SRT2120"/>
      <c r="SRU2120"/>
      <c r="SRV2120"/>
      <c r="SRW2120"/>
      <c r="SRX2120"/>
      <c r="SRY2120"/>
      <c r="SRZ2120"/>
      <c r="SSA2120"/>
      <c r="SSB2120"/>
      <c r="SSC2120"/>
      <c r="SSD2120"/>
      <c r="SSE2120"/>
      <c r="SSF2120"/>
      <c r="SSG2120"/>
      <c r="SSH2120"/>
      <c r="SSI2120"/>
      <c r="SSJ2120"/>
      <c r="SSK2120"/>
      <c r="SSL2120"/>
      <c r="SSM2120"/>
      <c r="SSN2120"/>
      <c r="SSO2120"/>
      <c r="SSP2120"/>
      <c r="SSQ2120"/>
      <c r="SSR2120"/>
      <c r="SSS2120"/>
      <c r="SST2120"/>
      <c r="SSU2120"/>
      <c r="SSV2120"/>
      <c r="SSW2120"/>
      <c r="SSX2120"/>
      <c r="SSY2120"/>
      <c r="SSZ2120"/>
      <c r="STA2120"/>
      <c r="STB2120"/>
      <c r="STC2120"/>
      <c r="STD2120"/>
      <c r="STE2120"/>
      <c r="STF2120"/>
      <c r="STG2120"/>
      <c r="STH2120"/>
      <c r="STI2120"/>
      <c r="STJ2120"/>
      <c r="STK2120"/>
      <c r="STL2120"/>
      <c r="STM2120"/>
      <c r="STN2120"/>
      <c r="STO2120"/>
      <c r="STP2120"/>
      <c r="STQ2120"/>
      <c r="STR2120"/>
      <c r="STS2120"/>
      <c r="STT2120"/>
      <c r="STU2120"/>
      <c r="STV2120"/>
      <c r="STW2120"/>
      <c r="STX2120"/>
      <c r="STY2120"/>
      <c r="STZ2120"/>
      <c r="SUA2120"/>
      <c r="SUB2120"/>
      <c r="SUC2120"/>
      <c r="SUD2120"/>
      <c r="SUE2120"/>
      <c r="SUF2120"/>
      <c r="SUG2120"/>
      <c r="SUH2120"/>
      <c r="SUI2120"/>
      <c r="SUJ2120"/>
      <c r="SUK2120"/>
      <c r="SUL2120"/>
      <c r="SUM2120"/>
      <c r="SUN2120"/>
      <c r="SUO2120"/>
      <c r="SUP2120"/>
      <c r="SUQ2120"/>
      <c r="SUR2120"/>
      <c r="SUS2120"/>
      <c r="SUT2120"/>
      <c r="SUU2120"/>
      <c r="SUV2120"/>
      <c r="SUW2120"/>
      <c r="SUX2120"/>
      <c r="SUY2120"/>
      <c r="SUZ2120"/>
      <c r="SVA2120"/>
      <c r="SVB2120"/>
      <c r="SVC2120"/>
      <c r="SVD2120"/>
      <c r="SVE2120"/>
      <c r="SVF2120"/>
      <c r="SVG2120"/>
      <c r="SVH2120"/>
      <c r="SVI2120"/>
      <c r="SVJ2120"/>
      <c r="SVK2120"/>
      <c r="SVL2120"/>
      <c r="SVM2120"/>
      <c r="SVN2120"/>
      <c r="SVO2120"/>
      <c r="SVP2120"/>
      <c r="SVQ2120"/>
      <c r="SVR2120"/>
      <c r="SVS2120"/>
      <c r="SVT2120"/>
      <c r="SVU2120"/>
      <c r="SVV2120"/>
      <c r="SVW2120"/>
      <c r="SVX2120"/>
      <c r="SVY2120"/>
      <c r="SVZ2120"/>
      <c r="SWA2120"/>
      <c r="SWB2120"/>
      <c r="SWC2120"/>
      <c r="SWD2120"/>
      <c r="SWE2120"/>
      <c r="SWF2120"/>
      <c r="SWG2120"/>
      <c r="SWH2120"/>
      <c r="SWI2120"/>
      <c r="SWJ2120"/>
      <c r="SWK2120"/>
      <c r="SWL2120"/>
      <c r="SWM2120"/>
      <c r="SWN2120"/>
      <c r="SWO2120"/>
      <c r="SWP2120"/>
      <c r="SWQ2120"/>
      <c r="SWR2120"/>
      <c r="SWS2120"/>
      <c r="SWT2120"/>
      <c r="SWU2120"/>
      <c r="SWV2120"/>
      <c r="SWW2120"/>
      <c r="SWX2120"/>
      <c r="SWY2120"/>
      <c r="SWZ2120"/>
      <c r="SXA2120"/>
      <c r="SXB2120"/>
      <c r="SXC2120"/>
      <c r="SXD2120"/>
      <c r="SXE2120"/>
      <c r="SXF2120"/>
      <c r="SXG2120"/>
      <c r="SXH2120"/>
      <c r="SXI2120"/>
      <c r="SXJ2120"/>
      <c r="SXK2120"/>
      <c r="SXL2120"/>
      <c r="SXM2120"/>
      <c r="SXN2120"/>
      <c r="SXO2120"/>
      <c r="SXP2120"/>
      <c r="SXQ2120"/>
      <c r="SXR2120"/>
      <c r="SXS2120"/>
      <c r="SXT2120"/>
      <c r="SXU2120"/>
      <c r="SXV2120"/>
      <c r="SXW2120"/>
      <c r="SXX2120"/>
      <c r="SXY2120"/>
      <c r="SXZ2120"/>
      <c r="SYA2120"/>
      <c r="SYB2120"/>
      <c r="SYC2120"/>
      <c r="SYD2120"/>
      <c r="SYE2120"/>
      <c r="SYF2120"/>
      <c r="SYG2120"/>
      <c r="SYH2120"/>
      <c r="SYI2120"/>
      <c r="SYJ2120"/>
      <c r="SYK2120"/>
      <c r="SYL2120"/>
      <c r="SYM2120"/>
      <c r="SYN2120"/>
      <c r="SYO2120"/>
      <c r="SYP2120"/>
      <c r="SYQ2120"/>
      <c r="SYR2120"/>
      <c r="SYS2120"/>
      <c r="SYT2120"/>
      <c r="SYU2120"/>
      <c r="SYV2120"/>
      <c r="SYW2120"/>
      <c r="SYX2120"/>
      <c r="SYY2120"/>
      <c r="SYZ2120"/>
      <c r="SZA2120"/>
      <c r="SZB2120"/>
      <c r="SZC2120"/>
      <c r="SZD2120"/>
      <c r="SZE2120"/>
      <c r="SZF2120"/>
      <c r="SZG2120"/>
      <c r="SZH2120"/>
      <c r="SZI2120"/>
      <c r="SZJ2120"/>
      <c r="SZK2120"/>
      <c r="SZL2120"/>
      <c r="SZM2120"/>
      <c r="SZN2120"/>
      <c r="SZO2120"/>
      <c r="SZP2120"/>
      <c r="SZQ2120"/>
      <c r="SZR2120"/>
      <c r="SZS2120"/>
      <c r="SZT2120"/>
      <c r="SZU2120"/>
      <c r="SZV2120"/>
      <c r="SZW2120"/>
      <c r="SZX2120"/>
      <c r="SZY2120"/>
      <c r="SZZ2120"/>
      <c r="TAA2120"/>
      <c r="TAB2120"/>
      <c r="TAC2120"/>
      <c r="TAD2120"/>
      <c r="TAE2120"/>
      <c r="TAF2120"/>
      <c r="TAG2120"/>
      <c r="TAH2120"/>
      <c r="TAI2120"/>
      <c r="TAJ2120"/>
      <c r="TAK2120"/>
      <c r="TAL2120"/>
      <c r="TAM2120"/>
      <c r="TAN2120"/>
      <c r="TAO2120"/>
      <c r="TAP2120"/>
      <c r="TAQ2120"/>
      <c r="TAR2120"/>
      <c r="TAS2120"/>
      <c r="TAT2120"/>
      <c r="TAU2120"/>
      <c r="TAV2120"/>
      <c r="TAW2120"/>
      <c r="TAX2120"/>
      <c r="TAY2120"/>
      <c r="TAZ2120"/>
      <c r="TBA2120"/>
      <c r="TBB2120"/>
      <c r="TBC2120"/>
      <c r="TBD2120"/>
      <c r="TBE2120"/>
      <c r="TBF2120"/>
      <c r="TBG2120"/>
      <c r="TBH2120"/>
      <c r="TBI2120"/>
      <c r="TBJ2120"/>
      <c r="TBK2120"/>
      <c r="TBL2120"/>
      <c r="TBM2120"/>
      <c r="TBN2120"/>
      <c r="TBO2120"/>
      <c r="TBP2120"/>
      <c r="TBQ2120"/>
      <c r="TBR2120"/>
      <c r="TBS2120"/>
      <c r="TBT2120"/>
      <c r="TBU2120"/>
      <c r="TBV2120"/>
      <c r="TBW2120"/>
      <c r="TBX2120"/>
      <c r="TBY2120"/>
      <c r="TBZ2120"/>
      <c r="TCA2120"/>
      <c r="TCB2120"/>
      <c r="TCC2120"/>
      <c r="TCD2120"/>
      <c r="TCE2120"/>
      <c r="TCF2120"/>
      <c r="TCG2120"/>
      <c r="TCH2120"/>
      <c r="TCI2120"/>
      <c r="TCJ2120"/>
      <c r="TCK2120"/>
      <c r="TCL2120"/>
      <c r="TCM2120"/>
      <c r="TCN2120"/>
      <c r="TCO2120"/>
      <c r="TCP2120"/>
      <c r="TCQ2120"/>
      <c r="TCR2120"/>
      <c r="TCS2120"/>
      <c r="TCT2120"/>
      <c r="TCU2120"/>
      <c r="TCV2120"/>
      <c r="TCW2120"/>
      <c r="TCX2120"/>
      <c r="TCY2120"/>
      <c r="TCZ2120"/>
      <c r="TDA2120"/>
      <c r="TDB2120"/>
      <c r="TDC2120"/>
      <c r="TDD2120"/>
      <c r="TDE2120"/>
      <c r="TDF2120"/>
      <c r="TDG2120"/>
      <c r="TDH2120"/>
      <c r="TDI2120"/>
      <c r="TDJ2120"/>
      <c r="TDK2120"/>
      <c r="TDL2120"/>
      <c r="TDM2120"/>
      <c r="TDN2120"/>
      <c r="TDO2120"/>
      <c r="TDP2120"/>
      <c r="TDQ2120"/>
      <c r="TDR2120"/>
      <c r="TDS2120"/>
      <c r="TDT2120"/>
      <c r="TDU2120"/>
      <c r="TDV2120"/>
      <c r="TDW2120"/>
      <c r="TDX2120"/>
      <c r="TDY2120"/>
      <c r="TDZ2120"/>
      <c r="TEA2120"/>
      <c r="TEB2120"/>
      <c r="TEC2120"/>
      <c r="TED2120"/>
      <c r="TEE2120"/>
      <c r="TEF2120"/>
      <c r="TEG2120"/>
      <c r="TEH2120"/>
      <c r="TEI2120"/>
      <c r="TEJ2120"/>
      <c r="TEK2120"/>
      <c r="TEL2120"/>
      <c r="TEM2120"/>
      <c r="TEN2120"/>
      <c r="TEO2120"/>
      <c r="TEP2120"/>
      <c r="TEQ2120"/>
      <c r="TER2120"/>
      <c r="TES2120"/>
      <c r="TET2120"/>
      <c r="TEU2120"/>
      <c r="TEV2120"/>
      <c r="TEW2120"/>
      <c r="TEX2120"/>
      <c r="TEY2120"/>
      <c r="TEZ2120"/>
      <c r="TFA2120"/>
      <c r="TFB2120"/>
      <c r="TFC2120"/>
      <c r="TFD2120"/>
      <c r="TFE2120"/>
      <c r="TFF2120"/>
      <c r="TFG2120"/>
      <c r="TFH2120"/>
      <c r="TFI2120"/>
      <c r="TFJ2120"/>
      <c r="TFK2120"/>
      <c r="TFL2120"/>
      <c r="TFM2120"/>
      <c r="TFN2120"/>
      <c r="TFO2120"/>
      <c r="TFP2120"/>
      <c r="TFQ2120"/>
      <c r="TFR2120"/>
      <c r="TFS2120"/>
      <c r="TFT2120"/>
      <c r="TFU2120"/>
      <c r="TFV2120"/>
      <c r="TFW2120"/>
      <c r="TFX2120"/>
      <c r="TFY2120"/>
      <c r="TFZ2120"/>
      <c r="TGA2120"/>
      <c r="TGB2120"/>
      <c r="TGC2120"/>
      <c r="TGD2120"/>
      <c r="TGE2120"/>
      <c r="TGF2120"/>
      <c r="TGG2120"/>
      <c r="TGH2120"/>
      <c r="TGI2120"/>
      <c r="TGJ2120"/>
      <c r="TGK2120"/>
      <c r="TGL2120"/>
      <c r="TGM2120"/>
      <c r="TGN2120"/>
      <c r="TGO2120"/>
      <c r="TGP2120"/>
      <c r="TGQ2120"/>
      <c r="TGR2120"/>
      <c r="TGS2120"/>
      <c r="TGT2120"/>
      <c r="TGU2120"/>
      <c r="TGV2120"/>
      <c r="TGW2120"/>
      <c r="TGX2120"/>
      <c r="TGY2120"/>
      <c r="TGZ2120"/>
      <c r="THA2120"/>
      <c r="THB2120"/>
      <c r="THC2120"/>
      <c r="THD2120"/>
      <c r="THE2120"/>
      <c r="THF2120"/>
      <c r="THG2120"/>
      <c r="THH2120"/>
      <c r="THI2120"/>
      <c r="THJ2120"/>
      <c r="THK2120"/>
      <c r="THL2120"/>
      <c r="THM2120"/>
      <c r="THN2120"/>
      <c r="THO2120"/>
      <c r="THP2120"/>
      <c r="THQ2120"/>
      <c r="THR2120"/>
      <c r="THS2120"/>
      <c r="THT2120"/>
      <c r="THU2120"/>
      <c r="THV2120"/>
      <c r="THW2120"/>
      <c r="THX2120"/>
      <c r="THY2120"/>
      <c r="THZ2120"/>
      <c r="TIA2120"/>
      <c r="TIB2120"/>
      <c r="TIC2120"/>
      <c r="TID2120"/>
      <c r="TIE2120"/>
      <c r="TIF2120"/>
      <c r="TIG2120"/>
      <c r="TIH2120"/>
      <c r="TII2120"/>
      <c r="TIJ2120"/>
      <c r="TIK2120"/>
      <c r="TIL2120"/>
      <c r="TIM2120"/>
      <c r="TIN2120"/>
      <c r="TIO2120"/>
      <c r="TIP2120"/>
      <c r="TIQ2120"/>
      <c r="TIR2120"/>
      <c r="TIS2120"/>
      <c r="TIT2120"/>
      <c r="TIU2120"/>
      <c r="TIV2120"/>
      <c r="TIW2120"/>
      <c r="TIX2120"/>
      <c r="TIY2120"/>
      <c r="TIZ2120"/>
      <c r="TJA2120"/>
      <c r="TJB2120"/>
      <c r="TJC2120"/>
      <c r="TJD2120"/>
      <c r="TJE2120"/>
      <c r="TJF2120"/>
      <c r="TJG2120"/>
      <c r="TJH2120"/>
      <c r="TJI2120"/>
      <c r="TJJ2120"/>
      <c r="TJK2120"/>
      <c r="TJL2120"/>
      <c r="TJM2120"/>
      <c r="TJN2120"/>
      <c r="TJO2120"/>
      <c r="TJP2120"/>
      <c r="TJQ2120"/>
      <c r="TJR2120"/>
      <c r="TJS2120"/>
      <c r="TJT2120"/>
      <c r="TJU2120"/>
      <c r="TJV2120"/>
      <c r="TJW2120"/>
      <c r="TJX2120"/>
      <c r="TJY2120"/>
      <c r="TJZ2120"/>
      <c r="TKA2120"/>
      <c r="TKB2120"/>
      <c r="TKC2120"/>
      <c r="TKD2120"/>
      <c r="TKE2120"/>
      <c r="TKF2120"/>
      <c r="TKG2120"/>
      <c r="TKH2120"/>
      <c r="TKI2120"/>
      <c r="TKJ2120"/>
      <c r="TKK2120"/>
      <c r="TKL2120"/>
      <c r="TKM2120"/>
      <c r="TKN2120"/>
      <c r="TKO2120"/>
      <c r="TKP2120"/>
      <c r="TKQ2120"/>
      <c r="TKR2120"/>
      <c r="TKS2120"/>
      <c r="TKT2120"/>
      <c r="TKU2120"/>
      <c r="TKV2120"/>
      <c r="TKW2120"/>
      <c r="TKX2120"/>
      <c r="TKY2120"/>
      <c r="TKZ2120"/>
      <c r="TLA2120"/>
      <c r="TLB2120"/>
      <c r="TLC2120"/>
      <c r="TLD2120"/>
      <c r="TLE2120"/>
      <c r="TLF2120"/>
      <c r="TLG2120"/>
      <c r="TLH2120"/>
      <c r="TLI2120"/>
      <c r="TLJ2120"/>
      <c r="TLK2120"/>
      <c r="TLL2120"/>
      <c r="TLM2120"/>
      <c r="TLN2120"/>
      <c r="TLO2120"/>
      <c r="TLP2120"/>
      <c r="TLQ2120"/>
      <c r="TLR2120"/>
      <c r="TLS2120"/>
      <c r="TLT2120"/>
      <c r="TLU2120"/>
      <c r="TLV2120"/>
      <c r="TLW2120"/>
      <c r="TLX2120"/>
      <c r="TLY2120"/>
      <c r="TLZ2120"/>
      <c r="TMA2120"/>
      <c r="TMB2120"/>
      <c r="TMC2120"/>
      <c r="TMD2120"/>
      <c r="TME2120"/>
      <c r="TMF2120"/>
      <c r="TMG2120"/>
      <c r="TMH2120"/>
      <c r="TMI2120"/>
      <c r="TMJ2120"/>
      <c r="TMK2120"/>
      <c r="TML2120"/>
      <c r="TMM2120"/>
      <c r="TMN2120"/>
      <c r="TMO2120"/>
      <c r="TMP2120"/>
      <c r="TMQ2120"/>
      <c r="TMR2120"/>
      <c r="TMS2120"/>
      <c r="TMT2120"/>
      <c r="TMU2120"/>
      <c r="TMV2120"/>
      <c r="TMW2120"/>
      <c r="TMX2120"/>
      <c r="TMY2120"/>
      <c r="TMZ2120"/>
      <c r="TNA2120"/>
      <c r="TNB2120"/>
      <c r="TNC2120"/>
      <c r="TND2120"/>
      <c r="TNE2120"/>
      <c r="TNF2120"/>
      <c r="TNG2120"/>
      <c r="TNH2120"/>
      <c r="TNI2120"/>
      <c r="TNJ2120"/>
      <c r="TNK2120"/>
      <c r="TNL2120"/>
      <c r="TNM2120"/>
      <c r="TNN2120"/>
      <c r="TNO2120"/>
      <c r="TNP2120"/>
      <c r="TNQ2120"/>
      <c r="TNR2120"/>
      <c r="TNS2120"/>
      <c r="TNT2120"/>
      <c r="TNU2120"/>
      <c r="TNV2120"/>
      <c r="TNW2120"/>
      <c r="TNX2120"/>
      <c r="TNY2120"/>
      <c r="TNZ2120"/>
      <c r="TOA2120"/>
      <c r="TOB2120"/>
      <c r="TOC2120"/>
      <c r="TOD2120"/>
      <c r="TOE2120"/>
      <c r="TOF2120"/>
      <c r="TOG2120"/>
      <c r="TOH2120"/>
      <c r="TOI2120"/>
      <c r="TOJ2120"/>
      <c r="TOK2120"/>
      <c r="TOL2120"/>
      <c r="TOM2120"/>
      <c r="TON2120"/>
      <c r="TOO2120"/>
      <c r="TOP2120"/>
      <c r="TOQ2120"/>
      <c r="TOR2120"/>
      <c r="TOS2120"/>
      <c r="TOT2120"/>
      <c r="TOU2120"/>
      <c r="TOV2120"/>
      <c r="TOW2120"/>
      <c r="TOX2120"/>
      <c r="TOY2120"/>
      <c r="TOZ2120"/>
      <c r="TPA2120"/>
      <c r="TPB2120"/>
      <c r="TPC2120"/>
      <c r="TPD2120"/>
      <c r="TPE2120"/>
      <c r="TPF2120"/>
      <c r="TPG2120"/>
      <c r="TPH2120"/>
      <c r="TPI2120"/>
      <c r="TPJ2120"/>
      <c r="TPK2120"/>
      <c r="TPL2120"/>
      <c r="TPM2120"/>
      <c r="TPN2120"/>
      <c r="TPO2120"/>
      <c r="TPP2120"/>
      <c r="TPQ2120"/>
      <c r="TPR2120"/>
      <c r="TPS2120"/>
      <c r="TPT2120"/>
      <c r="TPU2120"/>
      <c r="TPV2120"/>
      <c r="TPW2120"/>
      <c r="TPX2120"/>
      <c r="TPY2120"/>
      <c r="TPZ2120"/>
      <c r="TQA2120"/>
      <c r="TQB2120"/>
      <c r="TQC2120"/>
      <c r="TQD2120"/>
      <c r="TQE2120"/>
      <c r="TQF2120"/>
      <c r="TQG2120"/>
      <c r="TQH2120"/>
      <c r="TQI2120"/>
      <c r="TQJ2120"/>
      <c r="TQK2120"/>
      <c r="TQL2120"/>
      <c r="TQM2120"/>
      <c r="TQN2120"/>
      <c r="TQO2120"/>
      <c r="TQP2120"/>
      <c r="TQQ2120"/>
      <c r="TQR2120"/>
      <c r="TQS2120"/>
      <c r="TQT2120"/>
      <c r="TQU2120"/>
      <c r="TQV2120"/>
      <c r="TQW2120"/>
      <c r="TQX2120"/>
      <c r="TQY2120"/>
      <c r="TQZ2120"/>
      <c r="TRA2120"/>
      <c r="TRB2120"/>
      <c r="TRC2120"/>
      <c r="TRD2120"/>
      <c r="TRE2120"/>
      <c r="TRF2120"/>
      <c r="TRG2120"/>
      <c r="TRH2120"/>
      <c r="TRI2120"/>
      <c r="TRJ2120"/>
      <c r="TRK2120"/>
      <c r="TRL2120"/>
      <c r="TRM2120"/>
      <c r="TRN2120"/>
      <c r="TRO2120"/>
      <c r="TRP2120"/>
      <c r="TRQ2120"/>
      <c r="TRR2120"/>
      <c r="TRS2120"/>
      <c r="TRT2120"/>
      <c r="TRU2120"/>
      <c r="TRV2120"/>
      <c r="TRW2120"/>
      <c r="TRX2120"/>
      <c r="TRY2120"/>
      <c r="TRZ2120"/>
      <c r="TSA2120"/>
      <c r="TSB2120"/>
      <c r="TSC2120"/>
      <c r="TSD2120"/>
      <c r="TSE2120"/>
      <c r="TSF2120"/>
      <c r="TSG2120"/>
      <c r="TSH2120"/>
      <c r="TSI2120"/>
      <c r="TSJ2120"/>
      <c r="TSK2120"/>
      <c r="TSL2120"/>
      <c r="TSM2120"/>
      <c r="TSN2120"/>
      <c r="TSO2120"/>
      <c r="TSP2120"/>
      <c r="TSQ2120"/>
      <c r="TSR2120"/>
      <c r="TSS2120"/>
      <c r="TST2120"/>
      <c r="TSU2120"/>
      <c r="TSV2120"/>
      <c r="TSW2120"/>
      <c r="TSX2120"/>
      <c r="TSY2120"/>
      <c r="TSZ2120"/>
      <c r="TTA2120"/>
      <c r="TTB2120"/>
      <c r="TTC2120"/>
      <c r="TTD2120"/>
      <c r="TTE2120"/>
      <c r="TTF2120"/>
      <c r="TTG2120"/>
      <c r="TTH2120"/>
      <c r="TTI2120"/>
      <c r="TTJ2120"/>
      <c r="TTK2120"/>
      <c r="TTL2120"/>
      <c r="TTM2120"/>
      <c r="TTN2120"/>
      <c r="TTO2120"/>
      <c r="TTP2120"/>
      <c r="TTQ2120"/>
      <c r="TTR2120"/>
      <c r="TTS2120"/>
      <c r="TTT2120"/>
      <c r="TTU2120"/>
      <c r="TTV2120"/>
      <c r="TTW2120"/>
      <c r="TTX2120"/>
      <c r="TTY2120"/>
      <c r="TTZ2120"/>
      <c r="TUA2120"/>
      <c r="TUB2120"/>
      <c r="TUC2120"/>
      <c r="TUD2120"/>
      <c r="TUE2120"/>
      <c r="TUF2120"/>
      <c r="TUG2120"/>
      <c r="TUH2120"/>
      <c r="TUI2120"/>
      <c r="TUJ2120"/>
      <c r="TUK2120"/>
      <c r="TUL2120"/>
      <c r="TUM2120"/>
      <c r="TUN2120"/>
      <c r="TUO2120"/>
      <c r="TUP2120"/>
      <c r="TUQ2120"/>
      <c r="TUR2120"/>
      <c r="TUS2120"/>
      <c r="TUT2120"/>
      <c r="TUU2120"/>
      <c r="TUV2120"/>
      <c r="TUW2120"/>
      <c r="TUX2120"/>
      <c r="TUY2120"/>
      <c r="TUZ2120"/>
      <c r="TVA2120"/>
      <c r="TVB2120"/>
      <c r="TVC2120"/>
      <c r="TVD2120"/>
      <c r="TVE2120"/>
      <c r="TVF2120"/>
      <c r="TVG2120"/>
      <c r="TVH2120"/>
      <c r="TVI2120"/>
      <c r="TVJ2120"/>
      <c r="TVK2120"/>
      <c r="TVL2120"/>
      <c r="TVM2120"/>
      <c r="TVN2120"/>
      <c r="TVO2120"/>
      <c r="TVP2120"/>
      <c r="TVQ2120"/>
      <c r="TVR2120"/>
      <c r="TVS2120"/>
      <c r="TVT2120"/>
      <c r="TVU2120"/>
      <c r="TVV2120"/>
      <c r="TVW2120"/>
      <c r="TVX2120"/>
      <c r="TVY2120"/>
      <c r="TVZ2120"/>
      <c r="TWA2120"/>
      <c r="TWB2120"/>
      <c r="TWC2120"/>
      <c r="TWD2120"/>
      <c r="TWE2120"/>
      <c r="TWF2120"/>
      <c r="TWG2120"/>
      <c r="TWH2120"/>
      <c r="TWI2120"/>
      <c r="TWJ2120"/>
      <c r="TWK2120"/>
      <c r="TWL2120"/>
      <c r="TWM2120"/>
      <c r="TWN2120"/>
      <c r="TWO2120"/>
      <c r="TWP2120"/>
      <c r="TWQ2120"/>
      <c r="TWR2120"/>
      <c r="TWS2120"/>
      <c r="TWT2120"/>
      <c r="TWU2120"/>
      <c r="TWV2120"/>
      <c r="TWW2120"/>
      <c r="TWX2120"/>
      <c r="TWY2120"/>
      <c r="TWZ2120"/>
      <c r="TXA2120"/>
      <c r="TXB2120"/>
      <c r="TXC2120"/>
      <c r="TXD2120"/>
      <c r="TXE2120"/>
      <c r="TXF2120"/>
      <c r="TXG2120"/>
      <c r="TXH2120"/>
      <c r="TXI2120"/>
      <c r="TXJ2120"/>
      <c r="TXK2120"/>
      <c r="TXL2120"/>
      <c r="TXM2120"/>
      <c r="TXN2120"/>
      <c r="TXO2120"/>
      <c r="TXP2120"/>
      <c r="TXQ2120"/>
      <c r="TXR2120"/>
      <c r="TXS2120"/>
      <c r="TXT2120"/>
      <c r="TXU2120"/>
      <c r="TXV2120"/>
      <c r="TXW2120"/>
      <c r="TXX2120"/>
      <c r="TXY2120"/>
      <c r="TXZ2120"/>
      <c r="TYA2120"/>
      <c r="TYB2120"/>
      <c r="TYC2120"/>
      <c r="TYD2120"/>
      <c r="TYE2120"/>
      <c r="TYF2120"/>
      <c r="TYG2120"/>
      <c r="TYH2120"/>
      <c r="TYI2120"/>
      <c r="TYJ2120"/>
      <c r="TYK2120"/>
      <c r="TYL2120"/>
      <c r="TYM2120"/>
      <c r="TYN2120"/>
      <c r="TYO2120"/>
      <c r="TYP2120"/>
      <c r="TYQ2120"/>
      <c r="TYR2120"/>
      <c r="TYS2120"/>
      <c r="TYT2120"/>
      <c r="TYU2120"/>
      <c r="TYV2120"/>
      <c r="TYW2120"/>
      <c r="TYX2120"/>
      <c r="TYY2120"/>
      <c r="TYZ2120"/>
      <c r="TZA2120"/>
      <c r="TZB2120"/>
      <c r="TZC2120"/>
      <c r="TZD2120"/>
      <c r="TZE2120"/>
      <c r="TZF2120"/>
      <c r="TZG2120"/>
      <c r="TZH2120"/>
      <c r="TZI2120"/>
      <c r="TZJ2120"/>
      <c r="TZK2120"/>
      <c r="TZL2120"/>
      <c r="TZM2120"/>
      <c r="TZN2120"/>
      <c r="TZO2120"/>
      <c r="TZP2120"/>
      <c r="TZQ2120"/>
      <c r="TZR2120"/>
      <c r="TZS2120"/>
      <c r="TZT2120"/>
      <c r="TZU2120"/>
      <c r="TZV2120"/>
      <c r="TZW2120"/>
      <c r="TZX2120"/>
      <c r="TZY2120"/>
      <c r="TZZ2120"/>
      <c r="UAA2120"/>
      <c r="UAB2120"/>
      <c r="UAC2120"/>
      <c r="UAD2120"/>
      <c r="UAE2120"/>
      <c r="UAF2120"/>
      <c r="UAG2120"/>
      <c r="UAH2120"/>
      <c r="UAI2120"/>
      <c r="UAJ2120"/>
      <c r="UAK2120"/>
      <c r="UAL2120"/>
      <c r="UAM2120"/>
      <c r="UAN2120"/>
      <c r="UAO2120"/>
      <c r="UAP2120"/>
      <c r="UAQ2120"/>
      <c r="UAR2120"/>
      <c r="UAS2120"/>
      <c r="UAT2120"/>
      <c r="UAU2120"/>
      <c r="UAV2120"/>
      <c r="UAW2120"/>
      <c r="UAX2120"/>
      <c r="UAY2120"/>
      <c r="UAZ2120"/>
      <c r="UBA2120"/>
      <c r="UBB2120"/>
      <c r="UBC2120"/>
      <c r="UBD2120"/>
      <c r="UBE2120"/>
      <c r="UBF2120"/>
      <c r="UBG2120"/>
      <c r="UBH2120"/>
      <c r="UBI2120"/>
      <c r="UBJ2120"/>
      <c r="UBK2120"/>
      <c r="UBL2120"/>
      <c r="UBM2120"/>
      <c r="UBN2120"/>
      <c r="UBO2120"/>
      <c r="UBP2120"/>
      <c r="UBQ2120"/>
      <c r="UBR2120"/>
      <c r="UBS2120"/>
      <c r="UBT2120"/>
      <c r="UBU2120"/>
      <c r="UBV2120"/>
      <c r="UBW2120"/>
      <c r="UBX2120"/>
      <c r="UBY2120"/>
      <c r="UBZ2120"/>
      <c r="UCA2120"/>
      <c r="UCB2120"/>
      <c r="UCC2120"/>
      <c r="UCD2120"/>
      <c r="UCE2120"/>
      <c r="UCF2120"/>
      <c r="UCG2120"/>
      <c r="UCH2120"/>
      <c r="UCI2120"/>
      <c r="UCJ2120"/>
      <c r="UCK2120"/>
      <c r="UCL2120"/>
      <c r="UCM2120"/>
      <c r="UCN2120"/>
      <c r="UCO2120"/>
      <c r="UCP2120"/>
      <c r="UCQ2120"/>
      <c r="UCR2120"/>
      <c r="UCS2120"/>
      <c r="UCT2120"/>
      <c r="UCU2120"/>
      <c r="UCV2120"/>
      <c r="UCW2120"/>
      <c r="UCX2120"/>
      <c r="UCY2120"/>
      <c r="UCZ2120"/>
      <c r="UDA2120"/>
      <c r="UDB2120"/>
      <c r="UDC2120"/>
      <c r="UDD2120"/>
      <c r="UDE2120"/>
      <c r="UDF2120"/>
      <c r="UDG2120"/>
      <c r="UDH2120"/>
      <c r="UDI2120"/>
      <c r="UDJ2120"/>
      <c r="UDK2120"/>
      <c r="UDL2120"/>
      <c r="UDM2120"/>
      <c r="UDN2120"/>
      <c r="UDO2120"/>
      <c r="UDP2120"/>
      <c r="UDQ2120"/>
      <c r="UDR2120"/>
      <c r="UDS2120"/>
      <c r="UDT2120"/>
      <c r="UDU2120"/>
      <c r="UDV2120"/>
      <c r="UDW2120"/>
      <c r="UDX2120"/>
      <c r="UDY2120"/>
      <c r="UDZ2120"/>
      <c r="UEA2120"/>
      <c r="UEB2120"/>
      <c r="UEC2120"/>
      <c r="UED2120"/>
      <c r="UEE2120"/>
      <c r="UEF2120"/>
      <c r="UEG2120"/>
      <c r="UEH2120"/>
      <c r="UEI2120"/>
      <c r="UEJ2120"/>
      <c r="UEK2120"/>
      <c r="UEL2120"/>
      <c r="UEM2120"/>
      <c r="UEN2120"/>
      <c r="UEO2120"/>
      <c r="UEP2120"/>
      <c r="UEQ2120"/>
      <c r="UER2120"/>
      <c r="UES2120"/>
      <c r="UET2120"/>
      <c r="UEU2120"/>
      <c r="UEV2120"/>
      <c r="UEW2120"/>
      <c r="UEX2120"/>
      <c r="UEY2120"/>
      <c r="UEZ2120"/>
      <c r="UFA2120"/>
      <c r="UFB2120"/>
      <c r="UFC2120"/>
      <c r="UFD2120"/>
      <c r="UFE2120"/>
      <c r="UFF2120"/>
      <c r="UFG2120"/>
      <c r="UFH2120"/>
      <c r="UFI2120"/>
      <c r="UFJ2120"/>
      <c r="UFK2120"/>
      <c r="UFL2120"/>
      <c r="UFM2120"/>
      <c r="UFN2120"/>
      <c r="UFO2120"/>
      <c r="UFP2120"/>
      <c r="UFQ2120"/>
      <c r="UFR2120"/>
      <c r="UFS2120"/>
      <c r="UFT2120"/>
      <c r="UFU2120"/>
      <c r="UFV2120"/>
      <c r="UFW2120"/>
      <c r="UFX2120"/>
      <c r="UFY2120"/>
      <c r="UFZ2120"/>
      <c r="UGA2120"/>
      <c r="UGB2120"/>
      <c r="UGC2120"/>
      <c r="UGD2120"/>
      <c r="UGE2120"/>
      <c r="UGF2120"/>
      <c r="UGG2120"/>
      <c r="UGH2120"/>
      <c r="UGI2120"/>
      <c r="UGJ2120"/>
      <c r="UGK2120"/>
      <c r="UGL2120"/>
      <c r="UGM2120"/>
      <c r="UGN2120"/>
      <c r="UGO2120"/>
      <c r="UGP2120"/>
      <c r="UGQ2120"/>
      <c r="UGR2120"/>
      <c r="UGS2120"/>
      <c r="UGT2120"/>
      <c r="UGU2120"/>
      <c r="UGV2120"/>
      <c r="UGW2120"/>
      <c r="UGX2120"/>
      <c r="UGY2120"/>
      <c r="UGZ2120"/>
      <c r="UHA2120"/>
      <c r="UHB2120"/>
      <c r="UHC2120"/>
      <c r="UHD2120"/>
      <c r="UHE2120"/>
      <c r="UHF2120"/>
      <c r="UHG2120"/>
      <c r="UHH2120"/>
      <c r="UHI2120"/>
      <c r="UHJ2120"/>
      <c r="UHK2120"/>
      <c r="UHL2120"/>
      <c r="UHM2120"/>
      <c r="UHN2120"/>
      <c r="UHO2120"/>
      <c r="UHP2120"/>
      <c r="UHQ2120"/>
      <c r="UHR2120"/>
      <c r="UHS2120"/>
      <c r="UHT2120"/>
      <c r="UHU2120"/>
      <c r="UHV2120"/>
      <c r="UHW2120"/>
      <c r="UHX2120"/>
      <c r="UHY2120"/>
      <c r="UHZ2120"/>
      <c r="UIA2120"/>
      <c r="UIB2120"/>
      <c r="UIC2120"/>
      <c r="UID2120"/>
      <c r="UIE2120"/>
      <c r="UIF2120"/>
      <c r="UIG2120"/>
      <c r="UIH2120"/>
      <c r="UII2120"/>
      <c r="UIJ2120"/>
      <c r="UIK2120"/>
      <c r="UIL2120"/>
      <c r="UIM2120"/>
      <c r="UIN2120"/>
      <c r="UIO2120"/>
      <c r="UIP2120"/>
      <c r="UIQ2120"/>
      <c r="UIR2120"/>
      <c r="UIS2120"/>
      <c r="UIT2120"/>
      <c r="UIU2120"/>
      <c r="UIV2120"/>
      <c r="UIW2120"/>
      <c r="UIX2120"/>
      <c r="UIY2120"/>
      <c r="UIZ2120"/>
      <c r="UJA2120"/>
      <c r="UJB2120"/>
      <c r="UJC2120"/>
      <c r="UJD2120"/>
      <c r="UJE2120"/>
      <c r="UJF2120"/>
      <c r="UJG2120"/>
      <c r="UJH2120"/>
      <c r="UJI2120"/>
      <c r="UJJ2120"/>
      <c r="UJK2120"/>
      <c r="UJL2120"/>
      <c r="UJM2120"/>
      <c r="UJN2120"/>
      <c r="UJO2120"/>
      <c r="UJP2120"/>
      <c r="UJQ2120"/>
      <c r="UJR2120"/>
      <c r="UJS2120"/>
      <c r="UJT2120"/>
      <c r="UJU2120"/>
      <c r="UJV2120"/>
      <c r="UJW2120"/>
      <c r="UJX2120"/>
      <c r="UJY2120"/>
      <c r="UJZ2120"/>
      <c r="UKA2120"/>
      <c r="UKB2120"/>
      <c r="UKC2120"/>
      <c r="UKD2120"/>
      <c r="UKE2120"/>
      <c r="UKF2120"/>
      <c r="UKG2120"/>
      <c r="UKH2120"/>
      <c r="UKI2120"/>
      <c r="UKJ2120"/>
      <c r="UKK2120"/>
      <c r="UKL2120"/>
      <c r="UKM2120"/>
      <c r="UKN2120"/>
      <c r="UKO2120"/>
      <c r="UKP2120"/>
      <c r="UKQ2120"/>
      <c r="UKR2120"/>
      <c r="UKS2120"/>
      <c r="UKT2120"/>
      <c r="UKU2120"/>
      <c r="UKV2120"/>
      <c r="UKW2120"/>
      <c r="UKX2120"/>
      <c r="UKY2120"/>
      <c r="UKZ2120"/>
      <c r="ULA2120"/>
      <c r="ULB2120"/>
      <c r="ULC2120"/>
      <c r="ULD2120"/>
      <c r="ULE2120"/>
      <c r="ULF2120"/>
      <c r="ULG2120"/>
      <c r="ULH2120"/>
      <c r="ULI2120"/>
      <c r="ULJ2120"/>
      <c r="ULK2120"/>
      <c r="ULL2120"/>
      <c r="ULM2120"/>
      <c r="ULN2120"/>
      <c r="ULO2120"/>
      <c r="ULP2120"/>
      <c r="ULQ2120"/>
      <c r="ULR2120"/>
      <c r="ULS2120"/>
      <c r="ULT2120"/>
      <c r="ULU2120"/>
      <c r="ULV2120"/>
      <c r="ULW2120"/>
      <c r="ULX2120"/>
      <c r="ULY2120"/>
      <c r="ULZ2120"/>
      <c r="UMA2120"/>
      <c r="UMB2120"/>
      <c r="UMC2120"/>
      <c r="UMD2120"/>
      <c r="UME2120"/>
      <c r="UMF2120"/>
      <c r="UMG2120"/>
      <c r="UMH2120"/>
      <c r="UMI2120"/>
      <c r="UMJ2120"/>
      <c r="UMK2120"/>
      <c r="UML2120"/>
      <c r="UMM2120"/>
      <c r="UMN2120"/>
      <c r="UMO2120"/>
      <c r="UMP2120"/>
      <c r="UMQ2120"/>
      <c r="UMR2120"/>
      <c r="UMS2120"/>
      <c r="UMT2120"/>
      <c r="UMU2120"/>
      <c r="UMV2120"/>
      <c r="UMW2120"/>
      <c r="UMX2120"/>
      <c r="UMY2120"/>
      <c r="UMZ2120"/>
      <c r="UNA2120"/>
      <c r="UNB2120"/>
      <c r="UNC2120"/>
      <c r="UND2120"/>
      <c r="UNE2120"/>
      <c r="UNF2120"/>
      <c r="UNG2120"/>
      <c r="UNH2120"/>
      <c r="UNI2120"/>
      <c r="UNJ2120"/>
      <c r="UNK2120"/>
      <c r="UNL2120"/>
      <c r="UNM2120"/>
      <c r="UNN2120"/>
      <c r="UNO2120"/>
      <c r="UNP2120"/>
      <c r="UNQ2120"/>
      <c r="UNR2120"/>
      <c r="UNS2120"/>
      <c r="UNT2120"/>
      <c r="UNU2120"/>
      <c r="UNV2120"/>
      <c r="UNW2120"/>
      <c r="UNX2120"/>
      <c r="UNY2120"/>
      <c r="UNZ2120"/>
      <c r="UOA2120"/>
      <c r="UOB2120"/>
      <c r="UOC2120"/>
      <c r="UOD2120"/>
      <c r="UOE2120"/>
      <c r="UOF2120"/>
      <c r="UOG2120"/>
      <c r="UOH2120"/>
      <c r="UOI2120"/>
      <c r="UOJ2120"/>
      <c r="UOK2120"/>
      <c r="UOL2120"/>
      <c r="UOM2120"/>
      <c r="UON2120"/>
      <c r="UOO2120"/>
      <c r="UOP2120"/>
      <c r="UOQ2120"/>
      <c r="UOR2120"/>
      <c r="UOS2120"/>
      <c r="UOT2120"/>
      <c r="UOU2120"/>
      <c r="UOV2120"/>
      <c r="UOW2120"/>
      <c r="UOX2120"/>
      <c r="UOY2120"/>
      <c r="UOZ2120"/>
      <c r="UPA2120"/>
      <c r="UPB2120"/>
      <c r="UPC2120"/>
      <c r="UPD2120"/>
      <c r="UPE2120"/>
      <c r="UPF2120"/>
      <c r="UPG2120"/>
      <c r="UPH2120"/>
      <c r="UPI2120"/>
      <c r="UPJ2120"/>
      <c r="UPK2120"/>
      <c r="UPL2120"/>
      <c r="UPM2120"/>
      <c r="UPN2120"/>
      <c r="UPO2120"/>
      <c r="UPP2120"/>
      <c r="UPQ2120"/>
      <c r="UPR2120"/>
      <c r="UPS2120"/>
      <c r="UPT2120"/>
      <c r="UPU2120"/>
      <c r="UPV2120"/>
      <c r="UPW2120"/>
      <c r="UPX2120"/>
      <c r="UPY2120"/>
      <c r="UPZ2120"/>
      <c r="UQA2120"/>
      <c r="UQB2120"/>
      <c r="UQC2120"/>
      <c r="UQD2120"/>
      <c r="UQE2120"/>
      <c r="UQF2120"/>
      <c r="UQG2120"/>
      <c r="UQH2120"/>
      <c r="UQI2120"/>
      <c r="UQJ2120"/>
      <c r="UQK2120"/>
      <c r="UQL2120"/>
      <c r="UQM2120"/>
      <c r="UQN2120"/>
      <c r="UQO2120"/>
      <c r="UQP2120"/>
      <c r="UQQ2120"/>
      <c r="UQR2120"/>
      <c r="UQS2120"/>
      <c r="UQT2120"/>
      <c r="UQU2120"/>
      <c r="UQV2120"/>
      <c r="UQW2120"/>
      <c r="UQX2120"/>
      <c r="UQY2120"/>
      <c r="UQZ2120"/>
      <c r="URA2120"/>
      <c r="URB2120"/>
      <c r="URC2120"/>
      <c r="URD2120"/>
      <c r="URE2120"/>
      <c r="URF2120"/>
      <c r="URG2120"/>
      <c r="URH2120"/>
      <c r="URI2120"/>
      <c r="URJ2120"/>
      <c r="URK2120"/>
      <c r="URL2120"/>
      <c r="URM2120"/>
      <c r="URN2120"/>
      <c r="URO2120"/>
      <c r="URP2120"/>
      <c r="URQ2120"/>
      <c r="URR2120"/>
      <c r="URS2120"/>
      <c r="URT2120"/>
      <c r="URU2120"/>
      <c r="URV2120"/>
      <c r="URW2120"/>
      <c r="URX2120"/>
      <c r="URY2120"/>
      <c r="URZ2120"/>
      <c r="USA2120"/>
      <c r="USB2120"/>
      <c r="USC2120"/>
      <c r="USD2120"/>
      <c r="USE2120"/>
      <c r="USF2120"/>
      <c r="USG2120"/>
      <c r="USH2120"/>
      <c r="USI2120"/>
      <c r="USJ2120"/>
      <c r="USK2120"/>
      <c r="USL2120"/>
      <c r="USM2120"/>
      <c r="USN2120"/>
      <c r="USO2120"/>
      <c r="USP2120"/>
      <c r="USQ2120"/>
      <c r="USR2120"/>
      <c r="USS2120"/>
      <c r="UST2120"/>
      <c r="USU2120"/>
      <c r="USV2120"/>
      <c r="USW2120"/>
      <c r="USX2120"/>
      <c r="USY2120"/>
      <c r="USZ2120"/>
      <c r="UTA2120"/>
      <c r="UTB2120"/>
      <c r="UTC2120"/>
      <c r="UTD2120"/>
      <c r="UTE2120"/>
      <c r="UTF2120"/>
      <c r="UTG2120"/>
      <c r="UTH2120"/>
      <c r="UTI2120"/>
      <c r="UTJ2120"/>
      <c r="UTK2120"/>
      <c r="UTL2120"/>
      <c r="UTM2120"/>
      <c r="UTN2120"/>
      <c r="UTO2120"/>
      <c r="UTP2120"/>
      <c r="UTQ2120"/>
      <c r="UTR2120"/>
      <c r="UTS2120"/>
      <c r="UTT2120"/>
      <c r="UTU2120"/>
      <c r="UTV2120"/>
      <c r="UTW2120"/>
      <c r="UTX2120"/>
      <c r="UTY2120"/>
      <c r="UTZ2120"/>
      <c r="UUA2120"/>
      <c r="UUB2120"/>
      <c r="UUC2120"/>
      <c r="UUD2120"/>
      <c r="UUE2120"/>
      <c r="UUF2120"/>
      <c r="UUG2120"/>
      <c r="UUH2120"/>
      <c r="UUI2120"/>
      <c r="UUJ2120"/>
      <c r="UUK2120"/>
      <c r="UUL2120"/>
      <c r="UUM2120"/>
      <c r="UUN2120"/>
      <c r="UUO2120"/>
      <c r="UUP2120"/>
      <c r="UUQ2120"/>
      <c r="UUR2120"/>
      <c r="UUS2120"/>
      <c r="UUT2120"/>
      <c r="UUU2120"/>
      <c r="UUV2120"/>
      <c r="UUW2120"/>
      <c r="UUX2120"/>
      <c r="UUY2120"/>
      <c r="UUZ2120"/>
      <c r="UVA2120"/>
      <c r="UVB2120"/>
      <c r="UVC2120"/>
      <c r="UVD2120"/>
      <c r="UVE2120"/>
      <c r="UVF2120"/>
      <c r="UVG2120"/>
      <c r="UVH2120"/>
      <c r="UVI2120"/>
      <c r="UVJ2120"/>
      <c r="UVK2120"/>
      <c r="UVL2120"/>
      <c r="UVM2120"/>
      <c r="UVN2120"/>
      <c r="UVO2120"/>
      <c r="UVP2120"/>
      <c r="UVQ2120"/>
      <c r="UVR2120"/>
      <c r="UVS2120"/>
      <c r="UVT2120"/>
      <c r="UVU2120"/>
      <c r="UVV2120"/>
      <c r="UVW2120"/>
      <c r="UVX2120"/>
      <c r="UVY2120"/>
      <c r="UVZ2120"/>
      <c r="UWA2120"/>
      <c r="UWB2120"/>
      <c r="UWC2120"/>
      <c r="UWD2120"/>
      <c r="UWE2120"/>
      <c r="UWF2120"/>
      <c r="UWG2120"/>
      <c r="UWH2120"/>
      <c r="UWI2120"/>
      <c r="UWJ2120"/>
      <c r="UWK2120"/>
      <c r="UWL2120"/>
      <c r="UWM2120"/>
      <c r="UWN2120"/>
      <c r="UWO2120"/>
      <c r="UWP2120"/>
      <c r="UWQ2120"/>
      <c r="UWR2120"/>
      <c r="UWS2120"/>
      <c r="UWT2120"/>
      <c r="UWU2120"/>
      <c r="UWV2120"/>
      <c r="UWW2120"/>
      <c r="UWX2120"/>
      <c r="UWY2120"/>
      <c r="UWZ2120"/>
      <c r="UXA2120"/>
      <c r="UXB2120"/>
      <c r="UXC2120"/>
      <c r="UXD2120"/>
      <c r="UXE2120"/>
      <c r="UXF2120"/>
      <c r="UXG2120"/>
      <c r="UXH2120"/>
      <c r="UXI2120"/>
      <c r="UXJ2120"/>
      <c r="UXK2120"/>
      <c r="UXL2120"/>
      <c r="UXM2120"/>
      <c r="UXN2120"/>
      <c r="UXO2120"/>
      <c r="UXP2120"/>
      <c r="UXQ2120"/>
      <c r="UXR2120"/>
      <c r="UXS2120"/>
      <c r="UXT2120"/>
      <c r="UXU2120"/>
      <c r="UXV2120"/>
      <c r="UXW2120"/>
      <c r="UXX2120"/>
      <c r="UXY2120"/>
      <c r="UXZ2120"/>
      <c r="UYA2120"/>
      <c r="UYB2120"/>
      <c r="UYC2120"/>
      <c r="UYD2120"/>
      <c r="UYE2120"/>
      <c r="UYF2120"/>
      <c r="UYG2120"/>
      <c r="UYH2120"/>
      <c r="UYI2120"/>
      <c r="UYJ2120"/>
      <c r="UYK2120"/>
      <c r="UYL2120"/>
      <c r="UYM2120"/>
      <c r="UYN2120"/>
      <c r="UYO2120"/>
      <c r="UYP2120"/>
      <c r="UYQ2120"/>
      <c r="UYR2120"/>
      <c r="UYS2120"/>
      <c r="UYT2120"/>
      <c r="UYU2120"/>
      <c r="UYV2120"/>
      <c r="UYW2120"/>
      <c r="UYX2120"/>
      <c r="UYY2120"/>
      <c r="UYZ2120"/>
      <c r="UZA2120"/>
      <c r="UZB2120"/>
      <c r="UZC2120"/>
      <c r="UZD2120"/>
      <c r="UZE2120"/>
      <c r="UZF2120"/>
      <c r="UZG2120"/>
      <c r="UZH2120"/>
      <c r="UZI2120"/>
      <c r="UZJ2120"/>
      <c r="UZK2120"/>
      <c r="UZL2120"/>
      <c r="UZM2120"/>
      <c r="UZN2120"/>
      <c r="UZO2120"/>
      <c r="UZP2120"/>
      <c r="UZQ2120"/>
      <c r="UZR2120"/>
      <c r="UZS2120"/>
      <c r="UZT2120"/>
      <c r="UZU2120"/>
      <c r="UZV2120"/>
      <c r="UZW2120"/>
      <c r="UZX2120"/>
      <c r="UZY2120"/>
      <c r="UZZ2120"/>
      <c r="VAA2120"/>
      <c r="VAB2120"/>
      <c r="VAC2120"/>
      <c r="VAD2120"/>
      <c r="VAE2120"/>
      <c r="VAF2120"/>
      <c r="VAG2120"/>
      <c r="VAH2120"/>
      <c r="VAI2120"/>
      <c r="VAJ2120"/>
      <c r="VAK2120"/>
      <c r="VAL2120"/>
      <c r="VAM2120"/>
      <c r="VAN2120"/>
      <c r="VAO2120"/>
      <c r="VAP2120"/>
      <c r="VAQ2120"/>
      <c r="VAR2120"/>
      <c r="VAS2120"/>
      <c r="VAT2120"/>
      <c r="VAU2120"/>
      <c r="VAV2120"/>
      <c r="VAW2120"/>
      <c r="VAX2120"/>
      <c r="VAY2120"/>
      <c r="VAZ2120"/>
      <c r="VBA2120"/>
      <c r="VBB2120"/>
      <c r="VBC2120"/>
      <c r="VBD2120"/>
      <c r="VBE2120"/>
      <c r="VBF2120"/>
      <c r="VBG2120"/>
      <c r="VBH2120"/>
      <c r="VBI2120"/>
      <c r="VBJ2120"/>
      <c r="VBK2120"/>
      <c r="VBL2120"/>
      <c r="VBM2120"/>
      <c r="VBN2120"/>
      <c r="VBO2120"/>
      <c r="VBP2120"/>
      <c r="VBQ2120"/>
      <c r="VBR2120"/>
      <c r="VBS2120"/>
      <c r="VBT2120"/>
      <c r="VBU2120"/>
      <c r="VBV2120"/>
      <c r="VBW2120"/>
      <c r="VBX2120"/>
      <c r="VBY2120"/>
      <c r="VBZ2120"/>
      <c r="VCA2120"/>
      <c r="VCB2120"/>
      <c r="VCC2120"/>
      <c r="VCD2120"/>
      <c r="VCE2120"/>
      <c r="VCF2120"/>
      <c r="VCG2120"/>
      <c r="VCH2120"/>
      <c r="VCI2120"/>
      <c r="VCJ2120"/>
      <c r="VCK2120"/>
      <c r="VCL2120"/>
      <c r="VCM2120"/>
      <c r="VCN2120"/>
      <c r="VCO2120"/>
      <c r="VCP2120"/>
      <c r="VCQ2120"/>
      <c r="VCR2120"/>
      <c r="VCS2120"/>
      <c r="VCT2120"/>
      <c r="VCU2120"/>
      <c r="VCV2120"/>
      <c r="VCW2120"/>
      <c r="VCX2120"/>
      <c r="VCY2120"/>
      <c r="VCZ2120"/>
      <c r="VDA2120"/>
      <c r="VDB2120"/>
      <c r="VDC2120"/>
      <c r="VDD2120"/>
      <c r="VDE2120"/>
      <c r="VDF2120"/>
      <c r="VDG2120"/>
      <c r="VDH2120"/>
      <c r="VDI2120"/>
      <c r="VDJ2120"/>
      <c r="VDK2120"/>
      <c r="VDL2120"/>
      <c r="VDM2120"/>
      <c r="VDN2120"/>
      <c r="VDO2120"/>
      <c r="VDP2120"/>
      <c r="VDQ2120"/>
      <c r="VDR2120"/>
      <c r="VDS2120"/>
      <c r="VDT2120"/>
      <c r="VDU2120"/>
      <c r="VDV2120"/>
      <c r="VDW2120"/>
      <c r="VDX2120"/>
      <c r="VDY2120"/>
      <c r="VDZ2120"/>
      <c r="VEA2120"/>
      <c r="VEB2120"/>
      <c r="VEC2120"/>
      <c r="VED2120"/>
      <c r="VEE2120"/>
      <c r="VEF2120"/>
      <c r="VEG2120"/>
      <c r="VEH2120"/>
      <c r="VEI2120"/>
      <c r="VEJ2120"/>
      <c r="VEK2120"/>
      <c r="VEL2120"/>
      <c r="VEM2120"/>
      <c r="VEN2120"/>
      <c r="VEO2120"/>
      <c r="VEP2120"/>
      <c r="VEQ2120"/>
      <c r="VER2120"/>
      <c r="VES2120"/>
      <c r="VET2120"/>
      <c r="VEU2120"/>
      <c r="VEV2120"/>
      <c r="VEW2120"/>
      <c r="VEX2120"/>
      <c r="VEY2120"/>
      <c r="VEZ2120"/>
      <c r="VFA2120"/>
      <c r="VFB2120"/>
      <c r="VFC2120"/>
      <c r="VFD2120"/>
      <c r="VFE2120"/>
      <c r="VFF2120"/>
      <c r="VFG2120"/>
      <c r="VFH2120"/>
      <c r="VFI2120"/>
      <c r="VFJ2120"/>
      <c r="VFK2120"/>
      <c r="VFL2120"/>
      <c r="VFM2120"/>
      <c r="VFN2120"/>
      <c r="VFO2120"/>
      <c r="VFP2120"/>
      <c r="VFQ2120"/>
      <c r="VFR2120"/>
      <c r="VFS2120"/>
      <c r="VFT2120"/>
      <c r="VFU2120"/>
      <c r="VFV2120"/>
      <c r="VFW2120"/>
      <c r="VFX2120"/>
      <c r="VFY2120"/>
      <c r="VFZ2120"/>
      <c r="VGA2120"/>
      <c r="VGB2120"/>
      <c r="VGC2120"/>
      <c r="VGD2120"/>
      <c r="VGE2120"/>
      <c r="VGF2120"/>
      <c r="VGG2120"/>
      <c r="VGH2120"/>
      <c r="VGI2120"/>
      <c r="VGJ2120"/>
      <c r="VGK2120"/>
      <c r="VGL2120"/>
      <c r="VGM2120"/>
      <c r="VGN2120"/>
      <c r="VGO2120"/>
      <c r="VGP2120"/>
      <c r="VGQ2120"/>
      <c r="VGR2120"/>
      <c r="VGS2120"/>
      <c r="VGT2120"/>
      <c r="VGU2120"/>
      <c r="VGV2120"/>
      <c r="VGW2120"/>
      <c r="VGX2120"/>
      <c r="VGY2120"/>
      <c r="VGZ2120"/>
      <c r="VHA2120"/>
      <c r="VHB2120"/>
      <c r="VHC2120"/>
      <c r="VHD2120"/>
      <c r="VHE2120"/>
      <c r="VHF2120"/>
      <c r="VHG2120"/>
      <c r="VHH2120"/>
      <c r="VHI2120"/>
      <c r="VHJ2120"/>
      <c r="VHK2120"/>
      <c r="VHL2120"/>
      <c r="VHM2120"/>
      <c r="VHN2120"/>
      <c r="VHO2120"/>
      <c r="VHP2120"/>
      <c r="VHQ2120"/>
      <c r="VHR2120"/>
      <c r="VHS2120"/>
      <c r="VHT2120"/>
      <c r="VHU2120"/>
      <c r="VHV2120"/>
      <c r="VHW2120"/>
      <c r="VHX2120"/>
      <c r="VHY2120"/>
      <c r="VHZ2120"/>
      <c r="VIA2120"/>
      <c r="VIB2120"/>
      <c r="VIC2120"/>
      <c r="VID2120"/>
      <c r="VIE2120"/>
      <c r="VIF2120"/>
      <c r="VIG2120"/>
      <c r="VIH2120"/>
      <c r="VII2120"/>
      <c r="VIJ2120"/>
      <c r="VIK2120"/>
      <c r="VIL2120"/>
      <c r="VIM2120"/>
      <c r="VIN2120"/>
      <c r="VIO2120"/>
      <c r="VIP2120"/>
      <c r="VIQ2120"/>
      <c r="VIR2120"/>
      <c r="VIS2120"/>
      <c r="VIT2120"/>
      <c r="VIU2120"/>
      <c r="VIV2120"/>
      <c r="VIW2120"/>
      <c r="VIX2120"/>
      <c r="VIY2120"/>
      <c r="VIZ2120"/>
      <c r="VJA2120"/>
      <c r="VJB2120"/>
      <c r="VJC2120"/>
      <c r="VJD2120"/>
      <c r="VJE2120"/>
      <c r="VJF2120"/>
      <c r="VJG2120"/>
      <c r="VJH2120"/>
      <c r="VJI2120"/>
      <c r="VJJ2120"/>
      <c r="VJK2120"/>
      <c r="VJL2120"/>
      <c r="VJM2120"/>
      <c r="VJN2120"/>
      <c r="VJO2120"/>
      <c r="VJP2120"/>
      <c r="VJQ2120"/>
      <c r="VJR2120"/>
      <c r="VJS2120"/>
      <c r="VJT2120"/>
      <c r="VJU2120"/>
      <c r="VJV2120"/>
      <c r="VJW2120"/>
      <c r="VJX2120"/>
      <c r="VJY2120"/>
      <c r="VJZ2120"/>
      <c r="VKA2120"/>
      <c r="VKB2120"/>
      <c r="VKC2120"/>
      <c r="VKD2120"/>
      <c r="VKE2120"/>
      <c r="VKF2120"/>
      <c r="VKG2120"/>
      <c r="VKH2120"/>
      <c r="VKI2120"/>
      <c r="VKJ2120"/>
      <c r="VKK2120"/>
      <c r="VKL2120"/>
      <c r="VKM2120"/>
      <c r="VKN2120"/>
      <c r="VKO2120"/>
      <c r="VKP2120"/>
      <c r="VKQ2120"/>
      <c r="VKR2120"/>
      <c r="VKS2120"/>
      <c r="VKT2120"/>
      <c r="VKU2120"/>
      <c r="VKV2120"/>
      <c r="VKW2120"/>
      <c r="VKX2120"/>
      <c r="VKY2120"/>
      <c r="VKZ2120"/>
      <c r="VLA2120"/>
      <c r="VLB2120"/>
      <c r="VLC2120"/>
      <c r="VLD2120"/>
      <c r="VLE2120"/>
      <c r="VLF2120"/>
      <c r="VLG2120"/>
      <c r="VLH2120"/>
      <c r="VLI2120"/>
      <c r="VLJ2120"/>
      <c r="VLK2120"/>
      <c r="VLL2120"/>
      <c r="VLM2120"/>
      <c r="VLN2120"/>
      <c r="VLO2120"/>
      <c r="VLP2120"/>
      <c r="VLQ2120"/>
      <c r="VLR2120"/>
      <c r="VLS2120"/>
      <c r="VLT2120"/>
      <c r="VLU2120"/>
      <c r="VLV2120"/>
      <c r="VLW2120"/>
      <c r="VLX2120"/>
      <c r="VLY2120"/>
      <c r="VLZ2120"/>
      <c r="VMA2120"/>
      <c r="VMB2120"/>
      <c r="VMC2120"/>
      <c r="VMD2120"/>
      <c r="VME2120"/>
      <c r="VMF2120"/>
      <c r="VMG2120"/>
      <c r="VMH2120"/>
      <c r="VMI2120"/>
      <c r="VMJ2120"/>
      <c r="VMK2120"/>
      <c r="VML2120"/>
      <c r="VMM2120"/>
      <c r="VMN2120"/>
      <c r="VMO2120"/>
      <c r="VMP2120"/>
      <c r="VMQ2120"/>
      <c r="VMR2120"/>
      <c r="VMS2120"/>
      <c r="VMT2120"/>
      <c r="VMU2120"/>
      <c r="VMV2120"/>
      <c r="VMW2120"/>
      <c r="VMX2120"/>
      <c r="VMY2120"/>
      <c r="VMZ2120"/>
      <c r="VNA2120"/>
      <c r="VNB2120"/>
      <c r="VNC2120"/>
      <c r="VND2120"/>
      <c r="VNE2120"/>
      <c r="VNF2120"/>
      <c r="VNG2120"/>
      <c r="VNH2120"/>
      <c r="VNI2120"/>
      <c r="VNJ2120"/>
      <c r="VNK2120"/>
      <c r="VNL2120"/>
      <c r="VNM2120"/>
      <c r="VNN2120"/>
      <c r="VNO2120"/>
      <c r="VNP2120"/>
      <c r="VNQ2120"/>
      <c r="VNR2120"/>
      <c r="VNS2120"/>
      <c r="VNT2120"/>
      <c r="VNU2120"/>
      <c r="VNV2120"/>
      <c r="VNW2120"/>
      <c r="VNX2120"/>
      <c r="VNY2120"/>
      <c r="VNZ2120"/>
      <c r="VOA2120"/>
      <c r="VOB2120"/>
      <c r="VOC2120"/>
      <c r="VOD2120"/>
      <c r="VOE2120"/>
      <c r="VOF2120"/>
      <c r="VOG2120"/>
      <c r="VOH2120"/>
      <c r="VOI2120"/>
      <c r="VOJ2120"/>
      <c r="VOK2120"/>
      <c r="VOL2120"/>
      <c r="VOM2120"/>
      <c r="VON2120"/>
      <c r="VOO2120"/>
      <c r="VOP2120"/>
      <c r="VOQ2120"/>
      <c r="VOR2120"/>
      <c r="VOS2120"/>
      <c r="VOT2120"/>
      <c r="VOU2120"/>
      <c r="VOV2120"/>
      <c r="VOW2120"/>
      <c r="VOX2120"/>
      <c r="VOY2120"/>
      <c r="VOZ2120"/>
      <c r="VPA2120"/>
      <c r="VPB2120"/>
      <c r="VPC2120"/>
      <c r="VPD2120"/>
      <c r="VPE2120"/>
      <c r="VPF2120"/>
      <c r="VPG2120"/>
      <c r="VPH2120"/>
      <c r="VPI2120"/>
      <c r="VPJ2120"/>
      <c r="VPK2120"/>
      <c r="VPL2120"/>
      <c r="VPM2120"/>
      <c r="VPN2120"/>
      <c r="VPO2120"/>
      <c r="VPP2120"/>
      <c r="VPQ2120"/>
      <c r="VPR2120"/>
      <c r="VPS2120"/>
      <c r="VPT2120"/>
      <c r="VPU2120"/>
      <c r="VPV2120"/>
      <c r="VPW2120"/>
      <c r="VPX2120"/>
      <c r="VPY2120"/>
      <c r="VPZ2120"/>
      <c r="VQA2120"/>
      <c r="VQB2120"/>
      <c r="VQC2120"/>
      <c r="VQD2120"/>
      <c r="VQE2120"/>
      <c r="VQF2120"/>
      <c r="VQG2120"/>
      <c r="VQH2120"/>
      <c r="VQI2120"/>
      <c r="VQJ2120"/>
      <c r="VQK2120"/>
      <c r="VQL2120"/>
      <c r="VQM2120"/>
      <c r="VQN2120"/>
      <c r="VQO2120"/>
      <c r="VQP2120"/>
      <c r="VQQ2120"/>
      <c r="VQR2120"/>
      <c r="VQS2120"/>
      <c r="VQT2120"/>
      <c r="VQU2120"/>
      <c r="VQV2120"/>
      <c r="VQW2120"/>
      <c r="VQX2120"/>
      <c r="VQY2120"/>
      <c r="VQZ2120"/>
      <c r="VRA2120"/>
      <c r="VRB2120"/>
      <c r="VRC2120"/>
      <c r="VRD2120"/>
      <c r="VRE2120"/>
      <c r="VRF2120"/>
      <c r="VRG2120"/>
      <c r="VRH2120"/>
      <c r="VRI2120"/>
      <c r="VRJ2120"/>
      <c r="VRK2120"/>
      <c r="VRL2120"/>
      <c r="VRM2120"/>
      <c r="VRN2120"/>
      <c r="VRO2120"/>
      <c r="VRP2120"/>
      <c r="VRQ2120"/>
      <c r="VRR2120"/>
      <c r="VRS2120"/>
      <c r="VRT2120"/>
      <c r="VRU2120"/>
      <c r="VRV2120"/>
      <c r="VRW2120"/>
      <c r="VRX2120"/>
      <c r="VRY2120"/>
      <c r="VRZ2120"/>
      <c r="VSA2120"/>
      <c r="VSB2120"/>
      <c r="VSC2120"/>
      <c r="VSD2120"/>
      <c r="VSE2120"/>
      <c r="VSF2120"/>
      <c r="VSG2120"/>
      <c r="VSH2120"/>
      <c r="VSI2120"/>
      <c r="VSJ2120"/>
      <c r="VSK2120"/>
      <c r="VSL2120"/>
      <c r="VSM2120"/>
      <c r="VSN2120"/>
      <c r="VSO2120"/>
      <c r="VSP2120"/>
      <c r="VSQ2120"/>
      <c r="VSR2120"/>
      <c r="VSS2120"/>
      <c r="VST2120"/>
      <c r="VSU2120"/>
      <c r="VSV2120"/>
      <c r="VSW2120"/>
      <c r="VSX2120"/>
      <c r="VSY2120"/>
      <c r="VSZ2120"/>
      <c r="VTA2120"/>
      <c r="VTB2120"/>
      <c r="VTC2120"/>
      <c r="VTD2120"/>
      <c r="VTE2120"/>
      <c r="VTF2120"/>
      <c r="VTG2120"/>
      <c r="VTH2120"/>
      <c r="VTI2120"/>
      <c r="VTJ2120"/>
      <c r="VTK2120"/>
      <c r="VTL2120"/>
      <c r="VTM2120"/>
      <c r="VTN2120"/>
      <c r="VTO2120"/>
      <c r="VTP2120"/>
      <c r="VTQ2120"/>
      <c r="VTR2120"/>
      <c r="VTS2120"/>
      <c r="VTT2120"/>
      <c r="VTU2120"/>
      <c r="VTV2120"/>
      <c r="VTW2120"/>
      <c r="VTX2120"/>
      <c r="VTY2120"/>
      <c r="VTZ2120"/>
      <c r="VUA2120"/>
      <c r="VUB2120"/>
      <c r="VUC2120"/>
      <c r="VUD2120"/>
      <c r="VUE2120"/>
      <c r="VUF2120"/>
      <c r="VUG2120"/>
      <c r="VUH2120"/>
      <c r="VUI2120"/>
      <c r="VUJ2120"/>
      <c r="VUK2120"/>
      <c r="VUL2120"/>
      <c r="VUM2120"/>
      <c r="VUN2120"/>
      <c r="VUO2120"/>
      <c r="VUP2120"/>
      <c r="VUQ2120"/>
      <c r="VUR2120"/>
      <c r="VUS2120"/>
      <c r="VUT2120"/>
      <c r="VUU2120"/>
      <c r="VUV2120"/>
      <c r="VUW2120"/>
      <c r="VUX2120"/>
      <c r="VUY2120"/>
      <c r="VUZ2120"/>
      <c r="VVA2120"/>
      <c r="VVB2120"/>
      <c r="VVC2120"/>
      <c r="VVD2120"/>
      <c r="VVE2120"/>
      <c r="VVF2120"/>
      <c r="VVG2120"/>
      <c r="VVH2120"/>
      <c r="VVI2120"/>
      <c r="VVJ2120"/>
      <c r="VVK2120"/>
      <c r="VVL2120"/>
      <c r="VVM2120"/>
      <c r="VVN2120"/>
      <c r="VVO2120"/>
      <c r="VVP2120"/>
      <c r="VVQ2120"/>
      <c r="VVR2120"/>
      <c r="VVS2120"/>
      <c r="VVT2120"/>
      <c r="VVU2120"/>
      <c r="VVV2120"/>
      <c r="VVW2120"/>
      <c r="VVX2120"/>
      <c r="VVY2120"/>
      <c r="VVZ2120"/>
      <c r="VWA2120"/>
      <c r="VWB2120"/>
      <c r="VWC2120"/>
      <c r="VWD2120"/>
      <c r="VWE2120"/>
      <c r="VWF2120"/>
      <c r="VWG2120"/>
      <c r="VWH2120"/>
      <c r="VWI2120"/>
      <c r="VWJ2120"/>
      <c r="VWK2120"/>
      <c r="VWL2120"/>
      <c r="VWM2120"/>
      <c r="VWN2120"/>
      <c r="VWO2120"/>
      <c r="VWP2120"/>
      <c r="VWQ2120"/>
      <c r="VWR2120"/>
      <c r="VWS2120"/>
      <c r="VWT2120"/>
      <c r="VWU2120"/>
      <c r="VWV2120"/>
      <c r="VWW2120"/>
      <c r="VWX2120"/>
      <c r="VWY2120"/>
      <c r="VWZ2120"/>
      <c r="VXA2120"/>
      <c r="VXB2120"/>
      <c r="VXC2120"/>
      <c r="VXD2120"/>
      <c r="VXE2120"/>
      <c r="VXF2120"/>
      <c r="VXG2120"/>
      <c r="VXH2120"/>
      <c r="VXI2120"/>
      <c r="VXJ2120"/>
      <c r="VXK2120"/>
      <c r="VXL2120"/>
      <c r="VXM2120"/>
      <c r="VXN2120"/>
      <c r="VXO2120"/>
      <c r="VXP2120"/>
      <c r="VXQ2120"/>
      <c r="VXR2120"/>
      <c r="VXS2120"/>
      <c r="VXT2120"/>
      <c r="VXU2120"/>
      <c r="VXV2120"/>
      <c r="VXW2120"/>
      <c r="VXX2120"/>
      <c r="VXY2120"/>
      <c r="VXZ2120"/>
      <c r="VYA2120"/>
      <c r="VYB2120"/>
      <c r="VYC2120"/>
      <c r="VYD2120"/>
      <c r="VYE2120"/>
      <c r="VYF2120"/>
      <c r="VYG2120"/>
      <c r="VYH2120"/>
      <c r="VYI2120"/>
      <c r="VYJ2120"/>
      <c r="VYK2120"/>
      <c r="VYL2120"/>
      <c r="VYM2120"/>
      <c r="VYN2120"/>
      <c r="VYO2120"/>
      <c r="VYP2120"/>
      <c r="VYQ2120"/>
      <c r="VYR2120"/>
      <c r="VYS2120"/>
      <c r="VYT2120"/>
      <c r="VYU2120"/>
      <c r="VYV2120"/>
      <c r="VYW2120"/>
      <c r="VYX2120"/>
      <c r="VYY2120"/>
      <c r="VYZ2120"/>
      <c r="VZA2120"/>
      <c r="VZB2120"/>
      <c r="VZC2120"/>
      <c r="VZD2120"/>
      <c r="VZE2120"/>
      <c r="VZF2120"/>
      <c r="VZG2120"/>
      <c r="VZH2120"/>
      <c r="VZI2120"/>
      <c r="VZJ2120"/>
      <c r="VZK2120"/>
      <c r="VZL2120"/>
      <c r="VZM2120"/>
      <c r="VZN2120"/>
      <c r="VZO2120"/>
      <c r="VZP2120"/>
      <c r="VZQ2120"/>
      <c r="VZR2120"/>
      <c r="VZS2120"/>
      <c r="VZT2120"/>
      <c r="VZU2120"/>
      <c r="VZV2120"/>
      <c r="VZW2120"/>
      <c r="VZX2120"/>
      <c r="VZY2120"/>
      <c r="VZZ2120"/>
      <c r="WAA2120"/>
      <c r="WAB2120"/>
      <c r="WAC2120"/>
      <c r="WAD2120"/>
      <c r="WAE2120"/>
      <c r="WAF2120"/>
      <c r="WAG2120"/>
      <c r="WAH2120"/>
      <c r="WAI2120"/>
      <c r="WAJ2120"/>
      <c r="WAK2120"/>
      <c r="WAL2120"/>
      <c r="WAM2120"/>
      <c r="WAN2120"/>
      <c r="WAO2120"/>
      <c r="WAP2120"/>
      <c r="WAQ2120"/>
      <c r="WAR2120"/>
      <c r="WAS2120"/>
      <c r="WAT2120"/>
      <c r="WAU2120"/>
      <c r="WAV2120"/>
      <c r="WAW2120"/>
      <c r="WAX2120"/>
      <c r="WAY2120"/>
      <c r="WAZ2120"/>
      <c r="WBA2120"/>
      <c r="WBB2120"/>
      <c r="WBC2120"/>
      <c r="WBD2120"/>
      <c r="WBE2120"/>
      <c r="WBF2120"/>
      <c r="WBG2120"/>
      <c r="WBH2120"/>
      <c r="WBI2120"/>
      <c r="WBJ2120"/>
      <c r="WBK2120"/>
      <c r="WBL2120"/>
      <c r="WBM2120"/>
      <c r="WBN2120"/>
      <c r="WBO2120"/>
      <c r="WBP2120"/>
      <c r="WBQ2120"/>
      <c r="WBR2120"/>
      <c r="WBS2120"/>
      <c r="WBT2120"/>
      <c r="WBU2120"/>
      <c r="WBV2120"/>
      <c r="WBW2120"/>
      <c r="WBX2120"/>
      <c r="WBY2120"/>
      <c r="WBZ2120"/>
      <c r="WCA2120"/>
      <c r="WCB2120"/>
      <c r="WCC2120"/>
      <c r="WCD2120"/>
      <c r="WCE2120"/>
      <c r="WCF2120"/>
      <c r="WCG2120"/>
      <c r="WCH2120"/>
      <c r="WCI2120"/>
      <c r="WCJ2120"/>
      <c r="WCK2120"/>
      <c r="WCL2120"/>
      <c r="WCM2120"/>
      <c r="WCN2120"/>
      <c r="WCO2120"/>
      <c r="WCP2120"/>
      <c r="WCQ2120"/>
      <c r="WCR2120"/>
      <c r="WCS2120"/>
      <c r="WCT2120"/>
      <c r="WCU2120"/>
      <c r="WCV2120"/>
      <c r="WCW2120"/>
      <c r="WCX2120"/>
      <c r="WCY2120"/>
      <c r="WCZ2120"/>
      <c r="WDA2120"/>
      <c r="WDB2120"/>
      <c r="WDC2120"/>
      <c r="WDD2120"/>
      <c r="WDE2120"/>
      <c r="WDF2120"/>
      <c r="WDG2120"/>
      <c r="WDH2120"/>
      <c r="WDI2120"/>
      <c r="WDJ2120"/>
      <c r="WDK2120"/>
      <c r="WDL2120"/>
      <c r="WDM2120"/>
      <c r="WDN2120"/>
      <c r="WDO2120"/>
      <c r="WDP2120"/>
      <c r="WDQ2120"/>
      <c r="WDR2120"/>
      <c r="WDS2120"/>
      <c r="WDT2120"/>
      <c r="WDU2120"/>
      <c r="WDV2120"/>
      <c r="WDW2120"/>
      <c r="WDX2120"/>
      <c r="WDY2120"/>
      <c r="WDZ2120"/>
      <c r="WEA2120"/>
      <c r="WEB2120"/>
      <c r="WEC2120"/>
      <c r="WED2120"/>
      <c r="WEE2120"/>
      <c r="WEF2120"/>
      <c r="WEG2120"/>
      <c r="WEH2120"/>
      <c r="WEI2120"/>
      <c r="WEJ2120"/>
      <c r="WEK2120"/>
      <c r="WEL2120"/>
      <c r="WEM2120"/>
      <c r="WEN2120"/>
      <c r="WEO2120"/>
      <c r="WEP2120"/>
      <c r="WEQ2120"/>
      <c r="WER2120"/>
      <c r="WES2120"/>
      <c r="WET2120"/>
      <c r="WEU2120"/>
      <c r="WEV2120"/>
      <c r="WEW2120"/>
      <c r="WEX2120"/>
      <c r="WEY2120"/>
      <c r="WEZ2120"/>
      <c r="WFA2120"/>
      <c r="WFB2120"/>
      <c r="WFC2120"/>
      <c r="WFD2120"/>
      <c r="WFE2120"/>
      <c r="WFF2120"/>
      <c r="WFG2120"/>
      <c r="WFH2120"/>
      <c r="WFI2120"/>
      <c r="WFJ2120"/>
      <c r="WFK2120"/>
      <c r="WFL2120"/>
      <c r="WFM2120"/>
      <c r="WFN2120"/>
      <c r="WFO2120"/>
      <c r="WFP2120"/>
      <c r="WFQ2120"/>
      <c r="WFR2120"/>
      <c r="WFS2120"/>
      <c r="WFT2120"/>
      <c r="WFU2120"/>
      <c r="WFV2120"/>
      <c r="WFW2120"/>
      <c r="WFX2120"/>
      <c r="WFY2120"/>
      <c r="WFZ2120"/>
      <c r="WGA2120"/>
      <c r="WGB2120"/>
      <c r="WGC2120"/>
      <c r="WGD2120"/>
      <c r="WGE2120"/>
      <c r="WGF2120"/>
      <c r="WGG2120"/>
      <c r="WGH2120"/>
      <c r="WGI2120"/>
      <c r="WGJ2120"/>
      <c r="WGK2120"/>
      <c r="WGL2120"/>
      <c r="WGM2120"/>
      <c r="WGN2120"/>
      <c r="WGO2120"/>
      <c r="WGP2120"/>
      <c r="WGQ2120"/>
      <c r="WGR2120"/>
      <c r="WGS2120"/>
      <c r="WGT2120"/>
      <c r="WGU2120"/>
      <c r="WGV2120"/>
      <c r="WGW2120"/>
      <c r="WGX2120"/>
      <c r="WGY2120"/>
      <c r="WGZ2120"/>
      <c r="WHA2120"/>
      <c r="WHB2120"/>
      <c r="WHC2120"/>
      <c r="WHD2120"/>
      <c r="WHE2120"/>
      <c r="WHF2120"/>
      <c r="WHG2120"/>
      <c r="WHH2120"/>
      <c r="WHI2120"/>
      <c r="WHJ2120"/>
      <c r="WHK2120"/>
      <c r="WHL2120"/>
      <c r="WHM2120"/>
      <c r="WHN2120"/>
      <c r="WHO2120"/>
      <c r="WHP2120"/>
      <c r="WHQ2120"/>
      <c r="WHR2120"/>
      <c r="WHS2120"/>
      <c r="WHT2120"/>
      <c r="WHU2120"/>
      <c r="WHV2120"/>
      <c r="WHW2120"/>
      <c r="WHX2120"/>
      <c r="WHY2120"/>
      <c r="WHZ2120"/>
      <c r="WIA2120"/>
      <c r="WIB2120"/>
      <c r="WIC2120"/>
      <c r="WID2120"/>
      <c r="WIE2120"/>
      <c r="WIF2120"/>
      <c r="WIG2120"/>
      <c r="WIH2120"/>
      <c r="WII2120"/>
      <c r="WIJ2120"/>
      <c r="WIK2120"/>
      <c r="WIL2120"/>
      <c r="WIM2120"/>
      <c r="WIN2120"/>
      <c r="WIO2120"/>
      <c r="WIP2120"/>
      <c r="WIQ2120"/>
      <c r="WIR2120"/>
      <c r="WIS2120"/>
      <c r="WIT2120"/>
      <c r="WIU2120"/>
      <c r="WIV2120"/>
      <c r="WIW2120"/>
      <c r="WIX2120"/>
      <c r="WIY2120"/>
      <c r="WIZ2120"/>
      <c r="WJA2120"/>
      <c r="WJB2120"/>
      <c r="WJC2120"/>
      <c r="WJD2120"/>
      <c r="WJE2120"/>
      <c r="WJF2120"/>
      <c r="WJG2120"/>
      <c r="WJH2120"/>
      <c r="WJI2120"/>
      <c r="WJJ2120"/>
      <c r="WJK2120"/>
      <c r="WJL2120"/>
      <c r="WJM2120"/>
      <c r="WJN2120"/>
      <c r="WJO2120"/>
      <c r="WJP2120"/>
      <c r="WJQ2120"/>
      <c r="WJR2120"/>
      <c r="WJS2120"/>
      <c r="WJT2120"/>
      <c r="WJU2120"/>
      <c r="WJV2120"/>
      <c r="WJW2120"/>
      <c r="WJX2120"/>
      <c r="WJY2120"/>
      <c r="WJZ2120"/>
      <c r="WKA2120"/>
      <c r="WKB2120"/>
      <c r="WKC2120"/>
      <c r="WKD2120"/>
      <c r="WKE2120"/>
      <c r="WKF2120"/>
      <c r="WKG2120"/>
      <c r="WKH2120"/>
      <c r="WKI2120"/>
      <c r="WKJ2120"/>
      <c r="WKK2120"/>
      <c r="WKL2120"/>
      <c r="WKM2120"/>
      <c r="WKN2120"/>
      <c r="WKO2120"/>
      <c r="WKP2120"/>
      <c r="WKQ2120"/>
      <c r="WKR2120"/>
      <c r="WKS2120"/>
      <c r="WKT2120"/>
      <c r="WKU2120"/>
      <c r="WKV2120"/>
      <c r="WKW2120"/>
      <c r="WKX2120"/>
      <c r="WKY2120"/>
      <c r="WKZ2120"/>
      <c r="WLA2120"/>
      <c r="WLB2120"/>
      <c r="WLC2120"/>
      <c r="WLD2120"/>
      <c r="WLE2120"/>
      <c r="WLF2120"/>
      <c r="WLG2120"/>
      <c r="WLH2120"/>
      <c r="WLI2120"/>
      <c r="WLJ2120"/>
      <c r="WLK2120"/>
      <c r="WLL2120"/>
      <c r="WLM2120"/>
      <c r="WLN2120"/>
      <c r="WLO2120"/>
      <c r="WLP2120"/>
      <c r="WLQ2120"/>
      <c r="WLR2120"/>
      <c r="WLS2120"/>
      <c r="WLT2120"/>
      <c r="WLU2120"/>
      <c r="WLV2120"/>
      <c r="WLW2120"/>
      <c r="WLX2120"/>
      <c r="WLY2120"/>
      <c r="WLZ2120"/>
      <c r="WMA2120"/>
      <c r="WMB2120"/>
      <c r="WMC2120"/>
      <c r="WMD2120"/>
      <c r="WME2120"/>
      <c r="WMF2120"/>
      <c r="WMG2120"/>
      <c r="WMH2120"/>
      <c r="WMI2120"/>
      <c r="WMJ2120"/>
      <c r="WMK2120"/>
      <c r="WML2120"/>
      <c r="WMM2120"/>
      <c r="WMN2120"/>
      <c r="WMO2120"/>
      <c r="WMP2120"/>
      <c r="WMQ2120"/>
      <c r="WMR2120"/>
      <c r="WMS2120"/>
      <c r="WMT2120"/>
      <c r="WMU2120"/>
      <c r="WMV2120"/>
      <c r="WMW2120"/>
      <c r="WMX2120"/>
      <c r="WMY2120"/>
      <c r="WMZ2120"/>
      <c r="WNA2120"/>
      <c r="WNB2120"/>
      <c r="WNC2120"/>
      <c r="WND2120"/>
      <c r="WNE2120"/>
      <c r="WNF2120"/>
      <c r="WNG2120"/>
      <c r="WNH2120"/>
      <c r="WNI2120"/>
      <c r="WNJ2120"/>
      <c r="WNK2120"/>
      <c r="WNL2120"/>
      <c r="WNM2120"/>
      <c r="WNN2120"/>
      <c r="WNO2120"/>
      <c r="WNP2120"/>
      <c r="WNQ2120"/>
      <c r="WNR2120"/>
      <c r="WNS2120"/>
      <c r="WNT2120"/>
      <c r="WNU2120"/>
      <c r="WNV2120"/>
      <c r="WNW2120"/>
      <c r="WNX2120"/>
      <c r="WNY2120"/>
      <c r="WNZ2120"/>
      <c r="WOA2120"/>
      <c r="WOB2120"/>
      <c r="WOC2120"/>
      <c r="WOD2120"/>
      <c r="WOE2120"/>
      <c r="WOF2120"/>
      <c r="WOG2120"/>
      <c r="WOH2120"/>
      <c r="WOI2120"/>
      <c r="WOJ2120"/>
      <c r="WOK2120"/>
      <c r="WOL2120"/>
      <c r="WOM2120"/>
      <c r="WON2120"/>
      <c r="WOO2120"/>
      <c r="WOP2120"/>
      <c r="WOQ2120"/>
      <c r="WOR2120"/>
      <c r="WOS2120"/>
      <c r="WOT2120"/>
      <c r="WOU2120"/>
      <c r="WOV2120"/>
      <c r="WOW2120"/>
      <c r="WOX2120"/>
      <c r="WOY2120"/>
      <c r="WOZ2120"/>
      <c r="WPA2120"/>
      <c r="WPB2120"/>
      <c r="WPC2120"/>
      <c r="WPD2120"/>
      <c r="WPE2120"/>
      <c r="WPF2120"/>
      <c r="WPG2120"/>
      <c r="WPH2120"/>
      <c r="WPI2120"/>
      <c r="WPJ2120"/>
      <c r="WPK2120"/>
      <c r="WPL2120"/>
      <c r="WPM2120"/>
      <c r="WPN2120"/>
      <c r="WPO2120"/>
      <c r="WPP2120"/>
      <c r="WPQ2120"/>
      <c r="WPR2120"/>
      <c r="WPS2120"/>
      <c r="WPT2120"/>
      <c r="WPU2120"/>
      <c r="WPV2120"/>
      <c r="WPW2120"/>
      <c r="WPX2120"/>
      <c r="WPY2120"/>
      <c r="WPZ2120"/>
      <c r="WQA2120"/>
      <c r="WQB2120"/>
      <c r="WQC2120"/>
      <c r="WQD2120"/>
      <c r="WQE2120"/>
      <c r="WQF2120"/>
      <c r="WQG2120"/>
      <c r="WQH2120"/>
      <c r="WQI2120"/>
      <c r="WQJ2120"/>
      <c r="WQK2120"/>
      <c r="WQL2120"/>
      <c r="WQM2120"/>
      <c r="WQN2120"/>
      <c r="WQO2120"/>
      <c r="WQP2120"/>
      <c r="WQQ2120"/>
      <c r="WQR2120"/>
      <c r="WQS2120"/>
      <c r="WQT2120"/>
      <c r="WQU2120"/>
      <c r="WQV2120"/>
      <c r="WQW2120"/>
      <c r="WQX2120"/>
      <c r="WQY2120"/>
      <c r="WQZ2120"/>
      <c r="WRA2120"/>
      <c r="WRB2120"/>
      <c r="WRC2120"/>
      <c r="WRD2120"/>
      <c r="WRE2120"/>
      <c r="WRF2120"/>
      <c r="WRG2120"/>
      <c r="WRH2120"/>
      <c r="WRI2120"/>
      <c r="WRJ2120"/>
      <c r="WRK2120"/>
      <c r="WRL2120"/>
      <c r="WRM2120"/>
      <c r="WRN2120"/>
      <c r="WRO2120"/>
      <c r="WRP2120"/>
      <c r="WRQ2120"/>
      <c r="WRR2120"/>
      <c r="WRS2120"/>
      <c r="WRT2120"/>
      <c r="WRU2120"/>
      <c r="WRV2120"/>
      <c r="WRW2120"/>
      <c r="WRX2120"/>
      <c r="WRY2120"/>
      <c r="WRZ2120"/>
      <c r="WSA2120"/>
      <c r="WSB2120"/>
      <c r="WSC2120"/>
      <c r="WSD2120"/>
      <c r="WSE2120"/>
      <c r="WSF2120"/>
      <c r="WSG2120"/>
      <c r="WSH2120"/>
      <c r="WSI2120"/>
      <c r="WSJ2120"/>
      <c r="WSK2120"/>
      <c r="WSL2120"/>
      <c r="WSM2120"/>
      <c r="WSN2120"/>
      <c r="WSO2120"/>
      <c r="WSP2120"/>
      <c r="WSQ2120"/>
      <c r="WSR2120"/>
      <c r="WSS2120"/>
      <c r="WST2120"/>
      <c r="WSU2120"/>
      <c r="WSV2120"/>
      <c r="WSW2120"/>
      <c r="WSX2120"/>
      <c r="WSY2120"/>
      <c r="WSZ2120"/>
      <c r="WTA2120"/>
      <c r="WTB2120"/>
      <c r="WTC2120"/>
      <c r="WTD2120"/>
      <c r="WTE2120"/>
      <c r="WTF2120"/>
      <c r="WTG2120"/>
      <c r="WTH2120"/>
      <c r="WTI2120"/>
      <c r="WTJ2120"/>
      <c r="WTK2120"/>
      <c r="WTL2120"/>
      <c r="WTM2120"/>
      <c r="WTN2120"/>
      <c r="WTO2120"/>
      <c r="WTP2120"/>
      <c r="WTQ2120"/>
      <c r="WTR2120"/>
      <c r="WTS2120"/>
      <c r="WTT2120"/>
      <c r="WTU2120"/>
      <c r="WTV2120"/>
      <c r="WTW2120"/>
      <c r="WTX2120"/>
      <c r="WTY2120"/>
      <c r="WTZ2120"/>
      <c r="WUA2120"/>
      <c r="WUB2120"/>
      <c r="WUC2120"/>
      <c r="WUD2120"/>
      <c r="WUE2120"/>
      <c r="WUF2120"/>
      <c r="WUG2120"/>
      <c r="WUH2120"/>
      <c r="WUI2120"/>
      <c r="WUJ2120"/>
      <c r="WUK2120"/>
      <c r="WUL2120"/>
      <c r="WUM2120"/>
      <c r="WUN2120"/>
      <c r="WUO2120"/>
      <c r="WUP2120"/>
      <c r="WUQ2120"/>
      <c r="WUR2120"/>
      <c r="WUS2120"/>
      <c r="WUT2120"/>
      <c r="WUU2120"/>
      <c r="WUV2120"/>
      <c r="WUW2120"/>
      <c r="WUX2120"/>
      <c r="WUY2120"/>
      <c r="WUZ2120"/>
      <c r="WVA2120"/>
      <c r="WVB2120"/>
      <c r="WVC2120"/>
      <c r="WVD2120"/>
      <c r="WVE2120"/>
      <c r="WVF2120"/>
      <c r="WVG2120"/>
      <c r="WVH2120"/>
      <c r="WVI2120"/>
      <c r="WVJ2120"/>
      <c r="WVK2120"/>
      <c r="WVL2120"/>
      <c r="WVM2120"/>
      <c r="WVN2120"/>
      <c r="WVO2120"/>
      <c r="WVP2120"/>
      <c r="WVQ2120"/>
      <c r="WVR2120"/>
      <c r="WVS2120"/>
      <c r="WVT2120"/>
      <c r="WVU2120"/>
      <c r="WVV2120"/>
      <c r="WVW2120"/>
      <c r="WVX2120"/>
      <c r="WVY2120"/>
      <c r="WVZ2120"/>
      <c r="WWA2120"/>
      <c r="WWB2120"/>
      <c r="WWC2120"/>
      <c r="WWD2120"/>
      <c r="WWE2120"/>
      <c r="WWF2120"/>
      <c r="WWG2120"/>
      <c r="WWH2120"/>
      <c r="WWI2120"/>
      <c r="WWJ2120"/>
      <c r="WWK2120"/>
      <c r="WWL2120"/>
      <c r="WWM2120"/>
      <c r="WWN2120"/>
      <c r="WWO2120"/>
      <c r="WWP2120"/>
      <c r="WWQ2120"/>
      <c r="WWR2120"/>
      <c r="WWS2120"/>
      <c r="WWT2120"/>
      <c r="WWU2120"/>
      <c r="WWV2120"/>
      <c r="WWW2120"/>
      <c r="WWX2120"/>
      <c r="WWY2120"/>
      <c r="WWZ2120"/>
      <c r="WXA2120"/>
      <c r="WXB2120"/>
      <c r="WXC2120"/>
      <c r="WXD2120"/>
      <c r="WXE2120"/>
      <c r="WXF2120"/>
      <c r="WXG2120"/>
      <c r="WXH2120"/>
      <c r="WXI2120"/>
      <c r="WXJ2120"/>
      <c r="WXK2120"/>
      <c r="WXL2120"/>
      <c r="WXM2120"/>
      <c r="WXN2120"/>
      <c r="WXO2120"/>
      <c r="WXP2120"/>
      <c r="WXQ2120"/>
      <c r="WXR2120"/>
      <c r="WXS2120"/>
      <c r="WXT2120"/>
      <c r="WXU2120"/>
      <c r="WXV2120"/>
      <c r="WXW2120"/>
      <c r="WXX2120"/>
      <c r="WXY2120"/>
      <c r="WXZ2120"/>
      <c r="WYA2120"/>
      <c r="WYB2120"/>
      <c r="WYC2120"/>
      <c r="WYD2120"/>
      <c r="WYE2120"/>
      <c r="WYF2120"/>
      <c r="WYG2120"/>
      <c r="WYH2120"/>
      <c r="WYI2120"/>
      <c r="WYJ2120"/>
      <c r="WYK2120"/>
      <c r="WYL2120"/>
      <c r="WYM2120"/>
      <c r="WYN2120"/>
      <c r="WYO2120"/>
      <c r="WYP2120"/>
      <c r="WYQ2120"/>
      <c r="WYR2120"/>
      <c r="WYS2120"/>
      <c r="WYT2120"/>
      <c r="WYU2120"/>
      <c r="WYV2120"/>
      <c r="WYW2120"/>
      <c r="WYX2120"/>
      <c r="WYY2120"/>
      <c r="WYZ2120"/>
      <c r="WZA2120"/>
      <c r="WZB2120"/>
      <c r="WZC2120"/>
      <c r="WZD2120"/>
      <c r="WZE2120"/>
      <c r="WZF2120"/>
      <c r="WZG2120"/>
      <c r="WZH2120"/>
      <c r="WZI2120"/>
      <c r="WZJ2120"/>
      <c r="WZK2120"/>
      <c r="WZL2120"/>
      <c r="WZM2120"/>
      <c r="WZN2120"/>
      <c r="WZO2120"/>
      <c r="WZP2120"/>
      <c r="WZQ2120"/>
      <c r="WZR2120"/>
      <c r="WZS2120"/>
      <c r="WZT2120"/>
      <c r="WZU2120"/>
      <c r="WZV2120"/>
      <c r="WZW2120"/>
      <c r="WZX2120"/>
      <c r="WZY2120"/>
      <c r="WZZ2120"/>
      <c r="XAA2120"/>
      <c r="XAB2120"/>
      <c r="XAC2120"/>
      <c r="XAD2120"/>
      <c r="XAE2120"/>
      <c r="XAF2120"/>
      <c r="XAG2120"/>
      <c r="XAH2120"/>
      <c r="XAI2120"/>
      <c r="XAJ2120"/>
      <c r="XAK2120"/>
      <c r="XAL2120"/>
      <c r="XAM2120"/>
      <c r="XAN2120"/>
      <c r="XAO2120"/>
      <c r="XAP2120"/>
      <c r="XAQ2120"/>
      <c r="XAR2120"/>
      <c r="XAS2120"/>
      <c r="XAT2120"/>
      <c r="XAU2120"/>
      <c r="XAV2120"/>
      <c r="XAW2120"/>
      <c r="XAX2120"/>
      <c r="XAY2120"/>
      <c r="XAZ2120"/>
      <c r="XBA2120"/>
      <c r="XBB2120"/>
      <c r="XBC2120"/>
      <c r="XBD2120"/>
      <c r="XBE2120"/>
      <c r="XBF2120"/>
      <c r="XBG2120"/>
      <c r="XBH2120"/>
      <c r="XBI2120"/>
      <c r="XBJ2120"/>
      <c r="XBK2120"/>
      <c r="XBL2120"/>
      <c r="XBM2120"/>
      <c r="XBN2120"/>
      <c r="XBO2120"/>
      <c r="XBP2120"/>
      <c r="XBQ2120"/>
      <c r="XBR2120"/>
      <c r="XBS2120"/>
      <c r="XBT2120"/>
      <c r="XBU2120"/>
      <c r="XBV2120"/>
      <c r="XBW2120"/>
      <c r="XBX2120"/>
      <c r="XBY2120"/>
      <c r="XBZ2120"/>
      <c r="XCA2120"/>
      <c r="XCB2120"/>
      <c r="XCC2120"/>
      <c r="XCD2120"/>
      <c r="XCE2120"/>
      <c r="XCF2120"/>
      <c r="XCG2120"/>
      <c r="XCH2120"/>
      <c r="XCI2120"/>
      <c r="XCJ2120"/>
      <c r="XCK2120"/>
      <c r="XCL2120"/>
      <c r="XCM2120"/>
      <c r="XCN2120"/>
      <c r="XCO2120"/>
      <c r="XCP2120"/>
      <c r="XCQ2120"/>
      <c r="XCR2120"/>
      <c r="XCS2120"/>
      <c r="XCT2120"/>
      <c r="XCU2120"/>
      <c r="XCV2120"/>
      <c r="XCW2120"/>
      <c r="XCX2120"/>
      <c r="XCY2120"/>
      <c r="XCZ2120"/>
      <c r="XDA2120"/>
      <c r="XDB2120"/>
      <c r="XDC2120"/>
      <c r="XDD2120"/>
      <c r="XDE2120"/>
      <c r="XDF2120"/>
      <c r="XDG2120"/>
      <c r="XDH2120"/>
      <c r="XDI2120"/>
      <c r="XDJ2120"/>
      <c r="XDK2120"/>
      <c r="XDL2120"/>
      <c r="XDM2120"/>
      <c r="XDN2120"/>
      <c r="XDO2120"/>
      <c r="XDP2120"/>
      <c r="XDQ2120"/>
      <c r="XDR2120"/>
      <c r="XDS2120"/>
      <c r="XDT2120"/>
      <c r="XDU2120"/>
      <c r="XDV2120"/>
      <c r="XDW2120"/>
      <c r="XDX2120"/>
      <c r="XDY2120"/>
      <c r="XDZ2120"/>
      <c r="XEA2120"/>
      <c r="XEB2120"/>
      <c r="XEC2120"/>
      <c r="XED2120"/>
      <c r="XEE2120"/>
      <c r="XEF2120"/>
      <c r="XEG2120"/>
      <c r="XEH2120"/>
      <c r="XEI2120"/>
      <c r="XEJ2120"/>
      <c r="XEK2120"/>
      <c r="XEL2120"/>
      <c r="XEM2120"/>
      <c r="XEN2120"/>
    </row>
    <row r="2121" spans="1:16368" customFormat="1">
      <c r="A2121" s="1" t="s">
        <v>926</v>
      </c>
      <c r="B2121" s="1" t="s">
        <v>927</v>
      </c>
      <c r="C2121" s="1" t="s">
        <v>173</v>
      </c>
      <c r="D2121" s="1" t="s">
        <v>928</v>
      </c>
      <c r="E2121" s="1" t="s">
        <v>173</v>
      </c>
      <c r="F2121" s="25">
        <v>45000</v>
      </c>
      <c r="G2121" s="1" t="s">
        <v>174</v>
      </c>
      <c r="H2121" s="1" t="s">
        <v>929</v>
      </c>
      <c r="I2121" s="1" t="s">
        <v>174</v>
      </c>
      <c r="J2121" s="1"/>
      <c r="K2121" s="1" t="s">
        <v>8577</v>
      </c>
      <c r="L2121" s="1" t="s">
        <v>177</v>
      </c>
      <c r="M2121" s="1" t="s">
        <v>178</v>
      </c>
      <c r="N2121" s="1" t="s">
        <v>458</v>
      </c>
      <c r="O2121" s="1" t="s">
        <v>8578</v>
      </c>
      <c r="P2121" s="1" t="s">
        <v>8579</v>
      </c>
      <c r="Q2121" s="8" t="s">
        <v>8533</v>
      </c>
      <c r="R2121" s="1" t="s">
        <v>8533</v>
      </c>
      <c r="S2121" s="1" t="s">
        <v>8533</v>
      </c>
      <c r="T2121" s="1" t="s">
        <v>8580</v>
      </c>
      <c r="V2121" s="5">
        <v>44540</v>
      </c>
      <c r="W2121" s="37">
        <v>152</v>
      </c>
      <c r="X2121" s="37" t="s">
        <v>7328</v>
      </c>
      <c r="Y2121" s="68">
        <v>4.7864753352925976E-2</v>
      </c>
      <c r="Z2121" s="26">
        <v>2153.9139008816687</v>
      </c>
      <c r="AA2121" s="47" t="s">
        <v>6996</v>
      </c>
      <c r="AB2121" s="65">
        <v>44543</v>
      </c>
    </row>
    <row r="2122" spans="1:16368" customFormat="1">
      <c r="A2122" s="1" t="s">
        <v>2762</v>
      </c>
      <c r="B2122" s="1" t="s">
        <v>2763</v>
      </c>
      <c r="C2122" s="1" t="s">
        <v>192</v>
      </c>
      <c r="D2122" s="1" t="s">
        <v>192</v>
      </c>
      <c r="E2122" s="1" t="s">
        <v>173</v>
      </c>
      <c r="F2122" s="25">
        <v>142436</v>
      </c>
      <c r="G2122" s="1" t="s">
        <v>174</v>
      </c>
      <c r="H2122" s="1" t="s">
        <v>1521</v>
      </c>
      <c r="I2122" s="1" t="s">
        <v>174</v>
      </c>
      <c r="J2122" s="1"/>
      <c r="K2122" s="1" t="s">
        <v>8581</v>
      </c>
      <c r="L2122" s="1" t="s">
        <v>1523</v>
      </c>
      <c r="M2122" s="1" t="s">
        <v>178</v>
      </c>
      <c r="N2122" s="1" t="s">
        <v>120</v>
      </c>
      <c r="O2122" s="1" t="s">
        <v>8582</v>
      </c>
      <c r="P2122" s="1" t="s">
        <v>8583</v>
      </c>
      <c r="Q2122" s="8" t="s">
        <v>8533</v>
      </c>
      <c r="R2122" s="1" t="s">
        <v>8533</v>
      </c>
      <c r="S2122" s="1" t="s">
        <v>8533</v>
      </c>
      <c r="T2122" s="1" t="s">
        <v>8584</v>
      </c>
      <c r="V2122" s="5">
        <v>44540</v>
      </c>
      <c r="W2122" s="37">
        <v>533</v>
      </c>
      <c r="X2122" s="37" t="s">
        <v>103</v>
      </c>
      <c r="Y2122" s="68">
        <v>5.0200455757402326E-2</v>
      </c>
      <c r="Z2122" s="26">
        <v>7150.3521162613579</v>
      </c>
      <c r="AA2122" s="47" t="s">
        <v>8615</v>
      </c>
      <c r="AB2122" s="65">
        <v>44543</v>
      </c>
    </row>
    <row r="2123" spans="1:16368" customFormat="1">
      <c r="A2123" s="1" t="s">
        <v>7504</v>
      </c>
      <c r="B2123" s="1" t="s">
        <v>8441</v>
      </c>
      <c r="C2123" s="1" t="s">
        <v>192</v>
      </c>
      <c r="D2123" s="1" t="s">
        <v>8442</v>
      </c>
      <c r="E2123" s="1" t="s">
        <v>173</v>
      </c>
      <c r="F2123" s="25">
        <v>1554.6</v>
      </c>
      <c r="G2123" s="1" t="s">
        <v>174</v>
      </c>
      <c r="H2123" s="1" t="s">
        <v>8443</v>
      </c>
      <c r="I2123" s="1" t="s">
        <v>174</v>
      </c>
      <c r="J2123" s="1"/>
      <c r="K2123" s="1" t="s">
        <v>8585</v>
      </c>
      <c r="L2123" s="1" t="s">
        <v>177</v>
      </c>
      <c r="M2123" s="1" t="s">
        <v>178</v>
      </c>
      <c r="N2123" s="1" t="s">
        <v>179</v>
      </c>
      <c r="O2123" s="1" t="s">
        <v>8586</v>
      </c>
      <c r="P2123" s="1" t="s">
        <v>8587</v>
      </c>
      <c r="Q2123" s="8" t="s">
        <v>8533</v>
      </c>
      <c r="R2123" s="1" t="s">
        <v>8533</v>
      </c>
      <c r="S2123" s="1" t="s">
        <v>8533</v>
      </c>
      <c r="T2123" s="1" t="s">
        <v>8588</v>
      </c>
      <c r="V2123" s="5">
        <v>44540</v>
      </c>
      <c r="W2123" s="37">
        <v>953</v>
      </c>
      <c r="X2123" s="37" t="s">
        <v>7504</v>
      </c>
      <c r="Y2123" s="68">
        <v>4.8170744139625507E-2</v>
      </c>
      <c r="Z2123" s="26">
        <v>74.886238839461811</v>
      </c>
      <c r="AA2123" s="47" t="s">
        <v>8356</v>
      </c>
      <c r="AB2123" s="65">
        <v>44543</v>
      </c>
    </row>
    <row r="2124" spans="1:16368" customFormat="1">
      <c r="A2124" s="1" t="s">
        <v>6566</v>
      </c>
      <c r="B2124" s="1" t="s">
        <v>6567</v>
      </c>
      <c r="C2124" s="1" t="s">
        <v>174</v>
      </c>
      <c r="D2124" s="1" t="s">
        <v>6568</v>
      </c>
      <c r="E2124" s="1" t="s">
        <v>173</v>
      </c>
      <c r="F2124" s="25">
        <v>600</v>
      </c>
      <c r="G2124" s="1" t="s">
        <v>174</v>
      </c>
      <c r="H2124" s="1" t="s">
        <v>8589</v>
      </c>
      <c r="I2124" s="1" t="s">
        <v>174</v>
      </c>
      <c r="J2124" s="1"/>
      <c r="K2124" s="1" t="s">
        <v>8590</v>
      </c>
      <c r="L2124" s="1" t="s">
        <v>177</v>
      </c>
      <c r="M2124" s="1" t="s">
        <v>178</v>
      </c>
      <c r="N2124" s="1" t="s">
        <v>565</v>
      </c>
      <c r="O2124" s="1" t="s">
        <v>8591</v>
      </c>
      <c r="P2124" s="1" t="s">
        <v>8592</v>
      </c>
      <c r="Q2124" s="8" t="s">
        <v>8533</v>
      </c>
      <c r="R2124" s="1" t="s">
        <v>8533</v>
      </c>
      <c r="S2124" s="1" t="s">
        <v>8533</v>
      </c>
      <c r="T2124" s="1" t="s">
        <v>8593</v>
      </c>
      <c r="V2124" s="5">
        <v>44540</v>
      </c>
      <c r="W2124" s="37">
        <v>1186</v>
      </c>
      <c r="X2124" s="37" t="s">
        <v>7538</v>
      </c>
      <c r="Y2124" s="68">
        <v>4.9988936080894324E-2</v>
      </c>
      <c r="Z2124" s="26">
        <v>29.993361648536595</v>
      </c>
      <c r="AA2124" s="47" t="s">
        <v>8356</v>
      </c>
      <c r="AB2124" s="65">
        <v>44543</v>
      </c>
    </row>
    <row r="2125" spans="1:16368" customFormat="1">
      <c r="A2125" s="1" t="s">
        <v>293</v>
      </c>
      <c r="B2125" s="1" t="s">
        <v>294</v>
      </c>
      <c r="C2125" s="1" t="s">
        <v>174</v>
      </c>
      <c r="D2125" s="1" t="s">
        <v>295</v>
      </c>
      <c r="E2125" s="1" t="s">
        <v>173</v>
      </c>
      <c r="F2125" s="25">
        <v>219125.31</v>
      </c>
      <c r="G2125" s="1" t="s">
        <v>174</v>
      </c>
      <c r="H2125" s="1" t="s">
        <v>1732</v>
      </c>
      <c r="I2125" s="1" t="s">
        <v>174</v>
      </c>
      <c r="J2125" s="1"/>
      <c r="K2125" s="1" t="s">
        <v>8594</v>
      </c>
      <c r="L2125" s="1" t="s">
        <v>8595</v>
      </c>
      <c r="M2125" s="1" t="s">
        <v>178</v>
      </c>
      <c r="N2125" s="1" t="s">
        <v>206</v>
      </c>
      <c r="O2125" s="1" t="s">
        <v>8596</v>
      </c>
      <c r="P2125" s="1" t="s">
        <v>8597</v>
      </c>
      <c r="Q2125" s="8" t="s">
        <v>8533</v>
      </c>
      <c r="R2125" s="1" t="s">
        <v>8533</v>
      </c>
      <c r="S2125" s="1" t="s">
        <v>8533</v>
      </c>
      <c r="T2125" s="1" t="s">
        <v>8598</v>
      </c>
      <c r="V2125" s="5">
        <v>44540</v>
      </c>
      <c r="W2125" s="37">
        <v>324</v>
      </c>
      <c r="X2125" s="37" t="s">
        <v>1732</v>
      </c>
      <c r="Y2125" s="68">
        <v>4.7864753352925976E-2</v>
      </c>
      <c r="Z2125" s="26">
        <v>10488.378916533444</v>
      </c>
      <c r="AA2125" s="47" t="s">
        <v>6996</v>
      </c>
      <c r="AB2125" s="65">
        <v>44543</v>
      </c>
    </row>
    <row r="2126" spans="1:16368" customFormat="1">
      <c r="A2126" s="1" t="s">
        <v>3014</v>
      </c>
      <c r="B2126" s="1" t="s">
        <v>3015</v>
      </c>
      <c r="C2126" s="1" t="s">
        <v>192</v>
      </c>
      <c r="D2126" s="1" t="s">
        <v>192</v>
      </c>
      <c r="E2126" s="1" t="s">
        <v>173</v>
      </c>
      <c r="F2126" s="25">
        <v>1091114.99</v>
      </c>
      <c r="G2126" s="1" t="s">
        <v>174</v>
      </c>
      <c r="H2126" s="1" t="s">
        <v>7009</v>
      </c>
      <c r="I2126" s="1" t="s">
        <v>174</v>
      </c>
      <c r="J2126" s="1"/>
      <c r="K2126" s="1" t="s">
        <v>8599</v>
      </c>
      <c r="L2126" s="1" t="s">
        <v>492</v>
      </c>
      <c r="M2126" s="1" t="s">
        <v>178</v>
      </c>
      <c r="N2126" s="1" t="s">
        <v>120</v>
      </c>
      <c r="O2126" s="1" t="s">
        <v>8600</v>
      </c>
      <c r="P2126" s="1" t="s">
        <v>8601</v>
      </c>
      <c r="Q2126" s="8" t="s">
        <v>8533</v>
      </c>
      <c r="R2126" s="1" t="s">
        <v>8533</v>
      </c>
      <c r="S2126" s="1" t="s">
        <v>8533</v>
      </c>
      <c r="T2126" s="1" t="s">
        <v>8602</v>
      </c>
      <c r="V2126" s="5">
        <v>44540</v>
      </c>
      <c r="W2126" s="37">
        <v>776</v>
      </c>
      <c r="X2126" s="37" t="s">
        <v>7457</v>
      </c>
      <c r="Y2126" s="68">
        <v>4.8783822500688037E-2</v>
      </c>
      <c r="Z2126" s="26">
        <v>53228.76</v>
      </c>
      <c r="AA2126" s="47" t="s">
        <v>8356</v>
      </c>
      <c r="AB2126" s="65">
        <v>44543</v>
      </c>
    </row>
    <row r="2127" spans="1:16368" customFormat="1">
      <c r="A2127" s="1" t="s">
        <v>4718</v>
      </c>
      <c r="B2127" s="1" t="s">
        <v>4719</v>
      </c>
      <c r="C2127" s="1" t="s">
        <v>192</v>
      </c>
      <c r="D2127" s="1" t="s">
        <v>4720</v>
      </c>
      <c r="E2127" s="1" t="s">
        <v>173</v>
      </c>
      <c r="F2127" s="25">
        <v>110680.52</v>
      </c>
      <c r="G2127" s="1" t="s">
        <v>174</v>
      </c>
      <c r="H2127" s="1" t="s">
        <v>8603</v>
      </c>
      <c r="I2127" s="1" t="s">
        <v>174</v>
      </c>
      <c r="J2127" s="1"/>
      <c r="K2127" s="1" t="s">
        <v>8604</v>
      </c>
      <c r="L2127" s="1" t="s">
        <v>244</v>
      </c>
      <c r="M2127" s="1" t="s">
        <v>178</v>
      </c>
      <c r="N2127" s="1" t="s">
        <v>3932</v>
      </c>
      <c r="O2127" s="1" t="s">
        <v>8605</v>
      </c>
      <c r="P2127" s="1" t="s">
        <v>8606</v>
      </c>
      <c r="Q2127" s="8" t="s">
        <v>8533</v>
      </c>
      <c r="R2127" s="1" t="s">
        <v>8533</v>
      </c>
      <c r="S2127" s="1" t="s">
        <v>8533</v>
      </c>
      <c r="T2127" s="1" t="s">
        <v>8607</v>
      </c>
      <c r="V2127" s="5">
        <v>44540</v>
      </c>
      <c r="W2127" s="37">
        <v>384</v>
      </c>
      <c r="X2127" s="37" t="s">
        <v>58</v>
      </c>
      <c r="Y2127" s="68">
        <v>4.9881674565151642E-2</v>
      </c>
      <c r="Z2127" s="26">
        <v>5520.9296793417579</v>
      </c>
      <c r="AA2127" s="47" t="s">
        <v>148</v>
      </c>
      <c r="AB2127" s="65"/>
    </row>
    <row r="2128" spans="1:16368" customFormat="1">
      <c r="A2128" s="1" t="s">
        <v>2862</v>
      </c>
      <c r="B2128" s="1" t="s">
        <v>2863</v>
      </c>
      <c r="C2128" s="1"/>
      <c r="D2128" s="1"/>
      <c r="E2128" s="1"/>
      <c r="F2128" s="25">
        <v>2863845.16</v>
      </c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8" t="s">
        <v>8613</v>
      </c>
      <c r="R2128" s="1"/>
      <c r="S2128" s="1"/>
      <c r="T2128" s="1"/>
      <c r="V2128" s="5">
        <v>44543</v>
      </c>
      <c r="W2128" s="37">
        <v>826</v>
      </c>
      <c r="X2128" s="37" t="s">
        <v>7476</v>
      </c>
      <c r="Y2128" s="68">
        <v>4.775936919425168E-2</v>
      </c>
      <c r="Z2128" s="26">
        <v>136775.43831161078</v>
      </c>
      <c r="AA2128" s="47" t="s">
        <v>6996</v>
      </c>
      <c r="AB2128" s="65" t="s">
        <v>8632</v>
      </c>
    </row>
    <row r="2129" spans="1:28" customFormat="1">
      <c r="A2129" s="1" t="s">
        <v>2825</v>
      </c>
      <c r="B2129" s="1" t="s">
        <v>2826</v>
      </c>
      <c r="C2129" s="1"/>
      <c r="D2129" s="1"/>
      <c r="E2129" s="1"/>
      <c r="F2129" s="25">
        <v>1221728.99</v>
      </c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8" t="s">
        <v>8613</v>
      </c>
      <c r="R2129" s="1"/>
      <c r="S2129" s="1"/>
      <c r="T2129" s="1"/>
      <c r="V2129" s="5">
        <v>44543</v>
      </c>
      <c r="W2129" s="38">
        <v>825</v>
      </c>
      <c r="X2129" s="37" t="s">
        <v>7475</v>
      </c>
      <c r="Y2129" s="68">
        <v>4.775936919425168E-2</v>
      </c>
      <c r="Z2129" s="26">
        <v>58349.005888730222</v>
      </c>
      <c r="AA2129" s="47" t="s">
        <v>6996</v>
      </c>
      <c r="AB2129" s="65" t="s">
        <v>8632</v>
      </c>
    </row>
    <row r="2130" spans="1:28" customFormat="1">
      <c r="A2130" s="1" t="s">
        <v>2854</v>
      </c>
      <c r="B2130" s="1" t="s">
        <v>2855</v>
      </c>
      <c r="C2130" s="1"/>
      <c r="D2130" s="1"/>
      <c r="E2130" s="1"/>
      <c r="F2130" s="25">
        <v>1858644.18</v>
      </c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8" t="s">
        <v>8613</v>
      </c>
      <c r="R2130" s="1"/>
      <c r="S2130" s="1"/>
      <c r="T2130" s="1"/>
      <c r="V2130" s="5">
        <v>44543</v>
      </c>
      <c r="W2130" s="37">
        <v>827</v>
      </c>
      <c r="X2130" s="37" t="s">
        <v>7477</v>
      </c>
      <c r="Y2130" s="68">
        <v>4.775936919425168E-2</v>
      </c>
      <c r="Z2130" s="26">
        <v>88767.673593367173</v>
      </c>
      <c r="AA2130" s="47" t="s">
        <v>6996</v>
      </c>
      <c r="AB2130" s="65" t="s">
        <v>8632</v>
      </c>
    </row>
    <row r="2131" spans="1:28" customFormat="1">
      <c r="A2131" s="1" t="s">
        <v>8608</v>
      </c>
      <c r="B2131" s="1" t="s">
        <v>8610</v>
      </c>
      <c r="C2131" s="1"/>
      <c r="D2131" s="1"/>
      <c r="E2131" s="1"/>
      <c r="F2131" s="25">
        <v>2992.79</v>
      </c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8" t="s">
        <v>8613</v>
      </c>
      <c r="R2131" s="1"/>
      <c r="S2131" s="1"/>
      <c r="T2131" s="1"/>
      <c r="V2131" s="5">
        <v>44543</v>
      </c>
      <c r="W2131" s="37">
        <v>615</v>
      </c>
      <c r="X2131" s="37" t="s">
        <v>7649</v>
      </c>
      <c r="Y2131" s="68">
        <v>4.9198239769579558E-2</v>
      </c>
      <c r="Z2131" s="26">
        <v>147.24</v>
      </c>
      <c r="AA2131" s="47" t="s">
        <v>8356</v>
      </c>
      <c r="AB2131" s="65">
        <v>44543</v>
      </c>
    </row>
    <row r="2132" spans="1:28" customFormat="1">
      <c r="A2132" s="1" t="s">
        <v>5487</v>
      </c>
      <c r="B2132" s="1" t="s">
        <v>5488</v>
      </c>
      <c r="C2132" s="1"/>
      <c r="D2132" s="1"/>
      <c r="E2132" s="1"/>
      <c r="F2132" s="25">
        <v>1800</v>
      </c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8" t="s">
        <v>8613</v>
      </c>
      <c r="R2132" s="1"/>
      <c r="S2132" s="1"/>
      <c r="T2132" s="1"/>
      <c r="V2132" s="5">
        <v>44543</v>
      </c>
      <c r="W2132" s="37">
        <v>1084</v>
      </c>
      <c r="X2132" s="37" t="s">
        <v>7527</v>
      </c>
      <c r="Y2132" s="68">
        <v>5.0563284439739904E-2</v>
      </c>
      <c r="Z2132" s="26">
        <v>91.013911991531828</v>
      </c>
      <c r="AA2132" s="47" t="s">
        <v>148</v>
      </c>
      <c r="AB2132" s="65"/>
    </row>
    <row r="2133" spans="1:28" customFormat="1">
      <c r="A2133" s="1" t="s">
        <v>1352</v>
      </c>
      <c r="B2133" s="1" t="s">
        <v>1353</v>
      </c>
      <c r="C2133" s="1"/>
      <c r="D2133" s="1"/>
      <c r="E2133" s="1"/>
      <c r="F2133" s="25">
        <v>247801.12</v>
      </c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8" t="s">
        <v>8613</v>
      </c>
      <c r="R2133" s="1"/>
      <c r="S2133" s="1"/>
      <c r="T2133" s="1"/>
      <c r="V2133" s="5">
        <v>44543</v>
      </c>
      <c r="W2133" s="37">
        <v>197</v>
      </c>
      <c r="X2133" s="37" t="s">
        <v>8373</v>
      </c>
      <c r="Y2133" s="68">
        <v>4.8515754610773586E-2</v>
      </c>
      <c r="Z2133" s="26">
        <v>12022.258330194858</v>
      </c>
      <c r="AA2133" s="47" t="s">
        <v>8615</v>
      </c>
      <c r="AB2133" s="65">
        <v>44543</v>
      </c>
    </row>
    <row r="2134" spans="1:28" customFormat="1">
      <c r="A2134" s="1" t="s">
        <v>8609</v>
      </c>
      <c r="B2134" s="1" t="s">
        <v>8611</v>
      </c>
      <c r="C2134" s="1"/>
      <c r="D2134" s="1"/>
      <c r="E2134" s="1"/>
      <c r="F2134" s="25">
        <v>42864.77</v>
      </c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8" t="s">
        <v>8613</v>
      </c>
      <c r="R2134" s="1"/>
      <c r="S2134" s="1"/>
      <c r="T2134" s="1"/>
      <c r="V2134" s="5">
        <v>44543</v>
      </c>
      <c r="W2134" s="37">
        <v>2229</v>
      </c>
      <c r="X2134" s="37" t="s">
        <v>7593</v>
      </c>
      <c r="Y2134" s="68">
        <v>4.6779908069027321E-2</v>
      </c>
      <c r="Z2134" s="26">
        <v>2005.21</v>
      </c>
      <c r="AA2134" s="47" t="s">
        <v>8356</v>
      </c>
      <c r="AB2134" s="65">
        <v>44543</v>
      </c>
    </row>
    <row r="2135" spans="1:28" customFormat="1">
      <c r="A2135" s="1" t="s">
        <v>3287</v>
      </c>
      <c r="B2135" s="1" t="s">
        <v>3288</v>
      </c>
      <c r="C2135" s="1"/>
      <c r="D2135" s="1"/>
      <c r="E2135" s="1"/>
      <c r="F2135" s="25">
        <v>4522.79</v>
      </c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8" t="s">
        <v>8613</v>
      </c>
      <c r="R2135" s="1"/>
      <c r="S2135" s="1"/>
      <c r="T2135" s="1"/>
      <c r="V2135" s="5">
        <v>44543</v>
      </c>
      <c r="W2135" s="37">
        <v>891</v>
      </c>
      <c r="X2135" s="37" t="s">
        <v>7489</v>
      </c>
      <c r="Y2135" s="68">
        <v>4.775914109960646E-2</v>
      </c>
      <c r="Z2135" s="26">
        <v>216.00456577388911</v>
      </c>
      <c r="AA2135" s="47" t="s">
        <v>6996</v>
      </c>
      <c r="AB2135" s="65">
        <v>44543</v>
      </c>
    </row>
    <row r="2136" spans="1:28" customFormat="1">
      <c r="A2136" s="1" t="s">
        <v>6156</v>
      </c>
      <c r="B2136" s="1" t="s">
        <v>6157</v>
      </c>
      <c r="C2136" s="1"/>
      <c r="D2136" s="1"/>
      <c r="E2136" s="1"/>
      <c r="F2136" s="25">
        <v>199000</v>
      </c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8" t="s">
        <v>8613</v>
      </c>
      <c r="R2136" s="1"/>
      <c r="S2136" s="1"/>
      <c r="T2136" s="1"/>
      <c r="V2136" s="5">
        <v>44543</v>
      </c>
      <c r="W2136" s="37">
        <v>1238</v>
      </c>
      <c r="X2136" s="37" t="s">
        <v>7546</v>
      </c>
      <c r="Y2136" s="68">
        <v>-7.8887346954054791E-2</v>
      </c>
      <c r="Z2136" s="26">
        <v>-15698.582043856903</v>
      </c>
      <c r="AA2136" s="47" t="s">
        <v>8356</v>
      </c>
      <c r="AB2136" s="65" t="s">
        <v>8633</v>
      </c>
    </row>
    <row r="2137" spans="1:28">
      <c r="A2137" s="1" t="s">
        <v>174</v>
      </c>
      <c r="B2137" s="1" t="s">
        <v>174</v>
      </c>
      <c r="F2137" s="25">
        <v>6400</v>
      </c>
      <c r="Q2137" s="8" t="s">
        <v>8613</v>
      </c>
      <c r="V2137" s="5">
        <v>44543</v>
      </c>
      <c r="W2137" s="37" t="e">
        <v>#N/A</v>
      </c>
      <c r="X2137" s="37" t="s">
        <v>174</v>
      </c>
      <c r="Y2137" s="57" t="s">
        <v>174</v>
      </c>
      <c r="Z2137" s="26" t="s">
        <v>174</v>
      </c>
      <c r="AB2137" s="66"/>
    </row>
    <row r="2138" spans="1:28">
      <c r="A2138" s="1" t="s">
        <v>174</v>
      </c>
      <c r="B2138" s="1" t="s">
        <v>174</v>
      </c>
      <c r="F2138" s="25">
        <v>6400</v>
      </c>
      <c r="Q2138" s="8" t="s">
        <v>8613</v>
      </c>
      <c r="V2138" s="5">
        <v>44543</v>
      </c>
      <c r="W2138" s="37" t="e">
        <v>#N/A</v>
      </c>
      <c r="X2138" s="37" t="s">
        <v>174</v>
      </c>
      <c r="Y2138" s="57" t="s">
        <v>174</v>
      </c>
      <c r="Z2138" s="26" t="s">
        <v>174</v>
      </c>
      <c r="AB2138" s="66"/>
    </row>
    <row r="2139" spans="1:28" customFormat="1">
      <c r="A2139" s="1" t="s">
        <v>521</v>
      </c>
      <c r="B2139" s="1" t="s">
        <v>522</v>
      </c>
      <c r="C2139" s="1"/>
      <c r="D2139" s="1"/>
      <c r="E2139" s="1"/>
      <c r="F2139" s="25">
        <v>5394.56</v>
      </c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8" t="s">
        <v>8613</v>
      </c>
      <c r="R2139" s="1"/>
      <c r="S2139" s="1"/>
      <c r="T2139" s="1"/>
      <c r="V2139" s="5">
        <v>44543</v>
      </c>
      <c r="W2139" s="37">
        <v>322</v>
      </c>
      <c r="X2139" s="37" t="s">
        <v>8359</v>
      </c>
      <c r="Y2139" s="68">
        <v>4.7823738684688942E-2</v>
      </c>
      <c r="Z2139" s="26">
        <v>257.9880277588756</v>
      </c>
      <c r="AA2139" s="47" t="s">
        <v>8356</v>
      </c>
      <c r="AB2139" s="65">
        <v>44543</v>
      </c>
    </row>
    <row r="2140" spans="1:28" customFormat="1">
      <c r="A2140" s="1" t="s">
        <v>870</v>
      </c>
      <c r="B2140" s="1" t="s">
        <v>871</v>
      </c>
      <c r="C2140" s="1"/>
      <c r="D2140" s="1"/>
      <c r="E2140" s="1"/>
      <c r="F2140" s="25">
        <v>1016820</v>
      </c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8" t="s">
        <v>8613</v>
      </c>
      <c r="R2140" s="1"/>
      <c r="S2140" s="1"/>
      <c r="T2140" s="1"/>
      <c r="V2140" s="5">
        <v>44543</v>
      </c>
      <c r="W2140" s="37">
        <v>254</v>
      </c>
      <c r="X2140" s="37" t="s">
        <v>40</v>
      </c>
      <c r="Y2140" s="68">
        <v>5.0030979704531478E-2</v>
      </c>
      <c r="Z2140" s="26">
        <v>50872.500783161697</v>
      </c>
      <c r="AA2140" s="47" t="s">
        <v>148</v>
      </c>
      <c r="AB2140" s="65"/>
    </row>
    <row r="2141" spans="1:28" customFormat="1">
      <c r="A2141" s="1" t="s">
        <v>2825</v>
      </c>
      <c r="B2141" s="1" t="s">
        <v>2826</v>
      </c>
      <c r="C2141" s="1"/>
      <c r="D2141" s="1"/>
      <c r="E2141" s="1"/>
      <c r="F2141" s="25">
        <v>5875831.7699999996</v>
      </c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8" t="s">
        <v>8613</v>
      </c>
      <c r="R2141" s="1"/>
      <c r="S2141" s="1"/>
      <c r="T2141" s="1"/>
      <c r="V2141" s="5">
        <v>44543</v>
      </c>
      <c r="W2141" s="37">
        <v>2760</v>
      </c>
      <c r="X2141" s="37" t="s">
        <v>174</v>
      </c>
      <c r="Y2141" s="68"/>
      <c r="Z2141" s="26">
        <v>0</v>
      </c>
      <c r="AA2141" s="47" t="s">
        <v>8356</v>
      </c>
      <c r="AB2141" s="65" t="s">
        <v>8633</v>
      </c>
    </row>
    <row r="2142" spans="1:28" customFormat="1">
      <c r="A2142" s="1" t="s">
        <v>2825</v>
      </c>
      <c r="B2142" s="1" t="s">
        <v>2826</v>
      </c>
      <c r="C2142" s="1"/>
      <c r="D2142" s="1"/>
      <c r="E2142" s="1"/>
      <c r="F2142" s="25">
        <v>10151366.359999999</v>
      </c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8" t="s">
        <v>8613</v>
      </c>
      <c r="R2142" s="1"/>
      <c r="S2142" s="1"/>
      <c r="T2142" s="1"/>
      <c r="V2142" s="5">
        <v>44543</v>
      </c>
      <c r="W2142" s="90">
        <v>825</v>
      </c>
      <c r="X2142" s="37" t="s">
        <v>7475</v>
      </c>
      <c r="Y2142" s="68">
        <v>4.775914109960646E-2</v>
      </c>
      <c r="Z2142" s="41">
        <v>484820.53834103839</v>
      </c>
      <c r="AA2142" s="47" t="s">
        <v>6996</v>
      </c>
      <c r="AB2142" s="65" t="s">
        <v>8633</v>
      </c>
    </row>
    <row r="2143" spans="1:28" customFormat="1">
      <c r="A2143" s="1" t="s">
        <v>2854</v>
      </c>
      <c r="B2143" s="1" t="s">
        <v>2855</v>
      </c>
      <c r="C2143" s="1"/>
      <c r="D2143" s="1"/>
      <c r="E2143" s="1"/>
      <c r="F2143" s="25">
        <v>1053033.45</v>
      </c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8" t="s">
        <v>8613</v>
      </c>
      <c r="R2143" s="1"/>
      <c r="S2143" s="1"/>
      <c r="T2143" s="1"/>
      <c r="V2143" s="5">
        <v>44543</v>
      </c>
      <c r="W2143" s="37">
        <v>827</v>
      </c>
      <c r="X2143" s="37" t="s">
        <v>7477</v>
      </c>
      <c r="Y2143" s="68">
        <v>4.775914109960646E-2</v>
      </c>
      <c r="Z2143" s="41">
        <v>50291.973121155381</v>
      </c>
      <c r="AA2143" s="47" t="s">
        <v>6996</v>
      </c>
      <c r="AB2143" s="65" t="s">
        <v>8633</v>
      </c>
    </row>
    <row r="2144" spans="1:28" customFormat="1">
      <c r="A2144" s="1" t="s">
        <v>2862</v>
      </c>
      <c r="B2144" s="1" t="s">
        <v>2863</v>
      </c>
      <c r="C2144" s="1"/>
      <c r="D2144" s="1"/>
      <c r="E2144" s="1"/>
      <c r="F2144" s="25">
        <v>8245791.4800000004</v>
      </c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8" t="s">
        <v>8613</v>
      </c>
      <c r="R2144" s="1"/>
      <c r="S2144" s="1"/>
      <c r="T2144" s="1"/>
      <c r="V2144" s="5">
        <v>44543</v>
      </c>
      <c r="W2144" s="52">
        <v>826</v>
      </c>
      <c r="X2144" s="37" t="s">
        <v>7476</v>
      </c>
      <c r="Y2144" s="68">
        <v>4.775914109960646E-2</v>
      </c>
      <c r="Z2144" s="41">
        <v>393811.91877125279</v>
      </c>
      <c r="AA2144" s="47" t="s">
        <v>6996</v>
      </c>
      <c r="AB2144" s="65" t="s">
        <v>8633</v>
      </c>
    </row>
    <row r="2145" spans="1:16368" customFormat="1">
      <c r="A2145" s="1" t="s">
        <v>7592</v>
      </c>
      <c r="B2145" s="1" t="s">
        <v>8612</v>
      </c>
      <c r="C2145" s="1"/>
      <c r="D2145" s="1"/>
      <c r="E2145" s="1"/>
      <c r="F2145" s="25">
        <v>0.01</v>
      </c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8" t="s">
        <v>8613</v>
      </c>
      <c r="R2145" s="1"/>
      <c r="S2145" s="1"/>
      <c r="T2145" s="1"/>
      <c r="V2145" s="5">
        <v>44543</v>
      </c>
      <c r="W2145" s="37">
        <v>2258</v>
      </c>
      <c r="X2145" s="37" t="s">
        <v>7592</v>
      </c>
      <c r="Y2145" s="68">
        <v>4.9505916006434857E-2</v>
      </c>
      <c r="Z2145" s="26">
        <v>4.9505916006434855E-4</v>
      </c>
      <c r="AA2145" s="47" t="s">
        <v>148</v>
      </c>
      <c r="AB2145" s="65"/>
    </row>
    <row r="2146" spans="1:16368" customFormat="1">
      <c r="A2146" s="1" t="s">
        <v>7592</v>
      </c>
      <c r="B2146" s="1" t="s">
        <v>8612</v>
      </c>
      <c r="C2146" s="1"/>
      <c r="D2146" s="1"/>
      <c r="E2146" s="1"/>
      <c r="F2146" s="25">
        <v>60900</v>
      </c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8" t="s">
        <v>8613</v>
      </c>
      <c r="R2146" s="1"/>
      <c r="S2146" s="1"/>
      <c r="T2146" s="1"/>
      <c r="V2146" s="5">
        <v>44543</v>
      </c>
      <c r="W2146" s="37">
        <v>2258</v>
      </c>
      <c r="X2146" s="37" t="s">
        <v>7592</v>
      </c>
      <c r="Y2146" s="68">
        <v>4.9505916006434857E-2</v>
      </c>
      <c r="Z2146" s="26">
        <v>3014.910284791883</v>
      </c>
      <c r="AA2146" s="47" t="s">
        <v>148</v>
      </c>
      <c r="AB2146" s="65"/>
    </row>
    <row r="2147" spans="1:16368" customFormat="1">
      <c r="A2147" s="1" t="s">
        <v>1238</v>
      </c>
      <c r="B2147" s="1" t="s">
        <v>1239</v>
      </c>
      <c r="C2147" s="1"/>
      <c r="D2147" s="1"/>
      <c r="E2147" s="1"/>
      <c r="F2147" s="25">
        <v>364680.91</v>
      </c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8" t="s">
        <v>8613</v>
      </c>
      <c r="R2147" s="1"/>
      <c r="S2147" s="1"/>
      <c r="T2147" s="1"/>
      <c r="V2147" s="5">
        <v>44543</v>
      </c>
      <c r="W2147" s="37">
        <v>101</v>
      </c>
      <c r="X2147" s="37" t="s">
        <v>7304</v>
      </c>
      <c r="Y2147" s="68">
        <v>4.877500447279131E-2</v>
      </c>
      <c r="Z2147" s="26">
        <v>17787.313016391603</v>
      </c>
      <c r="AA2147" s="47" t="s">
        <v>148</v>
      </c>
      <c r="AB2147" s="65"/>
    </row>
    <row r="2148" spans="1:16368" customFormat="1">
      <c r="A2148" s="1" t="s">
        <v>2825</v>
      </c>
      <c r="B2148" s="1" t="s">
        <v>2826</v>
      </c>
      <c r="C2148" s="1" t="s">
        <v>174</v>
      </c>
      <c r="D2148" s="1" t="s">
        <v>2849</v>
      </c>
      <c r="E2148" s="1" t="s">
        <v>173</v>
      </c>
      <c r="F2148" s="25">
        <v>548865.09</v>
      </c>
      <c r="G2148" s="1" t="s">
        <v>174</v>
      </c>
      <c r="H2148" s="1" t="s">
        <v>2849</v>
      </c>
      <c r="I2148" s="1" t="s">
        <v>174</v>
      </c>
      <c r="J2148" s="1"/>
      <c r="K2148" s="1" t="s">
        <v>8617</v>
      </c>
      <c r="L2148" s="1" t="s">
        <v>8618</v>
      </c>
      <c r="M2148" s="1" t="s">
        <v>178</v>
      </c>
      <c r="N2148" s="1" t="s">
        <v>7676</v>
      </c>
      <c r="O2148" s="1" t="s">
        <v>8619</v>
      </c>
      <c r="P2148" s="1" t="s">
        <v>8620</v>
      </c>
      <c r="Q2148" s="8" t="s">
        <v>8613</v>
      </c>
      <c r="R2148" s="1" t="s">
        <v>8613</v>
      </c>
      <c r="S2148" s="1" t="s">
        <v>8613</v>
      </c>
      <c r="T2148" s="1" t="s">
        <v>8621</v>
      </c>
      <c r="V2148" s="5">
        <v>44543</v>
      </c>
      <c r="W2148" s="90">
        <v>825</v>
      </c>
      <c r="X2148" s="37" t="s">
        <v>7475</v>
      </c>
      <c r="Y2148" s="68">
        <v>4.775914109960646E-2</v>
      </c>
      <c r="Z2148" s="41">
        <v>26213.325277958196</v>
      </c>
      <c r="AA2148" s="47" t="s">
        <v>6996</v>
      </c>
      <c r="AB2148" s="65" t="s">
        <v>8633</v>
      </c>
    </row>
    <row r="2149" spans="1:16368" customFormat="1">
      <c r="A2149" s="1" t="s">
        <v>2825</v>
      </c>
      <c r="B2149" s="1" t="s">
        <v>2826</v>
      </c>
      <c r="C2149" s="1" t="s">
        <v>174</v>
      </c>
      <c r="D2149" s="1" t="s">
        <v>2849</v>
      </c>
      <c r="E2149" s="1" t="s">
        <v>173</v>
      </c>
      <c r="F2149" s="25">
        <v>54590.2</v>
      </c>
      <c r="G2149" s="1" t="s">
        <v>174</v>
      </c>
      <c r="H2149" s="1" t="s">
        <v>8622</v>
      </c>
      <c r="I2149" s="1" t="s">
        <v>174</v>
      </c>
      <c r="J2149" s="1"/>
      <c r="K2149" s="1" t="s">
        <v>8623</v>
      </c>
      <c r="L2149" s="1" t="s">
        <v>492</v>
      </c>
      <c r="M2149" s="1" t="s">
        <v>178</v>
      </c>
      <c r="N2149" s="1" t="s">
        <v>7676</v>
      </c>
      <c r="O2149" s="1" t="s">
        <v>8624</v>
      </c>
      <c r="P2149" s="1" t="s">
        <v>8625</v>
      </c>
      <c r="Q2149" s="8" t="s">
        <v>8613</v>
      </c>
      <c r="R2149" s="1" t="s">
        <v>8613</v>
      </c>
      <c r="S2149" s="1" t="s">
        <v>8613</v>
      </c>
      <c r="T2149" s="1" t="s">
        <v>8626</v>
      </c>
      <c r="V2149" s="5">
        <v>44543</v>
      </c>
      <c r="W2149" s="37">
        <v>2760</v>
      </c>
      <c r="X2149" s="37" t="s">
        <v>174</v>
      </c>
      <c r="Y2149" s="68"/>
      <c r="Z2149" s="26">
        <v>0</v>
      </c>
      <c r="AA2149" s="47" t="s">
        <v>8356</v>
      </c>
      <c r="AB2149" s="65" t="s">
        <v>8633</v>
      </c>
    </row>
    <row r="2150" spans="1:16368">
      <c r="A2150" s="1" t="s">
        <v>2862</v>
      </c>
      <c r="B2150" s="1" t="s">
        <v>2863</v>
      </c>
      <c r="C2150" s="1" t="s">
        <v>174</v>
      </c>
      <c r="D2150" s="1" t="s">
        <v>2864</v>
      </c>
      <c r="E2150" s="1" t="s">
        <v>173</v>
      </c>
      <c r="F2150" s="25">
        <v>500628.93</v>
      </c>
      <c r="G2150" s="1" t="s">
        <v>174</v>
      </c>
      <c r="H2150" s="1" t="s">
        <v>2864</v>
      </c>
      <c r="I2150" s="1" t="s">
        <v>174</v>
      </c>
      <c r="K2150" s="1" t="s">
        <v>8627</v>
      </c>
      <c r="L2150" s="1" t="s">
        <v>882</v>
      </c>
      <c r="M2150" s="1" t="s">
        <v>178</v>
      </c>
      <c r="N2150" s="1" t="s">
        <v>7676</v>
      </c>
      <c r="O2150" s="1" t="s">
        <v>8628</v>
      </c>
      <c r="P2150" s="1" t="s">
        <v>8629</v>
      </c>
      <c r="Q2150" s="8" t="s">
        <v>8613</v>
      </c>
      <c r="R2150" s="1" t="s">
        <v>8613</v>
      </c>
      <c r="S2150" s="1" t="s">
        <v>8613</v>
      </c>
      <c r="T2150" s="1" t="s">
        <v>8630</v>
      </c>
      <c r="V2150" s="5">
        <v>44543</v>
      </c>
      <c r="W2150" s="52">
        <v>826</v>
      </c>
      <c r="X2150" s="52" t="s">
        <v>7476</v>
      </c>
      <c r="Y2150" s="57">
        <v>4.775914109960646E-2</v>
      </c>
      <c r="Z2150" s="41">
        <v>23909.607706415005</v>
      </c>
      <c r="AA2150" s="48" t="s">
        <v>6996</v>
      </c>
      <c r="AB2150" s="91" t="s">
        <v>8633</v>
      </c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  <c r="CD2150"/>
      <c r="CE2150"/>
      <c r="CF2150"/>
      <c r="CG2150"/>
      <c r="CH2150"/>
      <c r="CI2150"/>
      <c r="CJ2150"/>
      <c r="CK2150"/>
      <c r="CL2150"/>
      <c r="CM2150"/>
      <c r="CN2150"/>
      <c r="CO2150"/>
      <c r="CP2150"/>
      <c r="CQ2150"/>
      <c r="CR2150"/>
      <c r="CS2150"/>
      <c r="CT2150"/>
      <c r="CU2150"/>
      <c r="CV2150"/>
      <c r="CW2150"/>
      <c r="CX2150"/>
      <c r="CY2150"/>
      <c r="CZ2150"/>
      <c r="DA2150"/>
      <c r="DB2150"/>
      <c r="DC2150"/>
      <c r="DD2150"/>
      <c r="DE2150"/>
      <c r="DF2150"/>
      <c r="DG2150"/>
      <c r="DH2150"/>
      <c r="DI2150"/>
      <c r="DJ2150"/>
      <c r="DK2150"/>
      <c r="DL2150"/>
      <c r="DM2150"/>
      <c r="DN2150"/>
      <c r="DO2150"/>
      <c r="DP2150"/>
      <c r="DQ2150"/>
      <c r="DR2150"/>
      <c r="DS2150"/>
      <c r="DT2150"/>
      <c r="DU2150"/>
      <c r="DV2150"/>
      <c r="DW2150"/>
      <c r="DX2150"/>
      <c r="DY2150"/>
      <c r="DZ2150"/>
      <c r="EA2150"/>
      <c r="EB2150"/>
      <c r="EC2150"/>
      <c r="ED2150"/>
      <c r="EE2150"/>
      <c r="EF2150"/>
      <c r="EG2150"/>
      <c r="EH2150"/>
      <c r="EI2150"/>
      <c r="EJ2150"/>
      <c r="EK2150"/>
      <c r="EL2150"/>
      <c r="EM2150"/>
      <c r="EN2150"/>
      <c r="EO2150"/>
      <c r="EP2150"/>
      <c r="EQ2150"/>
      <c r="ER2150"/>
      <c r="ES2150"/>
      <c r="ET2150"/>
      <c r="EU2150"/>
      <c r="EV2150"/>
      <c r="EW2150"/>
      <c r="EX2150"/>
      <c r="EY2150"/>
      <c r="EZ2150"/>
      <c r="FA2150"/>
      <c r="FB2150"/>
      <c r="FC2150"/>
      <c r="FD2150"/>
      <c r="FE2150"/>
      <c r="FF2150"/>
      <c r="FG2150"/>
      <c r="FH2150"/>
      <c r="FI2150"/>
      <c r="FJ2150"/>
      <c r="FK2150"/>
      <c r="FL2150"/>
      <c r="FM2150"/>
      <c r="FN2150"/>
      <c r="FO2150"/>
      <c r="FP2150"/>
      <c r="FQ2150"/>
      <c r="FR2150"/>
      <c r="FS2150"/>
      <c r="FT2150"/>
      <c r="FU2150"/>
      <c r="FV2150"/>
      <c r="FW2150"/>
      <c r="FX2150"/>
      <c r="FY2150"/>
      <c r="FZ2150"/>
      <c r="GA2150"/>
      <c r="GB2150"/>
      <c r="GC2150"/>
      <c r="GD2150"/>
      <c r="GE2150"/>
      <c r="GF2150"/>
      <c r="GG2150"/>
      <c r="GH2150"/>
      <c r="GI2150"/>
      <c r="GJ2150"/>
      <c r="GK2150"/>
      <c r="GL2150"/>
      <c r="GM2150"/>
      <c r="GN2150"/>
      <c r="GO2150"/>
      <c r="GP2150"/>
      <c r="GQ2150"/>
      <c r="GR2150"/>
      <c r="GS2150"/>
      <c r="GT2150"/>
      <c r="GU2150"/>
      <c r="GV2150"/>
      <c r="GW2150"/>
      <c r="GX2150"/>
      <c r="GY2150"/>
      <c r="GZ2150"/>
      <c r="HA2150"/>
      <c r="HB2150"/>
      <c r="HC2150"/>
      <c r="HD2150"/>
      <c r="HE2150"/>
      <c r="HF2150"/>
      <c r="HG2150"/>
      <c r="HH2150"/>
      <c r="HI2150"/>
      <c r="HJ2150"/>
      <c r="HK2150"/>
      <c r="HL2150"/>
      <c r="HM2150"/>
      <c r="HN2150"/>
      <c r="HO2150"/>
      <c r="HP2150"/>
      <c r="HQ2150"/>
      <c r="HR2150"/>
      <c r="HS2150"/>
      <c r="HT2150"/>
      <c r="HU2150"/>
      <c r="HV2150"/>
      <c r="HW2150"/>
      <c r="HX2150"/>
      <c r="HY2150"/>
      <c r="HZ2150"/>
      <c r="IA2150"/>
      <c r="IB2150"/>
      <c r="IC2150"/>
      <c r="ID2150"/>
      <c r="IE2150"/>
      <c r="IF2150"/>
      <c r="IG2150"/>
      <c r="IH2150"/>
      <c r="II2150"/>
      <c r="IJ2150"/>
      <c r="IK2150"/>
      <c r="IL2150"/>
      <c r="IM2150"/>
      <c r="IN2150"/>
      <c r="IO2150"/>
      <c r="IP2150"/>
      <c r="IQ2150"/>
      <c r="IR2150"/>
      <c r="IS2150"/>
      <c r="IT2150"/>
      <c r="IU2150"/>
      <c r="IV2150"/>
      <c r="IW2150"/>
      <c r="IX2150"/>
      <c r="IY2150"/>
      <c r="IZ2150"/>
      <c r="JA2150"/>
      <c r="JB2150"/>
      <c r="JC2150"/>
      <c r="JD2150"/>
      <c r="JE2150"/>
      <c r="JF2150"/>
      <c r="JG2150"/>
      <c r="JH2150"/>
      <c r="JI2150"/>
      <c r="JJ2150"/>
      <c r="JK2150"/>
      <c r="JL2150"/>
      <c r="JM2150"/>
      <c r="JN2150"/>
      <c r="JO2150"/>
      <c r="JP2150"/>
      <c r="JQ2150"/>
      <c r="JR2150"/>
      <c r="JS2150"/>
      <c r="JT2150"/>
      <c r="JU2150"/>
      <c r="JV2150"/>
      <c r="JW2150"/>
      <c r="JX2150"/>
      <c r="JY2150"/>
      <c r="JZ2150"/>
      <c r="KA2150"/>
      <c r="KB2150"/>
      <c r="KC2150"/>
      <c r="KD2150"/>
      <c r="KE2150"/>
      <c r="KF2150"/>
      <c r="KG2150"/>
      <c r="KH2150"/>
      <c r="KI2150"/>
      <c r="KJ2150"/>
      <c r="KK2150"/>
      <c r="KL2150"/>
      <c r="KM2150"/>
      <c r="KN2150"/>
      <c r="KO2150"/>
      <c r="KP2150"/>
      <c r="KQ2150"/>
      <c r="KR2150"/>
      <c r="KS2150"/>
      <c r="KT2150"/>
      <c r="KU2150"/>
      <c r="KV2150"/>
      <c r="KW2150"/>
      <c r="KX2150"/>
      <c r="KY2150"/>
      <c r="KZ2150"/>
      <c r="LA2150"/>
      <c r="LB2150"/>
      <c r="LC2150"/>
      <c r="LD2150"/>
      <c r="LE2150"/>
      <c r="LF2150"/>
      <c r="LG2150"/>
      <c r="LH2150"/>
      <c r="LI2150"/>
      <c r="LJ2150"/>
      <c r="LK2150"/>
      <c r="LL2150"/>
      <c r="LM2150"/>
      <c r="LN2150"/>
      <c r="LO2150"/>
      <c r="LP2150"/>
      <c r="LQ2150"/>
      <c r="LR2150"/>
      <c r="LS2150"/>
      <c r="LT2150"/>
      <c r="LU2150"/>
      <c r="LV2150"/>
      <c r="LW2150"/>
      <c r="LX2150"/>
      <c r="LY2150"/>
      <c r="LZ2150"/>
      <c r="MA2150"/>
      <c r="MB2150"/>
      <c r="MC2150"/>
      <c r="MD2150"/>
      <c r="ME2150"/>
      <c r="MF2150"/>
      <c r="MG2150"/>
      <c r="MH2150"/>
      <c r="MI2150"/>
      <c r="MJ2150"/>
      <c r="MK2150"/>
      <c r="ML2150"/>
      <c r="MM2150"/>
      <c r="MN2150"/>
      <c r="MO2150"/>
      <c r="MP2150"/>
      <c r="MQ2150"/>
      <c r="MR2150"/>
      <c r="MS2150"/>
      <c r="MT2150"/>
      <c r="MU2150"/>
      <c r="MV2150"/>
      <c r="MW2150"/>
      <c r="MX2150"/>
      <c r="MY2150"/>
      <c r="MZ2150"/>
      <c r="NA2150"/>
      <c r="NB2150"/>
      <c r="NC2150"/>
      <c r="ND2150"/>
      <c r="NE2150"/>
      <c r="NF2150"/>
      <c r="NG2150"/>
      <c r="NH2150"/>
      <c r="NI2150"/>
      <c r="NJ2150"/>
      <c r="NK2150"/>
      <c r="NL2150"/>
      <c r="NM2150"/>
      <c r="NN2150"/>
      <c r="NO2150"/>
      <c r="NP2150"/>
      <c r="NQ2150"/>
      <c r="NR2150"/>
      <c r="NS2150"/>
      <c r="NT2150"/>
      <c r="NU2150"/>
      <c r="NV2150"/>
      <c r="NW2150"/>
      <c r="NX2150"/>
      <c r="NY2150"/>
      <c r="NZ2150"/>
      <c r="OA2150"/>
      <c r="OB2150"/>
      <c r="OC2150"/>
      <c r="OD2150"/>
      <c r="OE2150"/>
      <c r="OF2150"/>
      <c r="OG2150"/>
      <c r="OH2150"/>
      <c r="OI2150"/>
      <c r="OJ2150"/>
      <c r="OK2150"/>
      <c r="OL2150"/>
      <c r="OM2150"/>
      <c r="ON2150"/>
      <c r="OO2150"/>
      <c r="OP2150"/>
      <c r="OQ2150"/>
      <c r="OR2150"/>
      <c r="OS2150"/>
      <c r="OT2150"/>
      <c r="OU2150"/>
      <c r="OV2150"/>
      <c r="OW2150"/>
      <c r="OX2150"/>
      <c r="OY2150"/>
      <c r="OZ2150"/>
      <c r="PA2150"/>
      <c r="PB2150"/>
      <c r="PC2150"/>
      <c r="PD2150"/>
      <c r="PE2150"/>
      <c r="PF2150"/>
      <c r="PG2150"/>
      <c r="PH2150"/>
      <c r="PI2150"/>
      <c r="PJ2150"/>
      <c r="PK2150"/>
      <c r="PL2150"/>
      <c r="PM2150"/>
      <c r="PN2150"/>
      <c r="PO2150"/>
      <c r="PP2150"/>
      <c r="PQ2150"/>
      <c r="PR2150"/>
      <c r="PS2150"/>
      <c r="PT2150"/>
      <c r="PU2150"/>
      <c r="PV2150"/>
      <c r="PW2150"/>
      <c r="PX2150"/>
      <c r="PY2150"/>
      <c r="PZ2150"/>
      <c r="QA2150"/>
      <c r="QB2150"/>
      <c r="QC2150"/>
      <c r="QD2150"/>
      <c r="QE2150"/>
      <c r="QF2150"/>
      <c r="QG2150"/>
      <c r="QH2150"/>
      <c r="QI2150"/>
      <c r="QJ2150"/>
      <c r="QK2150"/>
      <c r="QL2150"/>
      <c r="QM2150"/>
      <c r="QN2150"/>
      <c r="QO2150"/>
      <c r="QP2150"/>
      <c r="QQ2150"/>
      <c r="QR2150"/>
      <c r="QS2150"/>
      <c r="QT2150"/>
      <c r="QU2150"/>
      <c r="QV2150"/>
      <c r="QW2150"/>
      <c r="QX2150"/>
      <c r="QY2150"/>
      <c r="QZ2150"/>
      <c r="RA2150"/>
      <c r="RB2150"/>
      <c r="RC2150"/>
      <c r="RD2150"/>
      <c r="RE2150"/>
      <c r="RF2150"/>
      <c r="RG2150"/>
      <c r="RH2150"/>
      <c r="RI2150"/>
      <c r="RJ2150"/>
      <c r="RK2150"/>
      <c r="RL2150"/>
      <c r="RM2150"/>
      <c r="RN2150"/>
      <c r="RO2150"/>
      <c r="RP2150"/>
      <c r="RQ2150"/>
      <c r="RR2150"/>
      <c r="RS2150"/>
      <c r="RT2150"/>
      <c r="RU2150"/>
      <c r="RV2150"/>
      <c r="RW2150"/>
      <c r="RX2150"/>
      <c r="RY2150"/>
      <c r="RZ2150"/>
      <c r="SA2150"/>
      <c r="SB2150"/>
      <c r="SC2150"/>
      <c r="SD2150"/>
      <c r="SE2150"/>
      <c r="SF2150"/>
      <c r="SG2150"/>
      <c r="SH2150"/>
      <c r="SI2150"/>
      <c r="SJ2150"/>
      <c r="SK2150"/>
      <c r="SL2150"/>
      <c r="SM2150"/>
      <c r="SN2150"/>
      <c r="SO2150"/>
      <c r="SP2150"/>
      <c r="SQ2150"/>
      <c r="SR2150"/>
      <c r="SS2150"/>
      <c r="ST2150"/>
      <c r="SU2150"/>
      <c r="SV2150"/>
      <c r="SW2150"/>
      <c r="SX2150"/>
      <c r="SY2150"/>
      <c r="SZ2150"/>
      <c r="TA2150"/>
      <c r="TB2150"/>
      <c r="TC2150"/>
      <c r="TD2150"/>
      <c r="TE2150"/>
      <c r="TF2150"/>
      <c r="TG2150"/>
      <c r="TH2150"/>
      <c r="TI2150"/>
      <c r="TJ2150"/>
      <c r="TK2150"/>
      <c r="TL2150"/>
      <c r="TM2150"/>
      <c r="TN2150"/>
      <c r="TO2150"/>
      <c r="TP2150"/>
      <c r="TQ2150"/>
      <c r="TR2150"/>
      <c r="TS2150"/>
      <c r="TT2150"/>
      <c r="TU2150"/>
      <c r="TV2150"/>
      <c r="TW2150"/>
      <c r="TX2150"/>
      <c r="TY2150"/>
      <c r="TZ2150"/>
      <c r="UA2150"/>
      <c r="UB2150"/>
      <c r="UC2150"/>
      <c r="UD2150"/>
      <c r="UE2150"/>
      <c r="UF2150"/>
      <c r="UG2150"/>
      <c r="UH2150"/>
      <c r="UI2150"/>
      <c r="UJ2150"/>
      <c r="UK2150"/>
      <c r="UL2150"/>
      <c r="UM2150"/>
      <c r="UN2150"/>
      <c r="UO2150"/>
      <c r="UP2150"/>
      <c r="UQ2150"/>
      <c r="UR2150"/>
      <c r="US2150"/>
      <c r="UT2150"/>
      <c r="UU2150"/>
      <c r="UV2150"/>
      <c r="UW2150"/>
      <c r="UX2150"/>
      <c r="UY2150"/>
      <c r="UZ2150"/>
      <c r="VA2150"/>
      <c r="VB2150"/>
      <c r="VC2150"/>
      <c r="VD2150"/>
      <c r="VE2150"/>
      <c r="VF2150"/>
      <c r="VG2150"/>
      <c r="VH2150"/>
      <c r="VI2150"/>
      <c r="VJ2150"/>
      <c r="VK2150"/>
      <c r="VL2150"/>
      <c r="VM2150"/>
      <c r="VN2150"/>
      <c r="VO2150"/>
      <c r="VP2150"/>
      <c r="VQ2150"/>
      <c r="VR2150"/>
      <c r="VS2150"/>
      <c r="VT2150"/>
      <c r="VU2150"/>
      <c r="VV2150"/>
      <c r="VW2150"/>
      <c r="VX2150"/>
      <c r="VY2150"/>
      <c r="VZ2150"/>
      <c r="WA2150"/>
      <c r="WB2150"/>
      <c r="WC2150"/>
      <c r="WD2150"/>
      <c r="WE2150"/>
      <c r="WF2150"/>
      <c r="WG2150"/>
      <c r="WH2150"/>
      <c r="WI2150"/>
      <c r="WJ2150"/>
      <c r="WK2150"/>
      <c r="WL2150"/>
      <c r="WM2150"/>
      <c r="WN2150"/>
      <c r="WO2150"/>
      <c r="WP2150"/>
      <c r="WQ2150"/>
      <c r="WR2150"/>
      <c r="WS2150"/>
      <c r="WT2150"/>
      <c r="WU2150"/>
      <c r="WV2150"/>
      <c r="WW2150"/>
      <c r="WX2150"/>
      <c r="WY2150"/>
      <c r="WZ2150"/>
      <c r="XA2150"/>
      <c r="XB2150"/>
      <c r="XC2150"/>
      <c r="XD2150"/>
      <c r="XE2150"/>
      <c r="XF2150"/>
      <c r="XG2150"/>
      <c r="XH2150"/>
      <c r="XI2150"/>
      <c r="XJ2150"/>
      <c r="XK2150"/>
      <c r="XL2150"/>
      <c r="XM2150"/>
      <c r="XN2150"/>
      <c r="XO2150"/>
      <c r="XP2150"/>
      <c r="XQ2150"/>
      <c r="XR2150"/>
      <c r="XS2150"/>
      <c r="XT2150"/>
      <c r="XU2150"/>
      <c r="XV2150"/>
      <c r="XW2150"/>
      <c r="XX2150"/>
      <c r="XY2150"/>
      <c r="XZ2150"/>
      <c r="YA2150"/>
      <c r="YB2150"/>
      <c r="YC2150"/>
      <c r="YD2150"/>
      <c r="YE2150"/>
      <c r="YF2150"/>
      <c r="YG2150"/>
      <c r="YH2150"/>
      <c r="YI2150"/>
      <c r="YJ2150"/>
      <c r="YK2150"/>
      <c r="YL2150"/>
      <c r="YM2150"/>
      <c r="YN2150"/>
      <c r="YO2150"/>
      <c r="YP2150"/>
      <c r="YQ2150"/>
      <c r="YR2150"/>
      <c r="YS2150"/>
      <c r="YT2150"/>
      <c r="YU2150"/>
      <c r="YV2150"/>
      <c r="YW2150"/>
      <c r="YX2150"/>
      <c r="YY2150"/>
      <c r="YZ2150"/>
      <c r="ZA2150"/>
      <c r="ZB2150"/>
      <c r="ZC2150"/>
      <c r="ZD2150"/>
      <c r="ZE2150"/>
      <c r="ZF2150"/>
      <c r="ZG2150"/>
      <c r="ZH2150"/>
      <c r="ZI2150"/>
      <c r="ZJ2150"/>
      <c r="ZK2150"/>
      <c r="ZL2150"/>
      <c r="ZM2150"/>
      <c r="ZN2150"/>
      <c r="ZO2150"/>
      <c r="ZP2150"/>
      <c r="ZQ2150"/>
      <c r="ZR2150"/>
      <c r="ZS2150"/>
      <c r="ZT2150"/>
      <c r="ZU2150"/>
      <c r="ZV2150"/>
      <c r="ZW2150"/>
      <c r="ZX2150"/>
      <c r="ZY2150"/>
      <c r="ZZ2150"/>
      <c r="AAA2150"/>
      <c r="AAB2150"/>
      <c r="AAC2150"/>
      <c r="AAD2150"/>
      <c r="AAE2150"/>
      <c r="AAF2150"/>
      <c r="AAG2150"/>
      <c r="AAH2150"/>
      <c r="AAI2150"/>
      <c r="AAJ2150"/>
      <c r="AAK2150"/>
      <c r="AAL2150"/>
      <c r="AAM2150"/>
      <c r="AAN2150"/>
      <c r="AAO2150"/>
      <c r="AAP2150"/>
      <c r="AAQ2150"/>
      <c r="AAR2150"/>
      <c r="AAS2150"/>
      <c r="AAT2150"/>
      <c r="AAU2150"/>
      <c r="AAV2150"/>
      <c r="AAW2150"/>
      <c r="AAX2150"/>
      <c r="AAY2150"/>
      <c r="AAZ2150"/>
      <c r="ABA2150"/>
      <c r="ABB2150"/>
      <c r="ABC2150"/>
      <c r="ABD2150"/>
      <c r="ABE2150"/>
      <c r="ABF2150"/>
      <c r="ABG2150"/>
      <c r="ABH2150"/>
      <c r="ABI2150"/>
      <c r="ABJ2150"/>
      <c r="ABK2150"/>
      <c r="ABL2150"/>
      <c r="ABM2150"/>
      <c r="ABN2150"/>
      <c r="ABO2150"/>
      <c r="ABP2150"/>
      <c r="ABQ2150"/>
      <c r="ABR2150"/>
      <c r="ABS2150"/>
      <c r="ABT2150"/>
      <c r="ABU2150"/>
      <c r="ABV2150"/>
      <c r="ABW2150"/>
      <c r="ABX2150"/>
      <c r="ABY2150"/>
      <c r="ABZ2150"/>
      <c r="ACA2150"/>
      <c r="ACB2150"/>
      <c r="ACC2150"/>
      <c r="ACD2150"/>
      <c r="ACE2150"/>
      <c r="ACF2150"/>
      <c r="ACG2150"/>
      <c r="ACH2150"/>
      <c r="ACI2150"/>
      <c r="ACJ2150"/>
      <c r="ACK2150"/>
      <c r="ACL2150"/>
      <c r="ACM2150"/>
      <c r="ACN2150"/>
      <c r="ACO2150"/>
      <c r="ACP2150"/>
      <c r="ACQ2150"/>
      <c r="ACR2150"/>
      <c r="ACS2150"/>
      <c r="ACT2150"/>
      <c r="ACU2150"/>
      <c r="ACV2150"/>
      <c r="ACW2150"/>
      <c r="ACX2150"/>
      <c r="ACY2150"/>
      <c r="ACZ2150"/>
      <c r="ADA2150"/>
      <c r="ADB2150"/>
      <c r="ADC2150"/>
      <c r="ADD2150"/>
      <c r="ADE2150"/>
      <c r="ADF2150"/>
      <c r="ADG2150"/>
      <c r="ADH2150"/>
      <c r="ADI2150"/>
      <c r="ADJ2150"/>
      <c r="ADK2150"/>
      <c r="ADL2150"/>
      <c r="ADM2150"/>
      <c r="ADN2150"/>
      <c r="ADO2150"/>
      <c r="ADP2150"/>
      <c r="ADQ2150"/>
      <c r="ADR2150"/>
      <c r="ADS2150"/>
      <c r="ADT2150"/>
      <c r="ADU2150"/>
      <c r="ADV2150"/>
      <c r="ADW2150"/>
      <c r="ADX2150"/>
      <c r="ADY2150"/>
      <c r="ADZ2150"/>
      <c r="AEA2150"/>
      <c r="AEB2150"/>
      <c r="AEC2150"/>
      <c r="AED2150"/>
      <c r="AEE2150"/>
      <c r="AEF2150"/>
      <c r="AEG2150"/>
      <c r="AEH2150"/>
      <c r="AEI2150"/>
      <c r="AEJ2150"/>
      <c r="AEK2150"/>
      <c r="AEL2150"/>
      <c r="AEM2150"/>
      <c r="AEN2150"/>
      <c r="AEO2150"/>
      <c r="AEP2150"/>
      <c r="AEQ2150"/>
      <c r="AER2150"/>
      <c r="AES2150"/>
      <c r="AET2150"/>
      <c r="AEU2150"/>
      <c r="AEV2150"/>
      <c r="AEW2150"/>
      <c r="AEX2150"/>
      <c r="AEY2150"/>
      <c r="AEZ2150"/>
      <c r="AFA2150"/>
      <c r="AFB2150"/>
      <c r="AFC2150"/>
      <c r="AFD2150"/>
      <c r="AFE2150"/>
      <c r="AFF2150"/>
      <c r="AFG2150"/>
      <c r="AFH2150"/>
      <c r="AFI2150"/>
      <c r="AFJ2150"/>
      <c r="AFK2150"/>
      <c r="AFL2150"/>
      <c r="AFM2150"/>
      <c r="AFN2150"/>
      <c r="AFO2150"/>
      <c r="AFP2150"/>
      <c r="AFQ2150"/>
      <c r="AFR2150"/>
      <c r="AFS2150"/>
      <c r="AFT2150"/>
      <c r="AFU2150"/>
      <c r="AFV2150"/>
      <c r="AFW2150"/>
      <c r="AFX2150"/>
      <c r="AFY2150"/>
      <c r="AFZ2150"/>
      <c r="AGA2150"/>
      <c r="AGB2150"/>
      <c r="AGC2150"/>
      <c r="AGD2150"/>
      <c r="AGE2150"/>
      <c r="AGF2150"/>
      <c r="AGG2150"/>
      <c r="AGH2150"/>
      <c r="AGI2150"/>
      <c r="AGJ2150"/>
      <c r="AGK2150"/>
      <c r="AGL2150"/>
      <c r="AGM2150"/>
      <c r="AGN2150"/>
      <c r="AGO2150"/>
      <c r="AGP2150"/>
      <c r="AGQ2150"/>
      <c r="AGR2150"/>
      <c r="AGS2150"/>
      <c r="AGT2150"/>
      <c r="AGU2150"/>
      <c r="AGV2150"/>
      <c r="AGW2150"/>
      <c r="AGX2150"/>
      <c r="AGY2150"/>
      <c r="AGZ2150"/>
      <c r="AHA2150"/>
      <c r="AHB2150"/>
      <c r="AHC2150"/>
      <c r="AHD2150"/>
      <c r="AHE2150"/>
      <c r="AHF2150"/>
      <c r="AHG2150"/>
      <c r="AHH2150"/>
      <c r="AHI2150"/>
      <c r="AHJ2150"/>
      <c r="AHK2150"/>
      <c r="AHL2150"/>
      <c r="AHM2150"/>
      <c r="AHN2150"/>
      <c r="AHO2150"/>
      <c r="AHP2150"/>
      <c r="AHQ2150"/>
      <c r="AHR2150"/>
      <c r="AHS2150"/>
      <c r="AHT2150"/>
      <c r="AHU2150"/>
      <c r="AHV2150"/>
      <c r="AHW2150"/>
      <c r="AHX2150"/>
      <c r="AHY2150"/>
      <c r="AHZ2150"/>
      <c r="AIA2150"/>
      <c r="AIB2150"/>
      <c r="AIC2150"/>
      <c r="AID2150"/>
      <c r="AIE2150"/>
      <c r="AIF2150"/>
      <c r="AIG2150"/>
      <c r="AIH2150"/>
      <c r="AII2150"/>
      <c r="AIJ2150"/>
      <c r="AIK2150"/>
      <c r="AIL2150"/>
      <c r="AIM2150"/>
      <c r="AIN2150"/>
      <c r="AIO2150"/>
      <c r="AIP2150"/>
      <c r="AIQ2150"/>
      <c r="AIR2150"/>
      <c r="AIS2150"/>
      <c r="AIT2150"/>
      <c r="AIU2150"/>
      <c r="AIV2150"/>
      <c r="AIW2150"/>
      <c r="AIX2150"/>
      <c r="AIY2150"/>
      <c r="AIZ2150"/>
      <c r="AJA2150"/>
      <c r="AJB2150"/>
      <c r="AJC2150"/>
      <c r="AJD2150"/>
      <c r="AJE2150"/>
      <c r="AJF2150"/>
      <c r="AJG2150"/>
      <c r="AJH2150"/>
      <c r="AJI2150"/>
      <c r="AJJ2150"/>
      <c r="AJK2150"/>
      <c r="AJL2150"/>
      <c r="AJM2150"/>
      <c r="AJN2150"/>
      <c r="AJO2150"/>
      <c r="AJP2150"/>
      <c r="AJQ2150"/>
      <c r="AJR2150"/>
      <c r="AJS2150"/>
      <c r="AJT2150"/>
      <c r="AJU2150"/>
      <c r="AJV2150"/>
      <c r="AJW2150"/>
      <c r="AJX2150"/>
      <c r="AJY2150"/>
      <c r="AJZ2150"/>
      <c r="AKA2150"/>
      <c r="AKB2150"/>
      <c r="AKC2150"/>
      <c r="AKD2150"/>
      <c r="AKE2150"/>
      <c r="AKF2150"/>
      <c r="AKG2150"/>
      <c r="AKH2150"/>
      <c r="AKI2150"/>
      <c r="AKJ2150"/>
      <c r="AKK2150"/>
      <c r="AKL2150"/>
      <c r="AKM2150"/>
      <c r="AKN2150"/>
      <c r="AKO2150"/>
      <c r="AKP2150"/>
      <c r="AKQ2150"/>
      <c r="AKR2150"/>
      <c r="AKS2150"/>
      <c r="AKT2150"/>
      <c r="AKU2150"/>
      <c r="AKV2150"/>
      <c r="AKW2150"/>
      <c r="AKX2150"/>
      <c r="AKY2150"/>
      <c r="AKZ2150"/>
      <c r="ALA2150"/>
      <c r="ALB2150"/>
      <c r="ALC2150"/>
      <c r="ALD2150"/>
      <c r="ALE2150"/>
      <c r="ALF2150"/>
      <c r="ALG2150"/>
      <c r="ALH2150"/>
      <c r="ALI2150"/>
      <c r="ALJ2150"/>
      <c r="ALK2150"/>
      <c r="ALL2150"/>
      <c r="ALM2150"/>
      <c r="ALN2150"/>
      <c r="ALO2150"/>
      <c r="ALP2150"/>
      <c r="ALQ2150"/>
      <c r="ALR2150"/>
      <c r="ALS2150"/>
      <c r="ALT2150"/>
      <c r="ALU2150"/>
      <c r="ALV2150"/>
      <c r="ALW2150"/>
      <c r="ALX2150"/>
      <c r="ALY2150"/>
      <c r="ALZ2150"/>
      <c r="AMA2150"/>
      <c r="AMB2150"/>
      <c r="AMC2150"/>
      <c r="AMD2150"/>
      <c r="AME2150"/>
      <c r="AMF2150"/>
      <c r="AMG2150"/>
      <c r="AMH2150"/>
      <c r="AMI2150"/>
      <c r="AMJ2150"/>
      <c r="AMK2150"/>
      <c r="AML2150"/>
      <c r="AMM2150"/>
      <c r="AMN2150"/>
      <c r="AMO2150"/>
      <c r="AMP2150"/>
      <c r="AMQ2150"/>
      <c r="AMR2150"/>
      <c r="AMS2150"/>
      <c r="AMT2150"/>
      <c r="AMU2150"/>
      <c r="AMV2150"/>
      <c r="AMW2150"/>
      <c r="AMX2150"/>
      <c r="AMY2150"/>
      <c r="AMZ2150"/>
      <c r="ANA2150"/>
      <c r="ANB2150"/>
      <c r="ANC2150"/>
      <c r="AND2150"/>
      <c r="ANE2150"/>
      <c r="ANF2150"/>
      <c r="ANG2150"/>
      <c r="ANH2150"/>
      <c r="ANI2150"/>
      <c r="ANJ2150"/>
      <c r="ANK2150"/>
      <c r="ANL2150"/>
      <c r="ANM2150"/>
      <c r="ANN2150"/>
      <c r="ANO2150"/>
      <c r="ANP2150"/>
      <c r="ANQ2150"/>
      <c r="ANR2150"/>
      <c r="ANS2150"/>
      <c r="ANT2150"/>
      <c r="ANU2150"/>
      <c r="ANV2150"/>
      <c r="ANW2150"/>
      <c r="ANX2150"/>
      <c r="ANY2150"/>
      <c r="ANZ2150"/>
      <c r="AOA2150"/>
      <c r="AOB2150"/>
      <c r="AOC2150"/>
      <c r="AOD2150"/>
      <c r="AOE2150"/>
      <c r="AOF2150"/>
      <c r="AOG2150"/>
      <c r="AOH2150"/>
      <c r="AOI2150"/>
      <c r="AOJ2150"/>
      <c r="AOK2150"/>
      <c r="AOL2150"/>
      <c r="AOM2150"/>
      <c r="AON2150"/>
      <c r="AOO2150"/>
      <c r="AOP2150"/>
      <c r="AOQ2150"/>
      <c r="AOR2150"/>
      <c r="AOS2150"/>
      <c r="AOT2150"/>
      <c r="AOU2150"/>
      <c r="AOV2150"/>
      <c r="AOW2150"/>
      <c r="AOX2150"/>
      <c r="AOY2150"/>
      <c r="AOZ2150"/>
      <c r="APA2150"/>
      <c r="APB2150"/>
      <c r="APC2150"/>
      <c r="APD2150"/>
      <c r="APE2150"/>
      <c r="APF2150"/>
      <c r="APG2150"/>
      <c r="APH2150"/>
      <c r="API2150"/>
      <c r="APJ2150"/>
      <c r="APK2150"/>
      <c r="APL2150"/>
      <c r="APM2150"/>
      <c r="APN2150"/>
      <c r="APO2150"/>
      <c r="APP2150"/>
      <c r="APQ2150"/>
      <c r="APR2150"/>
      <c r="APS2150"/>
      <c r="APT2150"/>
      <c r="APU2150"/>
      <c r="APV2150"/>
      <c r="APW2150"/>
      <c r="APX2150"/>
      <c r="APY2150"/>
      <c r="APZ2150"/>
      <c r="AQA2150"/>
      <c r="AQB2150"/>
      <c r="AQC2150"/>
      <c r="AQD2150"/>
      <c r="AQE2150"/>
      <c r="AQF2150"/>
      <c r="AQG2150"/>
      <c r="AQH2150"/>
      <c r="AQI2150"/>
      <c r="AQJ2150"/>
      <c r="AQK2150"/>
      <c r="AQL2150"/>
      <c r="AQM2150"/>
      <c r="AQN2150"/>
      <c r="AQO2150"/>
      <c r="AQP2150"/>
      <c r="AQQ2150"/>
      <c r="AQR2150"/>
      <c r="AQS2150"/>
      <c r="AQT2150"/>
      <c r="AQU2150"/>
      <c r="AQV2150"/>
      <c r="AQW2150"/>
      <c r="AQX2150"/>
      <c r="AQY2150"/>
      <c r="AQZ2150"/>
      <c r="ARA2150"/>
      <c r="ARB2150"/>
      <c r="ARC2150"/>
      <c r="ARD2150"/>
      <c r="ARE2150"/>
      <c r="ARF2150"/>
      <c r="ARG2150"/>
      <c r="ARH2150"/>
      <c r="ARI2150"/>
      <c r="ARJ2150"/>
      <c r="ARK2150"/>
      <c r="ARL2150"/>
      <c r="ARM2150"/>
      <c r="ARN2150"/>
      <c r="ARO2150"/>
      <c r="ARP2150"/>
      <c r="ARQ2150"/>
      <c r="ARR2150"/>
      <c r="ARS2150"/>
      <c r="ART2150"/>
      <c r="ARU2150"/>
      <c r="ARV2150"/>
      <c r="ARW2150"/>
      <c r="ARX2150"/>
      <c r="ARY2150"/>
      <c r="ARZ2150"/>
      <c r="ASA2150"/>
      <c r="ASB2150"/>
      <c r="ASC2150"/>
      <c r="ASD2150"/>
      <c r="ASE2150"/>
      <c r="ASF2150"/>
      <c r="ASG2150"/>
      <c r="ASH2150"/>
      <c r="ASI2150"/>
      <c r="ASJ2150"/>
      <c r="ASK2150"/>
      <c r="ASL2150"/>
      <c r="ASM2150"/>
      <c r="ASN2150"/>
      <c r="ASO2150"/>
      <c r="ASP2150"/>
      <c r="ASQ2150"/>
      <c r="ASR2150"/>
      <c r="ASS2150"/>
      <c r="AST2150"/>
      <c r="ASU2150"/>
      <c r="ASV2150"/>
      <c r="ASW2150"/>
      <c r="ASX2150"/>
      <c r="ASY2150"/>
      <c r="ASZ2150"/>
      <c r="ATA2150"/>
      <c r="ATB2150"/>
      <c r="ATC2150"/>
      <c r="ATD2150"/>
      <c r="ATE2150"/>
      <c r="ATF2150"/>
      <c r="ATG2150"/>
      <c r="ATH2150"/>
      <c r="ATI2150"/>
      <c r="ATJ2150"/>
      <c r="ATK2150"/>
      <c r="ATL2150"/>
      <c r="ATM2150"/>
      <c r="ATN2150"/>
      <c r="ATO2150"/>
      <c r="ATP2150"/>
      <c r="ATQ2150"/>
      <c r="ATR2150"/>
      <c r="ATS2150"/>
      <c r="ATT2150"/>
      <c r="ATU2150"/>
      <c r="ATV2150"/>
      <c r="ATW2150"/>
      <c r="ATX2150"/>
      <c r="ATY2150"/>
      <c r="ATZ2150"/>
      <c r="AUA2150"/>
      <c r="AUB2150"/>
      <c r="AUC2150"/>
      <c r="AUD2150"/>
      <c r="AUE2150"/>
      <c r="AUF2150"/>
      <c r="AUG2150"/>
      <c r="AUH2150"/>
      <c r="AUI2150"/>
      <c r="AUJ2150"/>
      <c r="AUK2150"/>
      <c r="AUL2150"/>
      <c r="AUM2150"/>
      <c r="AUN2150"/>
      <c r="AUO2150"/>
      <c r="AUP2150"/>
      <c r="AUQ2150"/>
      <c r="AUR2150"/>
      <c r="AUS2150"/>
      <c r="AUT2150"/>
      <c r="AUU2150"/>
      <c r="AUV2150"/>
      <c r="AUW2150"/>
      <c r="AUX2150"/>
      <c r="AUY2150"/>
      <c r="AUZ2150"/>
      <c r="AVA2150"/>
      <c r="AVB2150"/>
      <c r="AVC2150"/>
      <c r="AVD2150"/>
      <c r="AVE2150"/>
      <c r="AVF2150"/>
      <c r="AVG2150"/>
      <c r="AVH2150"/>
      <c r="AVI2150"/>
      <c r="AVJ2150"/>
      <c r="AVK2150"/>
      <c r="AVL2150"/>
      <c r="AVM2150"/>
      <c r="AVN2150"/>
      <c r="AVO2150"/>
      <c r="AVP2150"/>
      <c r="AVQ2150"/>
      <c r="AVR2150"/>
      <c r="AVS2150"/>
      <c r="AVT2150"/>
      <c r="AVU2150"/>
      <c r="AVV2150"/>
      <c r="AVW2150"/>
      <c r="AVX2150"/>
      <c r="AVY2150"/>
      <c r="AVZ2150"/>
      <c r="AWA2150"/>
      <c r="AWB2150"/>
      <c r="AWC2150"/>
      <c r="AWD2150"/>
      <c r="AWE2150"/>
      <c r="AWF2150"/>
      <c r="AWG2150"/>
      <c r="AWH2150"/>
      <c r="AWI2150"/>
      <c r="AWJ2150"/>
      <c r="AWK2150"/>
      <c r="AWL2150"/>
      <c r="AWM2150"/>
      <c r="AWN2150"/>
      <c r="AWO2150"/>
      <c r="AWP2150"/>
      <c r="AWQ2150"/>
      <c r="AWR2150"/>
      <c r="AWS2150"/>
      <c r="AWT2150"/>
      <c r="AWU2150"/>
      <c r="AWV2150"/>
      <c r="AWW2150"/>
      <c r="AWX2150"/>
      <c r="AWY2150"/>
      <c r="AWZ2150"/>
      <c r="AXA2150"/>
      <c r="AXB2150"/>
      <c r="AXC2150"/>
      <c r="AXD2150"/>
      <c r="AXE2150"/>
      <c r="AXF2150"/>
      <c r="AXG2150"/>
      <c r="AXH2150"/>
      <c r="AXI2150"/>
      <c r="AXJ2150"/>
      <c r="AXK2150"/>
      <c r="AXL2150"/>
      <c r="AXM2150"/>
      <c r="AXN2150"/>
      <c r="AXO2150"/>
      <c r="AXP2150"/>
      <c r="AXQ2150"/>
      <c r="AXR2150"/>
      <c r="AXS2150"/>
      <c r="AXT2150"/>
      <c r="AXU2150"/>
      <c r="AXV2150"/>
      <c r="AXW2150"/>
      <c r="AXX2150"/>
      <c r="AXY2150"/>
      <c r="AXZ2150"/>
      <c r="AYA2150"/>
      <c r="AYB2150"/>
      <c r="AYC2150"/>
      <c r="AYD2150"/>
      <c r="AYE2150"/>
      <c r="AYF2150"/>
      <c r="AYG2150"/>
      <c r="AYH2150"/>
      <c r="AYI2150"/>
      <c r="AYJ2150"/>
      <c r="AYK2150"/>
      <c r="AYL2150"/>
      <c r="AYM2150"/>
      <c r="AYN2150"/>
      <c r="AYO2150"/>
      <c r="AYP2150"/>
      <c r="AYQ2150"/>
      <c r="AYR2150"/>
      <c r="AYS2150"/>
      <c r="AYT2150"/>
      <c r="AYU2150"/>
      <c r="AYV2150"/>
      <c r="AYW2150"/>
      <c r="AYX2150"/>
      <c r="AYY2150"/>
      <c r="AYZ2150"/>
      <c r="AZA2150"/>
      <c r="AZB2150"/>
      <c r="AZC2150"/>
      <c r="AZD2150"/>
      <c r="AZE2150"/>
      <c r="AZF2150"/>
      <c r="AZG2150"/>
      <c r="AZH2150"/>
      <c r="AZI2150"/>
      <c r="AZJ2150"/>
      <c r="AZK2150"/>
      <c r="AZL2150"/>
      <c r="AZM2150"/>
      <c r="AZN2150"/>
      <c r="AZO2150"/>
      <c r="AZP2150"/>
      <c r="AZQ2150"/>
      <c r="AZR2150"/>
      <c r="AZS2150"/>
      <c r="AZT2150"/>
      <c r="AZU2150"/>
      <c r="AZV2150"/>
      <c r="AZW2150"/>
      <c r="AZX2150"/>
      <c r="AZY2150"/>
      <c r="AZZ2150"/>
      <c r="BAA2150"/>
      <c r="BAB2150"/>
      <c r="BAC2150"/>
      <c r="BAD2150"/>
      <c r="BAE2150"/>
      <c r="BAF2150"/>
      <c r="BAG2150"/>
      <c r="BAH2150"/>
      <c r="BAI2150"/>
      <c r="BAJ2150"/>
      <c r="BAK2150"/>
      <c r="BAL2150"/>
      <c r="BAM2150"/>
      <c r="BAN2150"/>
      <c r="BAO2150"/>
      <c r="BAP2150"/>
      <c r="BAQ2150"/>
      <c r="BAR2150"/>
      <c r="BAS2150"/>
      <c r="BAT2150"/>
      <c r="BAU2150"/>
      <c r="BAV2150"/>
      <c r="BAW2150"/>
      <c r="BAX2150"/>
      <c r="BAY2150"/>
      <c r="BAZ2150"/>
      <c r="BBA2150"/>
      <c r="BBB2150"/>
      <c r="BBC2150"/>
      <c r="BBD2150"/>
      <c r="BBE2150"/>
      <c r="BBF2150"/>
      <c r="BBG2150"/>
      <c r="BBH2150"/>
      <c r="BBI2150"/>
      <c r="BBJ2150"/>
      <c r="BBK2150"/>
      <c r="BBL2150"/>
      <c r="BBM2150"/>
      <c r="BBN2150"/>
      <c r="BBO2150"/>
      <c r="BBP2150"/>
      <c r="BBQ2150"/>
      <c r="BBR2150"/>
      <c r="BBS2150"/>
      <c r="BBT2150"/>
      <c r="BBU2150"/>
      <c r="BBV2150"/>
      <c r="BBW2150"/>
      <c r="BBX2150"/>
      <c r="BBY2150"/>
      <c r="BBZ2150"/>
      <c r="BCA2150"/>
      <c r="BCB2150"/>
      <c r="BCC2150"/>
      <c r="BCD2150"/>
      <c r="BCE2150"/>
      <c r="BCF2150"/>
      <c r="BCG2150"/>
      <c r="BCH2150"/>
      <c r="BCI2150"/>
      <c r="BCJ2150"/>
      <c r="BCK2150"/>
      <c r="BCL2150"/>
      <c r="BCM2150"/>
      <c r="BCN2150"/>
      <c r="BCO2150"/>
      <c r="BCP2150"/>
      <c r="BCQ2150"/>
      <c r="BCR2150"/>
      <c r="BCS2150"/>
      <c r="BCT2150"/>
      <c r="BCU2150"/>
      <c r="BCV2150"/>
      <c r="BCW2150"/>
      <c r="BCX2150"/>
      <c r="BCY2150"/>
      <c r="BCZ2150"/>
      <c r="BDA2150"/>
      <c r="BDB2150"/>
      <c r="BDC2150"/>
      <c r="BDD2150"/>
      <c r="BDE2150"/>
      <c r="BDF2150"/>
      <c r="BDG2150"/>
      <c r="BDH2150"/>
      <c r="BDI2150"/>
      <c r="BDJ2150"/>
      <c r="BDK2150"/>
      <c r="BDL2150"/>
      <c r="BDM2150"/>
      <c r="BDN2150"/>
      <c r="BDO2150"/>
      <c r="BDP2150"/>
      <c r="BDQ2150"/>
      <c r="BDR2150"/>
      <c r="BDS2150"/>
      <c r="BDT2150"/>
      <c r="BDU2150"/>
      <c r="BDV2150"/>
      <c r="BDW2150"/>
      <c r="BDX2150"/>
      <c r="BDY2150"/>
      <c r="BDZ2150"/>
      <c r="BEA2150"/>
      <c r="BEB2150"/>
      <c r="BEC2150"/>
      <c r="BED2150"/>
      <c r="BEE2150"/>
      <c r="BEF2150"/>
      <c r="BEG2150"/>
      <c r="BEH2150"/>
      <c r="BEI2150"/>
      <c r="BEJ2150"/>
      <c r="BEK2150"/>
      <c r="BEL2150"/>
      <c r="BEM2150"/>
      <c r="BEN2150"/>
      <c r="BEO2150"/>
      <c r="BEP2150"/>
      <c r="BEQ2150"/>
      <c r="BER2150"/>
      <c r="BES2150"/>
      <c r="BET2150"/>
      <c r="BEU2150"/>
      <c r="BEV2150"/>
      <c r="BEW2150"/>
      <c r="BEX2150"/>
      <c r="BEY2150"/>
      <c r="BEZ2150"/>
      <c r="BFA2150"/>
      <c r="BFB2150"/>
      <c r="BFC2150"/>
      <c r="BFD2150"/>
      <c r="BFE2150"/>
      <c r="BFF2150"/>
      <c r="BFG2150"/>
      <c r="BFH2150"/>
      <c r="BFI2150"/>
      <c r="BFJ2150"/>
      <c r="BFK2150"/>
      <c r="BFL2150"/>
      <c r="BFM2150"/>
      <c r="BFN2150"/>
      <c r="BFO2150"/>
      <c r="BFP2150"/>
      <c r="BFQ2150"/>
      <c r="BFR2150"/>
      <c r="BFS2150"/>
      <c r="BFT2150"/>
      <c r="BFU2150"/>
      <c r="BFV2150"/>
      <c r="BFW2150"/>
      <c r="BFX2150"/>
      <c r="BFY2150"/>
      <c r="BFZ2150"/>
      <c r="BGA2150"/>
      <c r="BGB2150"/>
      <c r="BGC2150"/>
      <c r="BGD2150"/>
      <c r="BGE2150"/>
      <c r="BGF2150"/>
      <c r="BGG2150"/>
      <c r="BGH2150"/>
      <c r="BGI2150"/>
      <c r="BGJ2150"/>
      <c r="BGK2150"/>
      <c r="BGL2150"/>
      <c r="BGM2150"/>
      <c r="BGN2150"/>
      <c r="BGO2150"/>
      <c r="BGP2150"/>
      <c r="BGQ2150"/>
      <c r="BGR2150"/>
      <c r="BGS2150"/>
      <c r="BGT2150"/>
      <c r="BGU2150"/>
      <c r="BGV2150"/>
      <c r="BGW2150"/>
      <c r="BGX2150"/>
      <c r="BGY2150"/>
      <c r="BGZ2150"/>
      <c r="BHA2150"/>
      <c r="BHB2150"/>
      <c r="BHC2150"/>
      <c r="BHD2150"/>
      <c r="BHE2150"/>
      <c r="BHF2150"/>
      <c r="BHG2150"/>
      <c r="BHH2150"/>
      <c r="BHI2150"/>
      <c r="BHJ2150"/>
      <c r="BHK2150"/>
      <c r="BHL2150"/>
      <c r="BHM2150"/>
      <c r="BHN2150"/>
      <c r="BHO2150"/>
      <c r="BHP2150"/>
      <c r="BHQ2150"/>
      <c r="BHR2150"/>
      <c r="BHS2150"/>
      <c r="BHT2150"/>
      <c r="BHU2150"/>
      <c r="BHV2150"/>
      <c r="BHW2150"/>
      <c r="BHX2150"/>
      <c r="BHY2150"/>
      <c r="BHZ2150"/>
      <c r="BIA2150"/>
      <c r="BIB2150"/>
      <c r="BIC2150"/>
      <c r="BID2150"/>
      <c r="BIE2150"/>
      <c r="BIF2150"/>
      <c r="BIG2150"/>
      <c r="BIH2150"/>
      <c r="BII2150"/>
      <c r="BIJ2150"/>
      <c r="BIK2150"/>
      <c r="BIL2150"/>
      <c r="BIM2150"/>
      <c r="BIN2150"/>
      <c r="BIO2150"/>
      <c r="BIP2150"/>
      <c r="BIQ2150"/>
      <c r="BIR2150"/>
      <c r="BIS2150"/>
      <c r="BIT2150"/>
      <c r="BIU2150"/>
      <c r="BIV2150"/>
      <c r="BIW2150"/>
      <c r="BIX2150"/>
      <c r="BIY2150"/>
      <c r="BIZ2150"/>
      <c r="BJA2150"/>
      <c r="BJB2150"/>
      <c r="BJC2150"/>
      <c r="BJD2150"/>
      <c r="BJE2150"/>
      <c r="BJF2150"/>
      <c r="BJG2150"/>
      <c r="BJH2150"/>
      <c r="BJI2150"/>
      <c r="BJJ2150"/>
      <c r="BJK2150"/>
      <c r="BJL2150"/>
      <c r="BJM2150"/>
      <c r="BJN2150"/>
      <c r="BJO2150"/>
      <c r="BJP2150"/>
      <c r="BJQ2150"/>
      <c r="BJR2150"/>
      <c r="BJS2150"/>
      <c r="BJT2150"/>
      <c r="BJU2150"/>
      <c r="BJV2150"/>
      <c r="BJW2150"/>
      <c r="BJX2150"/>
      <c r="BJY2150"/>
      <c r="BJZ2150"/>
      <c r="BKA2150"/>
      <c r="BKB2150"/>
      <c r="BKC2150"/>
      <c r="BKD2150"/>
      <c r="BKE2150"/>
      <c r="BKF2150"/>
      <c r="BKG2150"/>
      <c r="BKH2150"/>
      <c r="BKI2150"/>
      <c r="BKJ2150"/>
      <c r="BKK2150"/>
      <c r="BKL2150"/>
      <c r="BKM2150"/>
      <c r="BKN2150"/>
      <c r="BKO2150"/>
      <c r="BKP2150"/>
      <c r="BKQ2150"/>
      <c r="BKR2150"/>
      <c r="BKS2150"/>
      <c r="BKT2150"/>
      <c r="BKU2150"/>
      <c r="BKV2150"/>
      <c r="BKW2150"/>
      <c r="BKX2150"/>
      <c r="BKY2150"/>
      <c r="BKZ2150"/>
      <c r="BLA2150"/>
      <c r="BLB2150"/>
      <c r="BLC2150"/>
      <c r="BLD2150"/>
      <c r="BLE2150"/>
      <c r="BLF2150"/>
      <c r="BLG2150"/>
      <c r="BLH2150"/>
      <c r="BLI2150"/>
      <c r="BLJ2150"/>
      <c r="BLK2150"/>
      <c r="BLL2150"/>
      <c r="BLM2150"/>
      <c r="BLN2150"/>
      <c r="BLO2150"/>
      <c r="BLP2150"/>
      <c r="BLQ2150"/>
      <c r="BLR2150"/>
      <c r="BLS2150"/>
      <c r="BLT2150"/>
      <c r="BLU2150"/>
      <c r="BLV2150"/>
      <c r="BLW2150"/>
      <c r="BLX2150"/>
      <c r="BLY2150"/>
      <c r="BLZ2150"/>
      <c r="BMA2150"/>
      <c r="BMB2150"/>
      <c r="BMC2150"/>
      <c r="BMD2150"/>
      <c r="BME2150"/>
      <c r="BMF2150"/>
      <c r="BMG2150"/>
      <c r="BMH2150"/>
      <c r="BMI2150"/>
      <c r="BMJ2150"/>
      <c r="BMK2150"/>
      <c r="BML2150"/>
      <c r="BMM2150"/>
      <c r="BMN2150"/>
      <c r="BMO2150"/>
      <c r="BMP2150"/>
      <c r="BMQ2150"/>
      <c r="BMR2150"/>
      <c r="BMS2150"/>
      <c r="BMT2150"/>
      <c r="BMU2150"/>
      <c r="BMV2150"/>
      <c r="BMW2150"/>
      <c r="BMX2150"/>
      <c r="BMY2150"/>
      <c r="BMZ2150"/>
      <c r="BNA2150"/>
      <c r="BNB2150"/>
      <c r="BNC2150"/>
      <c r="BND2150"/>
      <c r="BNE2150"/>
      <c r="BNF2150"/>
      <c r="BNG2150"/>
      <c r="BNH2150"/>
      <c r="BNI2150"/>
      <c r="BNJ2150"/>
      <c r="BNK2150"/>
      <c r="BNL2150"/>
      <c r="BNM2150"/>
      <c r="BNN2150"/>
      <c r="BNO2150"/>
      <c r="BNP2150"/>
      <c r="BNQ2150"/>
      <c r="BNR2150"/>
      <c r="BNS2150"/>
      <c r="BNT2150"/>
      <c r="BNU2150"/>
      <c r="BNV2150"/>
      <c r="BNW2150"/>
      <c r="BNX2150"/>
      <c r="BNY2150"/>
      <c r="BNZ2150"/>
      <c r="BOA2150"/>
      <c r="BOB2150"/>
      <c r="BOC2150"/>
      <c r="BOD2150"/>
      <c r="BOE2150"/>
      <c r="BOF2150"/>
      <c r="BOG2150"/>
      <c r="BOH2150"/>
      <c r="BOI2150"/>
      <c r="BOJ2150"/>
      <c r="BOK2150"/>
      <c r="BOL2150"/>
      <c r="BOM2150"/>
      <c r="BON2150"/>
      <c r="BOO2150"/>
      <c r="BOP2150"/>
      <c r="BOQ2150"/>
      <c r="BOR2150"/>
      <c r="BOS2150"/>
      <c r="BOT2150"/>
      <c r="BOU2150"/>
      <c r="BOV2150"/>
      <c r="BOW2150"/>
      <c r="BOX2150"/>
      <c r="BOY2150"/>
      <c r="BOZ2150"/>
      <c r="BPA2150"/>
      <c r="BPB2150"/>
      <c r="BPC2150"/>
      <c r="BPD2150"/>
      <c r="BPE2150"/>
      <c r="BPF2150"/>
      <c r="BPG2150"/>
      <c r="BPH2150"/>
      <c r="BPI2150"/>
      <c r="BPJ2150"/>
      <c r="BPK2150"/>
      <c r="BPL2150"/>
      <c r="BPM2150"/>
      <c r="BPN2150"/>
      <c r="BPO2150"/>
      <c r="BPP2150"/>
      <c r="BPQ2150"/>
      <c r="BPR2150"/>
      <c r="BPS2150"/>
      <c r="BPT2150"/>
      <c r="BPU2150"/>
      <c r="BPV2150"/>
      <c r="BPW2150"/>
      <c r="BPX2150"/>
      <c r="BPY2150"/>
      <c r="BPZ2150"/>
      <c r="BQA2150"/>
      <c r="BQB2150"/>
      <c r="BQC2150"/>
      <c r="BQD2150"/>
      <c r="BQE2150"/>
      <c r="BQF2150"/>
      <c r="BQG2150"/>
      <c r="BQH2150"/>
      <c r="BQI2150"/>
      <c r="BQJ2150"/>
      <c r="BQK2150"/>
      <c r="BQL2150"/>
      <c r="BQM2150"/>
      <c r="BQN2150"/>
      <c r="BQO2150"/>
      <c r="BQP2150"/>
      <c r="BQQ2150"/>
      <c r="BQR2150"/>
      <c r="BQS2150"/>
      <c r="BQT2150"/>
      <c r="BQU2150"/>
      <c r="BQV2150"/>
      <c r="BQW2150"/>
      <c r="BQX2150"/>
      <c r="BQY2150"/>
      <c r="BQZ2150"/>
      <c r="BRA2150"/>
      <c r="BRB2150"/>
      <c r="BRC2150"/>
      <c r="BRD2150"/>
      <c r="BRE2150"/>
      <c r="BRF2150"/>
      <c r="BRG2150"/>
      <c r="BRH2150"/>
      <c r="BRI2150"/>
      <c r="BRJ2150"/>
      <c r="BRK2150"/>
      <c r="BRL2150"/>
      <c r="BRM2150"/>
      <c r="BRN2150"/>
      <c r="BRO2150"/>
      <c r="BRP2150"/>
      <c r="BRQ2150"/>
      <c r="BRR2150"/>
      <c r="BRS2150"/>
      <c r="BRT2150"/>
      <c r="BRU2150"/>
      <c r="BRV2150"/>
      <c r="BRW2150"/>
      <c r="BRX2150"/>
      <c r="BRY2150"/>
      <c r="BRZ2150"/>
      <c r="BSA2150"/>
      <c r="BSB2150"/>
      <c r="BSC2150"/>
      <c r="BSD2150"/>
      <c r="BSE2150"/>
      <c r="BSF2150"/>
      <c r="BSG2150"/>
      <c r="BSH2150"/>
      <c r="BSI2150"/>
      <c r="BSJ2150"/>
      <c r="BSK2150"/>
      <c r="BSL2150"/>
      <c r="BSM2150"/>
      <c r="BSN2150"/>
      <c r="BSO2150"/>
      <c r="BSP2150"/>
      <c r="BSQ2150"/>
      <c r="BSR2150"/>
      <c r="BSS2150"/>
      <c r="BST2150"/>
      <c r="BSU2150"/>
      <c r="BSV2150"/>
      <c r="BSW2150"/>
      <c r="BSX2150"/>
      <c r="BSY2150"/>
      <c r="BSZ2150"/>
      <c r="BTA2150"/>
      <c r="BTB2150"/>
      <c r="BTC2150"/>
      <c r="BTD2150"/>
      <c r="BTE2150"/>
      <c r="BTF2150"/>
      <c r="BTG2150"/>
      <c r="BTH2150"/>
      <c r="BTI2150"/>
      <c r="BTJ2150"/>
      <c r="BTK2150"/>
      <c r="BTL2150"/>
      <c r="BTM2150"/>
      <c r="BTN2150"/>
      <c r="BTO2150"/>
      <c r="BTP2150"/>
      <c r="BTQ2150"/>
      <c r="BTR2150"/>
      <c r="BTS2150"/>
      <c r="BTT2150"/>
      <c r="BTU2150"/>
      <c r="BTV2150"/>
      <c r="BTW2150"/>
      <c r="BTX2150"/>
      <c r="BTY2150"/>
      <c r="BTZ2150"/>
      <c r="BUA2150"/>
      <c r="BUB2150"/>
      <c r="BUC2150"/>
      <c r="BUD2150"/>
      <c r="BUE2150"/>
      <c r="BUF2150"/>
      <c r="BUG2150"/>
      <c r="BUH2150"/>
      <c r="BUI2150"/>
      <c r="BUJ2150"/>
      <c r="BUK2150"/>
      <c r="BUL2150"/>
      <c r="BUM2150"/>
      <c r="BUN2150"/>
      <c r="BUO2150"/>
      <c r="BUP2150"/>
      <c r="BUQ2150"/>
      <c r="BUR2150"/>
      <c r="BUS2150"/>
      <c r="BUT2150"/>
      <c r="BUU2150"/>
      <c r="BUV2150"/>
      <c r="BUW2150"/>
      <c r="BUX2150"/>
      <c r="BUY2150"/>
      <c r="BUZ2150"/>
      <c r="BVA2150"/>
      <c r="BVB2150"/>
      <c r="BVC2150"/>
      <c r="BVD2150"/>
      <c r="BVE2150"/>
      <c r="BVF2150"/>
      <c r="BVG2150"/>
      <c r="BVH2150"/>
      <c r="BVI2150"/>
      <c r="BVJ2150"/>
      <c r="BVK2150"/>
      <c r="BVL2150"/>
      <c r="BVM2150"/>
      <c r="BVN2150"/>
      <c r="BVO2150"/>
      <c r="BVP2150"/>
      <c r="BVQ2150"/>
      <c r="BVR2150"/>
      <c r="BVS2150"/>
      <c r="BVT2150"/>
      <c r="BVU2150"/>
      <c r="BVV2150"/>
      <c r="BVW2150"/>
      <c r="BVX2150"/>
      <c r="BVY2150"/>
      <c r="BVZ2150"/>
      <c r="BWA2150"/>
      <c r="BWB2150"/>
      <c r="BWC2150"/>
      <c r="BWD2150"/>
      <c r="BWE2150"/>
      <c r="BWF2150"/>
      <c r="BWG2150"/>
      <c r="BWH2150"/>
      <c r="BWI2150"/>
      <c r="BWJ2150"/>
      <c r="BWK2150"/>
      <c r="BWL2150"/>
      <c r="BWM2150"/>
      <c r="BWN2150"/>
      <c r="BWO2150"/>
      <c r="BWP2150"/>
      <c r="BWQ2150"/>
      <c r="BWR2150"/>
      <c r="BWS2150"/>
      <c r="BWT2150"/>
      <c r="BWU2150"/>
      <c r="BWV2150"/>
      <c r="BWW2150"/>
      <c r="BWX2150"/>
      <c r="BWY2150"/>
      <c r="BWZ2150"/>
      <c r="BXA2150"/>
      <c r="BXB2150"/>
      <c r="BXC2150"/>
      <c r="BXD2150"/>
      <c r="BXE2150"/>
      <c r="BXF2150"/>
      <c r="BXG2150"/>
      <c r="BXH2150"/>
      <c r="BXI2150"/>
      <c r="BXJ2150"/>
      <c r="BXK2150"/>
      <c r="BXL2150"/>
      <c r="BXM2150"/>
      <c r="BXN2150"/>
      <c r="BXO2150"/>
      <c r="BXP2150"/>
      <c r="BXQ2150"/>
      <c r="BXR2150"/>
      <c r="BXS2150"/>
      <c r="BXT2150"/>
      <c r="BXU2150"/>
      <c r="BXV2150"/>
      <c r="BXW2150"/>
      <c r="BXX2150"/>
      <c r="BXY2150"/>
      <c r="BXZ2150"/>
      <c r="BYA2150"/>
      <c r="BYB2150"/>
      <c r="BYC2150"/>
      <c r="BYD2150"/>
      <c r="BYE2150"/>
      <c r="BYF2150"/>
      <c r="BYG2150"/>
      <c r="BYH2150"/>
      <c r="BYI2150"/>
      <c r="BYJ2150"/>
      <c r="BYK2150"/>
      <c r="BYL2150"/>
      <c r="BYM2150"/>
      <c r="BYN2150"/>
      <c r="BYO2150"/>
      <c r="BYP2150"/>
      <c r="BYQ2150"/>
      <c r="BYR2150"/>
      <c r="BYS2150"/>
      <c r="BYT2150"/>
      <c r="BYU2150"/>
      <c r="BYV2150"/>
      <c r="BYW2150"/>
      <c r="BYX2150"/>
      <c r="BYY2150"/>
      <c r="BYZ2150"/>
      <c r="BZA2150"/>
      <c r="BZB2150"/>
      <c r="BZC2150"/>
      <c r="BZD2150"/>
      <c r="BZE2150"/>
      <c r="BZF2150"/>
      <c r="BZG2150"/>
      <c r="BZH2150"/>
      <c r="BZI2150"/>
      <c r="BZJ2150"/>
      <c r="BZK2150"/>
      <c r="BZL2150"/>
      <c r="BZM2150"/>
      <c r="BZN2150"/>
      <c r="BZO2150"/>
      <c r="BZP2150"/>
      <c r="BZQ2150"/>
      <c r="BZR2150"/>
      <c r="BZS2150"/>
      <c r="BZT2150"/>
      <c r="BZU2150"/>
      <c r="BZV2150"/>
      <c r="BZW2150"/>
      <c r="BZX2150"/>
      <c r="BZY2150"/>
      <c r="BZZ2150"/>
      <c r="CAA2150"/>
      <c r="CAB2150"/>
      <c r="CAC2150"/>
      <c r="CAD2150"/>
      <c r="CAE2150"/>
      <c r="CAF2150"/>
      <c r="CAG2150"/>
      <c r="CAH2150"/>
      <c r="CAI2150"/>
      <c r="CAJ2150"/>
      <c r="CAK2150"/>
      <c r="CAL2150"/>
      <c r="CAM2150"/>
      <c r="CAN2150"/>
      <c r="CAO2150"/>
      <c r="CAP2150"/>
      <c r="CAQ2150"/>
      <c r="CAR2150"/>
      <c r="CAS2150"/>
      <c r="CAT2150"/>
      <c r="CAU2150"/>
      <c r="CAV2150"/>
      <c r="CAW2150"/>
      <c r="CAX2150"/>
      <c r="CAY2150"/>
      <c r="CAZ2150"/>
      <c r="CBA2150"/>
      <c r="CBB2150"/>
      <c r="CBC2150"/>
      <c r="CBD2150"/>
      <c r="CBE2150"/>
      <c r="CBF2150"/>
      <c r="CBG2150"/>
      <c r="CBH2150"/>
      <c r="CBI2150"/>
      <c r="CBJ2150"/>
      <c r="CBK2150"/>
      <c r="CBL2150"/>
      <c r="CBM2150"/>
      <c r="CBN2150"/>
      <c r="CBO2150"/>
      <c r="CBP2150"/>
      <c r="CBQ2150"/>
      <c r="CBR2150"/>
      <c r="CBS2150"/>
      <c r="CBT2150"/>
      <c r="CBU2150"/>
      <c r="CBV2150"/>
      <c r="CBW2150"/>
      <c r="CBX2150"/>
      <c r="CBY2150"/>
      <c r="CBZ2150"/>
      <c r="CCA2150"/>
      <c r="CCB2150"/>
      <c r="CCC2150"/>
      <c r="CCD2150"/>
      <c r="CCE2150"/>
      <c r="CCF2150"/>
      <c r="CCG2150"/>
      <c r="CCH2150"/>
      <c r="CCI2150"/>
      <c r="CCJ2150"/>
      <c r="CCK2150"/>
      <c r="CCL2150"/>
      <c r="CCM2150"/>
      <c r="CCN2150"/>
      <c r="CCO2150"/>
      <c r="CCP2150"/>
      <c r="CCQ2150"/>
      <c r="CCR2150"/>
      <c r="CCS2150"/>
      <c r="CCT2150"/>
      <c r="CCU2150"/>
      <c r="CCV2150"/>
      <c r="CCW2150"/>
      <c r="CCX2150"/>
      <c r="CCY2150"/>
      <c r="CCZ2150"/>
      <c r="CDA2150"/>
      <c r="CDB2150"/>
      <c r="CDC2150"/>
      <c r="CDD2150"/>
      <c r="CDE2150"/>
      <c r="CDF2150"/>
      <c r="CDG2150"/>
      <c r="CDH2150"/>
      <c r="CDI2150"/>
      <c r="CDJ2150"/>
      <c r="CDK2150"/>
      <c r="CDL2150"/>
      <c r="CDM2150"/>
      <c r="CDN2150"/>
      <c r="CDO2150"/>
      <c r="CDP2150"/>
      <c r="CDQ2150"/>
      <c r="CDR2150"/>
      <c r="CDS2150"/>
      <c r="CDT2150"/>
      <c r="CDU2150"/>
      <c r="CDV2150"/>
      <c r="CDW2150"/>
      <c r="CDX2150"/>
      <c r="CDY2150"/>
      <c r="CDZ2150"/>
      <c r="CEA2150"/>
      <c r="CEB2150"/>
      <c r="CEC2150"/>
      <c r="CED2150"/>
      <c r="CEE2150"/>
      <c r="CEF2150"/>
      <c r="CEG2150"/>
      <c r="CEH2150"/>
      <c r="CEI2150"/>
      <c r="CEJ2150"/>
      <c r="CEK2150"/>
      <c r="CEL2150"/>
      <c r="CEM2150"/>
      <c r="CEN2150"/>
      <c r="CEO2150"/>
      <c r="CEP2150"/>
      <c r="CEQ2150"/>
      <c r="CER2150"/>
      <c r="CES2150"/>
      <c r="CET2150"/>
      <c r="CEU2150"/>
      <c r="CEV2150"/>
      <c r="CEW2150"/>
      <c r="CEX2150"/>
      <c r="CEY2150"/>
      <c r="CEZ2150"/>
      <c r="CFA2150"/>
      <c r="CFB2150"/>
      <c r="CFC2150"/>
      <c r="CFD2150"/>
      <c r="CFE2150"/>
      <c r="CFF2150"/>
      <c r="CFG2150"/>
      <c r="CFH2150"/>
      <c r="CFI2150"/>
      <c r="CFJ2150"/>
      <c r="CFK2150"/>
      <c r="CFL2150"/>
      <c r="CFM2150"/>
      <c r="CFN2150"/>
      <c r="CFO2150"/>
      <c r="CFP2150"/>
      <c r="CFQ2150"/>
      <c r="CFR2150"/>
      <c r="CFS2150"/>
      <c r="CFT2150"/>
      <c r="CFU2150"/>
      <c r="CFV2150"/>
      <c r="CFW2150"/>
      <c r="CFX2150"/>
      <c r="CFY2150"/>
      <c r="CFZ2150"/>
      <c r="CGA2150"/>
      <c r="CGB2150"/>
      <c r="CGC2150"/>
      <c r="CGD2150"/>
      <c r="CGE2150"/>
      <c r="CGF2150"/>
      <c r="CGG2150"/>
      <c r="CGH2150"/>
      <c r="CGI2150"/>
      <c r="CGJ2150"/>
      <c r="CGK2150"/>
      <c r="CGL2150"/>
      <c r="CGM2150"/>
      <c r="CGN2150"/>
      <c r="CGO2150"/>
      <c r="CGP2150"/>
      <c r="CGQ2150"/>
      <c r="CGR2150"/>
      <c r="CGS2150"/>
      <c r="CGT2150"/>
      <c r="CGU2150"/>
      <c r="CGV2150"/>
      <c r="CGW2150"/>
      <c r="CGX2150"/>
      <c r="CGY2150"/>
      <c r="CGZ2150"/>
      <c r="CHA2150"/>
      <c r="CHB2150"/>
      <c r="CHC2150"/>
      <c r="CHD2150"/>
      <c r="CHE2150"/>
      <c r="CHF2150"/>
      <c r="CHG2150"/>
      <c r="CHH2150"/>
      <c r="CHI2150"/>
      <c r="CHJ2150"/>
      <c r="CHK2150"/>
      <c r="CHL2150"/>
      <c r="CHM2150"/>
      <c r="CHN2150"/>
      <c r="CHO2150"/>
      <c r="CHP2150"/>
      <c r="CHQ2150"/>
      <c r="CHR2150"/>
      <c r="CHS2150"/>
      <c r="CHT2150"/>
      <c r="CHU2150"/>
      <c r="CHV2150"/>
      <c r="CHW2150"/>
      <c r="CHX2150"/>
      <c r="CHY2150"/>
      <c r="CHZ2150"/>
      <c r="CIA2150"/>
      <c r="CIB2150"/>
      <c r="CIC2150"/>
      <c r="CID2150"/>
      <c r="CIE2150"/>
      <c r="CIF2150"/>
      <c r="CIG2150"/>
      <c r="CIH2150"/>
      <c r="CII2150"/>
      <c r="CIJ2150"/>
      <c r="CIK2150"/>
      <c r="CIL2150"/>
      <c r="CIM2150"/>
      <c r="CIN2150"/>
      <c r="CIO2150"/>
      <c r="CIP2150"/>
      <c r="CIQ2150"/>
      <c r="CIR2150"/>
      <c r="CIS2150"/>
      <c r="CIT2150"/>
      <c r="CIU2150"/>
      <c r="CIV2150"/>
      <c r="CIW2150"/>
      <c r="CIX2150"/>
      <c r="CIY2150"/>
      <c r="CIZ2150"/>
      <c r="CJA2150"/>
      <c r="CJB2150"/>
      <c r="CJC2150"/>
      <c r="CJD2150"/>
      <c r="CJE2150"/>
      <c r="CJF2150"/>
      <c r="CJG2150"/>
      <c r="CJH2150"/>
      <c r="CJI2150"/>
      <c r="CJJ2150"/>
      <c r="CJK2150"/>
      <c r="CJL2150"/>
      <c r="CJM2150"/>
      <c r="CJN2150"/>
      <c r="CJO2150"/>
      <c r="CJP2150"/>
      <c r="CJQ2150"/>
      <c r="CJR2150"/>
      <c r="CJS2150"/>
      <c r="CJT2150"/>
      <c r="CJU2150"/>
      <c r="CJV2150"/>
      <c r="CJW2150"/>
      <c r="CJX2150"/>
      <c r="CJY2150"/>
      <c r="CJZ2150"/>
      <c r="CKA2150"/>
      <c r="CKB2150"/>
      <c r="CKC2150"/>
      <c r="CKD2150"/>
      <c r="CKE2150"/>
      <c r="CKF2150"/>
      <c r="CKG2150"/>
      <c r="CKH2150"/>
      <c r="CKI2150"/>
      <c r="CKJ2150"/>
      <c r="CKK2150"/>
      <c r="CKL2150"/>
      <c r="CKM2150"/>
      <c r="CKN2150"/>
      <c r="CKO2150"/>
      <c r="CKP2150"/>
      <c r="CKQ2150"/>
      <c r="CKR2150"/>
      <c r="CKS2150"/>
      <c r="CKT2150"/>
      <c r="CKU2150"/>
      <c r="CKV2150"/>
      <c r="CKW2150"/>
      <c r="CKX2150"/>
      <c r="CKY2150"/>
      <c r="CKZ2150"/>
      <c r="CLA2150"/>
      <c r="CLB2150"/>
      <c r="CLC2150"/>
      <c r="CLD2150"/>
      <c r="CLE2150"/>
      <c r="CLF2150"/>
      <c r="CLG2150"/>
      <c r="CLH2150"/>
      <c r="CLI2150"/>
      <c r="CLJ2150"/>
      <c r="CLK2150"/>
      <c r="CLL2150"/>
      <c r="CLM2150"/>
      <c r="CLN2150"/>
      <c r="CLO2150"/>
      <c r="CLP2150"/>
      <c r="CLQ2150"/>
      <c r="CLR2150"/>
      <c r="CLS2150"/>
      <c r="CLT2150"/>
      <c r="CLU2150"/>
      <c r="CLV2150"/>
      <c r="CLW2150"/>
      <c r="CLX2150"/>
      <c r="CLY2150"/>
      <c r="CLZ2150"/>
      <c r="CMA2150"/>
      <c r="CMB2150"/>
      <c r="CMC2150"/>
      <c r="CMD2150"/>
      <c r="CME2150"/>
      <c r="CMF2150"/>
      <c r="CMG2150"/>
      <c r="CMH2150"/>
      <c r="CMI2150"/>
      <c r="CMJ2150"/>
      <c r="CMK2150"/>
      <c r="CML2150"/>
      <c r="CMM2150"/>
      <c r="CMN2150"/>
      <c r="CMO2150"/>
      <c r="CMP2150"/>
      <c r="CMQ2150"/>
      <c r="CMR2150"/>
      <c r="CMS2150"/>
      <c r="CMT2150"/>
      <c r="CMU2150"/>
      <c r="CMV2150"/>
      <c r="CMW2150"/>
      <c r="CMX2150"/>
      <c r="CMY2150"/>
      <c r="CMZ2150"/>
      <c r="CNA2150"/>
      <c r="CNB2150"/>
      <c r="CNC2150"/>
      <c r="CND2150"/>
      <c r="CNE2150"/>
      <c r="CNF2150"/>
      <c r="CNG2150"/>
      <c r="CNH2150"/>
      <c r="CNI2150"/>
      <c r="CNJ2150"/>
      <c r="CNK2150"/>
      <c r="CNL2150"/>
      <c r="CNM2150"/>
      <c r="CNN2150"/>
      <c r="CNO2150"/>
      <c r="CNP2150"/>
      <c r="CNQ2150"/>
      <c r="CNR2150"/>
      <c r="CNS2150"/>
      <c r="CNT2150"/>
      <c r="CNU2150"/>
      <c r="CNV2150"/>
      <c r="CNW2150"/>
      <c r="CNX2150"/>
      <c r="CNY2150"/>
      <c r="CNZ2150"/>
      <c r="COA2150"/>
      <c r="COB2150"/>
      <c r="COC2150"/>
      <c r="COD2150"/>
      <c r="COE2150"/>
      <c r="COF2150"/>
      <c r="COG2150"/>
      <c r="COH2150"/>
      <c r="COI2150"/>
      <c r="COJ2150"/>
      <c r="COK2150"/>
      <c r="COL2150"/>
      <c r="COM2150"/>
      <c r="CON2150"/>
      <c r="COO2150"/>
      <c r="COP2150"/>
      <c r="COQ2150"/>
      <c r="COR2150"/>
      <c r="COS2150"/>
      <c r="COT2150"/>
      <c r="COU2150"/>
      <c r="COV2150"/>
      <c r="COW2150"/>
      <c r="COX2150"/>
      <c r="COY2150"/>
      <c r="COZ2150"/>
      <c r="CPA2150"/>
      <c r="CPB2150"/>
      <c r="CPC2150"/>
      <c r="CPD2150"/>
      <c r="CPE2150"/>
      <c r="CPF2150"/>
      <c r="CPG2150"/>
      <c r="CPH2150"/>
      <c r="CPI2150"/>
      <c r="CPJ2150"/>
      <c r="CPK2150"/>
      <c r="CPL2150"/>
      <c r="CPM2150"/>
      <c r="CPN2150"/>
      <c r="CPO2150"/>
      <c r="CPP2150"/>
      <c r="CPQ2150"/>
      <c r="CPR2150"/>
      <c r="CPS2150"/>
      <c r="CPT2150"/>
      <c r="CPU2150"/>
      <c r="CPV2150"/>
      <c r="CPW2150"/>
      <c r="CPX2150"/>
      <c r="CPY2150"/>
      <c r="CPZ2150"/>
      <c r="CQA2150"/>
      <c r="CQB2150"/>
      <c r="CQC2150"/>
      <c r="CQD2150"/>
      <c r="CQE2150"/>
      <c r="CQF2150"/>
      <c r="CQG2150"/>
      <c r="CQH2150"/>
      <c r="CQI2150"/>
      <c r="CQJ2150"/>
      <c r="CQK2150"/>
      <c r="CQL2150"/>
      <c r="CQM2150"/>
      <c r="CQN2150"/>
      <c r="CQO2150"/>
      <c r="CQP2150"/>
      <c r="CQQ2150"/>
      <c r="CQR2150"/>
      <c r="CQS2150"/>
      <c r="CQT2150"/>
      <c r="CQU2150"/>
      <c r="CQV2150"/>
      <c r="CQW2150"/>
      <c r="CQX2150"/>
      <c r="CQY2150"/>
      <c r="CQZ2150"/>
      <c r="CRA2150"/>
      <c r="CRB2150"/>
      <c r="CRC2150"/>
      <c r="CRD2150"/>
      <c r="CRE2150"/>
      <c r="CRF2150"/>
      <c r="CRG2150"/>
      <c r="CRH2150"/>
      <c r="CRI2150"/>
      <c r="CRJ2150"/>
      <c r="CRK2150"/>
      <c r="CRL2150"/>
      <c r="CRM2150"/>
      <c r="CRN2150"/>
      <c r="CRO2150"/>
      <c r="CRP2150"/>
      <c r="CRQ2150"/>
      <c r="CRR2150"/>
      <c r="CRS2150"/>
      <c r="CRT2150"/>
      <c r="CRU2150"/>
      <c r="CRV2150"/>
      <c r="CRW2150"/>
      <c r="CRX2150"/>
      <c r="CRY2150"/>
      <c r="CRZ2150"/>
      <c r="CSA2150"/>
      <c r="CSB2150"/>
      <c r="CSC2150"/>
      <c r="CSD2150"/>
      <c r="CSE2150"/>
      <c r="CSF2150"/>
      <c r="CSG2150"/>
      <c r="CSH2150"/>
      <c r="CSI2150"/>
      <c r="CSJ2150"/>
      <c r="CSK2150"/>
      <c r="CSL2150"/>
      <c r="CSM2150"/>
      <c r="CSN2150"/>
      <c r="CSO2150"/>
      <c r="CSP2150"/>
      <c r="CSQ2150"/>
      <c r="CSR2150"/>
      <c r="CSS2150"/>
      <c r="CST2150"/>
      <c r="CSU2150"/>
      <c r="CSV2150"/>
      <c r="CSW2150"/>
      <c r="CSX2150"/>
      <c r="CSY2150"/>
      <c r="CSZ2150"/>
      <c r="CTA2150"/>
      <c r="CTB2150"/>
      <c r="CTC2150"/>
      <c r="CTD2150"/>
      <c r="CTE2150"/>
      <c r="CTF2150"/>
      <c r="CTG2150"/>
      <c r="CTH2150"/>
      <c r="CTI2150"/>
      <c r="CTJ2150"/>
      <c r="CTK2150"/>
      <c r="CTL2150"/>
      <c r="CTM2150"/>
      <c r="CTN2150"/>
      <c r="CTO2150"/>
      <c r="CTP2150"/>
      <c r="CTQ2150"/>
      <c r="CTR2150"/>
      <c r="CTS2150"/>
      <c r="CTT2150"/>
      <c r="CTU2150"/>
      <c r="CTV2150"/>
      <c r="CTW2150"/>
      <c r="CTX2150"/>
      <c r="CTY2150"/>
      <c r="CTZ2150"/>
      <c r="CUA2150"/>
      <c r="CUB2150"/>
      <c r="CUC2150"/>
      <c r="CUD2150"/>
      <c r="CUE2150"/>
      <c r="CUF2150"/>
      <c r="CUG2150"/>
      <c r="CUH2150"/>
      <c r="CUI2150"/>
      <c r="CUJ2150"/>
      <c r="CUK2150"/>
      <c r="CUL2150"/>
      <c r="CUM2150"/>
      <c r="CUN2150"/>
      <c r="CUO2150"/>
      <c r="CUP2150"/>
      <c r="CUQ2150"/>
      <c r="CUR2150"/>
      <c r="CUS2150"/>
      <c r="CUT2150"/>
      <c r="CUU2150"/>
      <c r="CUV2150"/>
      <c r="CUW2150"/>
      <c r="CUX2150"/>
      <c r="CUY2150"/>
      <c r="CUZ2150"/>
      <c r="CVA2150"/>
      <c r="CVB2150"/>
      <c r="CVC2150"/>
      <c r="CVD2150"/>
      <c r="CVE2150"/>
      <c r="CVF2150"/>
      <c r="CVG2150"/>
      <c r="CVH2150"/>
      <c r="CVI2150"/>
      <c r="CVJ2150"/>
      <c r="CVK2150"/>
      <c r="CVL2150"/>
      <c r="CVM2150"/>
      <c r="CVN2150"/>
      <c r="CVO2150"/>
      <c r="CVP2150"/>
      <c r="CVQ2150"/>
      <c r="CVR2150"/>
      <c r="CVS2150"/>
      <c r="CVT2150"/>
      <c r="CVU2150"/>
      <c r="CVV2150"/>
      <c r="CVW2150"/>
      <c r="CVX2150"/>
      <c r="CVY2150"/>
      <c r="CVZ2150"/>
      <c r="CWA2150"/>
      <c r="CWB2150"/>
      <c r="CWC2150"/>
      <c r="CWD2150"/>
      <c r="CWE2150"/>
      <c r="CWF2150"/>
      <c r="CWG2150"/>
      <c r="CWH2150"/>
      <c r="CWI2150"/>
      <c r="CWJ2150"/>
      <c r="CWK2150"/>
      <c r="CWL2150"/>
      <c r="CWM2150"/>
      <c r="CWN2150"/>
      <c r="CWO2150"/>
      <c r="CWP2150"/>
      <c r="CWQ2150"/>
      <c r="CWR2150"/>
      <c r="CWS2150"/>
      <c r="CWT2150"/>
      <c r="CWU2150"/>
      <c r="CWV2150"/>
      <c r="CWW2150"/>
      <c r="CWX2150"/>
      <c r="CWY2150"/>
      <c r="CWZ2150"/>
      <c r="CXA2150"/>
      <c r="CXB2150"/>
      <c r="CXC2150"/>
      <c r="CXD2150"/>
      <c r="CXE2150"/>
      <c r="CXF2150"/>
      <c r="CXG2150"/>
      <c r="CXH2150"/>
      <c r="CXI2150"/>
      <c r="CXJ2150"/>
      <c r="CXK2150"/>
      <c r="CXL2150"/>
      <c r="CXM2150"/>
      <c r="CXN2150"/>
      <c r="CXO2150"/>
      <c r="CXP2150"/>
      <c r="CXQ2150"/>
      <c r="CXR2150"/>
      <c r="CXS2150"/>
      <c r="CXT2150"/>
      <c r="CXU2150"/>
      <c r="CXV2150"/>
      <c r="CXW2150"/>
      <c r="CXX2150"/>
      <c r="CXY2150"/>
      <c r="CXZ2150"/>
      <c r="CYA2150"/>
      <c r="CYB2150"/>
      <c r="CYC2150"/>
      <c r="CYD2150"/>
      <c r="CYE2150"/>
      <c r="CYF2150"/>
      <c r="CYG2150"/>
      <c r="CYH2150"/>
      <c r="CYI2150"/>
      <c r="CYJ2150"/>
      <c r="CYK2150"/>
      <c r="CYL2150"/>
      <c r="CYM2150"/>
      <c r="CYN2150"/>
      <c r="CYO2150"/>
      <c r="CYP2150"/>
      <c r="CYQ2150"/>
      <c r="CYR2150"/>
      <c r="CYS2150"/>
      <c r="CYT2150"/>
      <c r="CYU2150"/>
      <c r="CYV2150"/>
      <c r="CYW2150"/>
      <c r="CYX2150"/>
      <c r="CYY2150"/>
      <c r="CYZ2150"/>
      <c r="CZA2150"/>
      <c r="CZB2150"/>
      <c r="CZC2150"/>
      <c r="CZD2150"/>
      <c r="CZE2150"/>
      <c r="CZF2150"/>
      <c r="CZG2150"/>
      <c r="CZH2150"/>
      <c r="CZI2150"/>
      <c r="CZJ2150"/>
      <c r="CZK2150"/>
      <c r="CZL2150"/>
      <c r="CZM2150"/>
      <c r="CZN2150"/>
      <c r="CZO2150"/>
      <c r="CZP2150"/>
      <c r="CZQ2150"/>
      <c r="CZR2150"/>
      <c r="CZS2150"/>
      <c r="CZT2150"/>
      <c r="CZU2150"/>
      <c r="CZV2150"/>
      <c r="CZW2150"/>
      <c r="CZX2150"/>
      <c r="CZY2150"/>
      <c r="CZZ2150"/>
      <c r="DAA2150"/>
      <c r="DAB2150"/>
      <c r="DAC2150"/>
      <c r="DAD2150"/>
      <c r="DAE2150"/>
      <c r="DAF2150"/>
      <c r="DAG2150"/>
      <c r="DAH2150"/>
      <c r="DAI2150"/>
      <c r="DAJ2150"/>
      <c r="DAK2150"/>
      <c r="DAL2150"/>
      <c r="DAM2150"/>
      <c r="DAN2150"/>
      <c r="DAO2150"/>
      <c r="DAP2150"/>
      <c r="DAQ2150"/>
      <c r="DAR2150"/>
      <c r="DAS2150"/>
      <c r="DAT2150"/>
      <c r="DAU2150"/>
      <c r="DAV2150"/>
      <c r="DAW2150"/>
      <c r="DAX2150"/>
      <c r="DAY2150"/>
      <c r="DAZ2150"/>
      <c r="DBA2150"/>
      <c r="DBB2150"/>
      <c r="DBC2150"/>
      <c r="DBD2150"/>
      <c r="DBE2150"/>
      <c r="DBF2150"/>
      <c r="DBG2150"/>
      <c r="DBH2150"/>
      <c r="DBI2150"/>
      <c r="DBJ2150"/>
      <c r="DBK2150"/>
      <c r="DBL2150"/>
      <c r="DBM2150"/>
      <c r="DBN2150"/>
      <c r="DBO2150"/>
      <c r="DBP2150"/>
      <c r="DBQ2150"/>
      <c r="DBR2150"/>
      <c r="DBS2150"/>
      <c r="DBT2150"/>
      <c r="DBU2150"/>
      <c r="DBV2150"/>
      <c r="DBW2150"/>
      <c r="DBX2150"/>
      <c r="DBY2150"/>
      <c r="DBZ2150"/>
      <c r="DCA2150"/>
      <c r="DCB2150"/>
      <c r="DCC2150"/>
      <c r="DCD2150"/>
      <c r="DCE2150"/>
      <c r="DCF2150"/>
      <c r="DCG2150"/>
      <c r="DCH2150"/>
      <c r="DCI2150"/>
      <c r="DCJ2150"/>
      <c r="DCK2150"/>
      <c r="DCL2150"/>
      <c r="DCM2150"/>
      <c r="DCN2150"/>
      <c r="DCO2150"/>
      <c r="DCP2150"/>
      <c r="DCQ2150"/>
      <c r="DCR2150"/>
      <c r="DCS2150"/>
      <c r="DCT2150"/>
      <c r="DCU2150"/>
      <c r="DCV2150"/>
      <c r="DCW2150"/>
      <c r="DCX2150"/>
      <c r="DCY2150"/>
      <c r="DCZ2150"/>
      <c r="DDA2150"/>
      <c r="DDB2150"/>
      <c r="DDC2150"/>
      <c r="DDD2150"/>
      <c r="DDE2150"/>
      <c r="DDF2150"/>
      <c r="DDG2150"/>
      <c r="DDH2150"/>
      <c r="DDI2150"/>
      <c r="DDJ2150"/>
      <c r="DDK2150"/>
      <c r="DDL2150"/>
      <c r="DDM2150"/>
      <c r="DDN2150"/>
      <c r="DDO2150"/>
      <c r="DDP2150"/>
      <c r="DDQ2150"/>
      <c r="DDR2150"/>
      <c r="DDS2150"/>
      <c r="DDT2150"/>
      <c r="DDU2150"/>
      <c r="DDV2150"/>
      <c r="DDW2150"/>
      <c r="DDX2150"/>
      <c r="DDY2150"/>
      <c r="DDZ2150"/>
      <c r="DEA2150"/>
      <c r="DEB2150"/>
      <c r="DEC2150"/>
      <c r="DED2150"/>
      <c r="DEE2150"/>
      <c r="DEF2150"/>
      <c r="DEG2150"/>
      <c r="DEH2150"/>
      <c r="DEI2150"/>
      <c r="DEJ2150"/>
      <c r="DEK2150"/>
      <c r="DEL2150"/>
      <c r="DEM2150"/>
      <c r="DEN2150"/>
      <c r="DEO2150"/>
      <c r="DEP2150"/>
      <c r="DEQ2150"/>
      <c r="DER2150"/>
      <c r="DES2150"/>
      <c r="DET2150"/>
      <c r="DEU2150"/>
      <c r="DEV2150"/>
      <c r="DEW2150"/>
      <c r="DEX2150"/>
      <c r="DEY2150"/>
      <c r="DEZ2150"/>
      <c r="DFA2150"/>
      <c r="DFB2150"/>
      <c r="DFC2150"/>
      <c r="DFD2150"/>
      <c r="DFE2150"/>
      <c r="DFF2150"/>
      <c r="DFG2150"/>
      <c r="DFH2150"/>
      <c r="DFI2150"/>
      <c r="DFJ2150"/>
      <c r="DFK2150"/>
      <c r="DFL2150"/>
      <c r="DFM2150"/>
      <c r="DFN2150"/>
      <c r="DFO2150"/>
      <c r="DFP2150"/>
      <c r="DFQ2150"/>
      <c r="DFR2150"/>
      <c r="DFS2150"/>
      <c r="DFT2150"/>
      <c r="DFU2150"/>
      <c r="DFV2150"/>
      <c r="DFW2150"/>
      <c r="DFX2150"/>
      <c r="DFY2150"/>
      <c r="DFZ2150"/>
      <c r="DGA2150"/>
      <c r="DGB2150"/>
      <c r="DGC2150"/>
      <c r="DGD2150"/>
      <c r="DGE2150"/>
      <c r="DGF2150"/>
      <c r="DGG2150"/>
      <c r="DGH2150"/>
      <c r="DGI2150"/>
      <c r="DGJ2150"/>
      <c r="DGK2150"/>
      <c r="DGL2150"/>
      <c r="DGM2150"/>
      <c r="DGN2150"/>
      <c r="DGO2150"/>
      <c r="DGP2150"/>
      <c r="DGQ2150"/>
      <c r="DGR2150"/>
      <c r="DGS2150"/>
      <c r="DGT2150"/>
      <c r="DGU2150"/>
      <c r="DGV2150"/>
      <c r="DGW2150"/>
      <c r="DGX2150"/>
      <c r="DGY2150"/>
      <c r="DGZ2150"/>
      <c r="DHA2150"/>
      <c r="DHB2150"/>
      <c r="DHC2150"/>
      <c r="DHD2150"/>
      <c r="DHE2150"/>
      <c r="DHF2150"/>
      <c r="DHG2150"/>
      <c r="DHH2150"/>
      <c r="DHI2150"/>
      <c r="DHJ2150"/>
      <c r="DHK2150"/>
      <c r="DHL2150"/>
      <c r="DHM2150"/>
      <c r="DHN2150"/>
      <c r="DHO2150"/>
      <c r="DHP2150"/>
      <c r="DHQ2150"/>
      <c r="DHR2150"/>
      <c r="DHS2150"/>
      <c r="DHT2150"/>
      <c r="DHU2150"/>
      <c r="DHV2150"/>
      <c r="DHW2150"/>
      <c r="DHX2150"/>
      <c r="DHY2150"/>
      <c r="DHZ2150"/>
      <c r="DIA2150"/>
      <c r="DIB2150"/>
      <c r="DIC2150"/>
      <c r="DID2150"/>
      <c r="DIE2150"/>
      <c r="DIF2150"/>
      <c r="DIG2150"/>
      <c r="DIH2150"/>
      <c r="DII2150"/>
      <c r="DIJ2150"/>
      <c r="DIK2150"/>
      <c r="DIL2150"/>
      <c r="DIM2150"/>
      <c r="DIN2150"/>
      <c r="DIO2150"/>
      <c r="DIP2150"/>
      <c r="DIQ2150"/>
      <c r="DIR2150"/>
      <c r="DIS2150"/>
      <c r="DIT2150"/>
      <c r="DIU2150"/>
      <c r="DIV2150"/>
      <c r="DIW2150"/>
      <c r="DIX2150"/>
      <c r="DIY2150"/>
      <c r="DIZ2150"/>
      <c r="DJA2150"/>
      <c r="DJB2150"/>
      <c r="DJC2150"/>
      <c r="DJD2150"/>
      <c r="DJE2150"/>
      <c r="DJF2150"/>
      <c r="DJG2150"/>
      <c r="DJH2150"/>
      <c r="DJI2150"/>
      <c r="DJJ2150"/>
      <c r="DJK2150"/>
      <c r="DJL2150"/>
      <c r="DJM2150"/>
      <c r="DJN2150"/>
      <c r="DJO2150"/>
      <c r="DJP2150"/>
      <c r="DJQ2150"/>
      <c r="DJR2150"/>
      <c r="DJS2150"/>
      <c r="DJT2150"/>
      <c r="DJU2150"/>
      <c r="DJV2150"/>
      <c r="DJW2150"/>
      <c r="DJX2150"/>
      <c r="DJY2150"/>
      <c r="DJZ2150"/>
      <c r="DKA2150"/>
      <c r="DKB2150"/>
      <c r="DKC2150"/>
      <c r="DKD2150"/>
      <c r="DKE2150"/>
      <c r="DKF2150"/>
      <c r="DKG2150"/>
      <c r="DKH2150"/>
      <c r="DKI2150"/>
      <c r="DKJ2150"/>
      <c r="DKK2150"/>
      <c r="DKL2150"/>
      <c r="DKM2150"/>
      <c r="DKN2150"/>
      <c r="DKO2150"/>
      <c r="DKP2150"/>
      <c r="DKQ2150"/>
      <c r="DKR2150"/>
      <c r="DKS2150"/>
      <c r="DKT2150"/>
      <c r="DKU2150"/>
      <c r="DKV2150"/>
      <c r="DKW2150"/>
      <c r="DKX2150"/>
      <c r="DKY2150"/>
      <c r="DKZ2150"/>
      <c r="DLA2150"/>
      <c r="DLB2150"/>
      <c r="DLC2150"/>
      <c r="DLD2150"/>
      <c r="DLE2150"/>
      <c r="DLF2150"/>
      <c r="DLG2150"/>
      <c r="DLH2150"/>
      <c r="DLI2150"/>
      <c r="DLJ2150"/>
      <c r="DLK2150"/>
      <c r="DLL2150"/>
      <c r="DLM2150"/>
      <c r="DLN2150"/>
      <c r="DLO2150"/>
      <c r="DLP2150"/>
      <c r="DLQ2150"/>
      <c r="DLR2150"/>
      <c r="DLS2150"/>
      <c r="DLT2150"/>
      <c r="DLU2150"/>
      <c r="DLV2150"/>
      <c r="DLW2150"/>
      <c r="DLX2150"/>
      <c r="DLY2150"/>
      <c r="DLZ2150"/>
      <c r="DMA2150"/>
      <c r="DMB2150"/>
      <c r="DMC2150"/>
      <c r="DMD2150"/>
      <c r="DME2150"/>
      <c r="DMF2150"/>
      <c r="DMG2150"/>
      <c r="DMH2150"/>
      <c r="DMI2150"/>
      <c r="DMJ2150"/>
      <c r="DMK2150"/>
      <c r="DML2150"/>
      <c r="DMM2150"/>
      <c r="DMN2150"/>
      <c r="DMO2150"/>
      <c r="DMP2150"/>
      <c r="DMQ2150"/>
      <c r="DMR2150"/>
      <c r="DMS2150"/>
      <c r="DMT2150"/>
      <c r="DMU2150"/>
      <c r="DMV2150"/>
      <c r="DMW2150"/>
      <c r="DMX2150"/>
      <c r="DMY2150"/>
      <c r="DMZ2150"/>
      <c r="DNA2150"/>
      <c r="DNB2150"/>
      <c r="DNC2150"/>
      <c r="DND2150"/>
      <c r="DNE2150"/>
      <c r="DNF2150"/>
      <c r="DNG2150"/>
      <c r="DNH2150"/>
      <c r="DNI2150"/>
      <c r="DNJ2150"/>
      <c r="DNK2150"/>
      <c r="DNL2150"/>
      <c r="DNM2150"/>
      <c r="DNN2150"/>
      <c r="DNO2150"/>
      <c r="DNP2150"/>
      <c r="DNQ2150"/>
      <c r="DNR2150"/>
      <c r="DNS2150"/>
      <c r="DNT2150"/>
      <c r="DNU2150"/>
      <c r="DNV2150"/>
      <c r="DNW2150"/>
      <c r="DNX2150"/>
      <c r="DNY2150"/>
      <c r="DNZ2150"/>
      <c r="DOA2150"/>
      <c r="DOB2150"/>
      <c r="DOC2150"/>
      <c r="DOD2150"/>
      <c r="DOE2150"/>
      <c r="DOF2150"/>
      <c r="DOG2150"/>
      <c r="DOH2150"/>
      <c r="DOI2150"/>
      <c r="DOJ2150"/>
      <c r="DOK2150"/>
      <c r="DOL2150"/>
      <c r="DOM2150"/>
      <c r="DON2150"/>
      <c r="DOO2150"/>
      <c r="DOP2150"/>
      <c r="DOQ2150"/>
      <c r="DOR2150"/>
      <c r="DOS2150"/>
      <c r="DOT2150"/>
      <c r="DOU2150"/>
      <c r="DOV2150"/>
      <c r="DOW2150"/>
      <c r="DOX2150"/>
      <c r="DOY2150"/>
      <c r="DOZ2150"/>
      <c r="DPA2150"/>
      <c r="DPB2150"/>
      <c r="DPC2150"/>
      <c r="DPD2150"/>
      <c r="DPE2150"/>
      <c r="DPF2150"/>
      <c r="DPG2150"/>
      <c r="DPH2150"/>
      <c r="DPI2150"/>
      <c r="DPJ2150"/>
      <c r="DPK2150"/>
      <c r="DPL2150"/>
      <c r="DPM2150"/>
      <c r="DPN2150"/>
      <c r="DPO2150"/>
      <c r="DPP2150"/>
      <c r="DPQ2150"/>
      <c r="DPR2150"/>
      <c r="DPS2150"/>
      <c r="DPT2150"/>
      <c r="DPU2150"/>
      <c r="DPV2150"/>
      <c r="DPW2150"/>
      <c r="DPX2150"/>
      <c r="DPY2150"/>
      <c r="DPZ2150"/>
      <c r="DQA2150"/>
      <c r="DQB2150"/>
      <c r="DQC2150"/>
      <c r="DQD2150"/>
      <c r="DQE2150"/>
      <c r="DQF2150"/>
      <c r="DQG2150"/>
      <c r="DQH2150"/>
      <c r="DQI2150"/>
      <c r="DQJ2150"/>
      <c r="DQK2150"/>
      <c r="DQL2150"/>
      <c r="DQM2150"/>
      <c r="DQN2150"/>
      <c r="DQO2150"/>
      <c r="DQP2150"/>
      <c r="DQQ2150"/>
      <c r="DQR2150"/>
      <c r="DQS2150"/>
      <c r="DQT2150"/>
      <c r="DQU2150"/>
      <c r="DQV2150"/>
      <c r="DQW2150"/>
      <c r="DQX2150"/>
      <c r="DQY2150"/>
      <c r="DQZ2150"/>
      <c r="DRA2150"/>
      <c r="DRB2150"/>
      <c r="DRC2150"/>
      <c r="DRD2150"/>
      <c r="DRE2150"/>
      <c r="DRF2150"/>
      <c r="DRG2150"/>
      <c r="DRH2150"/>
      <c r="DRI2150"/>
      <c r="DRJ2150"/>
      <c r="DRK2150"/>
      <c r="DRL2150"/>
      <c r="DRM2150"/>
      <c r="DRN2150"/>
      <c r="DRO2150"/>
      <c r="DRP2150"/>
      <c r="DRQ2150"/>
      <c r="DRR2150"/>
      <c r="DRS2150"/>
      <c r="DRT2150"/>
      <c r="DRU2150"/>
      <c r="DRV2150"/>
      <c r="DRW2150"/>
      <c r="DRX2150"/>
      <c r="DRY2150"/>
      <c r="DRZ2150"/>
      <c r="DSA2150"/>
      <c r="DSB2150"/>
      <c r="DSC2150"/>
      <c r="DSD2150"/>
      <c r="DSE2150"/>
      <c r="DSF2150"/>
      <c r="DSG2150"/>
      <c r="DSH2150"/>
      <c r="DSI2150"/>
      <c r="DSJ2150"/>
      <c r="DSK2150"/>
      <c r="DSL2150"/>
      <c r="DSM2150"/>
      <c r="DSN2150"/>
      <c r="DSO2150"/>
      <c r="DSP2150"/>
      <c r="DSQ2150"/>
      <c r="DSR2150"/>
      <c r="DSS2150"/>
      <c r="DST2150"/>
      <c r="DSU2150"/>
      <c r="DSV2150"/>
      <c r="DSW2150"/>
      <c r="DSX2150"/>
      <c r="DSY2150"/>
      <c r="DSZ2150"/>
      <c r="DTA2150"/>
      <c r="DTB2150"/>
      <c r="DTC2150"/>
      <c r="DTD2150"/>
      <c r="DTE2150"/>
      <c r="DTF2150"/>
      <c r="DTG2150"/>
      <c r="DTH2150"/>
      <c r="DTI2150"/>
      <c r="DTJ2150"/>
      <c r="DTK2150"/>
      <c r="DTL2150"/>
      <c r="DTM2150"/>
      <c r="DTN2150"/>
      <c r="DTO2150"/>
      <c r="DTP2150"/>
      <c r="DTQ2150"/>
      <c r="DTR2150"/>
      <c r="DTS2150"/>
      <c r="DTT2150"/>
      <c r="DTU2150"/>
      <c r="DTV2150"/>
      <c r="DTW2150"/>
      <c r="DTX2150"/>
      <c r="DTY2150"/>
      <c r="DTZ2150"/>
      <c r="DUA2150"/>
      <c r="DUB2150"/>
      <c r="DUC2150"/>
      <c r="DUD2150"/>
      <c r="DUE2150"/>
      <c r="DUF2150"/>
      <c r="DUG2150"/>
      <c r="DUH2150"/>
      <c r="DUI2150"/>
      <c r="DUJ2150"/>
      <c r="DUK2150"/>
      <c r="DUL2150"/>
      <c r="DUM2150"/>
      <c r="DUN2150"/>
      <c r="DUO2150"/>
      <c r="DUP2150"/>
      <c r="DUQ2150"/>
      <c r="DUR2150"/>
      <c r="DUS2150"/>
      <c r="DUT2150"/>
      <c r="DUU2150"/>
      <c r="DUV2150"/>
      <c r="DUW2150"/>
      <c r="DUX2150"/>
      <c r="DUY2150"/>
      <c r="DUZ2150"/>
      <c r="DVA2150"/>
      <c r="DVB2150"/>
      <c r="DVC2150"/>
      <c r="DVD2150"/>
      <c r="DVE2150"/>
      <c r="DVF2150"/>
      <c r="DVG2150"/>
      <c r="DVH2150"/>
      <c r="DVI2150"/>
      <c r="DVJ2150"/>
      <c r="DVK2150"/>
      <c r="DVL2150"/>
      <c r="DVM2150"/>
      <c r="DVN2150"/>
      <c r="DVO2150"/>
      <c r="DVP2150"/>
      <c r="DVQ2150"/>
      <c r="DVR2150"/>
      <c r="DVS2150"/>
      <c r="DVT2150"/>
      <c r="DVU2150"/>
      <c r="DVV2150"/>
      <c r="DVW2150"/>
      <c r="DVX2150"/>
      <c r="DVY2150"/>
      <c r="DVZ2150"/>
      <c r="DWA2150"/>
      <c r="DWB2150"/>
      <c r="DWC2150"/>
      <c r="DWD2150"/>
      <c r="DWE2150"/>
      <c r="DWF2150"/>
      <c r="DWG2150"/>
      <c r="DWH2150"/>
      <c r="DWI2150"/>
      <c r="DWJ2150"/>
      <c r="DWK2150"/>
      <c r="DWL2150"/>
      <c r="DWM2150"/>
      <c r="DWN2150"/>
      <c r="DWO2150"/>
      <c r="DWP2150"/>
      <c r="DWQ2150"/>
      <c r="DWR2150"/>
      <c r="DWS2150"/>
      <c r="DWT2150"/>
      <c r="DWU2150"/>
      <c r="DWV2150"/>
      <c r="DWW2150"/>
      <c r="DWX2150"/>
      <c r="DWY2150"/>
      <c r="DWZ2150"/>
      <c r="DXA2150"/>
      <c r="DXB2150"/>
      <c r="DXC2150"/>
      <c r="DXD2150"/>
      <c r="DXE2150"/>
      <c r="DXF2150"/>
      <c r="DXG2150"/>
      <c r="DXH2150"/>
      <c r="DXI2150"/>
      <c r="DXJ2150"/>
      <c r="DXK2150"/>
      <c r="DXL2150"/>
      <c r="DXM2150"/>
      <c r="DXN2150"/>
      <c r="DXO2150"/>
      <c r="DXP2150"/>
      <c r="DXQ2150"/>
      <c r="DXR2150"/>
      <c r="DXS2150"/>
      <c r="DXT2150"/>
      <c r="DXU2150"/>
      <c r="DXV2150"/>
      <c r="DXW2150"/>
      <c r="DXX2150"/>
      <c r="DXY2150"/>
      <c r="DXZ2150"/>
      <c r="DYA2150"/>
      <c r="DYB2150"/>
      <c r="DYC2150"/>
      <c r="DYD2150"/>
      <c r="DYE2150"/>
      <c r="DYF2150"/>
      <c r="DYG2150"/>
      <c r="DYH2150"/>
      <c r="DYI2150"/>
      <c r="DYJ2150"/>
      <c r="DYK2150"/>
      <c r="DYL2150"/>
      <c r="DYM2150"/>
      <c r="DYN2150"/>
      <c r="DYO2150"/>
      <c r="DYP2150"/>
      <c r="DYQ2150"/>
      <c r="DYR2150"/>
      <c r="DYS2150"/>
      <c r="DYT2150"/>
      <c r="DYU2150"/>
      <c r="DYV2150"/>
      <c r="DYW2150"/>
      <c r="DYX2150"/>
      <c r="DYY2150"/>
      <c r="DYZ2150"/>
      <c r="DZA2150"/>
      <c r="DZB2150"/>
      <c r="DZC2150"/>
      <c r="DZD2150"/>
      <c r="DZE2150"/>
      <c r="DZF2150"/>
      <c r="DZG2150"/>
      <c r="DZH2150"/>
      <c r="DZI2150"/>
      <c r="DZJ2150"/>
      <c r="DZK2150"/>
      <c r="DZL2150"/>
      <c r="DZM2150"/>
      <c r="DZN2150"/>
      <c r="DZO2150"/>
      <c r="DZP2150"/>
      <c r="DZQ2150"/>
      <c r="DZR2150"/>
      <c r="DZS2150"/>
      <c r="DZT2150"/>
      <c r="DZU2150"/>
      <c r="DZV2150"/>
      <c r="DZW2150"/>
      <c r="DZX2150"/>
      <c r="DZY2150"/>
      <c r="DZZ2150"/>
      <c r="EAA2150"/>
      <c r="EAB2150"/>
      <c r="EAC2150"/>
      <c r="EAD2150"/>
      <c r="EAE2150"/>
      <c r="EAF2150"/>
      <c r="EAG2150"/>
      <c r="EAH2150"/>
      <c r="EAI2150"/>
      <c r="EAJ2150"/>
      <c r="EAK2150"/>
      <c r="EAL2150"/>
      <c r="EAM2150"/>
      <c r="EAN2150"/>
      <c r="EAO2150"/>
      <c r="EAP2150"/>
      <c r="EAQ2150"/>
      <c r="EAR2150"/>
      <c r="EAS2150"/>
      <c r="EAT2150"/>
      <c r="EAU2150"/>
      <c r="EAV2150"/>
      <c r="EAW2150"/>
      <c r="EAX2150"/>
      <c r="EAY2150"/>
      <c r="EAZ2150"/>
      <c r="EBA2150"/>
      <c r="EBB2150"/>
      <c r="EBC2150"/>
      <c r="EBD2150"/>
      <c r="EBE2150"/>
      <c r="EBF2150"/>
      <c r="EBG2150"/>
      <c r="EBH2150"/>
      <c r="EBI2150"/>
      <c r="EBJ2150"/>
      <c r="EBK2150"/>
      <c r="EBL2150"/>
      <c r="EBM2150"/>
      <c r="EBN2150"/>
      <c r="EBO2150"/>
      <c r="EBP2150"/>
      <c r="EBQ2150"/>
      <c r="EBR2150"/>
      <c r="EBS2150"/>
      <c r="EBT2150"/>
      <c r="EBU2150"/>
      <c r="EBV2150"/>
      <c r="EBW2150"/>
      <c r="EBX2150"/>
      <c r="EBY2150"/>
      <c r="EBZ2150"/>
      <c r="ECA2150"/>
      <c r="ECB2150"/>
      <c r="ECC2150"/>
      <c r="ECD2150"/>
      <c r="ECE2150"/>
      <c r="ECF2150"/>
      <c r="ECG2150"/>
      <c r="ECH2150"/>
      <c r="ECI2150"/>
      <c r="ECJ2150"/>
      <c r="ECK2150"/>
      <c r="ECL2150"/>
      <c r="ECM2150"/>
      <c r="ECN2150"/>
      <c r="ECO2150"/>
      <c r="ECP2150"/>
      <c r="ECQ2150"/>
      <c r="ECR2150"/>
      <c r="ECS2150"/>
      <c r="ECT2150"/>
      <c r="ECU2150"/>
      <c r="ECV2150"/>
      <c r="ECW2150"/>
      <c r="ECX2150"/>
      <c r="ECY2150"/>
      <c r="ECZ2150"/>
      <c r="EDA2150"/>
      <c r="EDB2150"/>
      <c r="EDC2150"/>
      <c r="EDD2150"/>
      <c r="EDE2150"/>
      <c r="EDF2150"/>
      <c r="EDG2150"/>
      <c r="EDH2150"/>
      <c r="EDI2150"/>
      <c r="EDJ2150"/>
      <c r="EDK2150"/>
      <c r="EDL2150"/>
      <c r="EDM2150"/>
      <c r="EDN2150"/>
      <c r="EDO2150"/>
      <c r="EDP2150"/>
      <c r="EDQ2150"/>
      <c r="EDR2150"/>
      <c r="EDS2150"/>
      <c r="EDT2150"/>
      <c r="EDU2150"/>
      <c r="EDV2150"/>
      <c r="EDW2150"/>
      <c r="EDX2150"/>
      <c r="EDY2150"/>
      <c r="EDZ2150"/>
      <c r="EEA2150"/>
      <c r="EEB2150"/>
      <c r="EEC2150"/>
      <c r="EED2150"/>
      <c r="EEE2150"/>
      <c r="EEF2150"/>
      <c r="EEG2150"/>
      <c r="EEH2150"/>
      <c r="EEI2150"/>
      <c r="EEJ2150"/>
      <c r="EEK2150"/>
      <c r="EEL2150"/>
      <c r="EEM2150"/>
      <c r="EEN2150"/>
      <c r="EEO2150"/>
      <c r="EEP2150"/>
      <c r="EEQ2150"/>
      <c r="EER2150"/>
      <c r="EES2150"/>
      <c r="EET2150"/>
      <c r="EEU2150"/>
      <c r="EEV2150"/>
      <c r="EEW2150"/>
      <c r="EEX2150"/>
      <c r="EEY2150"/>
      <c r="EEZ2150"/>
      <c r="EFA2150"/>
      <c r="EFB2150"/>
      <c r="EFC2150"/>
      <c r="EFD2150"/>
      <c r="EFE2150"/>
      <c r="EFF2150"/>
      <c r="EFG2150"/>
      <c r="EFH2150"/>
      <c r="EFI2150"/>
      <c r="EFJ2150"/>
      <c r="EFK2150"/>
      <c r="EFL2150"/>
      <c r="EFM2150"/>
      <c r="EFN2150"/>
      <c r="EFO2150"/>
      <c r="EFP2150"/>
      <c r="EFQ2150"/>
      <c r="EFR2150"/>
      <c r="EFS2150"/>
      <c r="EFT2150"/>
      <c r="EFU2150"/>
      <c r="EFV2150"/>
      <c r="EFW2150"/>
      <c r="EFX2150"/>
      <c r="EFY2150"/>
      <c r="EFZ2150"/>
      <c r="EGA2150"/>
      <c r="EGB2150"/>
      <c r="EGC2150"/>
      <c r="EGD2150"/>
      <c r="EGE2150"/>
      <c r="EGF2150"/>
      <c r="EGG2150"/>
      <c r="EGH2150"/>
      <c r="EGI2150"/>
      <c r="EGJ2150"/>
      <c r="EGK2150"/>
      <c r="EGL2150"/>
      <c r="EGM2150"/>
      <c r="EGN2150"/>
      <c r="EGO2150"/>
      <c r="EGP2150"/>
      <c r="EGQ2150"/>
      <c r="EGR2150"/>
      <c r="EGS2150"/>
      <c r="EGT2150"/>
      <c r="EGU2150"/>
      <c r="EGV2150"/>
      <c r="EGW2150"/>
      <c r="EGX2150"/>
      <c r="EGY2150"/>
      <c r="EGZ2150"/>
      <c r="EHA2150"/>
      <c r="EHB2150"/>
      <c r="EHC2150"/>
      <c r="EHD2150"/>
      <c r="EHE2150"/>
      <c r="EHF2150"/>
      <c r="EHG2150"/>
      <c r="EHH2150"/>
      <c r="EHI2150"/>
      <c r="EHJ2150"/>
      <c r="EHK2150"/>
      <c r="EHL2150"/>
      <c r="EHM2150"/>
      <c r="EHN2150"/>
      <c r="EHO2150"/>
      <c r="EHP2150"/>
      <c r="EHQ2150"/>
      <c r="EHR2150"/>
      <c r="EHS2150"/>
      <c r="EHT2150"/>
      <c r="EHU2150"/>
      <c r="EHV2150"/>
      <c r="EHW2150"/>
      <c r="EHX2150"/>
      <c r="EHY2150"/>
      <c r="EHZ2150"/>
      <c r="EIA2150"/>
      <c r="EIB2150"/>
      <c r="EIC2150"/>
      <c r="EID2150"/>
      <c r="EIE2150"/>
      <c r="EIF2150"/>
      <c r="EIG2150"/>
      <c r="EIH2150"/>
      <c r="EII2150"/>
      <c r="EIJ2150"/>
      <c r="EIK2150"/>
      <c r="EIL2150"/>
      <c r="EIM2150"/>
      <c r="EIN2150"/>
      <c r="EIO2150"/>
      <c r="EIP2150"/>
      <c r="EIQ2150"/>
      <c r="EIR2150"/>
      <c r="EIS2150"/>
      <c r="EIT2150"/>
      <c r="EIU2150"/>
      <c r="EIV2150"/>
      <c r="EIW2150"/>
      <c r="EIX2150"/>
      <c r="EIY2150"/>
      <c r="EIZ2150"/>
      <c r="EJA2150"/>
      <c r="EJB2150"/>
      <c r="EJC2150"/>
      <c r="EJD2150"/>
      <c r="EJE2150"/>
      <c r="EJF2150"/>
      <c r="EJG2150"/>
      <c r="EJH2150"/>
      <c r="EJI2150"/>
      <c r="EJJ2150"/>
      <c r="EJK2150"/>
      <c r="EJL2150"/>
      <c r="EJM2150"/>
      <c r="EJN2150"/>
      <c r="EJO2150"/>
      <c r="EJP2150"/>
      <c r="EJQ2150"/>
      <c r="EJR2150"/>
      <c r="EJS2150"/>
      <c r="EJT2150"/>
      <c r="EJU2150"/>
      <c r="EJV2150"/>
      <c r="EJW2150"/>
      <c r="EJX2150"/>
      <c r="EJY2150"/>
      <c r="EJZ2150"/>
      <c r="EKA2150"/>
      <c r="EKB2150"/>
      <c r="EKC2150"/>
      <c r="EKD2150"/>
      <c r="EKE2150"/>
      <c r="EKF2150"/>
      <c r="EKG2150"/>
      <c r="EKH2150"/>
      <c r="EKI2150"/>
      <c r="EKJ2150"/>
      <c r="EKK2150"/>
      <c r="EKL2150"/>
      <c r="EKM2150"/>
      <c r="EKN2150"/>
      <c r="EKO2150"/>
      <c r="EKP2150"/>
      <c r="EKQ2150"/>
      <c r="EKR2150"/>
      <c r="EKS2150"/>
      <c r="EKT2150"/>
      <c r="EKU2150"/>
      <c r="EKV2150"/>
      <c r="EKW2150"/>
      <c r="EKX2150"/>
      <c r="EKY2150"/>
      <c r="EKZ2150"/>
      <c r="ELA2150"/>
      <c r="ELB2150"/>
      <c r="ELC2150"/>
      <c r="ELD2150"/>
      <c r="ELE2150"/>
      <c r="ELF2150"/>
      <c r="ELG2150"/>
      <c r="ELH2150"/>
      <c r="ELI2150"/>
      <c r="ELJ2150"/>
      <c r="ELK2150"/>
      <c r="ELL2150"/>
      <c r="ELM2150"/>
      <c r="ELN2150"/>
      <c r="ELO2150"/>
      <c r="ELP2150"/>
      <c r="ELQ2150"/>
      <c r="ELR2150"/>
      <c r="ELS2150"/>
      <c r="ELT2150"/>
      <c r="ELU2150"/>
      <c r="ELV2150"/>
      <c r="ELW2150"/>
      <c r="ELX2150"/>
      <c r="ELY2150"/>
      <c r="ELZ2150"/>
      <c r="EMA2150"/>
      <c r="EMB2150"/>
      <c r="EMC2150"/>
      <c r="EMD2150"/>
      <c r="EME2150"/>
      <c r="EMF2150"/>
      <c r="EMG2150"/>
      <c r="EMH2150"/>
      <c r="EMI2150"/>
      <c r="EMJ2150"/>
      <c r="EMK2150"/>
      <c r="EML2150"/>
      <c r="EMM2150"/>
      <c r="EMN2150"/>
      <c r="EMO2150"/>
      <c r="EMP2150"/>
      <c r="EMQ2150"/>
      <c r="EMR2150"/>
      <c r="EMS2150"/>
      <c r="EMT2150"/>
      <c r="EMU2150"/>
      <c r="EMV2150"/>
      <c r="EMW2150"/>
      <c r="EMX2150"/>
      <c r="EMY2150"/>
      <c r="EMZ2150"/>
      <c r="ENA2150"/>
      <c r="ENB2150"/>
      <c r="ENC2150"/>
      <c r="END2150"/>
      <c r="ENE2150"/>
      <c r="ENF2150"/>
      <c r="ENG2150"/>
      <c r="ENH2150"/>
      <c r="ENI2150"/>
      <c r="ENJ2150"/>
      <c r="ENK2150"/>
      <c r="ENL2150"/>
      <c r="ENM2150"/>
      <c r="ENN2150"/>
      <c r="ENO2150"/>
      <c r="ENP2150"/>
      <c r="ENQ2150"/>
      <c r="ENR2150"/>
      <c r="ENS2150"/>
      <c r="ENT2150"/>
      <c r="ENU2150"/>
      <c r="ENV2150"/>
      <c r="ENW2150"/>
      <c r="ENX2150"/>
      <c r="ENY2150"/>
      <c r="ENZ2150"/>
      <c r="EOA2150"/>
      <c r="EOB2150"/>
      <c r="EOC2150"/>
      <c r="EOD2150"/>
      <c r="EOE2150"/>
      <c r="EOF2150"/>
      <c r="EOG2150"/>
      <c r="EOH2150"/>
      <c r="EOI2150"/>
      <c r="EOJ2150"/>
      <c r="EOK2150"/>
      <c r="EOL2150"/>
      <c r="EOM2150"/>
      <c r="EON2150"/>
      <c r="EOO2150"/>
      <c r="EOP2150"/>
      <c r="EOQ2150"/>
      <c r="EOR2150"/>
      <c r="EOS2150"/>
      <c r="EOT2150"/>
      <c r="EOU2150"/>
      <c r="EOV2150"/>
      <c r="EOW2150"/>
      <c r="EOX2150"/>
      <c r="EOY2150"/>
      <c r="EOZ2150"/>
      <c r="EPA2150"/>
      <c r="EPB2150"/>
      <c r="EPC2150"/>
      <c r="EPD2150"/>
      <c r="EPE2150"/>
      <c r="EPF2150"/>
      <c r="EPG2150"/>
      <c r="EPH2150"/>
      <c r="EPI2150"/>
      <c r="EPJ2150"/>
      <c r="EPK2150"/>
      <c r="EPL2150"/>
      <c r="EPM2150"/>
      <c r="EPN2150"/>
      <c r="EPO2150"/>
      <c r="EPP2150"/>
      <c r="EPQ2150"/>
      <c r="EPR2150"/>
      <c r="EPS2150"/>
      <c r="EPT2150"/>
      <c r="EPU2150"/>
      <c r="EPV2150"/>
      <c r="EPW2150"/>
      <c r="EPX2150"/>
      <c r="EPY2150"/>
      <c r="EPZ2150"/>
      <c r="EQA2150"/>
      <c r="EQB2150"/>
      <c r="EQC2150"/>
      <c r="EQD2150"/>
      <c r="EQE2150"/>
      <c r="EQF2150"/>
      <c r="EQG2150"/>
      <c r="EQH2150"/>
      <c r="EQI2150"/>
      <c r="EQJ2150"/>
      <c r="EQK2150"/>
      <c r="EQL2150"/>
      <c r="EQM2150"/>
      <c r="EQN2150"/>
      <c r="EQO2150"/>
      <c r="EQP2150"/>
      <c r="EQQ2150"/>
      <c r="EQR2150"/>
      <c r="EQS2150"/>
      <c r="EQT2150"/>
      <c r="EQU2150"/>
      <c r="EQV2150"/>
      <c r="EQW2150"/>
      <c r="EQX2150"/>
      <c r="EQY2150"/>
      <c r="EQZ2150"/>
      <c r="ERA2150"/>
      <c r="ERB2150"/>
      <c r="ERC2150"/>
      <c r="ERD2150"/>
      <c r="ERE2150"/>
      <c r="ERF2150"/>
      <c r="ERG2150"/>
      <c r="ERH2150"/>
      <c r="ERI2150"/>
      <c r="ERJ2150"/>
      <c r="ERK2150"/>
      <c r="ERL2150"/>
      <c r="ERM2150"/>
      <c r="ERN2150"/>
      <c r="ERO2150"/>
      <c r="ERP2150"/>
      <c r="ERQ2150"/>
      <c r="ERR2150"/>
      <c r="ERS2150"/>
      <c r="ERT2150"/>
      <c r="ERU2150"/>
      <c r="ERV2150"/>
      <c r="ERW2150"/>
      <c r="ERX2150"/>
      <c r="ERY2150"/>
      <c r="ERZ2150"/>
      <c r="ESA2150"/>
      <c r="ESB2150"/>
      <c r="ESC2150"/>
      <c r="ESD2150"/>
      <c r="ESE2150"/>
      <c r="ESF2150"/>
      <c r="ESG2150"/>
      <c r="ESH2150"/>
      <c r="ESI2150"/>
      <c r="ESJ2150"/>
      <c r="ESK2150"/>
      <c r="ESL2150"/>
      <c r="ESM2150"/>
      <c r="ESN2150"/>
      <c r="ESO2150"/>
      <c r="ESP2150"/>
      <c r="ESQ2150"/>
      <c r="ESR2150"/>
      <c r="ESS2150"/>
      <c r="EST2150"/>
      <c r="ESU2150"/>
      <c r="ESV2150"/>
      <c r="ESW2150"/>
      <c r="ESX2150"/>
      <c r="ESY2150"/>
      <c r="ESZ2150"/>
      <c r="ETA2150"/>
      <c r="ETB2150"/>
      <c r="ETC2150"/>
      <c r="ETD2150"/>
      <c r="ETE2150"/>
      <c r="ETF2150"/>
      <c r="ETG2150"/>
      <c r="ETH2150"/>
      <c r="ETI2150"/>
      <c r="ETJ2150"/>
      <c r="ETK2150"/>
      <c r="ETL2150"/>
      <c r="ETM2150"/>
      <c r="ETN2150"/>
      <c r="ETO2150"/>
      <c r="ETP2150"/>
      <c r="ETQ2150"/>
      <c r="ETR2150"/>
      <c r="ETS2150"/>
      <c r="ETT2150"/>
      <c r="ETU2150"/>
      <c r="ETV2150"/>
      <c r="ETW2150"/>
      <c r="ETX2150"/>
      <c r="ETY2150"/>
      <c r="ETZ2150"/>
      <c r="EUA2150"/>
      <c r="EUB2150"/>
      <c r="EUC2150"/>
      <c r="EUD2150"/>
      <c r="EUE2150"/>
      <c r="EUF2150"/>
      <c r="EUG2150"/>
      <c r="EUH2150"/>
      <c r="EUI2150"/>
      <c r="EUJ2150"/>
      <c r="EUK2150"/>
      <c r="EUL2150"/>
      <c r="EUM2150"/>
      <c r="EUN2150"/>
      <c r="EUO2150"/>
      <c r="EUP2150"/>
      <c r="EUQ2150"/>
      <c r="EUR2150"/>
      <c r="EUS2150"/>
      <c r="EUT2150"/>
      <c r="EUU2150"/>
      <c r="EUV2150"/>
      <c r="EUW2150"/>
      <c r="EUX2150"/>
      <c r="EUY2150"/>
      <c r="EUZ2150"/>
      <c r="EVA2150"/>
      <c r="EVB2150"/>
      <c r="EVC2150"/>
      <c r="EVD2150"/>
      <c r="EVE2150"/>
      <c r="EVF2150"/>
      <c r="EVG2150"/>
      <c r="EVH2150"/>
      <c r="EVI2150"/>
      <c r="EVJ2150"/>
      <c r="EVK2150"/>
      <c r="EVL2150"/>
      <c r="EVM2150"/>
      <c r="EVN2150"/>
      <c r="EVO2150"/>
      <c r="EVP2150"/>
      <c r="EVQ2150"/>
      <c r="EVR2150"/>
      <c r="EVS2150"/>
      <c r="EVT2150"/>
      <c r="EVU2150"/>
      <c r="EVV2150"/>
      <c r="EVW2150"/>
      <c r="EVX2150"/>
      <c r="EVY2150"/>
      <c r="EVZ2150"/>
      <c r="EWA2150"/>
      <c r="EWB2150"/>
      <c r="EWC2150"/>
      <c r="EWD2150"/>
      <c r="EWE2150"/>
      <c r="EWF2150"/>
      <c r="EWG2150"/>
      <c r="EWH2150"/>
      <c r="EWI2150"/>
      <c r="EWJ2150"/>
      <c r="EWK2150"/>
      <c r="EWL2150"/>
      <c r="EWM2150"/>
      <c r="EWN2150"/>
      <c r="EWO2150"/>
      <c r="EWP2150"/>
      <c r="EWQ2150"/>
      <c r="EWR2150"/>
      <c r="EWS2150"/>
      <c r="EWT2150"/>
      <c r="EWU2150"/>
      <c r="EWV2150"/>
      <c r="EWW2150"/>
      <c r="EWX2150"/>
      <c r="EWY2150"/>
      <c r="EWZ2150"/>
      <c r="EXA2150"/>
      <c r="EXB2150"/>
      <c r="EXC2150"/>
      <c r="EXD2150"/>
      <c r="EXE2150"/>
      <c r="EXF2150"/>
      <c r="EXG2150"/>
      <c r="EXH2150"/>
      <c r="EXI2150"/>
      <c r="EXJ2150"/>
      <c r="EXK2150"/>
      <c r="EXL2150"/>
      <c r="EXM2150"/>
      <c r="EXN2150"/>
      <c r="EXO2150"/>
      <c r="EXP2150"/>
      <c r="EXQ2150"/>
      <c r="EXR2150"/>
      <c r="EXS2150"/>
      <c r="EXT2150"/>
      <c r="EXU2150"/>
      <c r="EXV2150"/>
      <c r="EXW2150"/>
      <c r="EXX2150"/>
      <c r="EXY2150"/>
      <c r="EXZ2150"/>
      <c r="EYA2150"/>
      <c r="EYB2150"/>
      <c r="EYC2150"/>
      <c r="EYD2150"/>
      <c r="EYE2150"/>
      <c r="EYF2150"/>
      <c r="EYG2150"/>
      <c r="EYH2150"/>
      <c r="EYI2150"/>
      <c r="EYJ2150"/>
      <c r="EYK2150"/>
      <c r="EYL2150"/>
      <c r="EYM2150"/>
      <c r="EYN2150"/>
      <c r="EYO2150"/>
      <c r="EYP2150"/>
      <c r="EYQ2150"/>
      <c r="EYR2150"/>
      <c r="EYS2150"/>
      <c r="EYT2150"/>
      <c r="EYU2150"/>
      <c r="EYV2150"/>
      <c r="EYW2150"/>
      <c r="EYX2150"/>
      <c r="EYY2150"/>
      <c r="EYZ2150"/>
      <c r="EZA2150"/>
      <c r="EZB2150"/>
      <c r="EZC2150"/>
      <c r="EZD2150"/>
      <c r="EZE2150"/>
      <c r="EZF2150"/>
      <c r="EZG2150"/>
      <c r="EZH2150"/>
      <c r="EZI2150"/>
      <c r="EZJ2150"/>
      <c r="EZK2150"/>
      <c r="EZL2150"/>
      <c r="EZM2150"/>
      <c r="EZN2150"/>
      <c r="EZO2150"/>
      <c r="EZP2150"/>
      <c r="EZQ2150"/>
      <c r="EZR2150"/>
      <c r="EZS2150"/>
      <c r="EZT2150"/>
      <c r="EZU2150"/>
      <c r="EZV2150"/>
      <c r="EZW2150"/>
      <c r="EZX2150"/>
      <c r="EZY2150"/>
      <c r="EZZ2150"/>
      <c r="FAA2150"/>
      <c r="FAB2150"/>
      <c r="FAC2150"/>
      <c r="FAD2150"/>
      <c r="FAE2150"/>
      <c r="FAF2150"/>
      <c r="FAG2150"/>
      <c r="FAH2150"/>
      <c r="FAI2150"/>
      <c r="FAJ2150"/>
      <c r="FAK2150"/>
      <c r="FAL2150"/>
      <c r="FAM2150"/>
      <c r="FAN2150"/>
      <c r="FAO2150"/>
      <c r="FAP2150"/>
      <c r="FAQ2150"/>
      <c r="FAR2150"/>
      <c r="FAS2150"/>
      <c r="FAT2150"/>
      <c r="FAU2150"/>
      <c r="FAV2150"/>
      <c r="FAW2150"/>
      <c r="FAX2150"/>
      <c r="FAY2150"/>
      <c r="FAZ2150"/>
      <c r="FBA2150"/>
      <c r="FBB2150"/>
      <c r="FBC2150"/>
      <c r="FBD2150"/>
      <c r="FBE2150"/>
      <c r="FBF2150"/>
      <c r="FBG2150"/>
      <c r="FBH2150"/>
      <c r="FBI2150"/>
      <c r="FBJ2150"/>
      <c r="FBK2150"/>
      <c r="FBL2150"/>
      <c r="FBM2150"/>
      <c r="FBN2150"/>
      <c r="FBO2150"/>
      <c r="FBP2150"/>
      <c r="FBQ2150"/>
      <c r="FBR2150"/>
      <c r="FBS2150"/>
      <c r="FBT2150"/>
      <c r="FBU2150"/>
      <c r="FBV2150"/>
      <c r="FBW2150"/>
      <c r="FBX2150"/>
      <c r="FBY2150"/>
      <c r="FBZ2150"/>
      <c r="FCA2150"/>
      <c r="FCB2150"/>
      <c r="FCC2150"/>
      <c r="FCD2150"/>
      <c r="FCE2150"/>
      <c r="FCF2150"/>
      <c r="FCG2150"/>
      <c r="FCH2150"/>
      <c r="FCI2150"/>
      <c r="FCJ2150"/>
      <c r="FCK2150"/>
      <c r="FCL2150"/>
      <c r="FCM2150"/>
      <c r="FCN2150"/>
      <c r="FCO2150"/>
      <c r="FCP2150"/>
      <c r="FCQ2150"/>
      <c r="FCR2150"/>
      <c r="FCS2150"/>
      <c r="FCT2150"/>
      <c r="FCU2150"/>
      <c r="FCV2150"/>
      <c r="FCW2150"/>
      <c r="FCX2150"/>
      <c r="FCY2150"/>
      <c r="FCZ2150"/>
      <c r="FDA2150"/>
      <c r="FDB2150"/>
      <c r="FDC2150"/>
      <c r="FDD2150"/>
      <c r="FDE2150"/>
      <c r="FDF2150"/>
      <c r="FDG2150"/>
      <c r="FDH2150"/>
      <c r="FDI2150"/>
      <c r="FDJ2150"/>
      <c r="FDK2150"/>
      <c r="FDL2150"/>
      <c r="FDM2150"/>
      <c r="FDN2150"/>
      <c r="FDO2150"/>
      <c r="FDP2150"/>
      <c r="FDQ2150"/>
      <c r="FDR2150"/>
      <c r="FDS2150"/>
      <c r="FDT2150"/>
      <c r="FDU2150"/>
      <c r="FDV2150"/>
      <c r="FDW2150"/>
      <c r="FDX2150"/>
      <c r="FDY2150"/>
      <c r="FDZ2150"/>
      <c r="FEA2150"/>
      <c r="FEB2150"/>
      <c r="FEC2150"/>
      <c r="FED2150"/>
      <c r="FEE2150"/>
      <c r="FEF2150"/>
      <c r="FEG2150"/>
      <c r="FEH2150"/>
      <c r="FEI2150"/>
      <c r="FEJ2150"/>
      <c r="FEK2150"/>
      <c r="FEL2150"/>
      <c r="FEM2150"/>
      <c r="FEN2150"/>
      <c r="FEO2150"/>
      <c r="FEP2150"/>
      <c r="FEQ2150"/>
      <c r="FER2150"/>
      <c r="FES2150"/>
      <c r="FET2150"/>
      <c r="FEU2150"/>
      <c r="FEV2150"/>
      <c r="FEW2150"/>
      <c r="FEX2150"/>
      <c r="FEY2150"/>
      <c r="FEZ2150"/>
      <c r="FFA2150"/>
      <c r="FFB2150"/>
      <c r="FFC2150"/>
      <c r="FFD2150"/>
      <c r="FFE2150"/>
      <c r="FFF2150"/>
      <c r="FFG2150"/>
      <c r="FFH2150"/>
      <c r="FFI2150"/>
      <c r="FFJ2150"/>
      <c r="FFK2150"/>
      <c r="FFL2150"/>
      <c r="FFM2150"/>
      <c r="FFN2150"/>
      <c r="FFO2150"/>
      <c r="FFP2150"/>
      <c r="FFQ2150"/>
      <c r="FFR2150"/>
      <c r="FFS2150"/>
      <c r="FFT2150"/>
      <c r="FFU2150"/>
      <c r="FFV2150"/>
      <c r="FFW2150"/>
      <c r="FFX2150"/>
      <c r="FFY2150"/>
      <c r="FFZ2150"/>
      <c r="FGA2150"/>
      <c r="FGB2150"/>
      <c r="FGC2150"/>
      <c r="FGD2150"/>
      <c r="FGE2150"/>
      <c r="FGF2150"/>
      <c r="FGG2150"/>
      <c r="FGH2150"/>
      <c r="FGI2150"/>
      <c r="FGJ2150"/>
      <c r="FGK2150"/>
      <c r="FGL2150"/>
      <c r="FGM2150"/>
      <c r="FGN2150"/>
      <c r="FGO2150"/>
      <c r="FGP2150"/>
      <c r="FGQ2150"/>
      <c r="FGR2150"/>
      <c r="FGS2150"/>
      <c r="FGT2150"/>
      <c r="FGU2150"/>
      <c r="FGV2150"/>
      <c r="FGW2150"/>
      <c r="FGX2150"/>
      <c r="FGY2150"/>
      <c r="FGZ2150"/>
      <c r="FHA2150"/>
      <c r="FHB2150"/>
      <c r="FHC2150"/>
      <c r="FHD2150"/>
      <c r="FHE2150"/>
      <c r="FHF2150"/>
      <c r="FHG2150"/>
      <c r="FHH2150"/>
      <c r="FHI2150"/>
      <c r="FHJ2150"/>
      <c r="FHK2150"/>
      <c r="FHL2150"/>
      <c r="FHM2150"/>
      <c r="FHN2150"/>
      <c r="FHO2150"/>
      <c r="FHP2150"/>
      <c r="FHQ2150"/>
      <c r="FHR2150"/>
      <c r="FHS2150"/>
      <c r="FHT2150"/>
      <c r="FHU2150"/>
      <c r="FHV2150"/>
      <c r="FHW2150"/>
      <c r="FHX2150"/>
      <c r="FHY2150"/>
      <c r="FHZ2150"/>
      <c r="FIA2150"/>
      <c r="FIB2150"/>
      <c r="FIC2150"/>
      <c r="FID2150"/>
      <c r="FIE2150"/>
      <c r="FIF2150"/>
      <c r="FIG2150"/>
      <c r="FIH2150"/>
      <c r="FII2150"/>
      <c r="FIJ2150"/>
      <c r="FIK2150"/>
      <c r="FIL2150"/>
      <c r="FIM2150"/>
      <c r="FIN2150"/>
      <c r="FIO2150"/>
      <c r="FIP2150"/>
      <c r="FIQ2150"/>
      <c r="FIR2150"/>
      <c r="FIS2150"/>
      <c r="FIT2150"/>
      <c r="FIU2150"/>
      <c r="FIV2150"/>
      <c r="FIW2150"/>
      <c r="FIX2150"/>
      <c r="FIY2150"/>
      <c r="FIZ2150"/>
      <c r="FJA2150"/>
      <c r="FJB2150"/>
      <c r="FJC2150"/>
      <c r="FJD2150"/>
      <c r="FJE2150"/>
      <c r="FJF2150"/>
      <c r="FJG2150"/>
      <c r="FJH2150"/>
      <c r="FJI2150"/>
      <c r="FJJ2150"/>
      <c r="FJK2150"/>
      <c r="FJL2150"/>
      <c r="FJM2150"/>
      <c r="FJN2150"/>
      <c r="FJO2150"/>
      <c r="FJP2150"/>
      <c r="FJQ2150"/>
      <c r="FJR2150"/>
      <c r="FJS2150"/>
      <c r="FJT2150"/>
      <c r="FJU2150"/>
      <c r="FJV2150"/>
      <c r="FJW2150"/>
      <c r="FJX2150"/>
      <c r="FJY2150"/>
      <c r="FJZ2150"/>
      <c r="FKA2150"/>
      <c r="FKB2150"/>
      <c r="FKC2150"/>
      <c r="FKD2150"/>
      <c r="FKE2150"/>
      <c r="FKF2150"/>
      <c r="FKG2150"/>
      <c r="FKH2150"/>
      <c r="FKI2150"/>
      <c r="FKJ2150"/>
      <c r="FKK2150"/>
      <c r="FKL2150"/>
      <c r="FKM2150"/>
      <c r="FKN2150"/>
      <c r="FKO2150"/>
      <c r="FKP2150"/>
      <c r="FKQ2150"/>
      <c r="FKR2150"/>
      <c r="FKS2150"/>
      <c r="FKT2150"/>
      <c r="FKU2150"/>
      <c r="FKV2150"/>
      <c r="FKW2150"/>
      <c r="FKX2150"/>
      <c r="FKY2150"/>
      <c r="FKZ2150"/>
      <c r="FLA2150"/>
      <c r="FLB2150"/>
      <c r="FLC2150"/>
      <c r="FLD2150"/>
      <c r="FLE2150"/>
      <c r="FLF2150"/>
      <c r="FLG2150"/>
      <c r="FLH2150"/>
      <c r="FLI2150"/>
      <c r="FLJ2150"/>
      <c r="FLK2150"/>
      <c r="FLL2150"/>
      <c r="FLM2150"/>
      <c r="FLN2150"/>
      <c r="FLO2150"/>
      <c r="FLP2150"/>
      <c r="FLQ2150"/>
      <c r="FLR2150"/>
      <c r="FLS2150"/>
      <c r="FLT2150"/>
      <c r="FLU2150"/>
      <c r="FLV2150"/>
      <c r="FLW2150"/>
      <c r="FLX2150"/>
      <c r="FLY2150"/>
      <c r="FLZ2150"/>
      <c r="FMA2150"/>
      <c r="FMB2150"/>
      <c r="FMC2150"/>
      <c r="FMD2150"/>
      <c r="FME2150"/>
      <c r="FMF2150"/>
      <c r="FMG2150"/>
      <c r="FMH2150"/>
      <c r="FMI2150"/>
      <c r="FMJ2150"/>
      <c r="FMK2150"/>
      <c r="FML2150"/>
      <c r="FMM2150"/>
      <c r="FMN2150"/>
      <c r="FMO2150"/>
      <c r="FMP2150"/>
      <c r="FMQ2150"/>
      <c r="FMR2150"/>
      <c r="FMS2150"/>
      <c r="FMT2150"/>
      <c r="FMU2150"/>
      <c r="FMV2150"/>
      <c r="FMW2150"/>
      <c r="FMX2150"/>
      <c r="FMY2150"/>
      <c r="FMZ2150"/>
      <c r="FNA2150"/>
      <c r="FNB2150"/>
      <c r="FNC2150"/>
      <c r="FND2150"/>
      <c r="FNE2150"/>
      <c r="FNF2150"/>
      <c r="FNG2150"/>
      <c r="FNH2150"/>
      <c r="FNI2150"/>
      <c r="FNJ2150"/>
      <c r="FNK2150"/>
      <c r="FNL2150"/>
      <c r="FNM2150"/>
      <c r="FNN2150"/>
      <c r="FNO2150"/>
      <c r="FNP2150"/>
      <c r="FNQ2150"/>
      <c r="FNR2150"/>
      <c r="FNS2150"/>
      <c r="FNT2150"/>
      <c r="FNU2150"/>
      <c r="FNV2150"/>
      <c r="FNW2150"/>
      <c r="FNX2150"/>
      <c r="FNY2150"/>
      <c r="FNZ2150"/>
      <c r="FOA2150"/>
      <c r="FOB2150"/>
      <c r="FOC2150"/>
      <c r="FOD2150"/>
      <c r="FOE2150"/>
      <c r="FOF2150"/>
      <c r="FOG2150"/>
      <c r="FOH2150"/>
      <c r="FOI2150"/>
      <c r="FOJ2150"/>
      <c r="FOK2150"/>
      <c r="FOL2150"/>
      <c r="FOM2150"/>
      <c r="FON2150"/>
      <c r="FOO2150"/>
      <c r="FOP2150"/>
      <c r="FOQ2150"/>
      <c r="FOR2150"/>
      <c r="FOS2150"/>
      <c r="FOT2150"/>
      <c r="FOU2150"/>
      <c r="FOV2150"/>
      <c r="FOW2150"/>
      <c r="FOX2150"/>
      <c r="FOY2150"/>
      <c r="FOZ2150"/>
      <c r="FPA2150"/>
      <c r="FPB2150"/>
      <c r="FPC2150"/>
      <c r="FPD2150"/>
      <c r="FPE2150"/>
      <c r="FPF2150"/>
      <c r="FPG2150"/>
      <c r="FPH2150"/>
      <c r="FPI2150"/>
      <c r="FPJ2150"/>
      <c r="FPK2150"/>
      <c r="FPL2150"/>
      <c r="FPM2150"/>
      <c r="FPN2150"/>
      <c r="FPO2150"/>
      <c r="FPP2150"/>
      <c r="FPQ2150"/>
      <c r="FPR2150"/>
      <c r="FPS2150"/>
      <c r="FPT2150"/>
      <c r="FPU2150"/>
      <c r="FPV2150"/>
      <c r="FPW2150"/>
      <c r="FPX2150"/>
      <c r="FPY2150"/>
      <c r="FPZ2150"/>
      <c r="FQA2150"/>
      <c r="FQB2150"/>
      <c r="FQC2150"/>
      <c r="FQD2150"/>
      <c r="FQE2150"/>
      <c r="FQF2150"/>
      <c r="FQG2150"/>
      <c r="FQH2150"/>
      <c r="FQI2150"/>
      <c r="FQJ2150"/>
      <c r="FQK2150"/>
      <c r="FQL2150"/>
      <c r="FQM2150"/>
      <c r="FQN2150"/>
      <c r="FQO2150"/>
      <c r="FQP2150"/>
      <c r="FQQ2150"/>
      <c r="FQR2150"/>
      <c r="FQS2150"/>
      <c r="FQT2150"/>
      <c r="FQU2150"/>
      <c r="FQV2150"/>
      <c r="FQW2150"/>
      <c r="FQX2150"/>
      <c r="FQY2150"/>
      <c r="FQZ2150"/>
      <c r="FRA2150"/>
      <c r="FRB2150"/>
      <c r="FRC2150"/>
      <c r="FRD2150"/>
      <c r="FRE2150"/>
      <c r="FRF2150"/>
      <c r="FRG2150"/>
      <c r="FRH2150"/>
      <c r="FRI2150"/>
      <c r="FRJ2150"/>
      <c r="FRK2150"/>
      <c r="FRL2150"/>
      <c r="FRM2150"/>
      <c r="FRN2150"/>
      <c r="FRO2150"/>
      <c r="FRP2150"/>
      <c r="FRQ2150"/>
      <c r="FRR2150"/>
      <c r="FRS2150"/>
      <c r="FRT2150"/>
      <c r="FRU2150"/>
      <c r="FRV2150"/>
      <c r="FRW2150"/>
      <c r="FRX2150"/>
      <c r="FRY2150"/>
      <c r="FRZ2150"/>
      <c r="FSA2150"/>
      <c r="FSB2150"/>
      <c r="FSC2150"/>
      <c r="FSD2150"/>
      <c r="FSE2150"/>
      <c r="FSF2150"/>
      <c r="FSG2150"/>
      <c r="FSH2150"/>
      <c r="FSI2150"/>
      <c r="FSJ2150"/>
      <c r="FSK2150"/>
      <c r="FSL2150"/>
      <c r="FSM2150"/>
      <c r="FSN2150"/>
      <c r="FSO2150"/>
      <c r="FSP2150"/>
      <c r="FSQ2150"/>
      <c r="FSR2150"/>
      <c r="FSS2150"/>
      <c r="FST2150"/>
      <c r="FSU2150"/>
      <c r="FSV2150"/>
      <c r="FSW2150"/>
      <c r="FSX2150"/>
      <c r="FSY2150"/>
      <c r="FSZ2150"/>
      <c r="FTA2150"/>
      <c r="FTB2150"/>
      <c r="FTC2150"/>
      <c r="FTD2150"/>
      <c r="FTE2150"/>
      <c r="FTF2150"/>
      <c r="FTG2150"/>
      <c r="FTH2150"/>
      <c r="FTI2150"/>
      <c r="FTJ2150"/>
      <c r="FTK2150"/>
      <c r="FTL2150"/>
      <c r="FTM2150"/>
      <c r="FTN2150"/>
      <c r="FTO2150"/>
      <c r="FTP2150"/>
      <c r="FTQ2150"/>
      <c r="FTR2150"/>
      <c r="FTS2150"/>
      <c r="FTT2150"/>
      <c r="FTU2150"/>
      <c r="FTV2150"/>
      <c r="FTW2150"/>
      <c r="FTX2150"/>
      <c r="FTY2150"/>
      <c r="FTZ2150"/>
      <c r="FUA2150"/>
      <c r="FUB2150"/>
      <c r="FUC2150"/>
      <c r="FUD2150"/>
      <c r="FUE2150"/>
      <c r="FUF2150"/>
      <c r="FUG2150"/>
      <c r="FUH2150"/>
      <c r="FUI2150"/>
      <c r="FUJ2150"/>
      <c r="FUK2150"/>
      <c r="FUL2150"/>
      <c r="FUM2150"/>
      <c r="FUN2150"/>
      <c r="FUO2150"/>
      <c r="FUP2150"/>
      <c r="FUQ2150"/>
      <c r="FUR2150"/>
      <c r="FUS2150"/>
      <c r="FUT2150"/>
      <c r="FUU2150"/>
      <c r="FUV2150"/>
      <c r="FUW2150"/>
      <c r="FUX2150"/>
      <c r="FUY2150"/>
      <c r="FUZ2150"/>
      <c r="FVA2150"/>
      <c r="FVB2150"/>
      <c r="FVC2150"/>
      <c r="FVD2150"/>
      <c r="FVE2150"/>
      <c r="FVF2150"/>
      <c r="FVG2150"/>
      <c r="FVH2150"/>
      <c r="FVI2150"/>
      <c r="FVJ2150"/>
      <c r="FVK2150"/>
      <c r="FVL2150"/>
      <c r="FVM2150"/>
      <c r="FVN2150"/>
      <c r="FVO2150"/>
      <c r="FVP2150"/>
      <c r="FVQ2150"/>
      <c r="FVR2150"/>
      <c r="FVS2150"/>
      <c r="FVT2150"/>
      <c r="FVU2150"/>
      <c r="FVV2150"/>
      <c r="FVW2150"/>
      <c r="FVX2150"/>
      <c r="FVY2150"/>
      <c r="FVZ2150"/>
      <c r="FWA2150"/>
      <c r="FWB2150"/>
      <c r="FWC2150"/>
      <c r="FWD2150"/>
      <c r="FWE2150"/>
      <c r="FWF2150"/>
      <c r="FWG2150"/>
      <c r="FWH2150"/>
      <c r="FWI2150"/>
      <c r="FWJ2150"/>
      <c r="FWK2150"/>
      <c r="FWL2150"/>
      <c r="FWM2150"/>
      <c r="FWN2150"/>
      <c r="FWO2150"/>
      <c r="FWP2150"/>
      <c r="FWQ2150"/>
      <c r="FWR2150"/>
      <c r="FWS2150"/>
      <c r="FWT2150"/>
      <c r="FWU2150"/>
      <c r="FWV2150"/>
      <c r="FWW2150"/>
      <c r="FWX2150"/>
      <c r="FWY2150"/>
      <c r="FWZ2150"/>
      <c r="FXA2150"/>
      <c r="FXB2150"/>
      <c r="FXC2150"/>
      <c r="FXD2150"/>
      <c r="FXE2150"/>
      <c r="FXF2150"/>
      <c r="FXG2150"/>
      <c r="FXH2150"/>
      <c r="FXI2150"/>
      <c r="FXJ2150"/>
      <c r="FXK2150"/>
      <c r="FXL2150"/>
      <c r="FXM2150"/>
      <c r="FXN2150"/>
      <c r="FXO2150"/>
      <c r="FXP2150"/>
      <c r="FXQ2150"/>
      <c r="FXR2150"/>
      <c r="FXS2150"/>
      <c r="FXT2150"/>
      <c r="FXU2150"/>
      <c r="FXV2150"/>
      <c r="FXW2150"/>
      <c r="FXX2150"/>
      <c r="FXY2150"/>
      <c r="FXZ2150"/>
      <c r="FYA2150"/>
      <c r="FYB2150"/>
      <c r="FYC2150"/>
      <c r="FYD2150"/>
      <c r="FYE2150"/>
      <c r="FYF2150"/>
      <c r="FYG2150"/>
      <c r="FYH2150"/>
      <c r="FYI2150"/>
      <c r="FYJ2150"/>
      <c r="FYK2150"/>
      <c r="FYL2150"/>
      <c r="FYM2150"/>
      <c r="FYN2150"/>
      <c r="FYO2150"/>
      <c r="FYP2150"/>
      <c r="FYQ2150"/>
      <c r="FYR2150"/>
      <c r="FYS2150"/>
      <c r="FYT2150"/>
      <c r="FYU2150"/>
      <c r="FYV2150"/>
      <c r="FYW2150"/>
      <c r="FYX2150"/>
      <c r="FYY2150"/>
      <c r="FYZ2150"/>
      <c r="FZA2150"/>
      <c r="FZB2150"/>
      <c r="FZC2150"/>
      <c r="FZD2150"/>
      <c r="FZE2150"/>
      <c r="FZF2150"/>
      <c r="FZG2150"/>
      <c r="FZH2150"/>
      <c r="FZI2150"/>
      <c r="FZJ2150"/>
      <c r="FZK2150"/>
      <c r="FZL2150"/>
      <c r="FZM2150"/>
      <c r="FZN2150"/>
      <c r="FZO2150"/>
      <c r="FZP2150"/>
      <c r="FZQ2150"/>
      <c r="FZR2150"/>
      <c r="FZS2150"/>
      <c r="FZT2150"/>
      <c r="FZU2150"/>
      <c r="FZV2150"/>
      <c r="FZW2150"/>
      <c r="FZX2150"/>
      <c r="FZY2150"/>
      <c r="FZZ2150"/>
      <c r="GAA2150"/>
      <c r="GAB2150"/>
      <c r="GAC2150"/>
      <c r="GAD2150"/>
      <c r="GAE2150"/>
      <c r="GAF2150"/>
      <c r="GAG2150"/>
      <c r="GAH2150"/>
      <c r="GAI2150"/>
      <c r="GAJ2150"/>
      <c r="GAK2150"/>
      <c r="GAL2150"/>
      <c r="GAM2150"/>
      <c r="GAN2150"/>
      <c r="GAO2150"/>
      <c r="GAP2150"/>
      <c r="GAQ2150"/>
      <c r="GAR2150"/>
      <c r="GAS2150"/>
      <c r="GAT2150"/>
      <c r="GAU2150"/>
      <c r="GAV2150"/>
      <c r="GAW2150"/>
      <c r="GAX2150"/>
      <c r="GAY2150"/>
      <c r="GAZ2150"/>
      <c r="GBA2150"/>
      <c r="GBB2150"/>
      <c r="GBC2150"/>
      <c r="GBD2150"/>
      <c r="GBE2150"/>
      <c r="GBF2150"/>
      <c r="GBG2150"/>
      <c r="GBH2150"/>
      <c r="GBI2150"/>
      <c r="GBJ2150"/>
      <c r="GBK2150"/>
      <c r="GBL2150"/>
      <c r="GBM2150"/>
      <c r="GBN2150"/>
      <c r="GBO2150"/>
      <c r="GBP2150"/>
      <c r="GBQ2150"/>
      <c r="GBR2150"/>
      <c r="GBS2150"/>
      <c r="GBT2150"/>
      <c r="GBU2150"/>
      <c r="GBV2150"/>
      <c r="GBW2150"/>
      <c r="GBX2150"/>
      <c r="GBY2150"/>
      <c r="GBZ2150"/>
      <c r="GCA2150"/>
      <c r="GCB2150"/>
      <c r="GCC2150"/>
      <c r="GCD2150"/>
      <c r="GCE2150"/>
      <c r="GCF2150"/>
      <c r="GCG2150"/>
      <c r="GCH2150"/>
      <c r="GCI2150"/>
      <c r="GCJ2150"/>
      <c r="GCK2150"/>
      <c r="GCL2150"/>
      <c r="GCM2150"/>
      <c r="GCN2150"/>
      <c r="GCO2150"/>
      <c r="GCP2150"/>
      <c r="GCQ2150"/>
      <c r="GCR2150"/>
      <c r="GCS2150"/>
      <c r="GCT2150"/>
      <c r="GCU2150"/>
      <c r="GCV2150"/>
      <c r="GCW2150"/>
      <c r="GCX2150"/>
      <c r="GCY2150"/>
      <c r="GCZ2150"/>
      <c r="GDA2150"/>
      <c r="GDB2150"/>
      <c r="GDC2150"/>
      <c r="GDD2150"/>
      <c r="GDE2150"/>
      <c r="GDF2150"/>
      <c r="GDG2150"/>
      <c r="GDH2150"/>
      <c r="GDI2150"/>
      <c r="GDJ2150"/>
      <c r="GDK2150"/>
      <c r="GDL2150"/>
      <c r="GDM2150"/>
      <c r="GDN2150"/>
      <c r="GDO2150"/>
      <c r="GDP2150"/>
      <c r="GDQ2150"/>
      <c r="GDR2150"/>
      <c r="GDS2150"/>
      <c r="GDT2150"/>
      <c r="GDU2150"/>
      <c r="GDV2150"/>
      <c r="GDW2150"/>
      <c r="GDX2150"/>
      <c r="GDY2150"/>
      <c r="GDZ2150"/>
      <c r="GEA2150"/>
      <c r="GEB2150"/>
      <c r="GEC2150"/>
      <c r="GED2150"/>
      <c r="GEE2150"/>
      <c r="GEF2150"/>
      <c r="GEG2150"/>
      <c r="GEH2150"/>
      <c r="GEI2150"/>
      <c r="GEJ2150"/>
      <c r="GEK2150"/>
      <c r="GEL2150"/>
      <c r="GEM2150"/>
      <c r="GEN2150"/>
      <c r="GEO2150"/>
      <c r="GEP2150"/>
      <c r="GEQ2150"/>
      <c r="GER2150"/>
      <c r="GES2150"/>
      <c r="GET2150"/>
      <c r="GEU2150"/>
      <c r="GEV2150"/>
      <c r="GEW2150"/>
      <c r="GEX2150"/>
      <c r="GEY2150"/>
      <c r="GEZ2150"/>
      <c r="GFA2150"/>
      <c r="GFB2150"/>
      <c r="GFC2150"/>
      <c r="GFD2150"/>
      <c r="GFE2150"/>
      <c r="GFF2150"/>
      <c r="GFG2150"/>
      <c r="GFH2150"/>
      <c r="GFI2150"/>
      <c r="GFJ2150"/>
      <c r="GFK2150"/>
      <c r="GFL2150"/>
      <c r="GFM2150"/>
      <c r="GFN2150"/>
      <c r="GFO2150"/>
      <c r="GFP2150"/>
      <c r="GFQ2150"/>
      <c r="GFR2150"/>
      <c r="GFS2150"/>
      <c r="GFT2150"/>
      <c r="GFU2150"/>
      <c r="GFV2150"/>
      <c r="GFW2150"/>
      <c r="GFX2150"/>
      <c r="GFY2150"/>
      <c r="GFZ2150"/>
      <c r="GGA2150"/>
      <c r="GGB2150"/>
      <c r="GGC2150"/>
      <c r="GGD2150"/>
      <c r="GGE2150"/>
      <c r="GGF2150"/>
      <c r="GGG2150"/>
      <c r="GGH2150"/>
      <c r="GGI2150"/>
      <c r="GGJ2150"/>
      <c r="GGK2150"/>
      <c r="GGL2150"/>
      <c r="GGM2150"/>
      <c r="GGN2150"/>
      <c r="GGO2150"/>
      <c r="GGP2150"/>
      <c r="GGQ2150"/>
      <c r="GGR2150"/>
      <c r="GGS2150"/>
      <c r="GGT2150"/>
      <c r="GGU2150"/>
      <c r="GGV2150"/>
      <c r="GGW2150"/>
      <c r="GGX2150"/>
      <c r="GGY2150"/>
      <c r="GGZ2150"/>
      <c r="GHA2150"/>
      <c r="GHB2150"/>
      <c r="GHC2150"/>
      <c r="GHD2150"/>
      <c r="GHE2150"/>
      <c r="GHF2150"/>
      <c r="GHG2150"/>
      <c r="GHH2150"/>
      <c r="GHI2150"/>
      <c r="GHJ2150"/>
      <c r="GHK2150"/>
      <c r="GHL2150"/>
      <c r="GHM2150"/>
      <c r="GHN2150"/>
      <c r="GHO2150"/>
      <c r="GHP2150"/>
      <c r="GHQ2150"/>
      <c r="GHR2150"/>
      <c r="GHS2150"/>
      <c r="GHT2150"/>
      <c r="GHU2150"/>
      <c r="GHV2150"/>
      <c r="GHW2150"/>
      <c r="GHX2150"/>
      <c r="GHY2150"/>
      <c r="GHZ2150"/>
      <c r="GIA2150"/>
      <c r="GIB2150"/>
      <c r="GIC2150"/>
      <c r="GID2150"/>
      <c r="GIE2150"/>
      <c r="GIF2150"/>
      <c r="GIG2150"/>
      <c r="GIH2150"/>
      <c r="GII2150"/>
      <c r="GIJ2150"/>
      <c r="GIK2150"/>
      <c r="GIL2150"/>
      <c r="GIM2150"/>
      <c r="GIN2150"/>
      <c r="GIO2150"/>
      <c r="GIP2150"/>
      <c r="GIQ2150"/>
      <c r="GIR2150"/>
      <c r="GIS2150"/>
      <c r="GIT2150"/>
      <c r="GIU2150"/>
      <c r="GIV2150"/>
      <c r="GIW2150"/>
      <c r="GIX2150"/>
      <c r="GIY2150"/>
      <c r="GIZ2150"/>
      <c r="GJA2150"/>
      <c r="GJB2150"/>
      <c r="GJC2150"/>
      <c r="GJD2150"/>
      <c r="GJE2150"/>
      <c r="GJF2150"/>
      <c r="GJG2150"/>
      <c r="GJH2150"/>
      <c r="GJI2150"/>
      <c r="GJJ2150"/>
      <c r="GJK2150"/>
      <c r="GJL2150"/>
      <c r="GJM2150"/>
      <c r="GJN2150"/>
      <c r="GJO2150"/>
      <c r="GJP2150"/>
      <c r="GJQ2150"/>
      <c r="GJR2150"/>
      <c r="GJS2150"/>
      <c r="GJT2150"/>
      <c r="GJU2150"/>
      <c r="GJV2150"/>
      <c r="GJW2150"/>
      <c r="GJX2150"/>
      <c r="GJY2150"/>
      <c r="GJZ2150"/>
      <c r="GKA2150"/>
      <c r="GKB2150"/>
      <c r="GKC2150"/>
      <c r="GKD2150"/>
      <c r="GKE2150"/>
      <c r="GKF2150"/>
      <c r="GKG2150"/>
      <c r="GKH2150"/>
      <c r="GKI2150"/>
      <c r="GKJ2150"/>
      <c r="GKK2150"/>
      <c r="GKL2150"/>
      <c r="GKM2150"/>
      <c r="GKN2150"/>
      <c r="GKO2150"/>
      <c r="GKP2150"/>
      <c r="GKQ2150"/>
      <c r="GKR2150"/>
      <c r="GKS2150"/>
      <c r="GKT2150"/>
      <c r="GKU2150"/>
      <c r="GKV2150"/>
      <c r="GKW2150"/>
      <c r="GKX2150"/>
      <c r="GKY2150"/>
      <c r="GKZ2150"/>
      <c r="GLA2150"/>
      <c r="GLB2150"/>
      <c r="GLC2150"/>
      <c r="GLD2150"/>
      <c r="GLE2150"/>
      <c r="GLF2150"/>
      <c r="GLG2150"/>
      <c r="GLH2150"/>
      <c r="GLI2150"/>
      <c r="GLJ2150"/>
      <c r="GLK2150"/>
      <c r="GLL2150"/>
      <c r="GLM2150"/>
      <c r="GLN2150"/>
      <c r="GLO2150"/>
      <c r="GLP2150"/>
      <c r="GLQ2150"/>
      <c r="GLR2150"/>
      <c r="GLS2150"/>
      <c r="GLT2150"/>
      <c r="GLU2150"/>
      <c r="GLV2150"/>
      <c r="GLW2150"/>
      <c r="GLX2150"/>
      <c r="GLY2150"/>
      <c r="GLZ2150"/>
      <c r="GMA2150"/>
      <c r="GMB2150"/>
      <c r="GMC2150"/>
      <c r="GMD2150"/>
      <c r="GME2150"/>
      <c r="GMF2150"/>
      <c r="GMG2150"/>
      <c r="GMH2150"/>
      <c r="GMI2150"/>
      <c r="GMJ2150"/>
      <c r="GMK2150"/>
      <c r="GML2150"/>
      <c r="GMM2150"/>
      <c r="GMN2150"/>
      <c r="GMO2150"/>
      <c r="GMP2150"/>
      <c r="GMQ2150"/>
      <c r="GMR2150"/>
      <c r="GMS2150"/>
      <c r="GMT2150"/>
      <c r="GMU2150"/>
      <c r="GMV2150"/>
      <c r="GMW2150"/>
      <c r="GMX2150"/>
      <c r="GMY2150"/>
      <c r="GMZ2150"/>
      <c r="GNA2150"/>
      <c r="GNB2150"/>
      <c r="GNC2150"/>
      <c r="GND2150"/>
      <c r="GNE2150"/>
      <c r="GNF2150"/>
      <c r="GNG2150"/>
      <c r="GNH2150"/>
      <c r="GNI2150"/>
      <c r="GNJ2150"/>
      <c r="GNK2150"/>
      <c r="GNL2150"/>
      <c r="GNM2150"/>
      <c r="GNN2150"/>
      <c r="GNO2150"/>
      <c r="GNP2150"/>
      <c r="GNQ2150"/>
      <c r="GNR2150"/>
      <c r="GNS2150"/>
      <c r="GNT2150"/>
      <c r="GNU2150"/>
      <c r="GNV2150"/>
      <c r="GNW2150"/>
      <c r="GNX2150"/>
      <c r="GNY2150"/>
      <c r="GNZ2150"/>
      <c r="GOA2150"/>
      <c r="GOB2150"/>
      <c r="GOC2150"/>
      <c r="GOD2150"/>
      <c r="GOE2150"/>
      <c r="GOF2150"/>
      <c r="GOG2150"/>
      <c r="GOH2150"/>
      <c r="GOI2150"/>
      <c r="GOJ2150"/>
      <c r="GOK2150"/>
      <c r="GOL2150"/>
      <c r="GOM2150"/>
      <c r="GON2150"/>
      <c r="GOO2150"/>
      <c r="GOP2150"/>
      <c r="GOQ2150"/>
      <c r="GOR2150"/>
      <c r="GOS2150"/>
      <c r="GOT2150"/>
      <c r="GOU2150"/>
      <c r="GOV2150"/>
      <c r="GOW2150"/>
      <c r="GOX2150"/>
      <c r="GOY2150"/>
      <c r="GOZ2150"/>
      <c r="GPA2150"/>
      <c r="GPB2150"/>
      <c r="GPC2150"/>
      <c r="GPD2150"/>
      <c r="GPE2150"/>
      <c r="GPF2150"/>
      <c r="GPG2150"/>
      <c r="GPH2150"/>
      <c r="GPI2150"/>
      <c r="GPJ2150"/>
      <c r="GPK2150"/>
      <c r="GPL2150"/>
      <c r="GPM2150"/>
      <c r="GPN2150"/>
      <c r="GPO2150"/>
      <c r="GPP2150"/>
      <c r="GPQ2150"/>
      <c r="GPR2150"/>
      <c r="GPS2150"/>
      <c r="GPT2150"/>
      <c r="GPU2150"/>
      <c r="GPV2150"/>
      <c r="GPW2150"/>
      <c r="GPX2150"/>
      <c r="GPY2150"/>
      <c r="GPZ2150"/>
      <c r="GQA2150"/>
      <c r="GQB2150"/>
      <c r="GQC2150"/>
      <c r="GQD2150"/>
      <c r="GQE2150"/>
      <c r="GQF2150"/>
      <c r="GQG2150"/>
      <c r="GQH2150"/>
      <c r="GQI2150"/>
      <c r="GQJ2150"/>
      <c r="GQK2150"/>
      <c r="GQL2150"/>
      <c r="GQM2150"/>
      <c r="GQN2150"/>
      <c r="GQO2150"/>
      <c r="GQP2150"/>
      <c r="GQQ2150"/>
      <c r="GQR2150"/>
      <c r="GQS2150"/>
      <c r="GQT2150"/>
      <c r="GQU2150"/>
      <c r="GQV2150"/>
      <c r="GQW2150"/>
      <c r="GQX2150"/>
      <c r="GQY2150"/>
      <c r="GQZ2150"/>
      <c r="GRA2150"/>
      <c r="GRB2150"/>
      <c r="GRC2150"/>
      <c r="GRD2150"/>
      <c r="GRE2150"/>
      <c r="GRF2150"/>
      <c r="GRG2150"/>
      <c r="GRH2150"/>
      <c r="GRI2150"/>
      <c r="GRJ2150"/>
      <c r="GRK2150"/>
      <c r="GRL2150"/>
      <c r="GRM2150"/>
      <c r="GRN2150"/>
      <c r="GRO2150"/>
      <c r="GRP2150"/>
      <c r="GRQ2150"/>
      <c r="GRR2150"/>
      <c r="GRS2150"/>
      <c r="GRT2150"/>
      <c r="GRU2150"/>
      <c r="GRV2150"/>
      <c r="GRW2150"/>
      <c r="GRX2150"/>
      <c r="GRY2150"/>
      <c r="GRZ2150"/>
      <c r="GSA2150"/>
      <c r="GSB2150"/>
      <c r="GSC2150"/>
      <c r="GSD2150"/>
      <c r="GSE2150"/>
      <c r="GSF2150"/>
      <c r="GSG2150"/>
      <c r="GSH2150"/>
      <c r="GSI2150"/>
      <c r="GSJ2150"/>
      <c r="GSK2150"/>
      <c r="GSL2150"/>
      <c r="GSM2150"/>
      <c r="GSN2150"/>
      <c r="GSO2150"/>
      <c r="GSP2150"/>
      <c r="GSQ2150"/>
      <c r="GSR2150"/>
      <c r="GSS2150"/>
      <c r="GST2150"/>
      <c r="GSU2150"/>
      <c r="GSV2150"/>
      <c r="GSW2150"/>
      <c r="GSX2150"/>
      <c r="GSY2150"/>
      <c r="GSZ2150"/>
      <c r="GTA2150"/>
      <c r="GTB2150"/>
      <c r="GTC2150"/>
      <c r="GTD2150"/>
      <c r="GTE2150"/>
      <c r="GTF2150"/>
      <c r="GTG2150"/>
      <c r="GTH2150"/>
      <c r="GTI2150"/>
      <c r="GTJ2150"/>
      <c r="GTK2150"/>
      <c r="GTL2150"/>
      <c r="GTM2150"/>
      <c r="GTN2150"/>
      <c r="GTO2150"/>
      <c r="GTP2150"/>
      <c r="GTQ2150"/>
      <c r="GTR2150"/>
      <c r="GTS2150"/>
      <c r="GTT2150"/>
      <c r="GTU2150"/>
      <c r="GTV2150"/>
      <c r="GTW2150"/>
      <c r="GTX2150"/>
      <c r="GTY2150"/>
      <c r="GTZ2150"/>
      <c r="GUA2150"/>
      <c r="GUB2150"/>
      <c r="GUC2150"/>
      <c r="GUD2150"/>
      <c r="GUE2150"/>
      <c r="GUF2150"/>
      <c r="GUG2150"/>
      <c r="GUH2150"/>
      <c r="GUI2150"/>
      <c r="GUJ2150"/>
      <c r="GUK2150"/>
      <c r="GUL2150"/>
      <c r="GUM2150"/>
      <c r="GUN2150"/>
      <c r="GUO2150"/>
      <c r="GUP2150"/>
      <c r="GUQ2150"/>
      <c r="GUR2150"/>
      <c r="GUS2150"/>
      <c r="GUT2150"/>
      <c r="GUU2150"/>
      <c r="GUV2150"/>
      <c r="GUW2150"/>
      <c r="GUX2150"/>
      <c r="GUY2150"/>
      <c r="GUZ2150"/>
      <c r="GVA2150"/>
      <c r="GVB2150"/>
      <c r="GVC2150"/>
      <c r="GVD2150"/>
      <c r="GVE2150"/>
      <c r="GVF2150"/>
      <c r="GVG2150"/>
      <c r="GVH2150"/>
      <c r="GVI2150"/>
      <c r="GVJ2150"/>
      <c r="GVK2150"/>
      <c r="GVL2150"/>
      <c r="GVM2150"/>
      <c r="GVN2150"/>
      <c r="GVO2150"/>
      <c r="GVP2150"/>
      <c r="GVQ2150"/>
      <c r="GVR2150"/>
      <c r="GVS2150"/>
      <c r="GVT2150"/>
      <c r="GVU2150"/>
      <c r="GVV2150"/>
      <c r="GVW2150"/>
      <c r="GVX2150"/>
      <c r="GVY2150"/>
      <c r="GVZ2150"/>
      <c r="GWA2150"/>
      <c r="GWB2150"/>
      <c r="GWC2150"/>
      <c r="GWD2150"/>
      <c r="GWE2150"/>
      <c r="GWF2150"/>
      <c r="GWG2150"/>
      <c r="GWH2150"/>
      <c r="GWI2150"/>
      <c r="GWJ2150"/>
      <c r="GWK2150"/>
      <c r="GWL2150"/>
      <c r="GWM2150"/>
      <c r="GWN2150"/>
      <c r="GWO2150"/>
      <c r="GWP2150"/>
      <c r="GWQ2150"/>
      <c r="GWR2150"/>
      <c r="GWS2150"/>
      <c r="GWT2150"/>
      <c r="GWU2150"/>
      <c r="GWV2150"/>
      <c r="GWW2150"/>
      <c r="GWX2150"/>
      <c r="GWY2150"/>
      <c r="GWZ2150"/>
      <c r="GXA2150"/>
      <c r="GXB2150"/>
      <c r="GXC2150"/>
      <c r="GXD2150"/>
      <c r="GXE2150"/>
      <c r="GXF2150"/>
      <c r="GXG2150"/>
      <c r="GXH2150"/>
      <c r="GXI2150"/>
      <c r="GXJ2150"/>
      <c r="GXK2150"/>
      <c r="GXL2150"/>
      <c r="GXM2150"/>
      <c r="GXN2150"/>
      <c r="GXO2150"/>
      <c r="GXP2150"/>
      <c r="GXQ2150"/>
      <c r="GXR2150"/>
      <c r="GXS2150"/>
      <c r="GXT2150"/>
      <c r="GXU2150"/>
      <c r="GXV2150"/>
      <c r="GXW2150"/>
      <c r="GXX2150"/>
      <c r="GXY2150"/>
      <c r="GXZ2150"/>
      <c r="GYA2150"/>
      <c r="GYB2150"/>
      <c r="GYC2150"/>
      <c r="GYD2150"/>
      <c r="GYE2150"/>
      <c r="GYF2150"/>
      <c r="GYG2150"/>
      <c r="GYH2150"/>
      <c r="GYI2150"/>
      <c r="GYJ2150"/>
      <c r="GYK2150"/>
      <c r="GYL2150"/>
      <c r="GYM2150"/>
      <c r="GYN2150"/>
      <c r="GYO2150"/>
      <c r="GYP2150"/>
      <c r="GYQ2150"/>
      <c r="GYR2150"/>
      <c r="GYS2150"/>
      <c r="GYT2150"/>
      <c r="GYU2150"/>
      <c r="GYV2150"/>
      <c r="GYW2150"/>
      <c r="GYX2150"/>
      <c r="GYY2150"/>
      <c r="GYZ2150"/>
      <c r="GZA2150"/>
      <c r="GZB2150"/>
      <c r="GZC2150"/>
      <c r="GZD2150"/>
      <c r="GZE2150"/>
      <c r="GZF2150"/>
      <c r="GZG2150"/>
      <c r="GZH2150"/>
      <c r="GZI2150"/>
      <c r="GZJ2150"/>
      <c r="GZK2150"/>
      <c r="GZL2150"/>
      <c r="GZM2150"/>
      <c r="GZN2150"/>
      <c r="GZO2150"/>
      <c r="GZP2150"/>
      <c r="GZQ2150"/>
      <c r="GZR2150"/>
      <c r="GZS2150"/>
      <c r="GZT2150"/>
      <c r="GZU2150"/>
      <c r="GZV2150"/>
      <c r="GZW2150"/>
      <c r="GZX2150"/>
      <c r="GZY2150"/>
      <c r="GZZ2150"/>
      <c r="HAA2150"/>
      <c r="HAB2150"/>
      <c r="HAC2150"/>
      <c r="HAD2150"/>
      <c r="HAE2150"/>
      <c r="HAF2150"/>
      <c r="HAG2150"/>
      <c r="HAH2150"/>
      <c r="HAI2150"/>
      <c r="HAJ2150"/>
      <c r="HAK2150"/>
      <c r="HAL2150"/>
      <c r="HAM2150"/>
      <c r="HAN2150"/>
      <c r="HAO2150"/>
      <c r="HAP2150"/>
      <c r="HAQ2150"/>
      <c r="HAR2150"/>
      <c r="HAS2150"/>
      <c r="HAT2150"/>
      <c r="HAU2150"/>
      <c r="HAV2150"/>
      <c r="HAW2150"/>
      <c r="HAX2150"/>
      <c r="HAY2150"/>
      <c r="HAZ2150"/>
      <c r="HBA2150"/>
      <c r="HBB2150"/>
      <c r="HBC2150"/>
      <c r="HBD2150"/>
      <c r="HBE2150"/>
      <c r="HBF2150"/>
      <c r="HBG2150"/>
      <c r="HBH2150"/>
      <c r="HBI2150"/>
      <c r="HBJ2150"/>
      <c r="HBK2150"/>
      <c r="HBL2150"/>
      <c r="HBM2150"/>
      <c r="HBN2150"/>
      <c r="HBO2150"/>
      <c r="HBP2150"/>
      <c r="HBQ2150"/>
      <c r="HBR2150"/>
      <c r="HBS2150"/>
      <c r="HBT2150"/>
      <c r="HBU2150"/>
      <c r="HBV2150"/>
      <c r="HBW2150"/>
      <c r="HBX2150"/>
      <c r="HBY2150"/>
      <c r="HBZ2150"/>
      <c r="HCA2150"/>
      <c r="HCB2150"/>
      <c r="HCC2150"/>
      <c r="HCD2150"/>
      <c r="HCE2150"/>
      <c r="HCF2150"/>
      <c r="HCG2150"/>
      <c r="HCH2150"/>
      <c r="HCI2150"/>
      <c r="HCJ2150"/>
      <c r="HCK2150"/>
      <c r="HCL2150"/>
      <c r="HCM2150"/>
      <c r="HCN2150"/>
      <c r="HCO2150"/>
      <c r="HCP2150"/>
      <c r="HCQ2150"/>
      <c r="HCR2150"/>
      <c r="HCS2150"/>
      <c r="HCT2150"/>
      <c r="HCU2150"/>
      <c r="HCV2150"/>
      <c r="HCW2150"/>
      <c r="HCX2150"/>
      <c r="HCY2150"/>
      <c r="HCZ2150"/>
      <c r="HDA2150"/>
      <c r="HDB2150"/>
      <c r="HDC2150"/>
      <c r="HDD2150"/>
      <c r="HDE2150"/>
      <c r="HDF2150"/>
      <c r="HDG2150"/>
      <c r="HDH2150"/>
      <c r="HDI2150"/>
      <c r="HDJ2150"/>
      <c r="HDK2150"/>
      <c r="HDL2150"/>
      <c r="HDM2150"/>
      <c r="HDN2150"/>
      <c r="HDO2150"/>
      <c r="HDP2150"/>
      <c r="HDQ2150"/>
      <c r="HDR2150"/>
      <c r="HDS2150"/>
      <c r="HDT2150"/>
      <c r="HDU2150"/>
      <c r="HDV2150"/>
      <c r="HDW2150"/>
      <c r="HDX2150"/>
      <c r="HDY2150"/>
      <c r="HDZ2150"/>
      <c r="HEA2150"/>
      <c r="HEB2150"/>
      <c r="HEC2150"/>
      <c r="HED2150"/>
      <c r="HEE2150"/>
      <c r="HEF2150"/>
      <c r="HEG2150"/>
      <c r="HEH2150"/>
      <c r="HEI2150"/>
      <c r="HEJ2150"/>
      <c r="HEK2150"/>
      <c r="HEL2150"/>
      <c r="HEM2150"/>
      <c r="HEN2150"/>
      <c r="HEO2150"/>
      <c r="HEP2150"/>
      <c r="HEQ2150"/>
      <c r="HER2150"/>
      <c r="HES2150"/>
      <c r="HET2150"/>
      <c r="HEU2150"/>
      <c r="HEV2150"/>
      <c r="HEW2150"/>
      <c r="HEX2150"/>
      <c r="HEY2150"/>
      <c r="HEZ2150"/>
      <c r="HFA2150"/>
      <c r="HFB2150"/>
      <c r="HFC2150"/>
      <c r="HFD2150"/>
      <c r="HFE2150"/>
      <c r="HFF2150"/>
      <c r="HFG2150"/>
      <c r="HFH2150"/>
      <c r="HFI2150"/>
      <c r="HFJ2150"/>
      <c r="HFK2150"/>
      <c r="HFL2150"/>
      <c r="HFM2150"/>
      <c r="HFN2150"/>
      <c r="HFO2150"/>
      <c r="HFP2150"/>
      <c r="HFQ2150"/>
      <c r="HFR2150"/>
      <c r="HFS2150"/>
      <c r="HFT2150"/>
      <c r="HFU2150"/>
      <c r="HFV2150"/>
      <c r="HFW2150"/>
      <c r="HFX2150"/>
      <c r="HFY2150"/>
      <c r="HFZ2150"/>
      <c r="HGA2150"/>
      <c r="HGB2150"/>
      <c r="HGC2150"/>
      <c r="HGD2150"/>
      <c r="HGE2150"/>
      <c r="HGF2150"/>
      <c r="HGG2150"/>
      <c r="HGH2150"/>
      <c r="HGI2150"/>
      <c r="HGJ2150"/>
      <c r="HGK2150"/>
      <c r="HGL2150"/>
      <c r="HGM2150"/>
      <c r="HGN2150"/>
      <c r="HGO2150"/>
      <c r="HGP2150"/>
      <c r="HGQ2150"/>
      <c r="HGR2150"/>
      <c r="HGS2150"/>
      <c r="HGT2150"/>
      <c r="HGU2150"/>
      <c r="HGV2150"/>
      <c r="HGW2150"/>
      <c r="HGX2150"/>
      <c r="HGY2150"/>
      <c r="HGZ2150"/>
      <c r="HHA2150"/>
      <c r="HHB2150"/>
      <c r="HHC2150"/>
      <c r="HHD2150"/>
      <c r="HHE2150"/>
      <c r="HHF2150"/>
      <c r="HHG2150"/>
      <c r="HHH2150"/>
      <c r="HHI2150"/>
      <c r="HHJ2150"/>
      <c r="HHK2150"/>
      <c r="HHL2150"/>
      <c r="HHM2150"/>
      <c r="HHN2150"/>
      <c r="HHO2150"/>
      <c r="HHP2150"/>
      <c r="HHQ2150"/>
      <c r="HHR2150"/>
      <c r="HHS2150"/>
      <c r="HHT2150"/>
      <c r="HHU2150"/>
      <c r="HHV2150"/>
      <c r="HHW2150"/>
      <c r="HHX2150"/>
      <c r="HHY2150"/>
      <c r="HHZ2150"/>
      <c r="HIA2150"/>
      <c r="HIB2150"/>
      <c r="HIC2150"/>
      <c r="HID2150"/>
      <c r="HIE2150"/>
      <c r="HIF2150"/>
      <c r="HIG2150"/>
      <c r="HIH2150"/>
      <c r="HII2150"/>
      <c r="HIJ2150"/>
      <c r="HIK2150"/>
      <c r="HIL2150"/>
      <c r="HIM2150"/>
      <c r="HIN2150"/>
      <c r="HIO2150"/>
      <c r="HIP2150"/>
      <c r="HIQ2150"/>
      <c r="HIR2150"/>
      <c r="HIS2150"/>
      <c r="HIT2150"/>
      <c r="HIU2150"/>
      <c r="HIV2150"/>
      <c r="HIW2150"/>
      <c r="HIX2150"/>
      <c r="HIY2150"/>
      <c r="HIZ2150"/>
      <c r="HJA2150"/>
      <c r="HJB2150"/>
      <c r="HJC2150"/>
      <c r="HJD2150"/>
      <c r="HJE2150"/>
      <c r="HJF2150"/>
      <c r="HJG2150"/>
      <c r="HJH2150"/>
      <c r="HJI2150"/>
      <c r="HJJ2150"/>
      <c r="HJK2150"/>
      <c r="HJL2150"/>
      <c r="HJM2150"/>
      <c r="HJN2150"/>
      <c r="HJO2150"/>
      <c r="HJP2150"/>
      <c r="HJQ2150"/>
      <c r="HJR2150"/>
      <c r="HJS2150"/>
      <c r="HJT2150"/>
      <c r="HJU2150"/>
      <c r="HJV2150"/>
      <c r="HJW2150"/>
      <c r="HJX2150"/>
      <c r="HJY2150"/>
      <c r="HJZ2150"/>
      <c r="HKA2150"/>
      <c r="HKB2150"/>
      <c r="HKC2150"/>
      <c r="HKD2150"/>
      <c r="HKE2150"/>
      <c r="HKF2150"/>
      <c r="HKG2150"/>
      <c r="HKH2150"/>
      <c r="HKI2150"/>
      <c r="HKJ2150"/>
      <c r="HKK2150"/>
      <c r="HKL2150"/>
      <c r="HKM2150"/>
      <c r="HKN2150"/>
      <c r="HKO2150"/>
      <c r="HKP2150"/>
      <c r="HKQ2150"/>
      <c r="HKR2150"/>
      <c r="HKS2150"/>
      <c r="HKT2150"/>
      <c r="HKU2150"/>
      <c r="HKV2150"/>
      <c r="HKW2150"/>
      <c r="HKX2150"/>
      <c r="HKY2150"/>
      <c r="HKZ2150"/>
      <c r="HLA2150"/>
      <c r="HLB2150"/>
      <c r="HLC2150"/>
      <c r="HLD2150"/>
      <c r="HLE2150"/>
      <c r="HLF2150"/>
      <c r="HLG2150"/>
      <c r="HLH2150"/>
      <c r="HLI2150"/>
      <c r="HLJ2150"/>
      <c r="HLK2150"/>
      <c r="HLL2150"/>
      <c r="HLM2150"/>
      <c r="HLN2150"/>
      <c r="HLO2150"/>
      <c r="HLP2150"/>
      <c r="HLQ2150"/>
      <c r="HLR2150"/>
      <c r="HLS2150"/>
      <c r="HLT2150"/>
      <c r="HLU2150"/>
      <c r="HLV2150"/>
      <c r="HLW2150"/>
      <c r="HLX2150"/>
      <c r="HLY2150"/>
      <c r="HLZ2150"/>
      <c r="HMA2150"/>
      <c r="HMB2150"/>
      <c r="HMC2150"/>
      <c r="HMD2150"/>
      <c r="HME2150"/>
      <c r="HMF2150"/>
      <c r="HMG2150"/>
      <c r="HMH2150"/>
      <c r="HMI2150"/>
      <c r="HMJ2150"/>
      <c r="HMK2150"/>
      <c r="HML2150"/>
      <c r="HMM2150"/>
      <c r="HMN2150"/>
      <c r="HMO2150"/>
      <c r="HMP2150"/>
      <c r="HMQ2150"/>
      <c r="HMR2150"/>
      <c r="HMS2150"/>
      <c r="HMT2150"/>
      <c r="HMU2150"/>
      <c r="HMV2150"/>
      <c r="HMW2150"/>
      <c r="HMX2150"/>
      <c r="HMY2150"/>
      <c r="HMZ2150"/>
      <c r="HNA2150"/>
      <c r="HNB2150"/>
      <c r="HNC2150"/>
      <c r="HND2150"/>
      <c r="HNE2150"/>
      <c r="HNF2150"/>
      <c r="HNG2150"/>
      <c r="HNH2150"/>
      <c r="HNI2150"/>
      <c r="HNJ2150"/>
      <c r="HNK2150"/>
      <c r="HNL2150"/>
      <c r="HNM2150"/>
      <c r="HNN2150"/>
      <c r="HNO2150"/>
      <c r="HNP2150"/>
      <c r="HNQ2150"/>
      <c r="HNR2150"/>
      <c r="HNS2150"/>
      <c r="HNT2150"/>
      <c r="HNU2150"/>
      <c r="HNV2150"/>
      <c r="HNW2150"/>
      <c r="HNX2150"/>
      <c r="HNY2150"/>
      <c r="HNZ2150"/>
      <c r="HOA2150"/>
      <c r="HOB2150"/>
      <c r="HOC2150"/>
      <c r="HOD2150"/>
      <c r="HOE2150"/>
      <c r="HOF2150"/>
      <c r="HOG2150"/>
      <c r="HOH2150"/>
      <c r="HOI2150"/>
      <c r="HOJ2150"/>
      <c r="HOK2150"/>
      <c r="HOL2150"/>
      <c r="HOM2150"/>
      <c r="HON2150"/>
      <c r="HOO2150"/>
      <c r="HOP2150"/>
      <c r="HOQ2150"/>
      <c r="HOR2150"/>
      <c r="HOS2150"/>
      <c r="HOT2150"/>
      <c r="HOU2150"/>
      <c r="HOV2150"/>
      <c r="HOW2150"/>
      <c r="HOX2150"/>
      <c r="HOY2150"/>
      <c r="HOZ2150"/>
      <c r="HPA2150"/>
      <c r="HPB2150"/>
      <c r="HPC2150"/>
      <c r="HPD2150"/>
      <c r="HPE2150"/>
      <c r="HPF2150"/>
      <c r="HPG2150"/>
      <c r="HPH2150"/>
      <c r="HPI2150"/>
      <c r="HPJ2150"/>
      <c r="HPK2150"/>
      <c r="HPL2150"/>
      <c r="HPM2150"/>
      <c r="HPN2150"/>
      <c r="HPO2150"/>
      <c r="HPP2150"/>
      <c r="HPQ2150"/>
      <c r="HPR2150"/>
      <c r="HPS2150"/>
      <c r="HPT2150"/>
      <c r="HPU2150"/>
      <c r="HPV2150"/>
      <c r="HPW2150"/>
      <c r="HPX2150"/>
      <c r="HPY2150"/>
      <c r="HPZ2150"/>
      <c r="HQA2150"/>
      <c r="HQB2150"/>
      <c r="HQC2150"/>
      <c r="HQD2150"/>
      <c r="HQE2150"/>
      <c r="HQF2150"/>
      <c r="HQG2150"/>
      <c r="HQH2150"/>
      <c r="HQI2150"/>
      <c r="HQJ2150"/>
      <c r="HQK2150"/>
      <c r="HQL2150"/>
      <c r="HQM2150"/>
      <c r="HQN2150"/>
      <c r="HQO2150"/>
      <c r="HQP2150"/>
      <c r="HQQ2150"/>
      <c r="HQR2150"/>
      <c r="HQS2150"/>
      <c r="HQT2150"/>
      <c r="HQU2150"/>
      <c r="HQV2150"/>
      <c r="HQW2150"/>
      <c r="HQX2150"/>
      <c r="HQY2150"/>
      <c r="HQZ2150"/>
      <c r="HRA2150"/>
      <c r="HRB2150"/>
      <c r="HRC2150"/>
      <c r="HRD2150"/>
      <c r="HRE2150"/>
      <c r="HRF2150"/>
      <c r="HRG2150"/>
      <c r="HRH2150"/>
      <c r="HRI2150"/>
      <c r="HRJ2150"/>
      <c r="HRK2150"/>
      <c r="HRL2150"/>
      <c r="HRM2150"/>
      <c r="HRN2150"/>
      <c r="HRO2150"/>
      <c r="HRP2150"/>
      <c r="HRQ2150"/>
      <c r="HRR2150"/>
      <c r="HRS2150"/>
      <c r="HRT2150"/>
      <c r="HRU2150"/>
      <c r="HRV2150"/>
      <c r="HRW2150"/>
      <c r="HRX2150"/>
      <c r="HRY2150"/>
      <c r="HRZ2150"/>
      <c r="HSA2150"/>
      <c r="HSB2150"/>
      <c r="HSC2150"/>
      <c r="HSD2150"/>
      <c r="HSE2150"/>
      <c r="HSF2150"/>
      <c r="HSG2150"/>
      <c r="HSH2150"/>
      <c r="HSI2150"/>
      <c r="HSJ2150"/>
      <c r="HSK2150"/>
      <c r="HSL2150"/>
      <c r="HSM2150"/>
      <c r="HSN2150"/>
      <c r="HSO2150"/>
      <c r="HSP2150"/>
      <c r="HSQ2150"/>
      <c r="HSR2150"/>
      <c r="HSS2150"/>
      <c r="HST2150"/>
      <c r="HSU2150"/>
      <c r="HSV2150"/>
      <c r="HSW2150"/>
      <c r="HSX2150"/>
      <c r="HSY2150"/>
      <c r="HSZ2150"/>
      <c r="HTA2150"/>
      <c r="HTB2150"/>
      <c r="HTC2150"/>
      <c r="HTD2150"/>
      <c r="HTE2150"/>
      <c r="HTF2150"/>
      <c r="HTG2150"/>
      <c r="HTH2150"/>
      <c r="HTI2150"/>
      <c r="HTJ2150"/>
      <c r="HTK2150"/>
      <c r="HTL2150"/>
      <c r="HTM2150"/>
      <c r="HTN2150"/>
      <c r="HTO2150"/>
      <c r="HTP2150"/>
      <c r="HTQ2150"/>
      <c r="HTR2150"/>
      <c r="HTS2150"/>
      <c r="HTT2150"/>
      <c r="HTU2150"/>
      <c r="HTV2150"/>
      <c r="HTW2150"/>
      <c r="HTX2150"/>
      <c r="HTY2150"/>
      <c r="HTZ2150"/>
      <c r="HUA2150"/>
      <c r="HUB2150"/>
      <c r="HUC2150"/>
      <c r="HUD2150"/>
      <c r="HUE2150"/>
      <c r="HUF2150"/>
      <c r="HUG2150"/>
      <c r="HUH2150"/>
      <c r="HUI2150"/>
      <c r="HUJ2150"/>
      <c r="HUK2150"/>
      <c r="HUL2150"/>
      <c r="HUM2150"/>
      <c r="HUN2150"/>
      <c r="HUO2150"/>
      <c r="HUP2150"/>
      <c r="HUQ2150"/>
      <c r="HUR2150"/>
      <c r="HUS2150"/>
      <c r="HUT2150"/>
      <c r="HUU2150"/>
      <c r="HUV2150"/>
      <c r="HUW2150"/>
      <c r="HUX2150"/>
      <c r="HUY2150"/>
      <c r="HUZ2150"/>
      <c r="HVA2150"/>
      <c r="HVB2150"/>
      <c r="HVC2150"/>
      <c r="HVD2150"/>
      <c r="HVE2150"/>
      <c r="HVF2150"/>
      <c r="HVG2150"/>
      <c r="HVH2150"/>
      <c r="HVI2150"/>
      <c r="HVJ2150"/>
      <c r="HVK2150"/>
      <c r="HVL2150"/>
      <c r="HVM2150"/>
      <c r="HVN2150"/>
      <c r="HVO2150"/>
      <c r="HVP2150"/>
      <c r="HVQ2150"/>
      <c r="HVR2150"/>
      <c r="HVS2150"/>
      <c r="HVT2150"/>
      <c r="HVU2150"/>
      <c r="HVV2150"/>
      <c r="HVW2150"/>
      <c r="HVX2150"/>
      <c r="HVY2150"/>
      <c r="HVZ2150"/>
      <c r="HWA2150"/>
      <c r="HWB2150"/>
      <c r="HWC2150"/>
      <c r="HWD2150"/>
      <c r="HWE2150"/>
      <c r="HWF2150"/>
      <c r="HWG2150"/>
      <c r="HWH2150"/>
      <c r="HWI2150"/>
      <c r="HWJ2150"/>
      <c r="HWK2150"/>
      <c r="HWL2150"/>
      <c r="HWM2150"/>
      <c r="HWN2150"/>
      <c r="HWO2150"/>
      <c r="HWP2150"/>
      <c r="HWQ2150"/>
      <c r="HWR2150"/>
      <c r="HWS2150"/>
      <c r="HWT2150"/>
      <c r="HWU2150"/>
      <c r="HWV2150"/>
      <c r="HWW2150"/>
      <c r="HWX2150"/>
      <c r="HWY2150"/>
      <c r="HWZ2150"/>
      <c r="HXA2150"/>
      <c r="HXB2150"/>
      <c r="HXC2150"/>
      <c r="HXD2150"/>
      <c r="HXE2150"/>
      <c r="HXF2150"/>
      <c r="HXG2150"/>
      <c r="HXH2150"/>
      <c r="HXI2150"/>
      <c r="HXJ2150"/>
      <c r="HXK2150"/>
      <c r="HXL2150"/>
      <c r="HXM2150"/>
      <c r="HXN2150"/>
      <c r="HXO2150"/>
      <c r="HXP2150"/>
      <c r="HXQ2150"/>
      <c r="HXR2150"/>
      <c r="HXS2150"/>
      <c r="HXT2150"/>
      <c r="HXU2150"/>
      <c r="HXV2150"/>
      <c r="HXW2150"/>
      <c r="HXX2150"/>
      <c r="HXY2150"/>
      <c r="HXZ2150"/>
      <c r="HYA2150"/>
      <c r="HYB2150"/>
      <c r="HYC2150"/>
      <c r="HYD2150"/>
      <c r="HYE2150"/>
      <c r="HYF2150"/>
      <c r="HYG2150"/>
      <c r="HYH2150"/>
      <c r="HYI2150"/>
      <c r="HYJ2150"/>
      <c r="HYK2150"/>
      <c r="HYL2150"/>
      <c r="HYM2150"/>
      <c r="HYN2150"/>
      <c r="HYO2150"/>
      <c r="HYP2150"/>
      <c r="HYQ2150"/>
      <c r="HYR2150"/>
      <c r="HYS2150"/>
      <c r="HYT2150"/>
      <c r="HYU2150"/>
      <c r="HYV2150"/>
      <c r="HYW2150"/>
      <c r="HYX2150"/>
      <c r="HYY2150"/>
      <c r="HYZ2150"/>
      <c r="HZA2150"/>
      <c r="HZB2150"/>
      <c r="HZC2150"/>
      <c r="HZD2150"/>
      <c r="HZE2150"/>
      <c r="HZF2150"/>
      <c r="HZG2150"/>
      <c r="HZH2150"/>
      <c r="HZI2150"/>
      <c r="HZJ2150"/>
      <c r="HZK2150"/>
      <c r="HZL2150"/>
      <c r="HZM2150"/>
      <c r="HZN2150"/>
      <c r="HZO2150"/>
      <c r="HZP2150"/>
      <c r="HZQ2150"/>
      <c r="HZR2150"/>
      <c r="HZS2150"/>
      <c r="HZT2150"/>
      <c r="HZU2150"/>
      <c r="HZV2150"/>
      <c r="HZW2150"/>
      <c r="HZX2150"/>
      <c r="HZY2150"/>
      <c r="HZZ2150"/>
      <c r="IAA2150"/>
      <c r="IAB2150"/>
      <c r="IAC2150"/>
      <c r="IAD2150"/>
      <c r="IAE2150"/>
      <c r="IAF2150"/>
      <c r="IAG2150"/>
      <c r="IAH2150"/>
      <c r="IAI2150"/>
      <c r="IAJ2150"/>
      <c r="IAK2150"/>
      <c r="IAL2150"/>
      <c r="IAM2150"/>
      <c r="IAN2150"/>
      <c r="IAO2150"/>
      <c r="IAP2150"/>
      <c r="IAQ2150"/>
      <c r="IAR2150"/>
      <c r="IAS2150"/>
      <c r="IAT2150"/>
      <c r="IAU2150"/>
      <c r="IAV2150"/>
      <c r="IAW2150"/>
      <c r="IAX2150"/>
      <c r="IAY2150"/>
      <c r="IAZ2150"/>
      <c r="IBA2150"/>
      <c r="IBB2150"/>
      <c r="IBC2150"/>
      <c r="IBD2150"/>
      <c r="IBE2150"/>
      <c r="IBF2150"/>
      <c r="IBG2150"/>
      <c r="IBH2150"/>
      <c r="IBI2150"/>
      <c r="IBJ2150"/>
      <c r="IBK2150"/>
      <c r="IBL2150"/>
      <c r="IBM2150"/>
      <c r="IBN2150"/>
      <c r="IBO2150"/>
      <c r="IBP2150"/>
      <c r="IBQ2150"/>
      <c r="IBR2150"/>
      <c r="IBS2150"/>
      <c r="IBT2150"/>
      <c r="IBU2150"/>
      <c r="IBV2150"/>
      <c r="IBW2150"/>
      <c r="IBX2150"/>
      <c r="IBY2150"/>
      <c r="IBZ2150"/>
      <c r="ICA2150"/>
      <c r="ICB2150"/>
      <c r="ICC2150"/>
      <c r="ICD2150"/>
      <c r="ICE2150"/>
      <c r="ICF2150"/>
      <c r="ICG2150"/>
      <c r="ICH2150"/>
      <c r="ICI2150"/>
      <c r="ICJ2150"/>
      <c r="ICK2150"/>
      <c r="ICL2150"/>
      <c r="ICM2150"/>
      <c r="ICN2150"/>
      <c r="ICO2150"/>
      <c r="ICP2150"/>
      <c r="ICQ2150"/>
      <c r="ICR2150"/>
      <c r="ICS2150"/>
      <c r="ICT2150"/>
      <c r="ICU2150"/>
      <c r="ICV2150"/>
      <c r="ICW2150"/>
      <c r="ICX2150"/>
      <c r="ICY2150"/>
      <c r="ICZ2150"/>
      <c r="IDA2150"/>
      <c r="IDB2150"/>
      <c r="IDC2150"/>
      <c r="IDD2150"/>
      <c r="IDE2150"/>
      <c r="IDF2150"/>
      <c r="IDG2150"/>
      <c r="IDH2150"/>
      <c r="IDI2150"/>
      <c r="IDJ2150"/>
      <c r="IDK2150"/>
      <c r="IDL2150"/>
      <c r="IDM2150"/>
      <c r="IDN2150"/>
      <c r="IDO2150"/>
      <c r="IDP2150"/>
      <c r="IDQ2150"/>
      <c r="IDR2150"/>
      <c r="IDS2150"/>
      <c r="IDT2150"/>
      <c r="IDU2150"/>
      <c r="IDV2150"/>
      <c r="IDW2150"/>
      <c r="IDX2150"/>
      <c r="IDY2150"/>
      <c r="IDZ2150"/>
      <c r="IEA2150"/>
      <c r="IEB2150"/>
      <c r="IEC2150"/>
      <c r="IED2150"/>
      <c r="IEE2150"/>
      <c r="IEF2150"/>
      <c r="IEG2150"/>
      <c r="IEH2150"/>
      <c r="IEI2150"/>
      <c r="IEJ2150"/>
      <c r="IEK2150"/>
      <c r="IEL2150"/>
      <c r="IEM2150"/>
      <c r="IEN2150"/>
      <c r="IEO2150"/>
      <c r="IEP2150"/>
      <c r="IEQ2150"/>
      <c r="IER2150"/>
      <c r="IES2150"/>
      <c r="IET2150"/>
      <c r="IEU2150"/>
      <c r="IEV2150"/>
      <c r="IEW2150"/>
      <c r="IEX2150"/>
      <c r="IEY2150"/>
      <c r="IEZ2150"/>
      <c r="IFA2150"/>
      <c r="IFB2150"/>
      <c r="IFC2150"/>
      <c r="IFD2150"/>
      <c r="IFE2150"/>
      <c r="IFF2150"/>
      <c r="IFG2150"/>
      <c r="IFH2150"/>
      <c r="IFI2150"/>
      <c r="IFJ2150"/>
      <c r="IFK2150"/>
      <c r="IFL2150"/>
      <c r="IFM2150"/>
      <c r="IFN2150"/>
      <c r="IFO2150"/>
      <c r="IFP2150"/>
      <c r="IFQ2150"/>
      <c r="IFR2150"/>
      <c r="IFS2150"/>
      <c r="IFT2150"/>
      <c r="IFU2150"/>
      <c r="IFV2150"/>
      <c r="IFW2150"/>
      <c r="IFX2150"/>
      <c r="IFY2150"/>
      <c r="IFZ2150"/>
      <c r="IGA2150"/>
      <c r="IGB2150"/>
      <c r="IGC2150"/>
      <c r="IGD2150"/>
      <c r="IGE2150"/>
      <c r="IGF2150"/>
      <c r="IGG2150"/>
      <c r="IGH2150"/>
      <c r="IGI2150"/>
      <c r="IGJ2150"/>
      <c r="IGK2150"/>
      <c r="IGL2150"/>
      <c r="IGM2150"/>
      <c r="IGN2150"/>
      <c r="IGO2150"/>
      <c r="IGP2150"/>
      <c r="IGQ2150"/>
      <c r="IGR2150"/>
      <c r="IGS2150"/>
      <c r="IGT2150"/>
      <c r="IGU2150"/>
      <c r="IGV2150"/>
      <c r="IGW2150"/>
      <c r="IGX2150"/>
      <c r="IGY2150"/>
      <c r="IGZ2150"/>
      <c r="IHA2150"/>
      <c r="IHB2150"/>
      <c r="IHC2150"/>
      <c r="IHD2150"/>
      <c r="IHE2150"/>
      <c r="IHF2150"/>
      <c r="IHG2150"/>
      <c r="IHH2150"/>
      <c r="IHI2150"/>
      <c r="IHJ2150"/>
      <c r="IHK2150"/>
      <c r="IHL2150"/>
      <c r="IHM2150"/>
      <c r="IHN2150"/>
      <c r="IHO2150"/>
      <c r="IHP2150"/>
      <c r="IHQ2150"/>
      <c r="IHR2150"/>
      <c r="IHS2150"/>
      <c r="IHT2150"/>
      <c r="IHU2150"/>
      <c r="IHV2150"/>
      <c r="IHW2150"/>
      <c r="IHX2150"/>
      <c r="IHY2150"/>
      <c r="IHZ2150"/>
      <c r="IIA2150"/>
      <c r="IIB2150"/>
      <c r="IIC2150"/>
      <c r="IID2150"/>
      <c r="IIE2150"/>
      <c r="IIF2150"/>
      <c r="IIG2150"/>
      <c r="IIH2150"/>
      <c r="III2150"/>
      <c r="IIJ2150"/>
      <c r="IIK2150"/>
      <c r="IIL2150"/>
      <c r="IIM2150"/>
      <c r="IIN2150"/>
      <c r="IIO2150"/>
      <c r="IIP2150"/>
      <c r="IIQ2150"/>
      <c r="IIR2150"/>
      <c r="IIS2150"/>
      <c r="IIT2150"/>
      <c r="IIU2150"/>
      <c r="IIV2150"/>
      <c r="IIW2150"/>
      <c r="IIX2150"/>
      <c r="IIY2150"/>
      <c r="IIZ2150"/>
      <c r="IJA2150"/>
      <c r="IJB2150"/>
      <c r="IJC2150"/>
      <c r="IJD2150"/>
      <c r="IJE2150"/>
      <c r="IJF2150"/>
      <c r="IJG2150"/>
      <c r="IJH2150"/>
      <c r="IJI2150"/>
      <c r="IJJ2150"/>
      <c r="IJK2150"/>
      <c r="IJL2150"/>
      <c r="IJM2150"/>
      <c r="IJN2150"/>
      <c r="IJO2150"/>
      <c r="IJP2150"/>
      <c r="IJQ2150"/>
      <c r="IJR2150"/>
      <c r="IJS2150"/>
      <c r="IJT2150"/>
      <c r="IJU2150"/>
      <c r="IJV2150"/>
      <c r="IJW2150"/>
      <c r="IJX2150"/>
      <c r="IJY2150"/>
      <c r="IJZ2150"/>
      <c r="IKA2150"/>
      <c r="IKB2150"/>
      <c r="IKC2150"/>
      <c r="IKD2150"/>
      <c r="IKE2150"/>
      <c r="IKF2150"/>
      <c r="IKG2150"/>
      <c r="IKH2150"/>
      <c r="IKI2150"/>
      <c r="IKJ2150"/>
      <c r="IKK2150"/>
      <c r="IKL2150"/>
      <c r="IKM2150"/>
      <c r="IKN2150"/>
      <c r="IKO2150"/>
      <c r="IKP2150"/>
      <c r="IKQ2150"/>
      <c r="IKR2150"/>
      <c r="IKS2150"/>
      <c r="IKT2150"/>
      <c r="IKU2150"/>
      <c r="IKV2150"/>
      <c r="IKW2150"/>
      <c r="IKX2150"/>
      <c r="IKY2150"/>
      <c r="IKZ2150"/>
      <c r="ILA2150"/>
      <c r="ILB2150"/>
      <c r="ILC2150"/>
      <c r="ILD2150"/>
      <c r="ILE2150"/>
      <c r="ILF2150"/>
      <c r="ILG2150"/>
      <c r="ILH2150"/>
      <c r="ILI2150"/>
      <c r="ILJ2150"/>
      <c r="ILK2150"/>
      <c r="ILL2150"/>
      <c r="ILM2150"/>
      <c r="ILN2150"/>
      <c r="ILO2150"/>
      <c r="ILP2150"/>
      <c r="ILQ2150"/>
      <c r="ILR2150"/>
      <c r="ILS2150"/>
      <c r="ILT2150"/>
      <c r="ILU2150"/>
      <c r="ILV2150"/>
      <c r="ILW2150"/>
      <c r="ILX2150"/>
      <c r="ILY2150"/>
      <c r="ILZ2150"/>
      <c r="IMA2150"/>
      <c r="IMB2150"/>
      <c r="IMC2150"/>
      <c r="IMD2150"/>
      <c r="IME2150"/>
      <c r="IMF2150"/>
      <c r="IMG2150"/>
      <c r="IMH2150"/>
      <c r="IMI2150"/>
      <c r="IMJ2150"/>
      <c r="IMK2150"/>
      <c r="IML2150"/>
      <c r="IMM2150"/>
      <c r="IMN2150"/>
      <c r="IMO2150"/>
      <c r="IMP2150"/>
      <c r="IMQ2150"/>
      <c r="IMR2150"/>
      <c r="IMS2150"/>
      <c r="IMT2150"/>
      <c r="IMU2150"/>
      <c r="IMV2150"/>
      <c r="IMW2150"/>
      <c r="IMX2150"/>
      <c r="IMY2150"/>
      <c r="IMZ2150"/>
      <c r="INA2150"/>
      <c r="INB2150"/>
      <c r="INC2150"/>
      <c r="IND2150"/>
      <c r="INE2150"/>
      <c r="INF2150"/>
      <c r="ING2150"/>
      <c r="INH2150"/>
      <c r="INI2150"/>
      <c r="INJ2150"/>
      <c r="INK2150"/>
      <c r="INL2150"/>
      <c r="INM2150"/>
      <c r="INN2150"/>
      <c r="INO2150"/>
      <c r="INP2150"/>
      <c r="INQ2150"/>
      <c r="INR2150"/>
      <c r="INS2150"/>
      <c r="INT2150"/>
      <c r="INU2150"/>
      <c r="INV2150"/>
      <c r="INW2150"/>
      <c r="INX2150"/>
      <c r="INY2150"/>
      <c r="INZ2150"/>
      <c r="IOA2150"/>
      <c r="IOB2150"/>
      <c r="IOC2150"/>
      <c r="IOD2150"/>
      <c r="IOE2150"/>
      <c r="IOF2150"/>
      <c r="IOG2150"/>
      <c r="IOH2150"/>
      <c r="IOI2150"/>
      <c r="IOJ2150"/>
      <c r="IOK2150"/>
      <c r="IOL2150"/>
      <c r="IOM2150"/>
      <c r="ION2150"/>
      <c r="IOO2150"/>
      <c r="IOP2150"/>
      <c r="IOQ2150"/>
      <c r="IOR2150"/>
      <c r="IOS2150"/>
      <c r="IOT2150"/>
      <c r="IOU2150"/>
      <c r="IOV2150"/>
      <c r="IOW2150"/>
      <c r="IOX2150"/>
      <c r="IOY2150"/>
      <c r="IOZ2150"/>
      <c r="IPA2150"/>
      <c r="IPB2150"/>
      <c r="IPC2150"/>
      <c r="IPD2150"/>
      <c r="IPE2150"/>
      <c r="IPF2150"/>
      <c r="IPG2150"/>
      <c r="IPH2150"/>
      <c r="IPI2150"/>
      <c r="IPJ2150"/>
      <c r="IPK2150"/>
      <c r="IPL2150"/>
      <c r="IPM2150"/>
      <c r="IPN2150"/>
      <c r="IPO2150"/>
      <c r="IPP2150"/>
      <c r="IPQ2150"/>
      <c r="IPR2150"/>
      <c r="IPS2150"/>
      <c r="IPT2150"/>
      <c r="IPU2150"/>
      <c r="IPV2150"/>
      <c r="IPW2150"/>
      <c r="IPX2150"/>
      <c r="IPY2150"/>
      <c r="IPZ2150"/>
      <c r="IQA2150"/>
      <c r="IQB2150"/>
      <c r="IQC2150"/>
      <c r="IQD2150"/>
      <c r="IQE2150"/>
      <c r="IQF2150"/>
      <c r="IQG2150"/>
      <c r="IQH2150"/>
      <c r="IQI2150"/>
      <c r="IQJ2150"/>
      <c r="IQK2150"/>
      <c r="IQL2150"/>
      <c r="IQM2150"/>
      <c r="IQN2150"/>
      <c r="IQO2150"/>
      <c r="IQP2150"/>
      <c r="IQQ2150"/>
      <c r="IQR2150"/>
      <c r="IQS2150"/>
      <c r="IQT2150"/>
      <c r="IQU2150"/>
      <c r="IQV2150"/>
      <c r="IQW2150"/>
      <c r="IQX2150"/>
      <c r="IQY2150"/>
      <c r="IQZ2150"/>
      <c r="IRA2150"/>
      <c r="IRB2150"/>
      <c r="IRC2150"/>
      <c r="IRD2150"/>
      <c r="IRE2150"/>
      <c r="IRF2150"/>
      <c r="IRG2150"/>
      <c r="IRH2150"/>
      <c r="IRI2150"/>
      <c r="IRJ2150"/>
      <c r="IRK2150"/>
      <c r="IRL2150"/>
      <c r="IRM2150"/>
      <c r="IRN2150"/>
      <c r="IRO2150"/>
      <c r="IRP2150"/>
      <c r="IRQ2150"/>
      <c r="IRR2150"/>
      <c r="IRS2150"/>
      <c r="IRT2150"/>
      <c r="IRU2150"/>
      <c r="IRV2150"/>
      <c r="IRW2150"/>
      <c r="IRX2150"/>
      <c r="IRY2150"/>
      <c r="IRZ2150"/>
      <c r="ISA2150"/>
      <c r="ISB2150"/>
      <c r="ISC2150"/>
      <c r="ISD2150"/>
      <c r="ISE2150"/>
      <c r="ISF2150"/>
      <c r="ISG2150"/>
      <c r="ISH2150"/>
      <c r="ISI2150"/>
      <c r="ISJ2150"/>
      <c r="ISK2150"/>
      <c r="ISL2150"/>
      <c r="ISM2150"/>
      <c r="ISN2150"/>
      <c r="ISO2150"/>
      <c r="ISP2150"/>
      <c r="ISQ2150"/>
      <c r="ISR2150"/>
      <c r="ISS2150"/>
      <c r="IST2150"/>
      <c r="ISU2150"/>
      <c r="ISV2150"/>
      <c r="ISW2150"/>
      <c r="ISX2150"/>
      <c r="ISY2150"/>
      <c r="ISZ2150"/>
      <c r="ITA2150"/>
      <c r="ITB2150"/>
      <c r="ITC2150"/>
      <c r="ITD2150"/>
      <c r="ITE2150"/>
      <c r="ITF2150"/>
      <c r="ITG2150"/>
      <c r="ITH2150"/>
      <c r="ITI2150"/>
      <c r="ITJ2150"/>
      <c r="ITK2150"/>
      <c r="ITL2150"/>
      <c r="ITM2150"/>
      <c r="ITN2150"/>
      <c r="ITO2150"/>
      <c r="ITP2150"/>
      <c r="ITQ2150"/>
      <c r="ITR2150"/>
      <c r="ITS2150"/>
      <c r="ITT2150"/>
      <c r="ITU2150"/>
      <c r="ITV2150"/>
      <c r="ITW2150"/>
      <c r="ITX2150"/>
      <c r="ITY2150"/>
      <c r="ITZ2150"/>
      <c r="IUA2150"/>
      <c r="IUB2150"/>
      <c r="IUC2150"/>
      <c r="IUD2150"/>
      <c r="IUE2150"/>
      <c r="IUF2150"/>
      <c r="IUG2150"/>
      <c r="IUH2150"/>
      <c r="IUI2150"/>
      <c r="IUJ2150"/>
      <c r="IUK2150"/>
      <c r="IUL2150"/>
      <c r="IUM2150"/>
      <c r="IUN2150"/>
      <c r="IUO2150"/>
      <c r="IUP2150"/>
      <c r="IUQ2150"/>
      <c r="IUR2150"/>
      <c r="IUS2150"/>
      <c r="IUT2150"/>
      <c r="IUU2150"/>
      <c r="IUV2150"/>
      <c r="IUW2150"/>
      <c r="IUX2150"/>
      <c r="IUY2150"/>
      <c r="IUZ2150"/>
      <c r="IVA2150"/>
      <c r="IVB2150"/>
      <c r="IVC2150"/>
      <c r="IVD2150"/>
      <c r="IVE2150"/>
      <c r="IVF2150"/>
      <c r="IVG2150"/>
      <c r="IVH2150"/>
      <c r="IVI2150"/>
      <c r="IVJ2150"/>
      <c r="IVK2150"/>
      <c r="IVL2150"/>
      <c r="IVM2150"/>
      <c r="IVN2150"/>
      <c r="IVO2150"/>
      <c r="IVP2150"/>
      <c r="IVQ2150"/>
      <c r="IVR2150"/>
      <c r="IVS2150"/>
      <c r="IVT2150"/>
      <c r="IVU2150"/>
      <c r="IVV2150"/>
      <c r="IVW2150"/>
      <c r="IVX2150"/>
      <c r="IVY2150"/>
      <c r="IVZ2150"/>
      <c r="IWA2150"/>
      <c r="IWB2150"/>
      <c r="IWC2150"/>
      <c r="IWD2150"/>
      <c r="IWE2150"/>
      <c r="IWF2150"/>
      <c r="IWG2150"/>
      <c r="IWH2150"/>
      <c r="IWI2150"/>
      <c r="IWJ2150"/>
      <c r="IWK2150"/>
      <c r="IWL2150"/>
      <c r="IWM2150"/>
      <c r="IWN2150"/>
      <c r="IWO2150"/>
      <c r="IWP2150"/>
      <c r="IWQ2150"/>
      <c r="IWR2150"/>
      <c r="IWS2150"/>
      <c r="IWT2150"/>
      <c r="IWU2150"/>
      <c r="IWV2150"/>
      <c r="IWW2150"/>
      <c r="IWX2150"/>
      <c r="IWY2150"/>
      <c r="IWZ2150"/>
      <c r="IXA2150"/>
      <c r="IXB2150"/>
      <c r="IXC2150"/>
      <c r="IXD2150"/>
      <c r="IXE2150"/>
      <c r="IXF2150"/>
      <c r="IXG2150"/>
      <c r="IXH2150"/>
      <c r="IXI2150"/>
      <c r="IXJ2150"/>
      <c r="IXK2150"/>
      <c r="IXL2150"/>
      <c r="IXM2150"/>
      <c r="IXN2150"/>
      <c r="IXO2150"/>
      <c r="IXP2150"/>
      <c r="IXQ2150"/>
      <c r="IXR2150"/>
      <c r="IXS2150"/>
      <c r="IXT2150"/>
      <c r="IXU2150"/>
      <c r="IXV2150"/>
      <c r="IXW2150"/>
      <c r="IXX2150"/>
      <c r="IXY2150"/>
      <c r="IXZ2150"/>
      <c r="IYA2150"/>
      <c r="IYB2150"/>
      <c r="IYC2150"/>
      <c r="IYD2150"/>
      <c r="IYE2150"/>
      <c r="IYF2150"/>
      <c r="IYG2150"/>
      <c r="IYH2150"/>
      <c r="IYI2150"/>
      <c r="IYJ2150"/>
      <c r="IYK2150"/>
      <c r="IYL2150"/>
      <c r="IYM2150"/>
      <c r="IYN2150"/>
      <c r="IYO2150"/>
      <c r="IYP2150"/>
      <c r="IYQ2150"/>
      <c r="IYR2150"/>
      <c r="IYS2150"/>
      <c r="IYT2150"/>
      <c r="IYU2150"/>
      <c r="IYV2150"/>
      <c r="IYW2150"/>
      <c r="IYX2150"/>
      <c r="IYY2150"/>
      <c r="IYZ2150"/>
      <c r="IZA2150"/>
      <c r="IZB2150"/>
      <c r="IZC2150"/>
      <c r="IZD2150"/>
      <c r="IZE2150"/>
      <c r="IZF2150"/>
      <c r="IZG2150"/>
      <c r="IZH2150"/>
      <c r="IZI2150"/>
      <c r="IZJ2150"/>
      <c r="IZK2150"/>
      <c r="IZL2150"/>
      <c r="IZM2150"/>
      <c r="IZN2150"/>
      <c r="IZO2150"/>
      <c r="IZP2150"/>
      <c r="IZQ2150"/>
      <c r="IZR2150"/>
      <c r="IZS2150"/>
      <c r="IZT2150"/>
      <c r="IZU2150"/>
      <c r="IZV2150"/>
      <c r="IZW2150"/>
      <c r="IZX2150"/>
      <c r="IZY2150"/>
      <c r="IZZ2150"/>
      <c r="JAA2150"/>
      <c r="JAB2150"/>
      <c r="JAC2150"/>
      <c r="JAD2150"/>
      <c r="JAE2150"/>
      <c r="JAF2150"/>
      <c r="JAG2150"/>
      <c r="JAH2150"/>
      <c r="JAI2150"/>
      <c r="JAJ2150"/>
      <c r="JAK2150"/>
      <c r="JAL2150"/>
      <c r="JAM2150"/>
      <c r="JAN2150"/>
      <c r="JAO2150"/>
      <c r="JAP2150"/>
      <c r="JAQ2150"/>
      <c r="JAR2150"/>
      <c r="JAS2150"/>
      <c r="JAT2150"/>
      <c r="JAU2150"/>
      <c r="JAV2150"/>
      <c r="JAW2150"/>
      <c r="JAX2150"/>
      <c r="JAY2150"/>
      <c r="JAZ2150"/>
      <c r="JBA2150"/>
      <c r="JBB2150"/>
      <c r="JBC2150"/>
      <c r="JBD2150"/>
      <c r="JBE2150"/>
      <c r="JBF2150"/>
      <c r="JBG2150"/>
      <c r="JBH2150"/>
      <c r="JBI2150"/>
      <c r="JBJ2150"/>
      <c r="JBK2150"/>
      <c r="JBL2150"/>
      <c r="JBM2150"/>
      <c r="JBN2150"/>
      <c r="JBO2150"/>
      <c r="JBP2150"/>
      <c r="JBQ2150"/>
      <c r="JBR2150"/>
      <c r="JBS2150"/>
      <c r="JBT2150"/>
      <c r="JBU2150"/>
      <c r="JBV2150"/>
      <c r="JBW2150"/>
      <c r="JBX2150"/>
      <c r="JBY2150"/>
      <c r="JBZ2150"/>
      <c r="JCA2150"/>
      <c r="JCB2150"/>
      <c r="JCC2150"/>
      <c r="JCD2150"/>
      <c r="JCE2150"/>
      <c r="JCF2150"/>
      <c r="JCG2150"/>
      <c r="JCH2150"/>
      <c r="JCI2150"/>
      <c r="JCJ2150"/>
      <c r="JCK2150"/>
      <c r="JCL2150"/>
      <c r="JCM2150"/>
      <c r="JCN2150"/>
      <c r="JCO2150"/>
      <c r="JCP2150"/>
      <c r="JCQ2150"/>
      <c r="JCR2150"/>
      <c r="JCS2150"/>
      <c r="JCT2150"/>
      <c r="JCU2150"/>
      <c r="JCV2150"/>
      <c r="JCW2150"/>
      <c r="JCX2150"/>
      <c r="JCY2150"/>
      <c r="JCZ2150"/>
      <c r="JDA2150"/>
      <c r="JDB2150"/>
      <c r="JDC2150"/>
      <c r="JDD2150"/>
      <c r="JDE2150"/>
      <c r="JDF2150"/>
      <c r="JDG2150"/>
      <c r="JDH2150"/>
      <c r="JDI2150"/>
      <c r="JDJ2150"/>
      <c r="JDK2150"/>
      <c r="JDL2150"/>
      <c r="JDM2150"/>
      <c r="JDN2150"/>
      <c r="JDO2150"/>
      <c r="JDP2150"/>
      <c r="JDQ2150"/>
      <c r="JDR2150"/>
      <c r="JDS2150"/>
      <c r="JDT2150"/>
      <c r="JDU2150"/>
      <c r="JDV2150"/>
      <c r="JDW2150"/>
      <c r="JDX2150"/>
      <c r="JDY2150"/>
      <c r="JDZ2150"/>
      <c r="JEA2150"/>
      <c r="JEB2150"/>
      <c r="JEC2150"/>
      <c r="JED2150"/>
      <c r="JEE2150"/>
      <c r="JEF2150"/>
      <c r="JEG2150"/>
      <c r="JEH2150"/>
      <c r="JEI2150"/>
      <c r="JEJ2150"/>
      <c r="JEK2150"/>
      <c r="JEL2150"/>
      <c r="JEM2150"/>
      <c r="JEN2150"/>
      <c r="JEO2150"/>
      <c r="JEP2150"/>
      <c r="JEQ2150"/>
      <c r="JER2150"/>
      <c r="JES2150"/>
      <c r="JET2150"/>
      <c r="JEU2150"/>
      <c r="JEV2150"/>
      <c r="JEW2150"/>
      <c r="JEX2150"/>
      <c r="JEY2150"/>
      <c r="JEZ2150"/>
      <c r="JFA2150"/>
      <c r="JFB2150"/>
      <c r="JFC2150"/>
      <c r="JFD2150"/>
      <c r="JFE2150"/>
      <c r="JFF2150"/>
      <c r="JFG2150"/>
      <c r="JFH2150"/>
      <c r="JFI2150"/>
      <c r="JFJ2150"/>
      <c r="JFK2150"/>
      <c r="JFL2150"/>
      <c r="JFM2150"/>
      <c r="JFN2150"/>
      <c r="JFO2150"/>
      <c r="JFP2150"/>
      <c r="JFQ2150"/>
      <c r="JFR2150"/>
      <c r="JFS2150"/>
      <c r="JFT2150"/>
      <c r="JFU2150"/>
      <c r="JFV2150"/>
      <c r="JFW2150"/>
      <c r="JFX2150"/>
      <c r="JFY2150"/>
      <c r="JFZ2150"/>
      <c r="JGA2150"/>
      <c r="JGB2150"/>
      <c r="JGC2150"/>
      <c r="JGD2150"/>
      <c r="JGE2150"/>
      <c r="JGF2150"/>
      <c r="JGG2150"/>
      <c r="JGH2150"/>
      <c r="JGI2150"/>
      <c r="JGJ2150"/>
      <c r="JGK2150"/>
      <c r="JGL2150"/>
      <c r="JGM2150"/>
      <c r="JGN2150"/>
      <c r="JGO2150"/>
      <c r="JGP2150"/>
      <c r="JGQ2150"/>
      <c r="JGR2150"/>
      <c r="JGS2150"/>
      <c r="JGT2150"/>
      <c r="JGU2150"/>
      <c r="JGV2150"/>
      <c r="JGW2150"/>
      <c r="JGX2150"/>
      <c r="JGY2150"/>
      <c r="JGZ2150"/>
      <c r="JHA2150"/>
      <c r="JHB2150"/>
      <c r="JHC2150"/>
      <c r="JHD2150"/>
      <c r="JHE2150"/>
      <c r="JHF2150"/>
      <c r="JHG2150"/>
      <c r="JHH2150"/>
      <c r="JHI2150"/>
      <c r="JHJ2150"/>
      <c r="JHK2150"/>
      <c r="JHL2150"/>
      <c r="JHM2150"/>
      <c r="JHN2150"/>
      <c r="JHO2150"/>
      <c r="JHP2150"/>
      <c r="JHQ2150"/>
      <c r="JHR2150"/>
      <c r="JHS2150"/>
      <c r="JHT2150"/>
      <c r="JHU2150"/>
      <c r="JHV2150"/>
      <c r="JHW2150"/>
      <c r="JHX2150"/>
      <c r="JHY2150"/>
      <c r="JHZ2150"/>
      <c r="JIA2150"/>
      <c r="JIB2150"/>
      <c r="JIC2150"/>
      <c r="JID2150"/>
      <c r="JIE2150"/>
      <c r="JIF2150"/>
      <c r="JIG2150"/>
      <c r="JIH2150"/>
      <c r="JII2150"/>
      <c r="JIJ2150"/>
      <c r="JIK2150"/>
      <c r="JIL2150"/>
      <c r="JIM2150"/>
      <c r="JIN2150"/>
      <c r="JIO2150"/>
      <c r="JIP2150"/>
      <c r="JIQ2150"/>
      <c r="JIR2150"/>
      <c r="JIS2150"/>
      <c r="JIT2150"/>
      <c r="JIU2150"/>
      <c r="JIV2150"/>
      <c r="JIW2150"/>
      <c r="JIX2150"/>
      <c r="JIY2150"/>
      <c r="JIZ2150"/>
      <c r="JJA2150"/>
      <c r="JJB2150"/>
      <c r="JJC2150"/>
      <c r="JJD2150"/>
      <c r="JJE2150"/>
      <c r="JJF2150"/>
      <c r="JJG2150"/>
      <c r="JJH2150"/>
      <c r="JJI2150"/>
      <c r="JJJ2150"/>
      <c r="JJK2150"/>
      <c r="JJL2150"/>
      <c r="JJM2150"/>
      <c r="JJN2150"/>
      <c r="JJO2150"/>
      <c r="JJP2150"/>
      <c r="JJQ2150"/>
      <c r="JJR2150"/>
      <c r="JJS2150"/>
      <c r="JJT2150"/>
      <c r="JJU2150"/>
      <c r="JJV2150"/>
      <c r="JJW2150"/>
      <c r="JJX2150"/>
      <c r="JJY2150"/>
      <c r="JJZ2150"/>
      <c r="JKA2150"/>
      <c r="JKB2150"/>
      <c r="JKC2150"/>
      <c r="JKD2150"/>
      <c r="JKE2150"/>
      <c r="JKF2150"/>
      <c r="JKG2150"/>
      <c r="JKH2150"/>
      <c r="JKI2150"/>
      <c r="JKJ2150"/>
      <c r="JKK2150"/>
      <c r="JKL2150"/>
      <c r="JKM2150"/>
      <c r="JKN2150"/>
      <c r="JKO2150"/>
      <c r="JKP2150"/>
      <c r="JKQ2150"/>
      <c r="JKR2150"/>
      <c r="JKS2150"/>
      <c r="JKT2150"/>
      <c r="JKU2150"/>
      <c r="JKV2150"/>
      <c r="JKW2150"/>
      <c r="JKX2150"/>
      <c r="JKY2150"/>
      <c r="JKZ2150"/>
      <c r="JLA2150"/>
      <c r="JLB2150"/>
      <c r="JLC2150"/>
      <c r="JLD2150"/>
      <c r="JLE2150"/>
      <c r="JLF2150"/>
      <c r="JLG2150"/>
      <c r="JLH2150"/>
      <c r="JLI2150"/>
      <c r="JLJ2150"/>
      <c r="JLK2150"/>
      <c r="JLL2150"/>
      <c r="JLM2150"/>
      <c r="JLN2150"/>
      <c r="JLO2150"/>
      <c r="JLP2150"/>
      <c r="JLQ2150"/>
      <c r="JLR2150"/>
      <c r="JLS2150"/>
      <c r="JLT2150"/>
      <c r="JLU2150"/>
      <c r="JLV2150"/>
      <c r="JLW2150"/>
      <c r="JLX2150"/>
      <c r="JLY2150"/>
      <c r="JLZ2150"/>
      <c r="JMA2150"/>
      <c r="JMB2150"/>
      <c r="JMC2150"/>
      <c r="JMD2150"/>
      <c r="JME2150"/>
      <c r="JMF2150"/>
      <c r="JMG2150"/>
      <c r="JMH2150"/>
      <c r="JMI2150"/>
      <c r="JMJ2150"/>
      <c r="JMK2150"/>
      <c r="JML2150"/>
      <c r="JMM2150"/>
      <c r="JMN2150"/>
      <c r="JMO2150"/>
      <c r="JMP2150"/>
      <c r="JMQ2150"/>
      <c r="JMR2150"/>
      <c r="JMS2150"/>
      <c r="JMT2150"/>
      <c r="JMU2150"/>
      <c r="JMV2150"/>
      <c r="JMW2150"/>
      <c r="JMX2150"/>
      <c r="JMY2150"/>
      <c r="JMZ2150"/>
      <c r="JNA2150"/>
      <c r="JNB2150"/>
      <c r="JNC2150"/>
      <c r="JND2150"/>
      <c r="JNE2150"/>
      <c r="JNF2150"/>
      <c r="JNG2150"/>
      <c r="JNH2150"/>
      <c r="JNI2150"/>
      <c r="JNJ2150"/>
      <c r="JNK2150"/>
      <c r="JNL2150"/>
      <c r="JNM2150"/>
      <c r="JNN2150"/>
      <c r="JNO2150"/>
      <c r="JNP2150"/>
      <c r="JNQ2150"/>
      <c r="JNR2150"/>
      <c r="JNS2150"/>
      <c r="JNT2150"/>
      <c r="JNU2150"/>
      <c r="JNV2150"/>
      <c r="JNW2150"/>
      <c r="JNX2150"/>
      <c r="JNY2150"/>
      <c r="JNZ2150"/>
      <c r="JOA2150"/>
      <c r="JOB2150"/>
      <c r="JOC2150"/>
      <c r="JOD2150"/>
      <c r="JOE2150"/>
      <c r="JOF2150"/>
      <c r="JOG2150"/>
      <c r="JOH2150"/>
      <c r="JOI2150"/>
      <c r="JOJ2150"/>
      <c r="JOK2150"/>
      <c r="JOL2150"/>
      <c r="JOM2150"/>
      <c r="JON2150"/>
      <c r="JOO2150"/>
      <c r="JOP2150"/>
      <c r="JOQ2150"/>
      <c r="JOR2150"/>
      <c r="JOS2150"/>
      <c r="JOT2150"/>
      <c r="JOU2150"/>
      <c r="JOV2150"/>
      <c r="JOW2150"/>
      <c r="JOX2150"/>
      <c r="JOY2150"/>
      <c r="JOZ2150"/>
      <c r="JPA2150"/>
      <c r="JPB2150"/>
      <c r="JPC2150"/>
      <c r="JPD2150"/>
      <c r="JPE2150"/>
      <c r="JPF2150"/>
      <c r="JPG2150"/>
      <c r="JPH2150"/>
      <c r="JPI2150"/>
      <c r="JPJ2150"/>
      <c r="JPK2150"/>
      <c r="JPL2150"/>
      <c r="JPM2150"/>
      <c r="JPN2150"/>
      <c r="JPO2150"/>
      <c r="JPP2150"/>
      <c r="JPQ2150"/>
      <c r="JPR2150"/>
      <c r="JPS2150"/>
      <c r="JPT2150"/>
      <c r="JPU2150"/>
      <c r="JPV2150"/>
      <c r="JPW2150"/>
      <c r="JPX2150"/>
      <c r="JPY2150"/>
      <c r="JPZ2150"/>
      <c r="JQA2150"/>
      <c r="JQB2150"/>
      <c r="JQC2150"/>
      <c r="JQD2150"/>
      <c r="JQE2150"/>
      <c r="JQF2150"/>
      <c r="JQG2150"/>
      <c r="JQH2150"/>
      <c r="JQI2150"/>
      <c r="JQJ2150"/>
      <c r="JQK2150"/>
      <c r="JQL2150"/>
      <c r="JQM2150"/>
      <c r="JQN2150"/>
      <c r="JQO2150"/>
      <c r="JQP2150"/>
      <c r="JQQ2150"/>
      <c r="JQR2150"/>
      <c r="JQS2150"/>
      <c r="JQT2150"/>
      <c r="JQU2150"/>
      <c r="JQV2150"/>
      <c r="JQW2150"/>
      <c r="JQX2150"/>
      <c r="JQY2150"/>
      <c r="JQZ2150"/>
      <c r="JRA2150"/>
      <c r="JRB2150"/>
      <c r="JRC2150"/>
      <c r="JRD2150"/>
      <c r="JRE2150"/>
      <c r="JRF2150"/>
      <c r="JRG2150"/>
      <c r="JRH2150"/>
      <c r="JRI2150"/>
      <c r="JRJ2150"/>
      <c r="JRK2150"/>
      <c r="JRL2150"/>
      <c r="JRM2150"/>
      <c r="JRN2150"/>
      <c r="JRO2150"/>
      <c r="JRP2150"/>
      <c r="JRQ2150"/>
      <c r="JRR2150"/>
      <c r="JRS2150"/>
      <c r="JRT2150"/>
      <c r="JRU2150"/>
      <c r="JRV2150"/>
      <c r="JRW2150"/>
      <c r="JRX2150"/>
      <c r="JRY2150"/>
      <c r="JRZ2150"/>
      <c r="JSA2150"/>
      <c r="JSB2150"/>
      <c r="JSC2150"/>
      <c r="JSD2150"/>
      <c r="JSE2150"/>
      <c r="JSF2150"/>
      <c r="JSG2150"/>
      <c r="JSH2150"/>
      <c r="JSI2150"/>
      <c r="JSJ2150"/>
      <c r="JSK2150"/>
      <c r="JSL2150"/>
      <c r="JSM2150"/>
      <c r="JSN2150"/>
      <c r="JSO2150"/>
      <c r="JSP2150"/>
      <c r="JSQ2150"/>
      <c r="JSR2150"/>
      <c r="JSS2150"/>
      <c r="JST2150"/>
      <c r="JSU2150"/>
      <c r="JSV2150"/>
      <c r="JSW2150"/>
      <c r="JSX2150"/>
      <c r="JSY2150"/>
      <c r="JSZ2150"/>
      <c r="JTA2150"/>
      <c r="JTB2150"/>
      <c r="JTC2150"/>
      <c r="JTD2150"/>
      <c r="JTE2150"/>
      <c r="JTF2150"/>
      <c r="JTG2150"/>
      <c r="JTH2150"/>
      <c r="JTI2150"/>
      <c r="JTJ2150"/>
      <c r="JTK2150"/>
      <c r="JTL2150"/>
      <c r="JTM2150"/>
      <c r="JTN2150"/>
      <c r="JTO2150"/>
      <c r="JTP2150"/>
      <c r="JTQ2150"/>
      <c r="JTR2150"/>
      <c r="JTS2150"/>
      <c r="JTT2150"/>
      <c r="JTU2150"/>
      <c r="JTV2150"/>
      <c r="JTW2150"/>
      <c r="JTX2150"/>
      <c r="JTY2150"/>
      <c r="JTZ2150"/>
      <c r="JUA2150"/>
      <c r="JUB2150"/>
      <c r="JUC2150"/>
      <c r="JUD2150"/>
      <c r="JUE2150"/>
      <c r="JUF2150"/>
      <c r="JUG2150"/>
      <c r="JUH2150"/>
      <c r="JUI2150"/>
      <c r="JUJ2150"/>
      <c r="JUK2150"/>
      <c r="JUL2150"/>
      <c r="JUM2150"/>
      <c r="JUN2150"/>
      <c r="JUO2150"/>
      <c r="JUP2150"/>
      <c r="JUQ2150"/>
      <c r="JUR2150"/>
      <c r="JUS2150"/>
      <c r="JUT2150"/>
      <c r="JUU2150"/>
      <c r="JUV2150"/>
      <c r="JUW2150"/>
      <c r="JUX2150"/>
      <c r="JUY2150"/>
      <c r="JUZ2150"/>
      <c r="JVA2150"/>
      <c r="JVB2150"/>
      <c r="JVC2150"/>
      <c r="JVD2150"/>
      <c r="JVE2150"/>
      <c r="JVF2150"/>
      <c r="JVG2150"/>
      <c r="JVH2150"/>
      <c r="JVI2150"/>
      <c r="JVJ2150"/>
      <c r="JVK2150"/>
      <c r="JVL2150"/>
      <c r="JVM2150"/>
      <c r="JVN2150"/>
      <c r="JVO2150"/>
      <c r="JVP2150"/>
      <c r="JVQ2150"/>
      <c r="JVR2150"/>
      <c r="JVS2150"/>
      <c r="JVT2150"/>
      <c r="JVU2150"/>
      <c r="JVV2150"/>
      <c r="JVW2150"/>
      <c r="JVX2150"/>
      <c r="JVY2150"/>
      <c r="JVZ2150"/>
      <c r="JWA2150"/>
      <c r="JWB2150"/>
      <c r="JWC2150"/>
      <c r="JWD2150"/>
      <c r="JWE2150"/>
      <c r="JWF2150"/>
      <c r="JWG2150"/>
      <c r="JWH2150"/>
      <c r="JWI2150"/>
      <c r="JWJ2150"/>
      <c r="JWK2150"/>
      <c r="JWL2150"/>
      <c r="JWM2150"/>
      <c r="JWN2150"/>
      <c r="JWO2150"/>
      <c r="JWP2150"/>
      <c r="JWQ2150"/>
      <c r="JWR2150"/>
      <c r="JWS2150"/>
      <c r="JWT2150"/>
      <c r="JWU2150"/>
      <c r="JWV2150"/>
      <c r="JWW2150"/>
      <c r="JWX2150"/>
      <c r="JWY2150"/>
      <c r="JWZ2150"/>
      <c r="JXA2150"/>
      <c r="JXB2150"/>
      <c r="JXC2150"/>
      <c r="JXD2150"/>
      <c r="JXE2150"/>
      <c r="JXF2150"/>
      <c r="JXG2150"/>
      <c r="JXH2150"/>
      <c r="JXI2150"/>
      <c r="JXJ2150"/>
      <c r="JXK2150"/>
      <c r="JXL2150"/>
      <c r="JXM2150"/>
      <c r="JXN2150"/>
      <c r="JXO2150"/>
      <c r="JXP2150"/>
      <c r="JXQ2150"/>
      <c r="JXR2150"/>
      <c r="JXS2150"/>
      <c r="JXT2150"/>
      <c r="JXU2150"/>
      <c r="JXV2150"/>
      <c r="JXW2150"/>
      <c r="JXX2150"/>
      <c r="JXY2150"/>
      <c r="JXZ2150"/>
      <c r="JYA2150"/>
      <c r="JYB2150"/>
      <c r="JYC2150"/>
      <c r="JYD2150"/>
      <c r="JYE2150"/>
      <c r="JYF2150"/>
      <c r="JYG2150"/>
      <c r="JYH2150"/>
      <c r="JYI2150"/>
      <c r="JYJ2150"/>
      <c r="JYK2150"/>
      <c r="JYL2150"/>
      <c r="JYM2150"/>
      <c r="JYN2150"/>
      <c r="JYO2150"/>
      <c r="JYP2150"/>
      <c r="JYQ2150"/>
      <c r="JYR2150"/>
      <c r="JYS2150"/>
      <c r="JYT2150"/>
      <c r="JYU2150"/>
      <c r="JYV2150"/>
      <c r="JYW2150"/>
      <c r="JYX2150"/>
      <c r="JYY2150"/>
      <c r="JYZ2150"/>
      <c r="JZA2150"/>
      <c r="JZB2150"/>
      <c r="JZC2150"/>
      <c r="JZD2150"/>
      <c r="JZE2150"/>
      <c r="JZF2150"/>
      <c r="JZG2150"/>
      <c r="JZH2150"/>
      <c r="JZI2150"/>
      <c r="JZJ2150"/>
      <c r="JZK2150"/>
      <c r="JZL2150"/>
      <c r="JZM2150"/>
      <c r="JZN2150"/>
      <c r="JZO2150"/>
      <c r="JZP2150"/>
      <c r="JZQ2150"/>
      <c r="JZR2150"/>
      <c r="JZS2150"/>
      <c r="JZT2150"/>
      <c r="JZU2150"/>
      <c r="JZV2150"/>
      <c r="JZW2150"/>
      <c r="JZX2150"/>
      <c r="JZY2150"/>
      <c r="JZZ2150"/>
      <c r="KAA2150"/>
      <c r="KAB2150"/>
      <c r="KAC2150"/>
      <c r="KAD2150"/>
      <c r="KAE2150"/>
      <c r="KAF2150"/>
      <c r="KAG2150"/>
      <c r="KAH2150"/>
      <c r="KAI2150"/>
      <c r="KAJ2150"/>
      <c r="KAK2150"/>
      <c r="KAL2150"/>
      <c r="KAM2150"/>
      <c r="KAN2150"/>
      <c r="KAO2150"/>
      <c r="KAP2150"/>
      <c r="KAQ2150"/>
      <c r="KAR2150"/>
      <c r="KAS2150"/>
      <c r="KAT2150"/>
      <c r="KAU2150"/>
      <c r="KAV2150"/>
      <c r="KAW2150"/>
      <c r="KAX2150"/>
      <c r="KAY2150"/>
      <c r="KAZ2150"/>
      <c r="KBA2150"/>
      <c r="KBB2150"/>
      <c r="KBC2150"/>
      <c r="KBD2150"/>
      <c r="KBE2150"/>
      <c r="KBF2150"/>
      <c r="KBG2150"/>
      <c r="KBH2150"/>
      <c r="KBI2150"/>
      <c r="KBJ2150"/>
      <c r="KBK2150"/>
      <c r="KBL2150"/>
      <c r="KBM2150"/>
      <c r="KBN2150"/>
      <c r="KBO2150"/>
      <c r="KBP2150"/>
      <c r="KBQ2150"/>
      <c r="KBR2150"/>
      <c r="KBS2150"/>
      <c r="KBT2150"/>
      <c r="KBU2150"/>
      <c r="KBV2150"/>
      <c r="KBW2150"/>
      <c r="KBX2150"/>
      <c r="KBY2150"/>
      <c r="KBZ2150"/>
      <c r="KCA2150"/>
      <c r="KCB2150"/>
      <c r="KCC2150"/>
      <c r="KCD2150"/>
      <c r="KCE2150"/>
      <c r="KCF2150"/>
      <c r="KCG2150"/>
      <c r="KCH2150"/>
      <c r="KCI2150"/>
      <c r="KCJ2150"/>
      <c r="KCK2150"/>
      <c r="KCL2150"/>
      <c r="KCM2150"/>
      <c r="KCN2150"/>
      <c r="KCO2150"/>
      <c r="KCP2150"/>
      <c r="KCQ2150"/>
      <c r="KCR2150"/>
      <c r="KCS2150"/>
      <c r="KCT2150"/>
      <c r="KCU2150"/>
      <c r="KCV2150"/>
      <c r="KCW2150"/>
      <c r="KCX2150"/>
      <c r="KCY2150"/>
      <c r="KCZ2150"/>
      <c r="KDA2150"/>
      <c r="KDB2150"/>
      <c r="KDC2150"/>
      <c r="KDD2150"/>
      <c r="KDE2150"/>
      <c r="KDF2150"/>
      <c r="KDG2150"/>
      <c r="KDH2150"/>
      <c r="KDI2150"/>
      <c r="KDJ2150"/>
      <c r="KDK2150"/>
      <c r="KDL2150"/>
      <c r="KDM2150"/>
      <c r="KDN2150"/>
      <c r="KDO2150"/>
      <c r="KDP2150"/>
      <c r="KDQ2150"/>
      <c r="KDR2150"/>
      <c r="KDS2150"/>
      <c r="KDT2150"/>
      <c r="KDU2150"/>
      <c r="KDV2150"/>
      <c r="KDW2150"/>
      <c r="KDX2150"/>
      <c r="KDY2150"/>
      <c r="KDZ2150"/>
      <c r="KEA2150"/>
      <c r="KEB2150"/>
      <c r="KEC2150"/>
      <c r="KED2150"/>
      <c r="KEE2150"/>
      <c r="KEF2150"/>
      <c r="KEG2150"/>
      <c r="KEH2150"/>
      <c r="KEI2150"/>
      <c r="KEJ2150"/>
      <c r="KEK2150"/>
      <c r="KEL2150"/>
      <c r="KEM2150"/>
      <c r="KEN2150"/>
      <c r="KEO2150"/>
      <c r="KEP2150"/>
      <c r="KEQ2150"/>
      <c r="KER2150"/>
      <c r="KES2150"/>
      <c r="KET2150"/>
      <c r="KEU2150"/>
      <c r="KEV2150"/>
      <c r="KEW2150"/>
      <c r="KEX2150"/>
      <c r="KEY2150"/>
      <c r="KEZ2150"/>
      <c r="KFA2150"/>
      <c r="KFB2150"/>
      <c r="KFC2150"/>
      <c r="KFD2150"/>
      <c r="KFE2150"/>
      <c r="KFF2150"/>
      <c r="KFG2150"/>
      <c r="KFH2150"/>
      <c r="KFI2150"/>
      <c r="KFJ2150"/>
      <c r="KFK2150"/>
      <c r="KFL2150"/>
      <c r="KFM2150"/>
      <c r="KFN2150"/>
      <c r="KFO2150"/>
      <c r="KFP2150"/>
      <c r="KFQ2150"/>
      <c r="KFR2150"/>
      <c r="KFS2150"/>
      <c r="KFT2150"/>
      <c r="KFU2150"/>
      <c r="KFV2150"/>
      <c r="KFW2150"/>
      <c r="KFX2150"/>
      <c r="KFY2150"/>
      <c r="KFZ2150"/>
      <c r="KGA2150"/>
      <c r="KGB2150"/>
      <c r="KGC2150"/>
      <c r="KGD2150"/>
      <c r="KGE2150"/>
      <c r="KGF2150"/>
      <c r="KGG2150"/>
      <c r="KGH2150"/>
      <c r="KGI2150"/>
      <c r="KGJ2150"/>
      <c r="KGK2150"/>
      <c r="KGL2150"/>
      <c r="KGM2150"/>
      <c r="KGN2150"/>
      <c r="KGO2150"/>
      <c r="KGP2150"/>
      <c r="KGQ2150"/>
      <c r="KGR2150"/>
      <c r="KGS2150"/>
      <c r="KGT2150"/>
      <c r="KGU2150"/>
      <c r="KGV2150"/>
      <c r="KGW2150"/>
      <c r="KGX2150"/>
      <c r="KGY2150"/>
      <c r="KGZ2150"/>
      <c r="KHA2150"/>
      <c r="KHB2150"/>
      <c r="KHC2150"/>
      <c r="KHD2150"/>
      <c r="KHE2150"/>
      <c r="KHF2150"/>
      <c r="KHG2150"/>
      <c r="KHH2150"/>
      <c r="KHI2150"/>
      <c r="KHJ2150"/>
      <c r="KHK2150"/>
      <c r="KHL2150"/>
      <c r="KHM2150"/>
      <c r="KHN2150"/>
      <c r="KHO2150"/>
      <c r="KHP2150"/>
      <c r="KHQ2150"/>
      <c r="KHR2150"/>
      <c r="KHS2150"/>
      <c r="KHT2150"/>
      <c r="KHU2150"/>
      <c r="KHV2150"/>
      <c r="KHW2150"/>
      <c r="KHX2150"/>
      <c r="KHY2150"/>
      <c r="KHZ2150"/>
      <c r="KIA2150"/>
      <c r="KIB2150"/>
      <c r="KIC2150"/>
      <c r="KID2150"/>
      <c r="KIE2150"/>
      <c r="KIF2150"/>
      <c r="KIG2150"/>
      <c r="KIH2150"/>
      <c r="KII2150"/>
      <c r="KIJ2150"/>
      <c r="KIK2150"/>
      <c r="KIL2150"/>
      <c r="KIM2150"/>
      <c r="KIN2150"/>
      <c r="KIO2150"/>
      <c r="KIP2150"/>
      <c r="KIQ2150"/>
      <c r="KIR2150"/>
      <c r="KIS2150"/>
      <c r="KIT2150"/>
      <c r="KIU2150"/>
      <c r="KIV2150"/>
      <c r="KIW2150"/>
      <c r="KIX2150"/>
      <c r="KIY2150"/>
      <c r="KIZ2150"/>
      <c r="KJA2150"/>
      <c r="KJB2150"/>
      <c r="KJC2150"/>
      <c r="KJD2150"/>
      <c r="KJE2150"/>
      <c r="KJF2150"/>
      <c r="KJG2150"/>
      <c r="KJH2150"/>
      <c r="KJI2150"/>
      <c r="KJJ2150"/>
      <c r="KJK2150"/>
      <c r="KJL2150"/>
      <c r="KJM2150"/>
      <c r="KJN2150"/>
      <c r="KJO2150"/>
      <c r="KJP2150"/>
      <c r="KJQ2150"/>
      <c r="KJR2150"/>
      <c r="KJS2150"/>
      <c r="KJT2150"/>
      <c r="KJU2150"/>
      <c r="KJV2150"/>
      <c r="KJW2150"/>
      <c r="KJX2150"/>
      <c r="KJY2150"/>
      <c r="KJZ2150"/>
      <c r="KKA2150"/>
      <c r="KKB2150"/>
      <c r="KKC2150"/>
      <c r="KKD2150"/>
      <c r="KKE2150"/>
      <c r="KKF2150"/>
      <c r="KKG2150"/>
      <c r="KKH2150"/>
      <c r="KKI2150"/>
      <c r="KKJ2150"/>
      <c r="KKK2150"/>
      <c r="KKL2150"/>
      <c r="KKM2150"/>
      <c r="KKN2150"/>
      <c r="KKO2150"/>
      <c r="KKP2150"/>
      <c r="KKQ2150"/>
      <c r="KKR2150"/>
      <c r="KKS2150"/>
      <c r="KKT2150"/>
      <c r="KKU2150"/>
      <c r="KKV2150"/>
      <c r="KKW2150"/>
      <c r="KKX2150"/>
      <c r="KKY2150"/>
      <c r="KKZ2150"/>
      <c r="KLA2150"/>
      <c r="KLB2150"/>
      <c r="KLC2150"/>
      <c r="KLD2150"/>
      <c r="KLE2150"/>
      <c r="KLF2150"/>
      <c r="KLG2150"/>
      <c r="KLH2150"/>
      <c r="KLI2150"/>
      <c r="KLJ2150"/>
      <c r="KLK2150"/>
      <c r="KLL2150"/>
      <c r="KLM2150"/>
      <c r="KLN2150"/>
      <c r="KLO2150"/>
      <c r="KLP2150"/>
      <c r="KLQ2150"/>
      <c r="KLR2150"/>
      <c r="KLS2150"/>
      <c r="KLT2150"/>
      <c r="KLU2150"/>
      <c r="KLV2150"/>
      <c r="KLW2150"/>
      <c r="KLX2150"/>
      <c r="KLY2150"/>
      <c r="KLZ2150"/>
      <c r="KMA2150"/>
      <c r="KMB2150"/>
      <c r="KMC2150"/>
      <c r="KMD2150"/>
      <c r="KME2150"/>
      <c r="KMF2150"/>
      <c r="KMG2150"/>
      <c r="KMH2150"/>
      <c r="KMI2150"/>
      <c r="KMJ2150"/>
      <c r="KMK2150"/>
      <c r="KML2150"/>
      <c r="KMM2150"/>
      <c r="KMN2150"/>
      <c r="KMO2150"/>
      <c r="KMP2150"/>
      <c r="KMQ2150"/>
      <c r="KMR2150"/>
      <c r="KMS2150"/>
      <c r="KMT2150"/>
      <c r="KMU2150"/>
      <c r="KMV2150"/>
      <c r="KMW2150"/>
      <c r="KMX2150"/>
      <c r="KMY2150"/>
      <c r="KMZ2150"/>
      <c r="KNA2150"/>
      <c r="KNB2150"/>
      <c r="KNC2150"/>
      <c r="KND2150"/>
      <c r="KNE2150"/>
      <c r="KNF2150"/>
      <c r="KNG2150"/>
      <c r="KNH2150"/>
      <c r="KNI2150"/>
      <c r="KNJ2150"/>
      <c r="KNK2150"/>
      <c r="KNL2150"/>
      <c r="KNM2150"/>
      <c r="KNN2150"/>
      <c r="KNO2150"/>
      <c r="KNP2150"/>
      <c r="KNQ2150"/>
      <c r="KNR2150"/>
      <c r="KNS2150"/>
      <c r="KNT2150"/>
      <c r="KNU2150"/>
      <c r="KNV2150"/>
      <c r="KNW2150"/>
      <c r="KNX2150"/>
      <c r="KNY2150"/>
      <c r="KNZ2150"/>
      <c r="KOA2150"/>
      <c r="KOB2150"/>
      <c r="KOC2150"/>
      <c r="KOD2150"/>
      <c r="KOE2150"/>
      <c r="KOF2150"/>
      <c r="KOG2150"/>
      <c r="KOH2150"/>
      <c r="KOI2150"/>
      <c r="KOJ2150"/>
      <c r="KOK2150"/>
      <c r="KOL2150"/>
      <c r="KOM2150"/>
      <c r="KON2150"/>
      <c r="KOO2150"/>
      <c r="KOP2150"/>
      <c r="KOQ2150"/>
      <c r="KOR2150"/>
      <c r="KOS2150"/>
      <c r="KOT2150"/>
      <c r="KOU2150"/>
      <c r="KOV2150"/>
      <c r="KOW2150"/>
      <c r="KOX2150"/>
      <c r="KOY2150"/>
      <c r="KOZ2150"/>
      <c r="KPA2150"/>
      <c r="KPB2150"/>
      <c r="KPC2150"/>
      <c r="KPD2150"/>
      <c r="KPE2150"/>
      <c r="KPF2150"/>
      <c r="KPG2150"/>
      <c r="KPH2150"/>
      <c r="KPI2150"/>
      <c r="KPJ2150"/>
      <c r="KPK2150"/>
      <c r="KPL2150"/>
      <c r="KPM2150"/>
      <c r="KPN2150"/>
      <c r="KPO2150"/>
      <c r="KPP2150"/>
      <c r="KPQ2150"/>
      <c r="KPR2150"/>
      <c r="KPS2150"/>
      <c r="KPT2150"/>
      <c r="KPU2150"/>
      <c r="KPV2150"/>
      <c r="KPW2150"/>
      <c r="KPX2150"/>
      <c r="KPY2150"/>
      <c r="KPZ2150"/>
      <c r="KQA2150"/>
      <c r="KQB2150"/>
      <c r="KQC2150"/>
      <c r="KQD2150"/>
      <c r="KQE2150"/>
      <c r="KQF2150"/>
      <c r="KQG2150"/>
      <c r="KQH2150"/>
      <c r="KQI2150"/>
      <c r="KQJ2150"/>
      <c r="KQK2150"/>
      <c r="KQL2150"/>
      <c r="KQM2150"/>
      <c r="KQN2150"/>
      <c r="KQO2150"/>
      <c r="KQP2150"/>
      <c r="KQQ2150"/>
      <c r="KQR2150"/>
      <c r="KQS2150"/>
      <c r="KQT2150"/>
      <c r="KQU2150"/>
      <c r="KQV2150"/>
      <c r="KQW2150"/>
      <c r="KQX2150"/>
      <c r="KQY2150"/>
      <c r="KQZ2150"/>
      <c r="KRA2150"/>
      <c r="KRB2150"/>
      <c r="KRC2150"/>
      <c r="KRD2150"/>
      <c r="KRE2150"/>
      <c r="KRF2150"/>
      <c r="KRG2150"/>
      <c r="KRH2150"/>
      <c r="KRI2150"/>
      <c r="KRJ2150"/>
      <c r="KRK2150"/>
      <c r="KRL2150"/>
      <c r="KRM2150"/>
      <c r="KRN2150"/>
      <c r="KRO2150"/>
      <c r="KRP2150"/>
      <c r="KRQ2150"/>
      <c r="KRR2150"/>
      <c r="KRS2150"/>
      <c r="KRT2150"/>
      <c r="KRU2150"/>
      <c r="KRV2150"/>
      <c r="KRW2150"/>
      <c r="KRX2150"/>
      <c r="KRY2150"/>
      <c r="KRZ2150"/>
      <c r="KSA2150"/>
      <c r="KSB2150"/>
      <c r="KSC2150"/>
      <c r="KSD2150"/>
      <c r="KSE2150"/>
      <c r="KSF2150"/>
      <c r="KSG2150"/>
      <c r="KSH2150"/>
      <c r="KSI2150"/>
      <c r="KSJ2150"/>
      <c r="KSK2150"/>
      <c r="KSL2150"/>
      <c r="KSM2150"/>
      <c r="KSN2150"/>
      <c r="KSO2150"/>
      <c r="KSP2150"/>
      <c r="KSQ2150"/>
      <c r="KSR2150"/>
      <c r="KSS2150"/>
      <c r="KST2150"/>
      <c r="KSU2150"/>
      <c r="KSV2150"/>
      <c r="KSW2150"/>
      <c r="KSX2150"/>
      <c r="KSY2150"/>
      <c r="KSZ2150"/>
      <c r="KTA2150"/>
      <c r="KTB2150"/>
      <c r="KTC2150"/>
      <c r="KTD2150"/>
      <c r="KTE2150"/>
      <c r="KTF2150"/>
      <c r="KTG2150"/>
      <c r="KTH2150"/>
      <c r="KTI2150"/>
      <c r="KTJ2150"/>
      <c r="KTK2150"/>
      <c r="KTL2150"/>
      <c r="KTM2150"/>
      <c r="KTN2150"/>
      <c r="KTO2150"/>
      <c r="KTP2150"/>
      <c r="KTQ2150"/>
      <c r="KTR2150"/>
      <c r="KTS2150"/>
      <c r="KTT2150"/>
      <c r="KTU2150"/>
      <c r="KTV2150"/>
      <c r="KTW2150"/>
      <c r="KTX2150"/>
      <c r="KTY2150"/>
      <c r="KTZ2150"/>
      <c r="KUA2150"/>
      <c r="KUB2150"/>
      <c r="KUC2150"/>
      <c r="KUD2150"/>
      <c r="KUE2150"/>
      <c r="KUF2150"/>
      <c r="KUG2150"/>
      <c r="KUH2150"/>
      <c r="KUI2150"/>
      <c r="KUJ2150"/>
      <c r="KUK2150"/>
      <c r="KUL2150"/>
      <c r="KUM2150"/>
      <c r="KUN2150"/>
      <c r="KUO2150"/>
      <c r="KUP2150"/>
      <c r="KUQ2150"/>
      <c r="KUR2150"/>
      <c r="KUS2150"/>
      <c r="KUT2150"/>
      <c r="KUU2150"/>
      <c r="KUV2150"/>
      <c r="KUW2150"/>
      <c r="KUX2150"/>
      <c r="KUY2150"/>
      <c r="KUZ2150"/>
      <c r="KVA2150"/>
      <c r="KVB2150"/>
      <c r="KVC2150"/>
      <c r="KVD2150"/>
      <c r="KVE2150"/>
      <c r="KVF2150"/>
      <c r="KVG2150"/>
      <c r="KVH2150"/>
      <c r="KVI2150"/>
      <c r="KVJ2150"/>
      <c r="KVK2150"/>
      <c r="KVL2150"/>
      <c r="KVM2150"/>
      <c r="KVN2150"/>
      <c r="KVO2150"/>
      <c r="KVP2150"/>
      <c r="KVQ2150"/>
      <c r="KVR2150"/>
      <c r="KVS2150"/>
      <c r="KVT2150"/>
      <c r="KVU2150"/>
      <c r="KVV2150"/>
      <c r="KVW2150"/>
      <c r="KVX2150"/>
      <c r="KVY2150"/>
      <c r="KVZ2150"/>
      <c r="KWA2150"/>
      <c r="KWB2150"/>
      <c r="KWC2150"/>
      <c r="KWD2150"/>
      <c r="KWE2150"/>
      <c r="KWF2150"/>
      <c r="KWG2150"/>
      <c r="KWH2150"/>
      <c r="KWI2150"/>
      <c r="KWJ2150"/>
      <c r="KWK2150"/>
      <c r="KWL2150"/>
      <c r="KWM2150"/>
      <c r="KWN2150"/>
      <c r="KWO2150"/>
      <c r="KWP2150"/>
      <c r="KWQ2150"/>
      <c r="KWR2150"/>
      <c r="KWS2150"/>
      <c r="KWT2150"/>
      <c r="KWU2150"/>
      <c r="KWV2150"/>
      <c r="KWW2150"/>
      <c r="KWX2150"/>
      <c r="KWY2150"/>
      <c r="KWZ2150"/>
      <c r="KXA2150"/>
      <c r="KXB2150"/>
      <c r="KXC2150"/>
      <c r="KXD2150"/>
      <c r="KXE2150"/>
      <c r="KXF2150"/>
      <c r="KXG2150"/>
      <c r="KXH2150"/>
      <c r="KXI2150"/>
      <c r="KXJ2150"/>
      <c r="KXK2150"/>
      <c r="KXL2150"/>
      <c r="KXM2150"/>
      <c r="KXN2150"/>
      <c r="KXO2150"/>
      <c r="KXP2150"/>
      <c r="KXQ2150"/>
      <c r="KXR2150"/>
      <c r="KXS2150"/>
      <c r="KXT2150"/>
      <c r="KXU2150"/>
      <c r="KXV2150"/>
      <c r="KXW2150"/>
      <c r="KXX2150"/>
      <c r="KXY2150"/>
      <c r="KXZ2150"/>
      <c r="KYA2150"/>
      <c r="KYB2150"/>
      <c r="KYC2150"/>
      <c r="KYD2150"/>
      <c r="KYE2150"/>
      <c r="KYF2150"/>
      <c r="KYG2150"/>
      <c r="KYH2150"/>
      <c r="KYI2150"/>
      <c r="KYJ2150"/>
      <c r="KYK2150"/>
      <c r="KYL2150"/>
      <c r="KYM2150"/>
      <c r="KYN2150"/>
      <c r="KYO2150"/>
      <c r="KYP2150"/>
      <c r="KYQ2150"/>
      <c r="KYR2150"/>
      <c r="KYS2150"/>
      <c r="KYT2150"/>
      <c r="KYU2150"/>
      <c r="KYV2150"/>
      <c r="KYW2150"/>
      <c r="KYX2150"/>
      <c r="KYY2150"/>
      <c r="KYZ2150"/>
      <c r="KZA2150"/>
      <c r="KZB2150"/>
      <c r="KZC2150"/>
      <c r="KZD2150"/>
      <c r="KZE2150"/>
      <c r="KZF2150"/>
      <c r="KZG2150"/>
      <c r="KZH2150"/>
      <c r="KZI2150"/>
      <c r="KZJ2150"/>
      <c r="KZK2150"/>
      <c r="KZL2150"/>
      <c r="KZM2150"/>
      <c r="KZN2150"/>
      <c r="KZO2150"/>
      <c r="KZP2150"/>
      <c r="KZQ2150"/>
      <c r="KZR2150"/>
      <c r="KZS2150"/>
      <c r="KZT2150"/>
      <c r="KZU2150"/>
      <c r="KZV2150"/>
      <c r="KZW2150"/>
      <c r="KZX2150"/>
      <c r="KZY2150"/>
      <c r="KZZ2150"/>
      <c r="LAA2150"/>
      <c r="LAB2150"/>
      <c r="LAC2150"/>
      <c r="LAD2150"/>
      <c r="LAE2150"/>
      <c r="LAF2150"/>
      <c r="LAG2150"/>
      <c r="LAH2150"/>
      <c r="LAI2150"/>
      <c r="LAJ2150"/>
      <c r="LAK2150"/>
      <c r="LAL2150"/>
      <c r="LAM2150"/>
      <c r="LAN2150"/>
      <c r="LAO2150"/>
      <c r="LAP2150"/>
      <c r="LAQ2150"/>
      <c r="LAR2150"/>
      <c r="LAS2150"/>
      <c r="LAT2150"/>
      <c r="LAU2150"/>
      <c r="LAV2150"/>
      <c r="LAW2150"/>
      <c r="LAX2150"/>
      <c r="LAY2150"/>
      <c r="LAZ2150"/>
      <c r="LBA2150"/>
      <c r="LBB2150"/>
      <c r="LBC2150"/>
      <c r="LBD2150"/>
      <c r="LBE2150"/>
      <c r="LBF2150"/>
      <c r="LBG2150"/>
      <c r="LBH2150"/>
      <c r="LBI2150"/>
      <c r="LBJ2150"/>
      <c r="LBK2150"/>
      <c r="LBL2150"/>
      <c r="LBM2150"/>
      <c r="LBN2150"/>
      <c r="LBO2150"/>
      <c r="LBP2150"/>
      <c r="LBQ2150"/>
      <c r="LBR2150"/>
      <c r="LBS2150"/>
      <c r="LBT2150"/>
      <c r="LBU2150"/>
      <c r="LBV2150"/>
      <c r="LBW2150"/>
      <c r="LBX2150"/>
      <c r="LBY2150"/>
      <c r="LBZ2150"/>
      <c r="LCA2150"/>
      <c r="LCB2150"/>
      <c r="LCC2150"/>
      <c r="LCD2150"/>
      <c r="LCE2150"/>
      <c r="LCF2150"/>
      <c r="LCG2150"/>
      <c r="LCH2150"/>
      <c r="LCI2150"/>
      <c r="LCJ2150"/>
      <c r="LCK2150"/>
      <c r="LCL2150"/>
      <c r="LCM2150"/>
      <c r="LCN2150"/>
      <c r="LCO2150"/>
      <c r="LCP2150"/>
      <c r="LCQ2150"/>
      <c r="LCR2150"/>
      <c r="LCS2150"/>
      <c r="LCT2150"/>
      <c r="LCU2150"/>
      <c r="LCV2150"/>
      <c r="LCW2150"/>
      <c r="LCX2150"/>
      <c r="LCY2150"/>
      <c r="LCZ2150"/>
      <c r="LDA2150"/>
      <c r="LDB2150"/>
      <c r="LDC2150"/>
      <c r="LDD2150"/>
      <c r="LDE2150"/>
      <c r="LDF2150"/>
      <c r="LDG2150"/>
      <c r="LDH2150"/>
      <c r="LDI2150"/>
      <c r="LDJ2150"/>
      <c r="LDK2150"/>
      <c r="LDL2150"/>
      <c r="LDM2150"/>
      <c r="LDN2150"/>
      <c r="LDO2150"/>
      <c r="LDP2150"/>
      <c r="LDQ2150"/>
      <c r="LDR2150"/>
      <c r="LDS2150"/>
      <c r="LDT2150"/>
      <c r="LDU2150"/>
      <c r="LDV2150"/>
      <c r="LDW2150"/>
      <c r="LDX2150"/>
      <c r="LDY2150"/>
      <c r="LDZ2150"/>
      <c r="LEA2150"/>
      <c r="LEB2150"/>
      <c r="LEC2150"/>
      <c r="LED2150"/>
      <c r="LEE2150"/>
      <c r="LEF2150"/>
      <c r="LEG2150"/>
      <c r="LEH2150"/>
      <c r="LEI2150"/>
      <c r="LEJ2150"/>
      <c r="LEK2150"/>
      <c r="LEL2150"/>
      <c r="LEM2150"/>
      <c r="LEN2150"/>
      <c r="LEO2150"/>
      <c r="LEP2150"/>
      <c r="LEQ2150"/>
      <c r="LER2150"/>
      <c r="LES2150"/>
      <c r="LET2150"/>
      <c r="LEU2150"/>
      <c r="LEV2150"/>
      <c r="LEW2150"/>
      <c r="LEX2150"/>
      <c r="LEY2150"/>
      <c r="LEZ2150"/>
      <c r="LFA2150"/>
      <c r="LFB2150"/>
      <c r="LFC2150"/>
      <c r="LFD2150"/>
      <c r="LFE2150"/>
      <c r="LFF2150"/>
      <c r="LFG2150"/>
      <c r="LFH2150"/>
      <c r="LFI2150"/>
      <c r="LFJ2150"/>
      <c r="LFK2150"/>
      <c r="LFL2150"/>
      <c r="LFM2150"/>
      <c r="LFN2150"/>
      <c r="LFO2150"/>
      <c r="LFP2150"/>
      <c r="LFQ2150"/>
      <c r="LFR2150"/>
      <c r="LFS2150"/>
      <c r="LFT2150"/>
      <c r="LFU2150"/>
      <c r="LFV2150"/>
      <c r="LFW2150"/>
      <c r="LFX2150"/>
      <c r="LFY2150"/>
      <c r="LFZ2150"/>
      <c r="LGA2150"/>
      <c r="LGB2150"/>
      <c r="LGC2150"/>
      <c r="LGD2150"/>
      <c r="LGE2150"/>
      <c r="LGF2150"/>
      <c r="LGG2150"/>
      <c r="LGH2150"/>
      <c r="LGI2150"/>
      <c r="LGJ2150"/>
      <c r="LGK2150"/>
      <c r="LGL2150"/>
      <c r="LGM2150"/>
      <c r="LGN2150"/>
      <c r="LGO2150"/>
      <c r="LGP2150"/>
      <c r="LGQ2150"/>
      <c r="LGR2150"/>
      <c r="LGS2150"/>
      <c r="LGT2150"/>
      <c r="LGU2150"/>
      <c r="LGV2150"/>
      <c r="LGW2150"/>
      <c r="LGX2150"/>
      <c r="LGY2150"/>
      <c r="LGZ2150"/>
      <c r="LHA2150"/>
      <c r="LHB2150"/>
      <c r="LHC2150"/>
      <c r="LHD2150"/>
      <c r="LHE2150"/>
      <c r="LHF2150"/>
      <c r="LHG2150"/>
      <c r="LHH2150"/>
      <c r="LHI2150"/>
      <c r="LHJ2150"/>
      <c r="LHK2150"/>
      <c r="LHL2150"/>
      <c r="LHM2150"/>
      <c r="LHN2150"/>
      <c r="LHO2150"/>
      <c r="LHP2150"/>
      <c r="LHQ2150"/>
      <c r="LHR2150"/>
      <c r="LHS2150"/>
      <c r="LHT2150"/>
      <c r="LHU2150"/>
      <c r="LHV2150"/>
      <c r="LHW2150"/>
      <c r="LHX2150"/>
      <c r="LHY2150"/>
      <c r="LHZ2150"/>
      <c r="LIA2150"/>
      <c r="LIB2150"/>
      <c r="LIC2150"/>
      <c r="LID2150"/>
      <c r="LIE2150"/>
      <c r="LIF2150"/>
      <c r="LIG2150"/>
      <c r="LIH2150"/>
      <c r="LII2150"/>
      <c r="LIJ2150"/>
      <c r="LIK2150"/>
      <c r="LIL2150"/>
      <c r="LIM2150"/>
      <c r="LIN2150"/>
      <c r="LIO2150"/>
      <c r="LIP2150"/>
      <c r="LIQ2150"/>
      <c r="LIR2150"/>
      <c r="LIS2150"/>
      <c r="LIT2150"/>
      <c r="LIU2150"/>
      <c r="LIV2150"/>
      <c r="LIW2150"/>
      <c r="LIX2150"/>
      <c r="LIY2150"/>
      <c r="LIZ2150"/>
      <c r="LJA2150"/>
      <c r="LJB2150"/>
      <c r="LJC2150"/>
      <c r="LJD2150"/>
      <c r="LJE2150"/>
      <c r="LJF2150"/>
      <c r="LJG2150"/>
      <c r="LJH2150"/>
      <c r="LJI2150"/>
      <c r="LJJ2150"/>
      <c r="LJK2150"/>
      <c r="LJL2150"/>
      <c r="LJM2150"/>
      <c r="LJN2150"/>
      <c r="LJO2150"/>
      <c r="LJP2150"/>
      <c r="LJQ2150"/>
      <c r="LJR2150"/>
      <c r="LJS2150"/>
      <c r="LJT2150"/>
      <c r="LJU2150"/>
      <c r="LJV2150"/>
      <c r="LJW2150"/>
      <c r="LJX2150"/>
      <c r="LJY2150"/>
      <c r="LJZ2150"/>
      <c r="LKA2150"/>
      <c r="LKB2150"/>
      <c r="LKC2150"/>
      <c r="LKD2150"/>
      <c r="LKE2150"/>
      <c r="LKF2150"/>
      <c r="LKG2150"/>
      <c r="LKH2150"/>
      <c r="LKI2150"/>
      <c r="LKJ2150"/>
      <c r="LKK2150"/>
      <c r="LKL2150"/>
      <c r="LKM2150"/>
      <c r="LKN2150"/>
      <c r="LKO2150"/>
      <c r="LKP2150"/>
      <c r="LKQ2150"/>
      <c r="LKR2150"/>
      <c r="LKS2150"/>
      <c r="LKT2150"/>
      <c r="LKU2150"/>
      <c r="LKV2150"/>
      <c r="LKW2150"/>
      <c r="LKX2150"/>
      <c r="LKY2150"/>
      <c r="LKZ2150"/>
      <c r="LLA2150"/>
      <c r="LLB2150"/>
      <c r="LLC2150"/>
      <c r="LLD2150"/>
      <c r="LLE2150"/>
      <c r="LLF2150"/>
      <c r="LLG2150"/>
      <c r="LLH2150"/>
      <c r="LLI2150"/>
      <c r="LLJ2150"/>
      <c r="LLK2150"/>
      <c r="LLL2150"/>
      <c r="LLM2150"/>
      <c r="LLN2150"/>
      <c r="LLO2150"/>
      <c r="LLP2150"/>
      <c r="LLQ2150"/>
      <c r="LLR2150"/>
      <c r="LLS2150"/>
      <c r="LLT2150"/>
      <c r="LLU2150"/>
      <c r="LLV2150"/>
      <c r="LLW2150"/>
      <c r="LLX2150"/>
      <c r="LLY2150"/>
      <c r="LLZ2150"/>
      <c r="LMA2150"/>
      <c r="LMB2150"/>
      <c r="LMC2150"/>
      <c r="LMD2150"/>
      <c r="LME2150"/>
      <c r="LMF2150"/>
      <c r="LMG2150"/>
      <c r="LMH2150"/>
      <c r="LMI2150"/>
      <c r="LMJ2150"/>
      <c r="LMK2150"/>
      <c r="LML2150"/>
      <c r="LMM2150"/>
      <c r="LMN2150"/>
      <c r="LMO2150"/>
      <c r="LMP2150"/>
      <c r="LMQ2150"/>
      <c r="LMR2150"/>
      <c r="LMS2150"/>
      <c r="LMT2150"/>
      <c r="LMU2150"/>
      <c r="LMV2150"/>
      <c r="LMW2150"/>
      <c r="LMX2150"/>
      <c r="LMY2150"/>
      <c r="LMZ2150"/>
      <c r="LNA2150"/>
      <c r="LNB2150"/>
      <c r="LNC2150"/>
      <c r="LND2150"/>
      <c r="LNE2150"/>
      <c r="LNF2150"/>
      <c r="LNG2150"/>
      <c r="LNH2150"/>
      <c r="LNI2150"/>
      <c r="LNJ2150"/>
      <c r="LNK2150"/>
      <c r="LNL2150"/>
      <c r="LNM2150"/>
      <c r="LNN2150"/>
      <c r="LNO2150"/>
      <c r="LNP2150"/>
      <c r="LNQ2150"/>
      <c r="LNR2150"/>
      <c r="LNS2150"/>
      <c r="LNT2150"/>
      <c r="LNU2150"/>
      <c r="LNV2150"/>
      <c r="LNW2150"/>
      <c r="LNX2150"/>
      <c r="LNY2150"/>
      <c r="LNZ2150"/>
      <c r="LOA2150"/>
      <c r="LOB2150"/>
      <c r="LOC2150"/>
      <c r="LOD2150"/>
      <c r="LOE2150"/>
      <c r="LOF2150"/>
      <c r="LOG2150"/>
      <c r="LOH2150"/>
      <c r="LOI2150"/>
      <c r="LOJ2150"/>
      <c r="LOK2150"/>
      <c r="LOL2150"/>
      <c r="LOM2150"/>
      <c r="LON2150"/>
      <c r="LOO2150"/>
      <c r="LOP2150"/>
      <c r="LOQ2150"/>
      <c r="LOR2150"/>
      <c r="LOS2150"/>
      <c r="LOT2150"/>
      <c r="LOU2150"/>
      <c r="LOV2150"/>
      <c r="LOW2150"/>
      <c r="LOX2150"/>
      <c r="LOY2150"/>
      <c r="LOZ2150"/>
      <c r="LPA2150"/>
      <c r="LPB2150"/>
      <c r="LPC2150"/>
      <c r="LPD2150"/>
      <c r="LPE2150"/>
      <c r="LPF2150"/>
      <c r="LPG2150"/>
      <c r="LPH2150"/>
      <c r="LPI2150"/>
      <c r="LPJ2150"/>
      <c r="LPK2150"/>
      <c r="LPL2150"/>
      <c r="LPM2150"/>
      <c r="LPN2150"/>
      <c r="LPO2150"/>
      <c r="LPP2150"/>
      <c r="LPQ2150"/>
      <c r="LPR2150"/>
      <c r="LPS2150"/>
      <c r="LPT2150"/>
      <c r="LPU2150"/>
      <c r="LPV2150"/>
      <c r="LPW2150"/>
      <c r="LPX2150"/>
      <c r="LPY2150"/>
      <c r="LPZ2150"/>
      <c r="LQA2150"/>
      <c r="LQB2150"/>
      <c r="LQC2150"/>
      <c r="LQD2150"/>
      <c r="LQE2150"/>
      <c r="LQF2150"/>
      <c r="LQG2150"/>
      <c r="LQH2150"/>
      <c r="LQI2150"/>
      <c r="LQJ2150"/>
      <c r="LQK2150"/>
      <c r="LQL2150"/>
      <c r="LQM2150"/>
      <c r="LQN2150"/>
      <c r="LQO2150"/>
      <c r="LQP2150"/>
      <c r="LQQ2150"/>
      <c r="LQR2150"/>
      <c r="LQS2150"/>
      <c r="LQT2150"/>
      <c r="LQU2150"/>
      <c r="LQV2150"/>
      <c r="LQW2150"/>
      <c r="LQX2150"/>
      <c r="LQY2150"/>
      <c r="LQZ2150"/>
      <c r="LRA2150"/>
      <c r="LRB2150"/>
      <c r="LRC2150"/>
      <c r="LRD2150"/>
      <c r="LRE2150"/>
      <c r="LRF2150"/>
      <c r="LRG2150"/>
      <c r="LRH2150"/>
      <c r="LRI2150"/>
      <c r="LRJ2150"/>
      <c r="LRK2150"/>
      <c r="LRL2150"/>
      <c r="LRM2150"/>
      <c r="LRN2150"/>
      <c r="LRO2150"/>
      <c r="LRP2150"/>
      <c r="LRQ2150"/>
      <c r="LRR2150"/>
      <c r="LRS2150"/>
      <c r="LRT2150"/>
      <c r="LRU2150"/>
      <c r="LRV2150"/>
      <c r="LRW2150"/>
      <c r="LRX2150"/>
      <c r="LRY2150"/>
      <c r="LRZ2150"/>
      <c r="LSA2150"/>
      <c r="LSB2150"/>
      <c r="LSC2150"/>
      <c r="LSD2150"/>
      <c r="LSE2150"/>
      <c r="LSF2150"/>
      <c r="LSG2150"/>
      <c r="LSH2150"/>
      <c r="LSI2150"/>
      <c r="LSJ2150"/>
      <c r="LSK2150"/>
      <c r="LSL2150"/>
      <c r="LSM2150"/>
      <c r="LSN2150"/>
      <c r="LSO2150"/>
      <c r="LSP2150"/>
      <c r="LSQ2150"/>
      <c r="LSR2150"/>
      <c r="LSS2150"/>
      <c r="LST2150"/>
      <c r="LSU2150"/>
      <c r="LSV2150"/>
      <c r="LSW2150"/>
      <c r="LSX2150"/>
      <c r="LSY2150"/>
      <c r="LSZ2150"/>
      <c r="LTA2150"/>
      <c r="LTB2150"/>
      <c r="LTC2150"/>
      <c r="LTD2150"/>
      <c r="LTE2150"/>
      <c r="LTF2150"/>
      <c r="LTG2150"/>
      <c r="LTH2150"/>
      <c r="LTI2150"/>
      <c r="LTJ2150"/>
      <c r="LTK2150"/>
      <c r="LTL2150"/>
      <c r="LTM2150"/>
      <c r="LTN2150"/>
      <c r="LTO2150"/>
      <c r="LTP2150"/>
      <c r="LTQ2150"/>
      <c r="LTR2150"/>
      <c r="LTS2150"/>
      <c r="LTT2150"/>
      <c r="LTU2150"/>
      <c r="LTV2150"/>
      <c r="LTW2150"/>
      <c r="LTX2150"/>
      <c r="LTY2150"/>
      <c r="LTZ2150"/>
      <c r="LUA2150"/>
      <c r="LUB2150"/>
      <c r="LUC2150"/>
      <c r="LUD2150"/>
      <c r="LUE2150"/>
      <c r="LUF2150"/>
      <c r="LUG2150"/>
      <c r="LUH2150"/>
      <c r="LUI2150"/>
      <c r="LUJ2150"/>
      <c r="LUK2150"/>
      <c r="LUL2150"/>
      <c r="LUM2150"/>
      <c r="LUN2150"/>
      <c r="LUO2150"/>
      <c r="LUP2150"/>
      <c r="LUQ2150"/>
      <c r="LUR2150"/>
      <c r="LUS2150"/>
      <c r="LUT2150"/>
      <c r="LUU2150"/>
      <c r="LUV2150"/>
      <c r="LUW2150"/>
      <c r="LUX2150"/>
      <c r="LUY2150"/>
      <c r="LUZ2150"/>
      <c r="LVA2150"/>
      <c r="LVB2150"/>
      <c r="LVC2150"/>
      <c r="LVD2150"/>
      <c r="LVE2150"/>
      <c r="LVF2150"/>
      <c r="LVG2150"/>
      <c r="LVH2150"/>
      <c r="LVI2150"/>
      <c r="LVJ2150"/>
      <c r="LVK2150"/>
      <c r="LVL2150"/>
      <c r="LVM2150"/>
      <c r="LVN2150"/>
      <c r="LVO2150"/>
      <c r="LVP2150"/>
      <c r="LVQ2150"/>
      <c r="LVR2150"/>
      <c r="LVS2150"/>
      <c r="LVT2150"/>
      <c r="LVU2150"/>
      <c r="LVV2150"/>
      <c r="LVW2150"/>
      <c r="LVX2150"/>
      <c r="LVY2150"/>
      <c r="LVZ2150"/>
      <c r="LWA2150"/>
      <c r="LWB2150"/>
      <c r="LWC2150"/>
      <c r="LWD2150"/>
      <c r="LWE2150"/>
      <c r="LWF2150"/>
      <c r="LWG2150"/>
      <c r="LWH2150"/>
      <c r="LWI2150"/>
      <c r="LWJ2150"/>
      <c r="LWK2150"/>
      <c r="LWL2150"/>
      <c r="LWM2150"/>
      <c r="LWN2150"/>
      <c r="LWO2150"/>
      <c r="LWP2150"/>
      <c r="LWQ2150"/>
      <c r="LWR2150"/>
      <c r="LWS2150"/>
      <c r="LWT2150"/>
      <c r="LWU2150"/>
      <c r="LWV2150"/>
      <c r="LWW2150"/>
      <c r="LWX2150"/>
      <c r="LWY2150"/>
      <c r="LWZ2150"/>
      <c r="LXA2150"/>
      <c r="LXB2150"/>
      <c r="LXC2150"/>
      <c r="LXD2150"/>
      <c r="LXE2150"/>
      <c r="LXF2150"/>
      <c r="LXG2150"/>
      <c r="LXH2150"/>
      <c r="LXI2150"/>
      <c r="LXJ2150"/>
      <c r="LXK2150"/>
      <c r="LXL2150"/>
      <c r="LXM2150"/>
      <c r="LXN2150"/>
      <c r="LXO2150"/>
      <c r="LXP2150"/>
      <c r="LXQ2150"/>
      <c r="LXR2150"/>
      <c r="LXS2150"/>
      <c r="LXT2150"/>
      <c r="LXU2150"/>
      <c r="LXV2150"/>
      <c r="LXW2150"/>
      <c r="LXX2150"/>
      <c r="LXY2150"/>
      <c r="LXZ2150"/>
      <c r="LYA2150"/>
      <c r="LYB2150"/>
      <c r="LYC2150"/>
      <c r="LYD2150"/>
      <c r="LYE2150"/>
      <c r="LYF2150"/>
      <c r="LYG2150"/>
      <c r="LYH2150"/>
      <c r="LYI2150"/>
      <c r="LYJ2150"/>
      <c r="LYK2150"/>
      <c r="LYL2150"/>
      <c r="LYM2150"/>
      <c r="LYN2150"/>
      <c r="LYO2150"/>
      <c r="LYP2150"/>
      <c r="LYQ2150"/>
      <c r="LYR2150"/>
      <c r="LYS2150"/>
      <c r="LYT2150"/>
      <c r="LYU2150"/>
      <c r="LYV2150"/>
      <c r="LYW2150"/>
      <c r="LYX2150"/>
      <c r="LYY2150"/>
      <c r="LYZ2150"/>
      <c r="LZA2150"/>
      <c r="LZB2150"/>
      <c r="LZC2150"/>
      <c r="LZD2150"/>
      <c r="LZE2150"/>
      <c r="LZF2150"/>
      <c r="LZG2150"/>
      <c r="LZH2150"/>
      <c r="LZI2150"/>
      <c r="LZJ2150"/>
      <c r="LZK2150"/>
      <c r="LZL2150"/>
      <c r="LZM2150"/>
      <c r="LZN2150"/>
      <c r="LZO2150"/>
      <c r="LZP2150"/>
      <c r="LZQ2150"/>
      <c r="LZR2150"/>
      <c r="LZS2150"/>
      <c r="LZT2150"/>
      <c r="LZU2150"/>
      <c r="LZV2150"/>
      <c r="LZW2150"/>
      <c r="LZX2150"/>
      <c r="LZY2150"/>
      <c r="LZZ2150"/>
      <c r="MAA2150"/>
      <c r="MAB2150"/>
      <c r="MAC2150"/>
      <c r="MAD2150"/>
      <c r="MAE2150"/>
      <c r="MAF2150"/>
      <c r="MAG2150"/>
      <c r="MAH2150"/>
      <c r="MAI2150"/>
      <c r="MAJ2150"/>
      <c r="MAK2150"/>
      <c r="MAL2150"/>
      <c r="MAM2150"/>
      <c r="MAN2150"/>
      <c r="MAO2150"/>
      <c r="MAP2150"/>
      <c r="MAQ2150"/>
      <c r="MAR2150"/>
      <c r="MAS2150"/>
      <c r="MAT2150"/>
      <c r="MAU2150"/>
      <c r="MAV2150"/>
      <c r="MAW2150"/>
      <c r="MAX2150"/>
      <c r="MAY2150"/>
      <c r="MAZ2150"/>
      <c r="MBA2150"/>
      <c r="MBB2150"/>
      <c r="MBC2150"/>
      <c r="MBD2150"/>
      <c r="MBE2150"/>
      <c r="MBF2150"/>
      <c r="MBG2150"/>
      <c r="MBH2150"/>
      <c r="MBI2150"/>
      <c r="MBJ2150"/>
      <c r="MBK2150"/>
      <c r="MBL2150"/>
      <c r="MBM2150"/>
      <c r="MBN2150"/>
      <c r="MBO2150"/>
      <c r="MBP2150"/>
      <c r="MBQ2150"/>
      <c r="MBR2150"/>
      <c r="MBS2150"/>
      <c r="MBT2150"/>
      <c r="MBU2150"/>
      <c r="MBV2150"/>
      <c r="MBW2150"/>
      <c r="MBX2150"/>
      <c r="MBY2150"/>
      <c r="MBZ2150"/>
      <c r="MCA2150"/>
      <c r="MCB2150"/>
      <c r="MCC2150"/>
      <c r="MCD2150"/>
      <c r="MCE2150"/>
      <c r="MCF2150"/>
      <c r="MCG2150"/>
      <c r="MCH2150"/>
      <c r="MCI2150"/>
      <c r="MCJ2150"/>
      <c r="MCK2150"/>
      <c r="MCL2150"/>
      <c r="MCM2150"/>
      <c r="MCN2150"/>
      <c r="MCO2150"/>
      <c r="MCP2150"/>
      <c r="MCQ2150"/>
      <c r="MCR2150"/>
      <c r="MCS2150"/>
      <c r="MCT2150"/>
      <c r="MCU2150"/>
      <c r="MCV2150"/>
      <c r="MCW2150"/>
      <c r="MCX2150"/>
      <c r="MCY2150"/>
      <c r="MCZ2150"/>
      <c r="MDA2150"/>
      <c r="MDB2150"/>
      <c r="MDC2150"/>
      <c r="MDD2150"/>
      <c r="MDE2150"/>
      <c r="MDF2150"/>
      <c r="MDG2150"/>
      <c r="MDH2150"/>
      <c r="MDI2150"/>
      <c r="MDJ2150"/>
      <c r="MDK2150"/>
      <c r="MDL2150"/>
      <c r="MDM2150"/>
      <c r="MDN2150"/>
      <c r="MDO2150"/>
      <c r="MDP2150"/>
      <c r="MDQ2150"/>
      <c r="MDR2150"/>
      <c r="MDS2150"/>
      <c r="MDT2150"/>
      <c r="MDU2150"/>
      <c r="MDV2150"/>
      <c r="MDW2150"/>
      <c r="MDX2150"/>
      <c r="MDY2150"/>
      <c r="MDZ2150"/>
      <c r="MEA2150"/>
      <c r="MEB2150"/>
      <c r="MEC2150"/>
      <c r="MED2150"/>
      <c r="MEE2150"/>
      <c r="MEF2150"/>
      <c r="MEG2150"/>
      <c r="MEH2150"/>
      <c r="MEI2150"/>
      <c r="MEJ2150"/>
      <c r="MEK2150"/>
      <c r="MEL2150"/>
      <c r="MEM2150"/>
      <c r="MEN2150"/>
      <c r="MEO2150"/>
      <c r="MEP2150"/>
      <c r="MEQ2150"/>
      <c r="MER2150"/>
      <c r="MES2150"/>
      <c r="MET2150"/>
      <c r="MEU2150"/>
      <c r="MEV2150"/>
      <c r="MEW2150"/>
      <c r="MEX2150"/>
      <c r="MEY2150"/>
      <c r="MEZ2150"/>
      <c r="MFA2150"/>
      <c r="MFB2150"/>
      <c r="MFC2150"/>
      <c r="MFD2150"/>
      <c r="MFE2150"/>
      <c r="MFF2150"/>
      <c r="MFG2150"/>
      <c r="MFH2150"/>
      <c r="MFI2150"/>
      <c r="MFJ2150"/>
      <c r="MFK2150"/>
      <c r="MFL2150"/>
      <c r="MFM2150"/>
      <c r="MFN2150"/>
      <c r="MFO2150"/>
      <c r="MFP2150"/>
      <c r="MFQ2150"/>
      <c r="MFR2150"/>
      <c r="MFS2150"/>
      <c r="MFT2150"/>
      <c r="MFU2150"/>
      <c r="MFV2150"/>
      <c r="MFW2150"/>
      <c r="MFX2150"/>
      <c r="MFY2150"/>
      <c r="MFZ2150"/>
      <c r="MGA2150"/>
      <c r="MGB2150"/>
      <c r="MGC2150"/>
      <c r="MGD2150"/>
      <c r="MGE2150"/>
      <c r="MGF2150"/>
      <c r="MGG2150"/>
      <c r="MGH2150"/>
      <c r="MGI2150"/>
      <c r="MGJ2150"/>
      <c r="MGK2150"/>
      <c r="MGL2150"/>
      <c r="MGM2150"/>
      <c r="MGN2150"/>
      <c r="MGO2150"/>
      <c r="MGP2150"/>
      <c r="MGQ2150"/>
      <c r="MGR2150"/>
      <c r="MGS2150"/>
      <c r="MGT2150"/>
      <c r="MGU2150"/>
      <c r="MGV2150"/>
      <c r="MGW2150"/>
      <c r="MGX2150"/>
      <c r="MGY2150"/>
      <c r="MGZ2150"/>
      <c r="MHA2150"/>
      <c r="MHB2150"/>
      <c r="MHC2150"/>
      <c r="MHD2150"/>
      <c r="MHE2150"/>
      <c r="MHF2150"/>
      <c r="MHG2150"/>
      <c r="MHH2150"/>
      <c r="MHI2150"/>
      <c r="MHJ2150"/>
      <c r="MHK2150"/>
      <c r="MHL2150"/>
      <c r="MHM2150"/>
      <c r="MHN2150"/>
      <c r="MHO2150"/>
      <c r="MHP2150"/>
      <c r="MHQ2150"/>
      <c r="MHR2150"/>
      <c r="MHS2150"/>
      <c r="MHT2150"/>
      <c r="MHU2150"/>
      <c r="MHV2150"/>
      <c r="MHW2150"/>
      <c r="MHX2150"/>
      <c r="MHY2150"/>
      <c r="MHZ2150"/>
      <c r="MIA2150"/>
      <c r="MIB2150"/>
      <c r="MIC2150"/>
      <c r="MID2150"/>
      <c r="MIE2150"/>
      <c r="MIF2150"/>
      <c r="MIG2150"/>
      <c r="MIH2150"/>
      <c r="MII2150"/>
      <c r="MIJ2150"/>
      <c r="MIK2150"/>
      <c r="MIL2150"/>
      <c r="MIM2150"/>
      <c r="MIN2150"/>
      <c r="MIO2150"/>
      <c r="MIP2150"/>
      <c r="MIQ2150"/>
      <c r="MIR2150"/>
      <c r="MIS2150"/>
      <c r="MIT2150"/>
      <c r="MIU2150"/>
      <c r="MIV2150"/>
      <c r="MIW2150"/>
      <c r="MIX2150"/>
      <c r="MIY2150"/>
      <c r="MIZ2150"/>
      <c r="MJA2150"/>
      <c r="MJB2150"/>
      <c r="MJC2150"/>
      <c r="MJD2150"/>
      <c r="MJE2150"/>
      <c r="MJF2150"/>
      <c r="MJG2150"/>
      <c r="MJH2150"/>
      <c r="MJI2150"/>
      <c r="MJJ2150"/>
      <c r="MJK2150"/>
      <c r="MJL2150"/>
      <c r="MJM2150"/>
      <c r="MJN2150"/>
      <c r="MJO2150"/>
      <c r="MJP2150"/>
      <c r="MJQ2150"/>
      <c r="MJR2150"/>
      <c r="MJS2150"/>
      <c r="MJT2150"/>
      <c r="MJU2150"/>
      <c r="MJV2150"/>
      <c r="MJW2150"/>
      <c r="MJX2150"/>
      <c r="MJY2150"/>
      <c r="MJZ2150"/>
      <c r="MKA2150"/>
      <c r="MKB2150"/>
      <c r="MKC2150"/>
      <c r="MKD2150"/>
      <c r="MKE2150"/>
      <c r="MKF2150"/>
      <c r="MKG2150"/>
      <c r="MKH2150"/>
      <c r="MKI2150"/>
      <c r="MKJ2150"/>
      <c r="MKK2150"/>
      <c r="MKL2150"/>
      <c r="MKM2150"/>
      <c r="MKN2150"/>
      <c r="MKO2150"/>
      <c r="MKP2150"/>
      <c r="MKQ2150"/>
      <c r="MKR2150"/>
      <c r="MKS2150"/>
      <c r="MKT2150"/>
      <c r="MKU2150"/>
      <c r="MKV2150"/>
      <c r="MKW2150"/>
      <c r="MKX2150"/>
      <c r="MKY2150"/>
      <c r="MKZ2150"/>
      <c r="MLA2150"/>
      <c r="MLB2150"/>
      <c r="MLC2150"/>
      <c r="MLD2150"/>
      <c r="MLE2150"/>
      <c r="MLF2150"/>
      <c r="MLG2150"/>
      <c r="MLH2150"/>
      <c r="MLI2150"/>
      <c r="MLJ2150"/>
      <c r="MLK2150"/>
      <c r="MLL2150"/>
      <c r="MLM2150"/>
      <c r="MLN2150"/>
      <c r="MLO2150"/>
      <c r="MLP2150"/>
      <c r="MLQ2150"/>
      <c r="MLR2150"/>
      <c r="MLS2150"/>
      <c r="MLT2150"/>
      <c r="MLU2150"/>
      <c r="MLV2150"/>
      <c r="MLW2150"/>
      <c r="MLX2150"/>
      <c r="MLY2150"/>
      <c r="MLZ2150"/>
      <c r="MMA2150"/>
      <c r="MMB2150"/>
      <c r="MMC2150"/>
      <c r="MMD2150"/>
      <c r="MME2150"/>
      <c r="MMF2150"/>
      <c r="MMG2150"/>
      <c r="MMH2150"/>
      <c r="MMI2150"/>
      <c r="MMJ2150"/>
      <c r="MMK2150"/>
      <c r="MML2150"/>
      <c r="MMM2150"/>
      <c r="MMN2150"/>
      <c r="MMO2150"/>
      <c r="MMP2150"/>
      <c r="MMQ2150"/>
      <c r="MMR2150"/>
      <c r="MMS2150"/>
      <c r="MMT2150"/>
      <c r="MMU2150"/>
      <c r="MMV2150"/>
      <c r="MMW2150"/>
      <c r="MMX2150"/>
      <c r="MMY2150"/>
      <c r="MMZ2150"/>
      <c r="MNA2150"/>
      <c r="MNB2150"/>
      <c r="MNC2150"/>
      <c r="MND2150"/>
      <c r="MNE2150"/>
      <c r="MNF2150"/>
      <c r="MNG2150"/>
      <c r="MNH2150"/>
      <c r="MNI2150"/>
      <c r="MNJ2150"/>
      <c r="MNK2150"/>
      <c r="MNL2150"/>
      <c r="MNM2150"/>
      <c r="MNN2150"/>
      <c r="MNO2150"/>
      <c r="MNP2150"/>
      <c r="MNQ2150"/>
      <c r="MNR2150"/>
      <c r="MNS2150"/>
      <c r="MNT2150"/>
      <c r="MNU2150"/>
      <c r="MNV2150"/>
      <c r="MNW2150"/>
      <c r="MNX2150"/>
      <c r="MNY2150"/>
      <c r="MNZ2150"/>
      <c r="MOA2150"/>
      <c r="MOB2150"/>
      <c r="MOC2150"/>
      <c r="MOD2150"/>
      <c r="MOE2150"/>
      <c r="MOF2150"/>
      <c r="MOG2150"/>
      <c r="MOH2150"/>
      <c r="MOI2150"/>
      <c r="MOJ2150"/>
      <c r="MOK2150"/>
      <c r="MOL2150"/>
      <c r="MOM2150"/>
      <c r="MON2150"/>
      <c r="MOO2150"/>
      <c r="MOP2150"/>
      <c r="MOQ2150"/>
      <c r="MOR2150"/>
      <c r="MOS2150"/>
      <c r="MOT2150"/>
      <c r="MOU2150"/>
      <c r="MOV2150"/>
      <c r="MOW2150"/>
      <c r="MOX2150"/>
      <c r="MOY2150"/>
      <c r="MOZ2150"/>
      <c r="MPA2150"/>
      <c r="MPB2150"/>
      <c r="MPC2150"/>
      <c r="MPD2150"/>
      <c r="MPE2150"/>
      <c r="MPF2150"/>
      <c r="MPG2150"/>
      <c r="MPH2150"/>
      <c r="MPI2150"/>
      <c r="MPJ2150"/>
      <c r="MPK2150"/>
      <c r="MPL2150"/>
      <c r="MPM2150"/>
      <c r="MPN2150"/>
      <c r="MPO2150"/>
      <c r="MPP2150"/>
      <c r="MPQ2150"/>
      <c r="MPR2150"/>
      <c r="MPS2150"/>
      <c r="MPT2150"/>
      <c r="MPU2150"/>
      <c r="MPV2150"/>
      <c r="MPW2150"/>
      <c r="MPX2150"/>
      <c r="MPY2150"/>
      <c r="MPZ2150"/>
      <c r="MQA2150"/>
      <c r="MQB2150"/>
      <c r="MQC2150"/>
      <c r="MQD2150"/>
      <c r="MQE2150"/>
      <c r="MQF2150"/>
      <c r="MQG2150"/>
      <c r="MQH2150"/>
      <c r="MQI2150"/>
      <c r="MQJ2150"/>
      <c r="MQK2150"/>
      <c r="MQL2150"/>
      <c r="MQM2150"/>
      <c r="MQN2150"/>
      <c r="MQO2150"/>
      <c r="MQP2150"/>
      <c r="MQQ2150"/>
      <c r="MQR2150"/>
      <c r="MQS2150"/>
      <c r="MQT2150"/>
      <c r="MQU2150"/>
      <c r="MQV2150"/>
      <c r="MQW2150"/>
      <c r="MQX2150"/>
      <c r="MQY2150"/>
      <c r="MQZ2150"/>
      <c r="MRA2150"/>
      <c r="MRB2150"/>
      <c r="MRC2150"/>
      <c r="MRD2150"/>
      <c r="MRE2150"/>
      <c r="MRF2150"/>
      <c r="MRG2150"/>
      <c r="MRH2150"/>
      <c r="MRI2150"/>
      <c r="MRJ2150"/>
      <c r="MRK2150"/>
      <c r="MRL2150"/>
      <c r="MRM2150"/>
      <c r="MRN2150"/>
      <c r="MRO2150"/>
      <c r="MRP2150"/>
      <c r="MRQ2150"/>
      <c r="MRR2150"/>
      <c r="MRS2150"/>
      <c r="MRT2150"/>
      <c r="MRU2150"/>
      <c r="MRV2150"/>
      <c r="MRW2150"/>
      <c r="MRX2150"/>
      <c r="MRY2150"/>
      <c r="MRZ2150"/>
      <c r="MSA2150"/>
      <c r="MSB2150"/>
      <c r="MSC2150"/>
      <c r="MSD2150"/>
      <c r="MSE2150"/>
      <c r="MSF2150"/>
      <c r="MSG2150"/>
      <c r="MSH2150"/>
      <c r="MSI2150"/>
      <c r="MSJ2150"/>
      <c r="MSK2150"/>
      <c r="MSL2150"/>
      <c r="MSM2150"/>
      <c r="MSN2150"/>
      <c r="MSO2150"/>
      <c r="MSP2150"/>
      <c r="MSQ2150"/>
      <c r="MSR2150"/>
      <c r="MSS2150"/>
      <c r="MST2150"/>
      <c r="MSU2150"/>
      <c r="MSV2150"/>
      <c r="MSW2150"/>
      <c r="MSX2150"/>
      <c r="MSY2150"/>
      <c r="MSZ2150"/>
      <c r="MTA2150"/>
      <c r="MTB2150"/>
      <c r="MTC2150"/>
      <c r="MTD2150"/>
      <c r="MTE2150"/>
      <c r="MTF2150"/>
      <c r="MTG2150"/>
      <c r="MTH2150"/>
      <c r="MTI2150"/>
      <c r="MTJ2150"/>
      <c r="MTK2150"/>
      <c r="MTL2150"/>
      <c r="MTM2150"/>
      <c r="MTN2150"/>
      <c r="MTO2150"/>
      <c r="MTP2150"/>
      <c r="MTQ2150"/>
      <c r="MTR2150"/>
      <c r="MTS2150"/>
      <c r="MTT2150"/>
      <c r="MTU2150"/>
      <c r="MTV2150"/>
      <c r="MTW2150"/>
      <c r="MTX2150"/>
      <c r="MTY2150"/>
      <c r="MTZ2150"/>
      <c r="MUA2150"/>
      <c r="MUB2150"/>
      <c r="MUC2150"/>
      <c r="MUD2150"/>
      <c r="MUE2150"/>
      <c r="MUF2150"/>
      <c r="MUG2150"/>
      <c r="MUH2150"/>
      <c r="MUI2150"/>
      <c r="MUJ2150"/>
      <c r="MUK2150"/>
      <c r="MUL2150"/>
      <c r="MUM2150"/>
      <c r="MUN2150"/>
      <c r="MUO2150"/>
      <c r="MUP2150"/>
      <c r="MUQ2150"/>
      <c r="MUR2150"/>
      <c r="MUS2150"/>
      <c r="MUT2150"/>
      <c r="MUU2150"/>
      <c r="MUV2150"/>
      <c r="MUW2150"/>
      <c r="MUX2150"/>
      <c r="MUY2150"/>
      <c r="MUZ2150"/>
      <c r="MVA2150"/>
      <c r="MVB2150"/>
      <c r="MVC2150"/>
      <c r="MVD2150"/>
      <c r="MVE2150"/>
      <c r="MVF2150"/>
      <c r="MVG2150"/>
      <c r="MVH2150"/>
      <c r="MVI2150"/>
      <c r="MVJ2150"/>
      <c r="MVK2150"/>
      <c r="MVL2150"/>
      <c r="MVM2150"/>
      <c r="MVN2150"/>
      <c r="MVO2150"/>
      <c r="MVP2150"/>
      <c r="MVQ2150"/>
      <c r="MVR2150"/>
      <c r="MVS2150"/>
      <c r="MVT2150"/>
      <c r="MVU2150"/>
      <c r="MVV2150"/>
      <c r="MVW2150"/>
      <c r="MVX2150"/>
      <c r="MVY2150"/>
      <c r="MVZ2150"/>
      <c r="MWA2150"/>
      <c r="MWB2150"/>
      <c r="MWC2150"/>
      <c r="MWD2150"/>
      <c r="MWE2150"/>
      <c r="MWF2150"/>
      <c r="MWG2150"/>
      <c r="MWH2150"/>
      <c r="MWI2150"/>
      <c r="MWJ2150"/>
      <c r="MWK2150"/>
      <c r="MWL2150"/>
      <c r="MWM2150"/>
      <c r="MWN2150"/>
      <c r="MWO2150"/>
      <c r="MWP2150"/>
      <c r="MWQ2150"/>
      <c r="MWR2150"/>
      <c r="MWS2150"/>
      <c r="MWT2150"/>
      <c r="MWU2150"/>
      <c r="MWV2150"/>
      <c r="MWW2150"/>
      <c r="MWX2150"/>
      <c r="MWY2150"/>
      <c r="MWZ2150"/>
      <c r="MXA2150"/>
      <c r="MXB2150"/>
      <c r="MXC2150"/>
      <c r="MXD2150"/>
      <c r="MXE2150"/>
      <c r="MXF2150"/>
      <c r="MXG2150"/>
      <c r="MXH2150"/>
      <c r="MXI2150"/>
      <c r="MXJ2150"/>
      <c r="MXK2150"/>
      <c r="MXL2150"/>
      <c r="MXM2150"/>
      <c r="MXN2150"/>
      <c r="MXO2150"/>
      <c r="MXP2150"/>
      <c r="MXQ2150"/>
      <c r="MXR2150"/>
      <c r="MXS2150"/>
      <c r="MXT2150"/>
      <c r="MXU2150"/>
      <c r="MXV2150"/>
      <c r="MXW2150"/>
      <c r="MXX2150"/>
      <c r="MXY2150"/>
      <c r="MXZ2150"/>
      <c r="MYA2150"/>
      <c r="MYB2150"/>
      <c r="MYC2150"/>
      <c r="MYD2150"/>
      <c r="MYE2150"/>
      <c r="MYF2150"/>
      <c r="MYG2150"/>
      <c r="MYH2150"/>
      <c r="MYI2150"/>
      <c r="MYJ2150"/>
      <c r="MYK2150"/>
      <c r="MYL2150"/>
      <c r="MYM2150"/>
      <c r="MYN2150"/>
      <c r="MYO2150"/>
      <c r="MYP2150"/>
      <c r="MYQ2150"/>
      <c r="MYR2150"/>
      <c r="MYS2150"/>
      <c r="MYT2150"/>
      <c r="MYU2150"/>
      <c r="MYV2150"/>
      <c r="MYW2150"/>
      <c r="MYX2150"/>
      <c r="MYY2150"/>
      <c r="MYZ2150"/>
      <c r="MZA2150"/>
      <c r="MZB2150"/>
      <c r="MZC2150"/>
      <c r="MZD2150"/>
      <c r="MZE2150"/>
      <c r="MZF2150"/>
      <c r="MZG2150"/>
      <c r="MZH2150"/>
      <c r="MZI2150"/>
      <c r="MZJ2150"/>
      <c r="MZK2150"/>
      <c r="MZL2150"/>
      <c r="MZM2150"/>
      <c r="MZN2150"/>
      <c r="MZO2150"/>
      <c r="MZP2150"/>
      <c r="MZQ2150"/>
      <c r="MZR2150"/>
      <c r="MZS2150"/>
      <c r="MZT2150"/>
      <c r="MZU2150"/>
      <c r="MZV2150"/>
      <c r="MZW2150"/>
      <c r="MZX2150"/>
      <c r="MZY2150"/>
      <c r="MZZ2150"/>
      <c r="NAA2150"/>
      <c r="NAB2150"/>
      <c r="NAC2150"/>
      <c r="NAD2150"/>
      <c r="NAE2150"/>
      <c r="NAF2150"/>
      <c r="NAG2150"/>
      <c r="NAH2150"/>
      <c r="NAI2150"/>
      <c r="NAJ2150"/>
      <c r="NAK2150"/>
      <c r="NAL2150"/>
      <c r="NAM2150"/>
      <c r="NAN2150"/>
      <c r="NAO2150"/>
      <c r="NAP2150"/>
      <c r="NAQ2150"/>
      <c r="NAR2150"/>
      <c r="NAS2150"/>
      <c r="NAT2150"/>
      <c r="NAU2150"/>
      <c r="NAV2150"/>
      <c r="NAW2150"/>
      <c r="NAX2150"/>
      <c r="NAY2150"/>
      <c r="NAZ2150"/>
      <c r="NBA2150"/>
      <c r="NBB2150"/>
      <c r="NBC2150"/>
      <c r="NBD2150"/>
      <c r="NBE2150"/>
      <c r="NBF2150"/>
      <c r="NBG2150"/>
      <c r="NBH2150"/>
      <c r="NBI2150"/>
      <c r="NBJ2150"/>
      <c r="NBK2150"/>
      <c r="NBL2150"/>
      <c r="NBM2150"/>
      <c r="NBN2150"/>
      <c r="NBO2150"/>
      <c r="NBP2150"/>
      <c r="NBQ2150"/>
      <c r="NBR2150"/>
      <c r="NBS2150"/>
      <c r="NBT2150"/>
      <c r="NBU2150"/>
      <c r="NBV2150"/>
      <c r="NBW2150"/>
      <c r="NBX2150"/>
      <c r="NBY2150"/>
      <c r="NBZ2150"/>
      <c r="NCA2150"/>
      <c r="NCB2150"/>
      <c r="NCC2150"/>
      <c r="NCD2150"/>
      <c r="NCE2150"/>
      <c r="NCF2150"/>
      <c r="NCG2150"/>
      <c r="NCH2150"/>
      <c r="NCI2150"/>
      <c r="NCJ2150"/>
      <c r="NCK2150"/>
      <c r="NCL2150"/>
      <c r="NCM2150"/>
      <c r="NCN2150"/>
      <c r="NCO2150"/>
      <c r="NCP2150"/>
      <c r="NCQ2150"/>
      <c r="NCR2150"/>
      <c r="NCS2150"/>
      <c r="NCT2150"/>
      <c r="NCU2150"/>
      <c r="NCV2150"/>
      <c r="NCW2150"/>
      <c r="NCX2150"/>
      <c r="NCY2150"/>
      <c r="NCZ2150"/>
      <c r="NDA2150"/>
      <c r="NDB2150"/>
      <c r="NDC2150"/>
      <c r="NDD2150"/>
      <c r="NDE2150"/>
      <c r="NDF2150"/>
      <c r="NDG2150"/>
      <c r="NDH2150"/>
      <c r="NDI2150"/>
      <c r="NDJ2150"/>
      <c r="NDK2150"/>
      <c r="NDL2150"/>
      <c r="NDM2150"/>
      <c r="NDN2150"/>
      <c r="NDO2150"/>
      <c r="NDP2150"/>
      <c r="NDQ2150"/>
      <c r="NDR2150"/>
      <c r="NDS2150"/>
      <c r="NDT2150"/>
      <c r="NDU2150"/>
      <c r="NDV2150"/>
      <c r="NDW2150"/>
      <c r="NDX2150"/>
      <c r="NDY2150"/>
      <c r="NDZ2150"/>
      <c r="NEA2150"/>
      <c r="NEB2150"/>
      <c r="NEC2150"/>
      <c r="NED2150"/>
      <c r="NEE2150"/>
      <c r="NEF2150"/>
      <c r="NEG2150"/>
      <c r="NEH2150"/>
      <c r="NEI2150"/>
      <c r="NEJ2150"/>
      <c r="NEK2150"/>
      <c r="NEL2150"/>
      <c r="NEM2150"/>
      <c r="NEN2150"/>
      <c r="NEO2150"/>
      <c r="NEP2150"/>
      <c r="NEQ2150"/>
      <c r="NER2150"/>
      <c r="NES2150"/>
      <c r="NET2150"/>
      <c r="NEU2150"/>
      <c r="NEV2150"/>
      <c r="NEW2150"/>
      <c r="NEX2150"/>
      <c r="NEY2150"/>
      <c r="NEZ2150"/>
      <c r="NFA2150"/>
      <c r="NFB2150"/>
      <c r="NFC2150"/>
      <c r="NFD2150"/>
      <c r="NFE2150"/>
      <c r="NFF2150"/>
      <c r="NFG2150"/>
      <c r="NFH2150"/>
      <c r="NFI2150"/>
      <c r="NFJ2150"/>
      <c r="NFK2150"/>
      <c r="NFL2150"/>
      <c r="NFM2150"/>
      <c r="NFN2150"/>
      <c r="NFO2150"/>
      <c r="NFP2150"/>
      <c r="NFQ2150"/>
      <c r="NFR2150"/>
      <c r="NFS2150"/>
      <c r="NFT2150"/>
      <c r="NFU2150"/>
      <c r="NFV2150"/>
      <c r="NFW2150"/>
      <c r="NFX2150"/>
      <c r="NFY2150"/>
      <c r="NFZ2150"/>
      <c r="NGA2150"/>
      <c r="NGB2150"/>
      <c r="NGC2150"/>
      <c r="NGD2150"/>
      <c r="NGE2150"/>
      <c r="NGF2150"/>
      <c r="NGG2150"/>
      <c r="NGH2150"/>
      <c r="NGI2150"/>
      <c r="NGJ2150"/>
      <c r="NGK2150"/>
      <c r="NGL2150"/>
      <c r="NGM2150"/>
      <c r="NGN2150"/>
      <c r="NGO2150"/>
      <c r="NGP2150"/>
      <c r="NGQ2150"/>
      <c r="NGR2150"/>
      <c r="NGS2150"/>
      <c r="NGT2150"/>
      <c r="NGU2150"/>
      <c r="NGV2150"/>
      <c r="NGW2150"/>
      <c r="NGX2150"/>
      <c r="NGY2150"/>
      <c r="NGZ2150"/>
      <c r="NHA2150"/>
      <c r="NHB2150"/>
      <c r="NHC2150"/>
      <c r="NHD2150"/>
      <c r="NHE2150"/>
      <c r="NHF2150"/>
      <c r="NHG2150"/>
      <c r="NHH2150"/>
      <c r="NHI2150"/>
      <c r="NHJ2150"/>
      <c r="NHK2150"/>
      <c r="NHL2150"/>
      <c r="NHM2150"/>
      <c r="NHN2150"/>
      <c r="NHO2150"/>
      <c r="NHP2150"/>
      <c r="NHQ2150"/>
      <c r="NHR2150"/>
      <c r="NHS2150"/>
      <c r="NHT2150"/>
      <c r="NHU2150"/>
      <c r="NHV2150"/>
      <c r="NHW2150"/>
      <c r="NHX2150"/>
      <c r="NHY2150"/>
      <c r="NHZ2150"/>
      <c r="NIA2150"/>
      <c r="NIB2150"/>
      <c r="NIC2150"/>
      <c r="NID2150"/>
      <c r="NIE2150"/>
      <c r="NIF2150"/>
      <c r="NIG2150"/>
      <c r="NIH2150"/>
      <c r="NII2150"/>
      <c r="NIJ2150"/>
      <c r="NIK2150"/>
      <c r="NIL2150"/>
      <c r="NIM2150"/>
      <c r="NIN2150"/>
      <c r="NIO2150"/>
      <c r="NIP2150"/>
      <c r="NIQ2150"/>
      <c r="NIR2150"/>
      <c r="NIS2150"/>
      <c r="NIT2150"/>
      <c r="NIU2150"/>
      <c r="NIV2150"/>
      <c r="NIW2150"/>
      <c r="NIX2150"/>
      <c r="NIY2150"/>
      <c r="NIZ2150"/>
      <c r="NJA2150"/>
      <c r="NJB2150"/>
      <c r="NJC2150"/>
      <c r="NJD2150"/>
      <c r="NJE2150"/>
      <c r="NJF2150"/>
      <c r="NJG2150"/>
      <c r="NJH2150"/>
      <c r="NJI2150"/>
      <c r="NJJ2150"/>
      <c r="NJK2150"/>
      <c r="NJL2150"/>
      <c r="NJM2150"/>
      <c r="NJN2150"/>
      <c r="NJO2150"/>
      <c r="NJP2150"/>
      <c r="NJQ2150"/>
      <c r="NJR2150"/>
      <c r="NJS2150"/>
      <c r="NJT2150"/>
      <c r="NJU2150"/>
      <c r="NJV2150"/>
      <c r="NJW2150"/>
      <c r="NJX2150"/>
      <c r="NJY2150"/>
      <c r="NJZ2150"/>
      <c r="NKA2150"/>
      <c r="NKB2150"/>
      <c r="NKC2150"/>
      <c r="NKD2150"/>
      <c r="NKE2150"/>
      <c r="NKF2150"/>
      <c r="NKG2150"/>
      <c r="NKH2150"/>
      <c r="NKI2150"/>
      <c r="NKJ2150"/>
      <c r="NKK2150"/>
      <c r="NKL2150"/>
      <c r="NKM2150"/>
      <c r="NKN2150"/>
      <c r="NKO2150"/>
      <c r="NKP2150"/>
      <c r="NKQ2150"/>
      <c r="NKR2150"/>
      <c r="NKS2150"/>
      <c r="NKT2150"/>
      <c r="NKU2150"/>
      <c r="NKV2150"/>
      <c r="NKW2150"/>
      <c r="NKX2150"/>
      <c r="NKY2150"/>
      <c r="NKZ2150"/>
      <c r="NLA2150"/>
      <c r="NLB2150"/>
      <c r="NLC2150"/>
      <c r="NLD2150"/>
      <c r="NLE2150"/>
      <c r="NLF2150"/>
      <c r="NLG2150"/>
      <c r="NLH2150"/>
      <c r="NLI2150"/>
      <c r="NLJ2150"/>
      <c r="NLK2150"/>
      <c r="NLL2150"/>
      <c r="NLM2150"/>
      <c r="NLN2150"/>
      <c r="NLO2150"/>
      <c r="NLP2150"/>
      <c r="NLQ2150"/>
      <c r="NLR2150"/>
      <c r="NLS2150"/>
      <c r="NLT2150"/>
      <c r="NLU2150"/>
      <c r="NLV2150"/>
      <c r="NLW2150"/>
      <c r="NLX2150"/>
      <c r="NLY2150"/>
      <c r="NLZ2150"/>
      <c r="NMA2150"/>
      <c r="NMB2150"/>
      <c r="NMC2150"/>
      <c r="NMD2150"/>
      <c r="NME2150"/>
      <c r="NMF2150"/>
      <c r="NMG2150"/>
      <c r="NMH2150"/>
      <c r="NMI2150"/>
      <c r="NMJ2150"/>
      <c r="NMK2150"/>
      <c r="NML2150"/>
      <c r="NMM2150"/>
      <c r="NMN2150"/>
      <c r="NMO2150"/>
      <c r="NMP2150"/>
      <c r="NMQ2150"/>
      <c r="NMR2150"/>
      <c r="NMS2150"/>
      <c r="NMT2150"/>
      <c r="NMU2150"/>
      <c r="NMV2150"/>
      <c r="NMW2150"/>
      <c r="NMX2150"/>
      <c r="NMY2150"/>
      <c r="NMZ2150"/>
      <c r="NNA2150"/>
      <c r="NNB2150"/>
      <c r="NNC2150"/>
      <c r="NND2150"/>
      <c r="NNE2150"/>
      <c r="NNF2150"/>
      <c r="NNG2150"/>
      <c r="NNH2150"/>
      <c r="NNI2150"/>
      <c r="NNJ2150"/>
      <c r="NNK2150"/>
      <c r="NNL2150"/>
      <c r="NNM2150"/>
      <c r="NNN2150"/>
      <c r="NNO2150"/>
      <c r="NNP2150"/>
      <c r="NNQ2150"/>
      <c r="NNR2150"/>
      <c r="NNS2150"/>
      <c r="NNT2150"/>
      <c r="NNU2150"/>
      <c r="NNV2150"/>
      <c r="NNW2150"/>
      <c r="NNX2150"/>
      <c r="NNY2150"/>
      <c r="NNZ2150"/>
      <c r="NOA2150"/>
      <c r="NOB2150"/>
      <c r="NOC2150"/>
      <c r="NOD2150"/>
      <c r="NOE2150"/>
      <c r="NOF2150"/>
      <c r="NOG2150"/>
      <c r="NOH2150"/>
      <c r="NOI2150"/>
      <c r="NOJ2150"/>
      <c r="NOK2150"/>
      <c r="NOL2150"/>
      <c r="NOM2150"/>
      <c r="NON2150"/>
      <c r="NOO2150"/>
      <c r="NOP2150"/>
      <c r="NOQ2150"/>
      <c r="NOR2150"/>
      <c r="NOS2150"/>
      <c r="NOT2150"/>
      <c r="NOU2150"/>
      <c r="NOV2150"/>
      <c r="NOW2150"/>
      <c r="NOX2150"/>
      <c r="NOY2150"/>
      <c r="NOZ2150"/>
      <c r="NPA2150"/>
      <c r="NPB2150"/>
      <c r="NPC2150"/>
      <c r="NPD2150"/>
      <c r="NPE2150"/>
      <c r="NPF2150"/>
      <c r="NPG2150"/>
      <c r="NPH2150"/>
      <c r="NPI2150"/>
      <c r="NPJ2150"/>
      <c r="NPK2150"/>
      <c r="NPL2150"/>
      <c r="NPM2150"/>
      <c r="NPN2150"/>
      <c r="NPO2150"/>
      <c r="NPP2150"/>
      <c r="NPQ2150"/>
      <c r="NPR2150"/>
      <c r="NPS2150"/>
      <c r="NPT2150"/>
      <c r="NPU2150"/>
      <c r="NPV2150"/>
      <c r="NPW2150"/>
      <c r="NPX2150"/>
      <c r="NPY2150"/>
      <c r="NPZ2150"/>
      <c r="NQA2150"/>
      <c r="NQB2150"/>
      <c r="NQC2150"/>
      <c r="NQD2150"/>
      <c r="NQE2150"/>
      <c r="NQF2150"/>
      <c r="NQG2150"/>
      <c r="NQH2150"/>
      <c r="NQI2150"/>
      <c r="NQJ2150"/>
      <c r="NQK2150"/>
      <c r="NQL2150"/>
      <c r="NQM2150"/>
      <c r="NQN2150"/>
      <c r="NQO2150"/>
      <c r="NQP2150"/>
      <c r="NQQ2150"/>
      <c r="NQR2150"/>
      <c r="NQS2150"/>
      <c r="NQT2150"/>
      <c r="NQU2150"/>
      <c r="NQV2150"/>
      <c r="NQW2150"/>
      <c r="NQX2150"/>
      <c r="NQY2150"/>
      <c r="NQZ2150"/>
      <c r="NRA2150"/>
      <c r="NRB2150"/>
      <c r="NRC2150"/>
      <c r="NRD2150"/>
      <c r="NRE2150"/>
      <c r="NRF2150"/>
      <c r="NRG2150"/>
      <c r="NRH2150"/>
      <c r="NRI2150"/>
      <c r="NRJ2150"/>
      <c r="NRK2150"/>
      <c r="NRL2150"/>
      <c r="NRM2150"/>
      <c r="NRN2150"/>
      <c r="NRO2150"/>
      <c r="NRP2150"/>
      <c r="NRQ2150"/>
      <c r="NRR2150"/>
      <c r="NRS2150"/>
      <c r="NRT2150"/>
      <c r="NRU2150"/>
      <c r="NRV2150"/>
      <c r="NRW2150"/>
      <c r="NRX2150"/>
      <c r="NRY2150"/>
      <c r="NRZ2150"/>
      <c r="NSA2150"/>
      <c r="NSB2150"/>
      <c r="NSC2150"/>
      <c r="NSD2150"/>
      <c r="NSE2150"/>
      <c r="NSF2150"/>
      <c r="NSG2150"/>
      <c r="NSH2150"/>
      <c r="NSI2150"/>
      <c r="NSJ2150"/>
      <c r="NSK2150"/>
      <c r="NSL2150"/>
      <c r="NSM2150"/>
      <c r="NSN2150"/>
      <c r="NSO2150"/>
      <c r="NSP2150"/>
      <c r="NSQ2150"/>
      <c r="NSR2150"/>
      <c r="NSS2150"/>
      <c r="NST2150"/>
      <c r="NSU2150"/>
      <c r="NSV2150"/>
      <c r="NSW2150"/>
      <c r="NSX2150"/>
      <c r="NSY2150"/>
      <c r="NSZ2150"/>
      <c r="NTA2150"/>
      <c r="NTB2150"/>
      <c r="NTC2150"/>
      <c r="NTD2150"/>
      <c r="NTE2150"/>
      <c r="NTF2150"/>
      <c r="NTG2150"/>
      <c r="NTH2150"/>
      <c r="NTI2150"/>
      <c r="NTJ2150"/>
      <c r="NTK2150"/>
      <c r="NTL2150"/>
      <c r="NTM2150"/>
      <c r="NTN2150"/>
      <c r="NTO2150"/>
      <c r="NTP2150"/>
      <c r="NTQ2150"/>
      <c r="NTR2150"/>
      <c r="NTS2150"/>
      <c r="NTT2150"/>
      <c r="NTU2150"/>
      <c r="NTV2150"/>
      <c r="NTW2150"/>
      <c r="NTX2150"/>
      <c r="NTY2150"/>
      <c r="NTZ2150"/>
      <c r="NUA2150"/>
      <c r="NUB2150"/>
      <c r="NUC2150"/>
      <c r="NUD2150"/>
      <c r="NUE2150"/>
      <c r="NUF2150"/>
      <c r="NUG2150"/>
      <c r="NUH2150"/>
      <c r="NUI2150"/>
      <c r="NUJ2150"/>
      <c r="NUK2150"/>
      <c r="NUL2150"/>
      <c r="NUM2150"/>
      <c r="NUN2150"/>
      <c r="NUO2150"/>
      <c r="NUP2150"/>
      <c r="NUQ2150"/>
      <c r="NUR2150"/>
      <c r="NUS2150"/>
      <c r="NUT2150"/>
      <c r="NUU2150"/>
      <c r="NUV2150"/>
      <c r="NUW2150"/>
      <c r="NUX2150"/>
      <c r="NUY2150"/>
      <c r="NUZ2150"/>
      <c r="NVA2150"/>
      <c r="NVB2150"/>
      <c r="NVC2150"/>
      <c r="NVD2150"/>
      <c r="NVE2150"/>
      <c r="NVF2150"/>
      <c r="NVG2150"/>
      <c r="NVH2150"/>
      <c r="NVI2150"/>
      <c r="NVJ2150"/>
      <c r="NVK2150"/>
      <c r="NVL2150"/>
      <c r="NVM2150"/>
      <c r="NVN2150"/>
      <c r="NVO2150"/>
      <c r="NVP2150"/>
      <c r="NVQ2150"/>
      <c r="NVR2150"/>
      <c r="NVS2150"/>
      <c r="NVT2150"/>
      <c r="NVU2150"/>
      <c r="NVV2150"/>
      <c r="NVW2150"/>
      <c r="NVX2150"/>
      <c r="NVY2150"/>
      <c r="NVZ2150"/>
      <c r="NWA2150"/>
      <c r="NWB2150"/>
      <c r="NWC2150"/>
      <c r="NWD2150"/>
      <c r="NWE2150"/>
      <c r="NWF2150"/>
      <c r="NWG2150"/>
      <c r="NWH2150"/>
      <c r="NWI2150"/>
      <c r="NWJ2150"/>
      <c r="NWK2150"/>
      <c r="NWL2150"/>
      <c r="NWM2150"/>
      <c r="NWN2150"/>
      <c r="NWO2150"/>
      <c r="NWP2150"/>
      <c r="NWQ2150"/>
      <c r="NWR2150"/>
      <c r="NWS2150"/>
      <c r="NWT2150"/>
      <c r="NWU2150"/>
      <c r="NWV2150"/>
      <c r="NWW2150"/>
      <c r="NWX2150"/>
      <c r="NWY2150"/>
      <c r="NWZ2150"/>
      <c r="NXA2150"/>
      <c r="NXB2150"/>
      <c r="NXC2150"/>
      <c r="NXD2150"/>
      <c r="NXE2150"/>
      <c r="NXF2150"/>
      <c r="NXG2150"/>
      <c r="NXH2150"/>
      <c r="NXI2150"/>
      <c r="NXJ2150"/>
      <c r="NXK2150"/>
      <c r="NXL2150"/>
      <c r="NXM2150"/>
      <c r="NXN2150"/>
      <c r="NXO2150"/>
      <c r="NXP2150"/>
      <c r="NXQ2150"/>
      <c r="NXR2150"/>
      <c r="NXS2150"/>
      <c r="NXT2150"/>
      <c r="NXU2150"/>
      <c r="NXV2150"/>
      <c r="NXW2150"/>
      <c r="NXX2150"/>
      <c r="NXY2150"/>
      <c r="NXZ2150"/>
      <c r="NYA2150"/>
      <c r="NYB2150"/>
      <c r="NYC2150"/>
      <c r="NYD2150"/>
      <c r="NYE2150"/>
      <c r="NYF2150"/>
      <c r="NYG2150"/>
      <c r="NYH2150"/>
      <c r="NYI2150"/>
      <c r="NYJ2150"/>
      <c r="NYK2150"/>
      <c r="NYL2150"/>
      <c r="NYM2150"/>
      <c r="NYN2150"/>
      <c r="NYO2150"/>
      <c r="NYP2150"/>
      <c r="NYQ2150"/>
      <c r="NYR2150"/>
      <c r="NYS2150"/>
      <c r="NYT2150"/>
      <c r="NYU2150"/>
      <c r="NYV2150"/>
      <c r="NYW2150"/>
      <c r="NYX2150"/>
      <c r="NYY2150"/>
      <c r="NYZ2150"/>
      <c r="NZA2150"/>
      <c r="NZB2150"/>
      <c r="NZC2150"/>
      <c r="NZD2150"/>
      <c r="NZE2150"/>
      <c r="NZF2150"/>
      <c r="NZG2150"/>
      <c r="NZH2150"/>
      <c r="NZI2150"/>
      <c r="NZJ2150"/>
      <c r="NZK2150"/>
      <c r="NZL2150"/>
      <c r="NZM2150"/>
      <c r="NZN2150"/>
      <c r="NZO2150"/>
      <c r="NZP2150"/>
      <c r="NZQ2150"/>
      <c r="NZR2150"/>
      <c r="NZS2150"/>
      <c r="NZT2150"/>
      <c r="NZU2150"/>
      <c r="NZV2150"/>
      <c r="NZW2150"/>
      <c r="NZX2150"/>
      <c r="NZY2150"/>
      <c r="NZZ2150"/>
      <c r="OAA2150"/>
      <c r="OAB2150"/>
      <c r="OAC2150"/>
      <c r="OAD2150"/>
      <c r="OAE2150"/>
      <c r="OAF2150"/>
      <c r="OAG2150"/>
      <c r="OAH2150"/>
      <c r="OAI2150"/>
      <c r="OAJ2150"/>
      <c r="OAK2150"/>
      <c r="OAL2150"/>
      <c r="OAM2150"/>
      <c r="OAN2150"/>
      <c r="OAO2150"/>
      <c r="OAP2150"/>
      <c r="OAQ2150"/>
      <c r="OAR2150"/>
      <c r="OAS2150"/>
      <c r="OAT2150"/>
      <c r="OAU2150"/>
      <c r="OAV2150"/>
      <c r="OAW2150"/>
      <c r="OAX2150"/>
      <c r="OAY2150"/>
      <c r="OAZ2150"/>
      <c r="OBA2150"/>
      <c r="OBB2150"/>
      <c r="OBC2150"/>
      <c r="OBD2150"/>
      <c r="OBE2150"/>
      <c r="OBF2150"/>
      <c r="OBG2150"/>
      <c r="OBH2150"/>
      <c r="OBI2150"/>
      <c r="OBJ2150"/>
      <c r="OBK2150"/>
      <c r="OBL2150"/>
      <c r="OBM2150"/>
      <c r="OBN2150"/>
      <c r="OBO2150"/>
      <c r="OBP2150"/>
      <c r="OBQ2150"/>
      <c r="OBR2150"/>
      <c r="OBS2150"/>
      <c r="OBT2150"/>
      <c r="OBU2150"/>
      <c r="OBV2150"/>
      <c r="OBW2150"/>
      <c r="OBX2150"/>
      <c r="OBY2150"/>
      <c r="OBZ2150"/>
      <c r="OCA2150"/>
      <c r="OCB2150"/>
      <c r="OCC2150"/>
      <c r="OCD2150"/>
      <c r="OCE2150"/>
      <c r="OCF2150"/>
      <c r="OCG2150"/>
      <c r="OCH2150"/>
      <c r="OCI2150"/>
      <c r="OCJ2150"/>
      <c r="OCK2150"/>
      <c r="OCL2150"/>
      <c r="OCM2150"/>
      <c r="OCN2150"/>
      <c r="OCO2150"/>
      <c r="OCP2150"/>
      <c r="OCQ2150"/>
      <c r="OCR2150"/>
      <c r="OCS2150"/>
      <c r="OCT2150"/>
      <c r="OCU2150"/>
      <c r="OCV2150"/>
      <c r="OCW2150"/>
      <c r="OCX2150"/>
      <c r="OCY2150"/>
      <c r="OCZ2150"/>
      <c r="ODA2150"/>
      <c r="ODB2150"/>
      <c r="ODC2150"/>
      <c r="ODD2150"/>
      <c r="ODE2150"/>
      <c r="ODF2150"/>
      <c r="ODG2150"/>
      <c r="ODH2150"/>
      <c r="ODI2150"/>
      <c r="ODJ2150"/>
      <c r="ODK2150"/>
      <c r="ODL2150"/>
      <c r="ODM2150"/>
      <c r="ODN2150"/>
      <c r="ODO2150"/>
      <c r="ODP2150"/>
      <c r="ODQ2150"/>
      <c r="ODR2150"/>
      <c r="ODS2150"/>
      <c r="ODT2150"/>
      <c r="ODU2150"/>
      <c r="ODV2150"/>
      <c r="ODW2150"/>
      <c r="ODX2150"/>
      <c r="ODY2150"/>
      <c r="ODZ2150"/>
      <c r="OEA2150"/>
      <c r="OEB2150"/>
      <c r="OEC2150"/>
      <c r="OED2150"/>
      <c r="OEE2150"/>
      <c r="OEF2150"/>
      <c r="OEG2150"/>
      <c r="OEH2150"/>
      <c r="OEI2150"/>
      <c r="OEJ2150"/>
      <c r="OEK2150"/>
      <c r="OEL2150"/>
      <c r="OEM2150"/>
      <c r="OEN2150"/>
      <c r="OEO2150"/>
      <c r="OEP2150"/>
      <c r="OEQ2150"/>
      <c r="OER2150"/>
      <c r="OES2150"/>
      <c r="OET2150"/>
      <c r="OEU2150"/>
      <c r="OEV2150"/>
      <c r="OEW2150"/>
      <c r="OEX2150"/>
      <c r="OEY2150"/>
      <c r="OEZ2150"/>
      <c r="OFA2150"/>
      <c r="OFB2150"/>
      <c r="OFC2150"/>
      <c r="OFD2150"/>
      <c r="OFE2150"/>
      <c r="OFF2150"/>
      <c r="OFG2150"/>
      <c r="OFH2150"/>
      <c r="OFI2150"/>
      <c r="OFJ2150"/>
      <c r="OFK2150"/>
      <c r="OFL2150"/>
      <c r="OFM2150"/>
      <c r="OFN2150"/>
      <c r="OFO2150"/>
      <c r="OFP2150"/>
      <c r="OFQ2150"/>
      <c r="OFR2150"/>
      <c r="OFS2150"/>
      <c r="OFT2150"/>
      <c r="OFU2150"/>
      <c r="OFV2150"/>
      <c r="OFW2150"/>
      <c r="OFX2150"/>
      <c r="OFY2150"/>
      <c r="OFZ2150"/>
      <c r="OGA2150"/>
      <c r="OGB2150"/>
      <c r="OGC2150"/>
      <c r="OGD2150"/>
      <c r="OGE2150"/>
      <c r="OGF2150"/>
      <c r="OGG2150"/>
      <c r="OGH2150"/>
      <c r="OGI2150"/>
      <c r="OGJ2150"/>
      <c r="OGK2150"/>
      <c r="OGL2150"/>
      <c r="OGM2150"/>
      <c r="OGN2150"/>
      <c r="OGO2150"/>
      <c r="OGP2150"/>
      <c r="OGQ2150"/>
      <c r="OGR2150"/>
      <c r="OGS2150"/>
      <c r="OGT2150"/>
      <c r="OGU2150"/>
      <c r="OGV2150"/>
      <c r="OGW2150"/>
      <c r="OGX2150"/>
      <c r="OGY2150"/>
      <c r="OGZ2150"/>
      <c r="OHA2150"/>
      <c r="OHB2150"/>
      <c r="OHC2150"/>
      <c r="OHD2150"/>
      <c r="OHE2150"/>
      <c r="OHF2150"/>
      <c r="OHG2150"/>
      <c r="OHH2150"/>
      <c r="OHI2150"/>
      <c r="OHJ2150"/>
      <c r="OHK2150"/>
      <c r="OHL2150"/>
      <c r="OHM2150"/>
      <c r="OHN2150"/>
      <c r="OHO2150"/>
      <c r="OHP2150"/>
      <c r="OHQ2150"/>
      <c r="OHR2150"/>
      <c r="OHS2150"/>
      <c r="OHT2150"/>
      <c r="OHU2150"/>
      <c r="OHV2150"/>
      <c r="OHW2150"/>
      <c r="OHX2150"/>
      <c r="OHY2150"/>
      <c r="OHZ2150"/>
      <c r="OIA2150"/>
      <c r="OIB2150"/>
      <c r="OIC2150"/>
      <c r="OID2150"/>
      <c r="OIE2150"/>
      <c r="OIF2150"/>
      <c r="OIG2150"/>
      <c r="OIH2150"/>
      <c r="OII2150"/>
      <c r="OIJ2150"/>
      <c r="OIK2150"/>
      <c r="OIL2150"/>
      <c r="OIM2150"/>
      <c r="OIN2150"/>
      <c r="OIO2150"/>
      <c r="OIP2150"/>
      <c r="OIQ2150"/>
      <c r="OIR2150"/>
      <c r="OIS2150"/>
      <c r="OIT2150"/>
      <c r="OIU2150"/>
      <c r="OIV2150"/>
      <c r="OIW2150"/>
      <c r="OIX2150"/>
      <c r="OIY2150"/>
      <c r="OIZ2150"/>
      <c r="OJA2150"/>
      <c r="OJB2150"/>
      <c r="OJC2150"/>
      <c r="OJD2150"/>
      <c r="OJE2150"/>
      <c r="OJF2150"/>
      <c r="OJG2150"/>
      <c r="OJH2150"/>
      <c r="OJI2150"/>
      <c r="OJJ2150"/>
      <c r="OJK2150"/>
      <c r="OJL2150"/>
      <c r="OJM2150"/>
      <c r="OJN2150"/>
      <c r="OJO2150"/>
      <c r="OJP2150"/>
      <c r="OJQ2150"/>
      <c r="OJR2150"/>
      <c r="OJS2150"/>
      <c r="OJT2150"/>
      <c r="OJU2150"/>
      <c r="OJV2150"/>
      <c r="OJW2150"/>
      <c r="OJX2150"/>
      <c r="OJY2150"/>
      <c r="OJZ2150"/>
      <c r="OKA2150"/>
      <c r="OKB2150"/>
      <c r="OKC2150"/>
      <c r="OKD2150"/>
      <c r="OKE2150"/>
      <c r="OKF2150"/>
      <c r="OKG2150"/>
      <c r="OKH2150"/>
      <c r="OKI2150"/>
      <c r="OKJ2150"/>
      <c r="OKK2150"/>
      <c r="OKL2150"/>
      <c r="OKM2150"/>
      <c r="OKN2150"/>
      <c r="OKO2150"/>
      <c r="OKP2150"/>
      <c r="OKQ2150"/>
      <c r="OKR2150"/>
      <c r="OKS2150"/>
      <c r="OKT2150"/>
      <c r="OKU2150"/>
      <c r="OKV2150"/>
      <c r="OKW2150"/>
      <c r="OKX2150"/>
      <c r="OKY2150"/>
      <c r="OKZ2150"/>
      <c r="OLA2150"/>
      <c r="OLB2150"/>
      <c r="OLC2150"/>
      <c r="OLD2150"/>
      <c r="OLE2150"/>
      <c r="OLF2150"/>
      <c r="OLG2150"/>
      <c r="OLH2150"/>
      <c r="OLI2150"/>
      <c r="OLJ2150"/>
      <c r="OLK2150"/>
      <c r="OLL2150"/>
      <c r="OLM2150"/>
      <c r="OLN2150"/>
      <c r="OLO2150"/>
      <c r="OLP2150"/>
      <c r="OLQ2150"/>
      <c r="OLR2150"/>
      <c r="OLS2150"/>
      <c r="OLT2150"/>
      <c r="OLU2150"/>
      <c r="OLV2150"/>
      <c r="OLW2150"/>
      <c r="OLX2150"/>
      <c r="OLY2150"/>
      <c r="OLZ2150"/>
      <c r="OMA2150"/>
      <c r="OMB2150"/>
      <c r="OMC2150"/>
      <c r="OMD2150"/>
      <c r="OME2150"/>
      <c r="OMF2150"/>
      <c r="OMG2150"/>
      <c r="OMH2150"/>
      <c r="OMI2150"/>
      <c r="OMJ2150"/>
      <c r="OMK2150"/>
      <c r="OML2150"/>
      <c r="OMM2150"/>
      <c r="OMN2150"/>
      <c r="OMO2150"/>
      <c r="OMP2150"/>
      <c r="OMQ2150"/>
      <c r="OMR2150"/>
      <c r="OMS2150"/>
      <c r="OMT2150"/>
      <c r="OMU2150"/>
      <c r="OMV2150"/>
      <c r="OMW2150"/>
      <c r="OMX2150"/>
      <c r="OMY2150"/>
      <c r="OMZ2150"/>
      <c r="ONA2150"/>
      <c r="ONB2150"/>
      <c r="ONC2150"/>
      <c r="OND2150"/>
      <c r="ONE2150"/>
      <c r="ONF2150"/>
      <c r="ONG2150"/>
      <c r="ONH2150"/>
      <c r="ONI2150"/>
      <c r="ONJ2150"/>
      <c r="ONK2150"/>
      <c r="ONL2150"/>
      <c r="ONM2150"/>
      <c r="ONN2150"/>
      <c r="ONO2150"/>
      <c r="ONP2150"/>
      <c r="ONQ2150"/>
      <c r="ONR2150"/>
      <c r="ONS2150"/>
      <c r="ONT2150"/>
      <c r="ONU2150"/>
      <c r="ONV2150"/>
      <c r="ONW2150"/>
      <c r="ONX2150"/>
      <c r="ONY2150"/>
      <c r="ONZ2150"/>
      <c r="OOA2150"/>
      <c r="OOB2150"/>
      <c r="OOC2150"/>
      <c r="OOD2150"/>
      <c r="OOE2150"/>
      <c r="OOF2150"/>
      <c r="OOG2150"/>
      <c r="OOH2150"/>
      <c r="OOI2150"/>
      <c r="OOJ2150"/>
      <c r="OOK2150"/>
      <c r="OOL2150"/>
      <c r="OOM2150"/>
      <c r="OON2150"/>
      <c r="OOO2150"/>
      <c r="OOP2150"/>
      <c r="OOQ2150"/>
      <c r="OOR2150"/>
      <c r="OOS2150"/>
      <c r="OOT2150"/>
      <c r="OOU2150"/>
      <c r="OOV2150"/>
      <c r="OOW2150"/>
      <c r="OOX2150"/>
      <c r="OOY2150"/>
      <c r="OOZ2150"/>
      <c r="OPA2150"/>
      <c r="OPB2150"/>
      <c r="OPC2150"/>
      <c r="OPD2150"/>
      <c r="OPE2150"/>
      <c r="OPF2150"/>
      <c r="OPG2150"/>
      <c r="OPH2150"/>
      <c r="OPI2150"/>
      <c r="OPJ2150"/>
      <c r="OPK2150"/>
      <c r="OPL2150"/>
      <c r="OPM2150"/>
      <c r="OPN2150"/>
      <c r="OPO2150"/>
      <c r="OPP2150"/>
      <c r="OPQ2150"/>
      <c r="OPR2150"/>
      <c r="OPS2150"/>
      <c r="OPT2150"/>
      <c r="OPU2150"/>
      <c r="OPV2150"/>
      <c r="OPW2150"/>
      <c r="OPX2150"/>
      <c r="OPY2150"/>
      <c r="OPZ2150"/>
      <c r="OQA2150"/>
      <c r="OQB2150"/>
      <c r="OQC2150"/>
      <c r="OQD2150"/>
      <c r="OQE2150"/>
      <c r="OQF2150"/>
      <c r="OQG2150"/>
      <c r="OQH2150"/>
      <c r="OQI2150"/>
      <c r="OQJ2150"/>
      <c r="OQK2150"/>
      <c r="OQL2150"/>
      <c r="OQM2150"/>
      <c r="OQN2150"/>
      <c r="OQO2150"/>
      <c r="OQP2150"/>
      <c r="OQQ2150"/>
      <c r="OQR2150"/>
      <c r="OQS2150"/>
      <c r="OQT2150"/>
      <c r="OQU2150"/>
      <c r="OQV2150"/>
      <c r="OQW2150"/>
      <c r="OQX2150"/>
      <c r="OQY2150"/>
      <c r="OQZ2150"/>
      <c r="ORA2150"/>
      <c r="ORB2150"/>
      <c r="ORC2150"/>
      <c r="ORD2150"/>
      <c r="ORE2150"/>
      <c r="ORF2150"/>
      <c r="ORG2150"/>
      <c r="ORH2150"/>
      <c r="ORI2150"/>
      <c r="ORJ2150"/>
      <c r="ORK2150"/>
      <c r="ORL2150"/>
      <c r="ORM2150"/>
      <c r="ORN2150"/>
      <c r="ORO2150"/>
      <c r="ORP2150"/>
      <c r="ORQ2150"/>
      <c r="ORR2150"/>
      <c r="ORS2150"/>
      <c r="ORT2150"/>
      <c r="ORU2150"/>
      <c r="ORV2150"/>
      <c r="ORW2150"/>
      <c r="ORX2150"/>
      <c r="ORY2150"/>
      <c r="ORZ2150"/>
      <c r="OSA2150"/>
      <c r="OSB2150"/>
      <c r="OSC2150"/>
      <c r="OSD2150"/>
      <c r="OSE2150"/>
      <c r="OSF2150"/>
      <c r="OSG2150"/>
      <c r="OSH2150"/>
      <c r="OSI2150"/>
      <c r="OSJ2150"/>
      <c r="OSK2150"/>
      <c r="OSL2150"/>
      <c r="OSM2150"/>
      <c r="OSN2150"/>
      <c r="OSO2150"/>
      <c r="OSP2150"/>
      <c r="OSQ2150"/>
      <c r="OSR2150"/>
      <c r="OSS2150"/>
      <c r="OST2150"/>
      <c r="OSU2150"/>
      <c r="OSV2150"/>
      <c r="OSW2150"/>
      <c r="OSX2150"/>
      <c r="OSY2150"/>
      <c r="OSZ2150"/>
      <c r="OTA2150"/>
      <c r="OTB2150"/>
      <c r="OTC2150"/>
      <c r="OTD2150"/>
      <c r="OTE2150"/>
      <c r="OTF2150"/>
      <c r="OTG2150"/>
      <c r="OTH2150"/>
      <c r="OTI2150"/>
      <c r="OTJ2150"/>
      <c r="OTK2150"/>
      <c r="OTL2150"/>
      <c r="OTM2150"/>
      <c r="OTN2150"/>
      <c r="OTO2150"/>
      <c r="OTP2150"/>
      <c r="OTQ2150"/>
      <c r="OTR2150"/>
      <c r="OTS2150"/>
      <c r="OTT2150"/>
      <c r="OTU2150"/>
      <c r="OTV2150"/>
      <c r="OTW2150"/>
      <c r="OTX2150"/>
      <c r="OTY2150"/>
      <c r="OTZ2150"/>
      <c r="OUA2150"/>
      <c r="OUB2150"/>
      <c r="OUC2150"/>
      <c r="OUD2150"/>
      <c r="OUE2150"/>
      <c r="OUF2150"/>
      <c r="OUG2150"/>
      <c r="OUH2150"/>
      <c r="OUI2150"/>
      <c r="OUJ2150"/>
      <c r="OUK2150"/>
      <c r="OUL2150"/>
      <c r="OUM2150"/>
      <c r="OUN2150"/>
      <c r="OUO2150"/>
      <c r="OUP2150"/>
      <c r="OUQ2150"/>
      <c r="OUR2150"/>
      <c r="OUS2150"/>
      <c r="OUT2150"/>
      <c r="OUU2150"/>
      <c r="OUV2150"/>
      <c r="OUW2150"/>
      <c r="OUX2150"/>
      <c r="OUY2150"/>
      <c r="OUZ2150"/>
      <c r="OVA2150"/>
      <c r="OVB2150"/>
      <c r="OVC2150"/>
      <c r="OVD2150"/>
      <c r="OVE2150"/>
      <c r="OVF2150"/>
      <c r="OVG2150"/>
      <c r="OVH2150"/>
      <c r="OVI2150"/>
      <c r="OVJ2150"/>
      <c r="OVK2150"/>
      <c r="OVL2150"/>
      <c r="OVM2150"/>
      <c r="OVN2150"/>
      <c r="OVO2150"/>
      <c r="OVP2150"/>
      <c r="OVQ2150"/>
      <c r="OVR2150"/>
      <c r="OVS2150"/>
      <c r="OVT2150"/>
      <c r="OVU2150"/>
      <c r="OVV2150"/>
      <c r="OVW2150"/>
      <c r="OVX2150"/>
      <c r="OVY2150"/>
      <c r="OVZ2150"/>
      <c r="OWA2150"/>
      <c r="OWB2150"/>
      <c r="OWC2150"/>
      <c r="OWD2150"/>
      <c r="OWE2150"/>
      <c r="OWF2150"/>
      <c r="OWG2150"/>
      <c r="OWH2150"/>
      <c r="OWI2150"/>
      <c r="OWJ2150"/>
      <c r="OWK2150"/>
      <c r="OWL2150"/>
      <c r="OWM2150"/>
      <c r="OWN2150"/>
      <c r="OWO2150"/>
      <c r="OWP2150"/>
      <c r="OWQ2150"/>
      <c r="OWR2150"/>
      <c r="OWS2150"/>
      <c r="OWT2150"/>
      <c r="OWU2150"/>
      <c r="OWV2150"/>
      <c r="OWW2150"/>
      <c r="OWX2150"/>
      <c r="OWY2150"/>
      <c r="OWZ2150"/>
      <c r="OXA2150"/>
      <c r="OXB2150"/>
      <c r="OXC2150"/>
      <c r="OXD2150"/>
      <c r="OXE2150"/>
      <c r="OXF2150"/>
      <c r="OXG2150"/>
      <c r="OXH2150"/>
      <c r="OXI2150"/>
      <c r="OXJ2150"/>
      <c r="OXK2150"/>
      <c r="OXL2150"/>
      <c r="OXM2150"/>
      <c r="OXN2150"/>
      <c r="OXO2150"/>
      <c r="OXP2150"/>
      <c r="OXQ2150"/>
      <c r="OXR2150"/>
      <c r="OXS2150"/>
      <c r="OXT2150"/>
      <c r="OXU2150"/>
      <c r="OXV2150"/>
      <c r="OXW2150"/>
      <c r="OXX2150"/>
      <c r="OXY2150"/>
      <c r="OXZ2150"/>
      <c r="OYA2150"/>
      <c r="OYB2150"/>
      <c r="OYC2150"/>
      <c r="OYD2150"/>
      <c r="OYE2150"/>
      <c r="OYF2150"/>
      <c r="OYG2150"/>
      <c r="OYH2150"/>
      <c r="OYI2150"/>
      <c r="OYJ2150"/>
      <c r="OYK2150"/>
      <c r="OYL2150"/>
      <c r="OYM2150"/>
      <c r="OYN2150"/>
      <c r="OYO2150"/>
      <c r="OYP2150"/>
      <c r="OYQ2150"/>
      <c r="OYR2150"/>
      <c r="OYS2150"/>
      <c r="OYT2150"/>
      <c r="OYU2150"/>
      <c r="OYV2150"/>
      <c r="OYW2150"/>
      <c r="OYX2150"/>
      <c r="OYY2150"/>
      <c r="OYZ2150"/>
      <c r="OZA2150"/>
      <c r="OZB2150"/>
      <c r="OZC2150"/>
      <c r="OZD2150"/>
      <c r="OZE2150"/>
      <c r="OZF2150"/>
      <c r="OZG2150"/>
      <c r="OZH2150"/>
      <c r="OZI2150"/>
      <c r="OZJ2150"/>
      <c r="OZK2150"/>
      <c r="OZL2150"/>
      <c r="OZM2150"/>
      <c r="OZN2150"/>
      <c r="OZO2150"/>
      <c r="OZP2150"/>
      <c r="OZQ2150"/>
      <c r="OZR2150"/>
      <c r="OZS2150"/>
      <c r="OZT2150"/>
      <c r="OZU2150"/>
      <c r="OZV2150"/>
      <c r="OZW2150"/>
      <c r="OZX2150"/>
      <c r="OZY2150"/>
      <c r="OZZ2150"/>
      <c r="PAA2150"/>
      <c r="PAB2150"/>
      <c r="PAC2150"/>
      <c r="PAD2150"/>
      <c r="PAE2150"/>
      <c r="PAF2150"/>
      <c r="PAG2150"/>
      <c r="PAH2150"/>
      <c r="PAI2150"/>
      <c r="PAJ2150"/>
      <c r="PAK2150"/>
      <c r="PAL2150"/>
      <c r="PAM2150"/>
      <c r="PAN2150"/>
      <c r="PAO2150"/>
      <c r="PAP2150"/>
      <c r="PAQ2150"/>
      <c r="PAR2150"/>
      <c r="PAS2150"/>
      <c r="PAT2150"/>
      <c r="PAU2150"/>
      <c r="PAV2150"/>
      <c r="PAW2150"/>
      <c r="PAX2150"/>
      <c r="PAY2150"/>
      <c r="PAZ2150"/>
      <c r="PBA2150"/>
      <c r="PBB2150"/>
      <c r="PBC2150"/>
      <c r="PBD2150"/>
      <c r="PBE2150"/>
      <c r="PBF2150"/>
      <c r="PBG2150"/>
      <c r="PBH2150"/>
      <c r="PBI2150"/>
      <c r="PBJ2150"/>
      <c r="PBK2150"/>
      <c r="PBL2150"/>
      <c r="PBM2150"/>
      <c r="PBN2150"/>
      <c r="PBO2150"/>
      <c r="PBP2150"/>
      <c r="PBQ2150"/>
      <c r="PBR2150"/>
      <c r="PBS2150"/>
      <c r="PBT2150"/>
      <c r="PBU2150"/>
      <c r="PBV2150"/>
      <c r="PBW2150"/>
      <c r="PBX2150"/>
      <c r="PBY2150"/>
      <c r="PBZ2150"/>
      <c r="PCA2150"/>
      <c r="PCB2150"/>
      <c r="PCC2150"/>
      <c r="PCD2150"/>
      <c r="PCE2150"/>
      <c r="PCF2150"/>
      <c r="PCG2150"/>
      <c r="PCH2150"/>
      <c r="PCI2150"/>
      <c r="PCJ2150"/>
      <c r="PCK2150"/>
      <c r="PCL2150"/>
      <c r="PCM2150"/>
      <c r="PCN2150"/>
      <c r="PCO2150"/>
      <c r="PCP2150"/>
      <c r="PCQ2150"/>
      <c r="PCR2150"/>
      <c r="PCS2150"/>
      <c r="PCT2150"/>
      <c r="PCU2150"/>
      <c r="PCV2150"/>
      <c r="PCW2150"/>
      <c r="PCX2150"/>
      <c r="PCY2150"/>
      <c r="PCZ2150"/>
      <c r="PDA2150"/>
      <c r="PDB2150"/>
      <c r="PDC2150"/>
      <c r="PDD2150"/>
      <c r="PDE2150"/>
      <c r="PDF2150"/>
      <c r="PDG2150"/>
      <c r="PDH2150"/>
      <c r="PDI2150"/>
      <c r="PDJ2150"/>
      <c r="PDK2150"/>
      <c r="PDL2150"/>
      <c r="PDM2150"/>
      <c r="PDN2150"/>
      <c r="PDO2150"/>
      <c r="PDP2150"/>
      <c r="PDQ2150"/>
      <c r="PDR2150"/>
      <c r="PDS2150"/>
      <c r="PDT2150"/>
      <c r="PDU2150"/>
      <c r="PDV2150"/>
      <c r="PDW2150"/>
      <c r="PDX2150"/>
      <c r="PDY2150"/>
      <c r="PDZ2150"/>
      <c r="PEA2150"/>
      <c r="PEB2150"/>
      <c r="PEC2150"/>
      <c r="PED2150"/>
      <c r="PEE2150"/>
      <c r="PEF2150"/>
      <c r="PEG2150"/>
      <c r="PEH2150"/>
      <c r="PEI2150"/>
      <c r="PEJ2150"/>
      <c r="PEK2150"/>
      <c r="PEL2150"/>
      <c r="PEM2150"/>
      <c r="PEN2150"/>
      <c r="PEO2150"/>
      <c r="PEP2150"/>
      <c r="PEQ2150"/>
      <c r="PER2150"/>
      <c r="PES2150"/>
      <c r="PET2150"/>
      <c r="PEU2150"/>
      <c r="PEV2150"/>
      <c r="PEW2150"/>
      <c r="PEX2150"/>
      <c r="PEY2150"/>
      <c r="PEZ2150"/>
      <c r="PFA2150"/>
      <c r="PFB2150"/>
      <c r="PFC2150"/>
      <c r="PFD2150"/>
      <c r="PFE2150"/>
      <c r="PFF2150"/>
      <c r="PFG2150"/>
      <c r="PFH2150"/>
      <c r="PFI2150"/>
      <c r="PFJ2150"/>
      <c r="PFK2150"/>
      <c r="PFL2150"/>
      <c r="PFM2150"/>
      <c r="PFN2150"/>
      <c r="PFO2150"/>
      <c r="PFP2150"/>
      <c r="PFQ2150"/>
      <c r="PFR2150"/>
      <c r="PFS2150"/>
      <c r="PFT2150"/>
      <c r="PFU2150"/>
      <c r="PFV2150"/>
      <c r="PFW2150"/>
      <c r="PFX2150"/>
      <c r="PFY2150"/>
      <c r="PFZ2150"/>
      <c r="PGA2150"/>
      <c r="PGB2150"/>
      <c r="PGC2150"/>
      <c r="PGD2150"/>
      <c r="PGE2150"/>
      <c r="PGF2150"/>
      <c r="PGG2150"/>
      <c r="PGH2150"/>
      <c r="PGI2150"/>
      <c r="PGJ2150"/>
      <c r="PGK2150"/>
      <c r="PGL2150"/>
      <c r="PGM2150"/>
      <c r="PGN2150"/>
      <c r="PGO2150"/>
      <c r="PGP2150"/>
      <c r="PGQ2150"/>
      <c r="PGR2150"/>
      <c r="PGS2150"/>
      <c r="PGT2150"/>
      <c r="PGU2150"/>
      <c r="PGV2150"/>
      <c r="PGW2150"/>
      <c r="PGX2150"/>
      <c r="PGY2150"/>
      <c r="PGZ2150"/>
      <c r="PHA2150"/>
      <c r="PHB2150"/>
      <c r="PHC2150"/>
      <c r="PHD2150"/>
      <c r="PHE2150"/>
      <c r="PHF2150"/>
      <c r="PHG2150"/>
      <c r="PHH2150"/>
      <c r="PHI2150"/>
      <c r="PHJ2150"/>
      <c r="PHK2150"/>
      <c r="PHL2150"/>
      <c r="PHM2150"/>
      <c r="PHN2150"/>
      <c r="PHO2150"/>
      <c r="PHP2150"/>
      <c r="PHQ2150"/>
      <c r="PHR2150"/>
      <c r="PHS2150"/>
      <c r="PHT2150"/>
      <c r="PHU2150"/>
      <c r="PHV2150"/>
      <c r="PHW2150"/>
      <c r="PHX2150"/>
      <c r="PHY2150"/>
      <c r="PHZ2150"/>
      <c r="PIA2150"/>
      <c r="PIB2150"/>
      <c r="PIC2150"/>
      <c r="PID2150"/>
      <c r="PIE2150"/>
      <c r="PIF2150"/>
      <c r="PIG2150"/>
      <c r="PIH2150"/>
      <c r="PII2150"/>
      <c r="PIJ2150"/>
      <c r="PIK2150"/>
      <c r="PIL2150"/>
      <c r="PIM2150"/>
      <c r="PIN2150"/>
      <c r="PIO2150"/>
      <c r="PIP2150"/>
      <c r="PIQ2150"/>
      <c r="PIR2150"/>
      <c r="PIS2150"/>
      <c r="PIT2150"/>
      <c r="PIU2150"/>
      <c r="PIV2150"/>
      <c r="PIW2150"/>
      <c r="PIX2150"/>
      <c r="PIY2150"/>
      <c r="PIZ2150"/>
      <c r="PJA2150"/>
      <c r="PJB2150"/>
      <c r="PJC2150"/>
      <c r="PJD2150"/>
      <c r="PJE2150"/>
      <c r="PJF2150"/>
      <c r="PJG2150"/>
      <c r="PJH2150"/>
      <c r="PJI2150"/>
      <c r="PJJ2150"/>
      <c r="PJK2150"/>
      <c r="PJL2150"/>
      <c r="PJM2150"/>
      <c r="PJN2150"/>
      <c r="PJO2150"/>
      <c r="PJP2150"/>
      <c r="PJQ2150"/>
      <c r="PJR2150"/>
      <c r="PJS2150"/>
      <c r="PJT2150"/>
      <c r="PJU2150"/>
      <c r="PJV2150"/>
      <c r="PJW2150"/>
      <c r="PJX2150"/>
      <c r="PJY2150"/>
      <c r="PJZ2150"/>
      <c r="PKA2150"/>
      <c r="PKB2150"/>
      <c r="PKC2150"/>
      <c r="PKD2150"/>
      <c r="PKE2150"/>
      <c r="PKF2150"/>
      <c r="PKG2150"/>
      <c r="PKH2150"/>
      <c r="PKI2150"/>
      <c r="PKJ2150"/>
      <c r="PKK2150"/>
      <c r="PKL2150"/>
      <c r="PKM2150"/>
      <c r="PKN2150"/>
      <c r="PKO2150"/>
      <c r="PKP2150"/>
      <c r="PKQ2150"/>
      <c r="PKR2150"/>
      <c r="PKS2150"/>
      <c r="PKT2150"/>
      <c r="PKU2150"/>
      <c r="PKV2150"/>
      <c r="PKW2150"/>
      <c r="PKX2150"/>
      <c r="PKY2150"/>
      <c r="PKZ2150"/>
      <c r="PLA2150"/>
      <c r="PLB2150"/>
      <c r="PLC2150"/>
      <c r="PLD2150"/>
      <c r="PLE2150"/>
      <c r="PLF2150"/>
      <c r="PLG2150"/>
      <c r="PLH2150"/>
      <c r="PLI2150"/>
      <c r="PLJ2150"/>
      <c r="PLK2150"/>
      <c r="PLL2150"/>
      <c r="PLM2150"/>
      <c r="PLN2150"/>
      <c r="PLO2150"/>
      <c r="PLP2150"/>
      <c r="PLQ2150"/>
      <c r="PLR2150"/>
      <c r="PLS2150"/>
      <c r="PLT2150"/>
      <c r="PLU2150"/>
      <c r="PLV2150"/>
      <c r="PLW2150"/>
      <c r="PLX2150"/>
      <c r="PLY2150"/>
      <c r="PLZ2150"/>
      <c r="PMA2150"/>
      <c r="PMB2150"/>
      <c r="PMC2150"/>
      <c r="PMD2150"/>
      <c r="PME2150"/>
      <c r="PMF2150"/>
      <c r="PMG2150"/>
      <c r="PMH2150"/>
      <c r="PMI2150"/>
      <c r="PMJ2150"/>
      <c r="PMK2150"/>
      <c r="PML2150"/>
      <c r="PMM2150"/>
      <c r="PMN2150"/>
      <c r="PMO2150"/>
      <c r="PMP2150"/>
      <c r="PMQ2150"/>
      <c r="PMR2150"/>
      <c r="PMS2150"/>
      <c r="PMT2150"/>
      <c r="PMU2150"/>
      <c r="PMV2150"/>
      <c r="PMW2150"/>
      <c r="PMX2150"/>
      <c r="PMY2150"/>
      <c r="PMZ2150"/>
      <c r="PNA2150"/>
      <c r="PNB2150"/>
      <c r="PNC2150"/>
      <c r="PND2150"/>
      <c r="PNE2150"/>
      <c r="PNF2150"/>
      <c r="PNG2150"/>
      <c r="PNH2150"/>
      <c r="PNI2150"/>
      <c r="PNJ2150"/>
      <c r="PNK2150"/>
      <c r="PNL2150"/>
      <c r="PNM2150"/>
      <c r="PNN2150"/>
      <c r="PNO2150"/>
      <c r="PNP2150"/>
      <c r="PNQ2150"/>
      <c r="PNR2150"/>
      <c r="PNS2150"/>
      <c r="PNT2150"/>
      <c r="PNU2150"/>
      <c r="PNV2150"/>
      <c r="PNW2150"/>
      <c r="PNX2150"/>
      <c r="PNY2150"/>
      <c r="PNZ2150"/>
      <c r="POA2150"/>
      <c r="POB2150"/>
      <c r="POC2150"/>
      <c r="POD2150"/>
      <c r="POE2150"/>
      <c r="POF2150"/>
      <c r="POG2150"/>
      <c r="POH2150"/>
      <c r="POI2150"/>
      <c r="POJ2150"/>
      <c r="POK2150"/>
      <c r="POL2150"/>
      <c r="POM2150"/>
      <c r="PON2150"/>
      <c r="POO2150"/>
      <c r="POP2150"/>
      <c r="POQ2150"/>
      <c r="POR2150"/>
      <c r="POS2150"/>
      <c r="POT2150"/>
      <c r="POU2150"/>
      <c r="POV2150"/>
      <c r="POW2150"/>
      <c r="POX2150"/>
      <c r="POY2150"/>
      <c r="POZ2150"/>
      <c r="PPA2150"/>
      <c r="PPB2150"/>
      <c r="PPC2150"/>
      <c r="PPD2150"/>
      <c r="PPE2150"/>
      <c r="PPF2150"/>
      <c r="PPG2150"/>
      <c r="PPH2150"/>
      <c r="PPI2150"/>
      <c r="PPJ2150"/>
      <c r="PPK2150"/>
      <c r="PPL2150"/>
      <c r="PPM2150"/>
      <c r="PPN2150"/>
      <c r="PPO2150"/>
      <c r="PPP2150"/>
      <c r="PPQ2150"/>
      <c r="PPR2150"/>
      <c r="PPS2150"/>
      <c r="PPT2150"/>
      <c r="PPU2150"/>
      <c r="PPV2150"/>
      <c r="PPW2150"/>
      <c r="PPX2150"/>
      <c r="PPY2150"/>
      <c r="PPZ2150"/>
      <c r="PQA2150"/>
      <c r="PQB2150"/>
      <c r="PQC2150"/>
      <c r="PQD2150"/>
      <c r="PQE2150"/>
      <c r="PQF2150"/>
      <c r="PQG2150"/>
      <c r="PQH2150"/>
      <c r="PQI2150"/>
      <c r="PQJ2150"/>
      <c r="PQK2150"/>
      <c r="PQL2150"/>
      <c r="PQM2150"/>
      <c r="PQN2150"/>
      <c r="PQO2150"/>
      <c r="PQP2150"/>
      <c r="PQQ2150"/>
      <c r="PQR2150"/>
      <c r="PQS2150"/>
      <c r="PQT2150"/>
      <c r="PQU2150"/>
      <c r="PQV2150"/>
      <c r="PQW2150"/>
      <c r="PQX2150"/>
      <c r="PQY2150"/>
      <c r="PQZ2150"/>
      <c r="PRA2150"/>
      <c r="PRB2150"/>
      <c r="PRC2150"/>
      <c r="PRD2150"/>
      <c r="PRE2150"/>
      <c r="PRF2150"/>
      <c r="PRG2150"/>
      <c r="PRH2150"/>
      <c r="PRI2150"/>
      <c r="PRJ2150"/>
      <c r="PRK2150"/>
      <c r="PRL2150"/>
      <c r="PRM2150"/>
      <c r="PRN2150"/>
      <c r="PRO2150"/>
      <c r="PRP2150"/>
      <c r="PRQ2150"/>
      <c r="PRR2150"/>
      <c r="PRS2150"/>
      <c r="PRT2150"/>
      <c r="PRU2150"/>
      <c r="PRV2150"/>
      <c r="PRW2150"/>
      <c r="PRX2150"/>
      <c r="PRY2150"/>
      <c r="PRZ2150"/>
      <c r="PSA2150"/>
      <c r="PSB2150"/>
      <c r="PSC2150"/>
      <c r="PSD2150"/>
      <c r="PSE2150"/>
      <c r="PSF2150"/>
      <c r="PSG2150"/>
      <c r="PSH2150"/>
      <c r="PSI2150"/>
      <c r="PSJ2150"/>
      <c r="PSK2150"/>
      <c r="PSL2150"/>
      <c r="PSM2150"/>
      <c r="PSN2150"/>
      <c r="PSO2150"/>
      <c r="PSP2150"/>
      <c r="PSQ2150"/>
      <c r="PSR2150"/>
      <c r="PSS2150"/>
      <c r="PST2150"/>
      <c r="PSU2150"/>
      <c r="PSV2150"/>
      <c r="PSW2150"/>
      <c r="PSX2150"/>
      <c r="PSY2150"/>
      <c r="PSZ2150"/>
      <c r="PTA2150"/>
      <c r="PTB2150"/>
      <c r="PTC2150"/>
      <c r="PTD2150"/>
      <c r="PTE2150"/>
      <c r="PTF2150"/>
      <c r="PTG2150"/>
      <c r="PTH2150"/>
      <c r="PTI2150"/>
      <c r="PTJ2150"/>
      <c r="PTK2150"/>
      <c r="PTL2150"/>
      <c r="PTM2150"/>
      <c r="PTN2150"/>
      <c r="PTO2150"/>
      <c r="PTP2150"/>
      <c r="PTQ2150"/>
      <c r="PTR2150"/>
      <c r="PTS2150"/>
      <c r="PTT2150"/>
      <c r="PTU2150"/>
      <c r="PTV2150"/>
      <c r="PTW2150"/>
      <c r="PTX2150"/>
      <c r="PTY2150"/>
      <c r="PTZ2150"/>
      <c r="PUA2150"/>
      <c r="PUB2150"/>
      <c r="PUC2150"/>
      <c r="PUD2150"/>
      <c r="PUE2150"/>
      <c r="PUF2150"/>
      <c r="PUG2150"/>
      <c r="PUH2150"/>
      <c r="PUI2150"/>
      <c r="PUJ2150"/>
      <c r="PUK2150"/>
      <c r="PUL2150"/>
      <c r="PUM2150"/>
      <c r="PUN2150"/>
      <c r="PUO2150"/>
      <c r="PUP2150"/>
      <c r="PUQ2150"/>
      <c r="PUR2150"/>
      <c r="PUS2150"/>
      <c r="PUT2150"/>
      <c r="PUU2150"/>
      <c r="PUV2150"/>
      <c r="PUW2150"/>
      <c r="PUX2150"/>
      <c r="PUY2150"/>
      <c r="PUZ2150"/>
      <c r="PVA2150"/>
      <c r="PVB2150"/>
      <c r="PVC2150"/>
      <c r="PVD2150"/>
      <c r="PVE2150"/>
      <c r="PVF2150"/>
      <c r="PVG2150"/>
      <c r="PVH2150"/>
      <c r="PVI2150"/>
      <c r="PVJ2150"/>
      <c r="PVK2150"/>
      <c r="PVL2150"/>
      <c r="PVM2150"/>
      <c r="PVN2150"/>
      <c r="PVO2150"/>
      <c r="PVP2150"/>
      <c r="PVQ2150"/>
      <c r="PVR2150"/>
      <c r="PVS2150"/>
      <c r="PVT2150"/>
      <c r="PVU2150"/>
      <c r="PVV2150"/>
      <c r="PVW2150"/>
      <c r="PVX2150"/>
      <c r="PVY2150"/>
      <c r="PVZ2150"/>
      <c r="PWA2150"/>
      <c r="PWB2150"/>
      <c r="PWC2150"/>
      <c r="PWD2150"/>
      <c r="PWE2150"/>
      <c r="PWF2150"/>
      <c r="PWG2150"/>
      <c r="PWH2150"/>
      <c r="PWI2150"/>
      <c r="PWJ2150"/>
      <c r="PWK2150"/>
      <c r="PWL2150"/>
      <c r="PWM2150"/>
      <c r="PWN2150"/>
      <c r="PWO2150"/>
      <c r="PWP2150"/>
      <c r="PWQ2150"/>
      <c r="PWR2150"/>
      <c r="PWS2150"/>
      <c r="PWT2150"/>
      <c r="PWU2150"/>
      <c r="PWV2150"/>
      <c r="PWW2150"/>
      <c r="PWX2150"/>
      <c r="PWY2150"/>
      <c r="PWZ2150"/>
      <c r="PXA2150"/>
      <c r="PXB2150"/>
      <c r="PXC2150"/>
      <c r="PXD2150"/>
      <c r="PXE2150"/>
      <c r="PXF2150"/>
      <c r="PXG2150"/>
      <c r="PXH2150"/>
      <c r="PXI2150"/>
      <c r="PXJ2150"/>
      <c r="PXK2150"/>
      <c r="PXL2150"/>
      <c r="PXM2150"/>
      <c r="PXN2150"/>
      <c r="PXO2150"/>
      <c r="PXP2150"/>
      <c r="PXQ2150"/>
      <c r="PXR2150"/>
      <c r="PXS2150"/>
      <c r="PXT2150"/>
      <c r="PXU2150"/>
      <c r="PXV2150"/>
      <c r="PXW2150"/>
      <c r="PXX2150"/>
      <c r="PXY2150"/>
      <c r="PXZ2150"/>
      <c r="PYA2150"/>
      <c r="PYB2150"/>
      <c r="PYC2150"/>
      <c r="PYD2150"/>
      <c r="PYE2150"/>
      <c r="PYF2150"/>
      <c r="PYG2150"/>
      <c r="PYH2150"/>
      <c r="PYI2150"/>
      <c r="PYJ2150"/>
      <c r="PYK2150"/>
      <c r="PYL2150"/>
      <c r="PYM2150"/>
      <c r="PYN2150"/>
      <c r="PYO2150"/>
      <c r="PYP2150"/>
      <c r="PYQ2150"/>
      <c r="PYR2150"/>
      <c r="PYS2150"/>
      <c r="PYT2150"/>
      <c r="PYU2150"/>
      <c r="PYV2150"/>
      <c r="PYW2150"/>
      <c r="PYX2150"/>
      <c r="PYY2150"/>
      <c r="PYZ2150"/>
      <c r="PZA2150"/>
      <c r="PZB2150"/>
      <c r="PZC2150"/>
      <c r="PZD2150"/>
      <c r="PZE2150"/>
      <c r="PZF2150"/>
      <c r="PZG2150"/>
      <c r="PZH2150"/>
      <c r="PZI2150"/>
      <c r="PZJ2150"/>
      <c r="PZK2150"/>
      <c r="PZL2150"/>
      <c r="PZM2150"/>
      <c r="PZN2150"/>
      <c r="PZO2150"/>
      <c r="PZP2150"/>
      <c r="PZQ2150"/>
      <c r="PZR2150"/>
      <c r="PZS2150"/>
      <c r="PZT2150"/>
      <c r="PZU2150"/>
      <c r="PZV2150"/>
      <c r="PZW2150"/>
      <c r="PZX2150"/>
      <c r="PZY2150"/>
      <c r="PZZ2150"/>
      <c r="QAA2150"/>
      <c r="QAB2150"/>
      <c r="QAC2150"/>
      <c r="QAD2150"/>
      <c r="QAE2150"/>
      <c r="QAF2150"/>
      <c r="QAG2150"/>
      <c r="QAH2150"/>
      <c r="QAI2150"/>
      <c r="QAJ2150"/>
      <c r="QAK2150"/>
      <c r="QAL2150"/>
      <c r="QAM2150"/>
      <c r="QAN2150"/>
      <c r="QAO2150"/>
      <c r="QAP2150"/>
      <c r="QAQ2150"/>
      <c r="QAR2150"/>
      <c r="QAS2150"/>
      <c r="QAT2150"/>
      <c r="QAU2150"/>
      <c r="QAV2150"/>
      <c r="QAW2150"/>
      <c r="QAX2150"/>
      <c r="QAY2150"/>
      <c r="QAZ2150"/>
      <c r="QBA2150"/>
      <c r="QBB2150"/>
      <c r="QBC2150"/>
      <c r="QBD2150"/>
      <c r="QBE2150"/>
      <c r="QBF2150"/>
      <c r="QBG2150"/>
      <c r="QBH2150"/>
      <c r="QBI2150"/>
      <c r="QBJ2150"/>
      <c r="QBK2150"/>
      <c r="QBL2150"/>
      <c r="QBM2150"/>
      <c r="QBN2150"/>
      <c r="QBO2150"/>
      <c r="QBP2150"/>
      <c r="QBQ2150"/>
      <c r="QBR2150"/>
      <c r="QBS2150"/>
      <c r="QBT2150"/>
      <c r="QBU2150"/>
      <c r="QBV2150"/>
      <c r="QBW2150"/>
      <c r="QBX2150"/>
      <c r="QBY2150"/>
      <c r="QBZ2150"/>
      <c r="QCA2150"/>
      <c r="QCB2150"/>
      <c r="QCC2150"/>
      <c r="QCD2150"/>
      <c r="QCE2150"/>
      <c r="QCF2150"/>
      <c r="QCG2150"/>
      <c r="QCH2150"/>
      <c r="QCI2150"/>
      <c r="QCJ2150"/>
      <c r="QCK2150"/>
      <c r="QCL2150"/>
      <c r="QCM2150"/>
      <c r="QCN2150"/>
      <c r="QCO2150"/>
      <c r="QCP2150"/>
      <c r="QCQ2150"/>
      <c r="QCR2150"/>
      <c r="QCS2150"/>
      <c r="QCT2150"/>
      <c r="QCU2150"/>
      <c r="QCV2150"/>
      <c r="QCW2150"/>
      <c r="QCX2150"/>
      <c r="QCY2150"/>
      <c r="QCZ2150"/>
      <c r="QDA2150"/>
      <c r="QDB2150"/>
      <c r="QDC2150"/>
      <c r="QDD2150"/>
      <c r="QDE2150"/>
      <c r="QDF2150"/>
      <c r="QDG2150"/>
      <c r="QDH2150"/>
      <c r="QDI2150"/>
      <c r="QDJ2150"/>
      <c r="QDK2150"/>
      <c r="QDL2150"/>
      <c r="QDM2150"/>
      <c r="QDN2150"/>
      <c r="QDO2150"/>
      <c r="QDP2150"/>
      <c r="QDQ2150"/>
      <c r="QDR2150"/>
      <c r="QDS2150"/>
      <c r="QDT2150"/>
      <c r="QDU2150"/>
      <c r="QDV2150"/>
      <c r="QDW2150"/>
      <c r="QDX2150"/>
      <c r="QDY2150"/>
      <c r="QDZ2150"/>
      <c r="QEA2150"/>
      <c r="QEB2150"/>
      <c r="QEC2150"/>
      <c r="QED2150"/>
      <c r="QEE2150"/>
      <c r="QEF2150"/>
      <c r="QEG2150"/>
      <c r="QEH2150"/>
      <c r="QEI2150"/>
      <c r="QEJ2150"/>
      <c r="QEK2150"/>
      <c r="QEL2150"/>
      <c r="QEM2150"/>
      <c r="QEN2150"/>
      <c r="QEO2150"/>
      <c r="QEP2150"/>
      <c r="QEQ2150"/>
      <c r="QER2150"/>
      <c r="QES2150"/>
      <c r="QET2150"/>
      <c r="QEU2150"/>
      <c r="QEV2150"/>
      <c r="QEW2150"/>
      <c r="QEX2150"/>
      <c r="QEY2150"/>
      <c r="QEZ2150"/>
      <c r="QFA2150"/>
      <c r="QFB2150"/>
      <c r="QFC2150"/>
      <c r="QFD2150"/>
      <c r="QFE2150"/>
      <c r="QFF2150"/>
      <c r="QFG2150"/>
      <c r="QFH2150"/>
      <c r="QFI2150"/>
      <c r="QFJ2150"/>
      <c r="QFK2150"/>
      <c r="QFL2150"/>
      <c r="QFM2150"/>
      <c r="QFN2150"/>
      <c r="QFO2150"/>
      <c r="QFP2150"/>
      <c r="QFQ2150"/>
      <c r="QFR2150"/>
      <c r="QFS2150"/>
      <c r="QFT2150"/>
      <c r="QFU2150"/>
      <c r="QFV2150"/>
      <c r="QFW2150"/>
      <c r="QFX2150"/>
      <c r="QFY2150"/>
      <c r="QFZ2150"/>
      <c r="QGA2150"/>
      <c r="QGB2150"/>
      <c r="QGC2150"/>
      <c r="QGD2150"/>
      <c r="QGE2150"/>
      <c r="QGF2150"/>
      <c r="QGG2150"/>
      <c r="QGH2150"/>
      <c r="QGI2150"/>
      <c r="QGJ2150"/>
      <c r="QGK2150"/>
      <c r="QGL2150"/>
      <c r="QGM2150"/>
      <c r="QGN2150"/>
      <c r="QGO2150"/>
      <c r="QGP2150"/>
      <c r="QGQ2150"/>
      <c r="QGR2150"/>
      <c r="QGS2150"/>
      <c r="QGT2150"/>
      <c r="QGU2150"/>
      <c r="QGV2150"/>
      <c r="QGW2150"/>
      <c r="QGX2150"/>
      <c r="QGY2150"/>
      <c r="QGZ2150"/>
      <c r="QHA2150"/>
      <c r="QHB2150"/>
      <c r="QHC2150"/>
      <c r="QHD2150"/>
      <c r="QHE2150"/>
      <c r="QHF2150"/>
      <c r="QHG2150"/>
      <c r="QHH2150"/>
      <c r="QHI2150"/>
      <c r="QHJ2150"/>
      <c r="QHK2150"/>
      <c r="QHL2150"/>
      <c r="QHM2150"/>
      <c r="QHN2150"/>
      <c r="QHO2150"/>
      <c r="QHP2150"/>
      <c r="QHQ2150"/>
      <c r="QHR2150"/>
      <c r="QHS2150"/>
      <c r="QHT2150"/>
      <c r="QHU2150"/>
      <c r="QHV2150"/>
      <c r="QHW2150"/>
      <c r="QHX2150"/>
      <c r="QHY2150"/>
      <c r="QHZ2150"/>
      <c r="QIA2150"/>
      <c r="QIB2150"/>
      <c r="QIC2150"/>
      <c r="QID2150"/>
      <c r="QIE2150"/>
      <c r="QIF2150"/>
      <c r="QIG2150"/>
      <c r="QIH2150"/>
      <c r="QII2150"/>
      <c r="QIJ2150"/>
      <c r="QIK2150"/>
      <c r="QIL2150"/>
      <c r="QIM2150"/>
      <c r="QIN2150"/>
      <c r="QIO2150"/>
      <c r="QIP2150"/>
      <c r="QIQ2150"/>
      <c r="QIR2150"/>
      <c r="QIS2150"/>
      <c r="QIT2150"/>
      <c r="QIU2150"/>
      <c r="QIV2150"/>
      <c r="QIW2150"/>
      <c r="QIX2150"/>
      <c r="QIY2150"/>
      <c r="QIZ2150"/>
      <c r="QJA2150"/>
      <c r="QJB2150"/>
      <c r="QJC2150"/>
      <c r="QJD2150"/>
      <c r="QJE2150"/>
      <c r="QJF2150"/>
      <c r="QJG2150"/>
      <c r="QJH2150"/>
      <c r="QJI2150"/>
      <c r="QJJ2150"/>
      <c r="QJK2150"/>
      <c r="QJL2150"/>
      <c r="QJM2150"/>
      <c r="QJN2150"/>
      <c r="QJO2150"/>
      <c r="QJP2150"/>
      <c r="QJQ2150"/>
      <c r="QJR2150"/>
      <c r="QJS2150"/>
      <c r="QJT2150"/>
      <c r="QJU2150"/>
      <c r="QJV2150"/>
      <c r="QJW2150"/>
      <c r="QJX2150"/>
      <c r="QJY2150"/>
      <c r="QJZ2150"/>
      <c r="QKA2150"/>
      <c r="QKB2150"/>
      <c r="QKC2150"/>
      <c r="QKD2150"/>
      <c r="QKE2150"/>
      <c r="QKF2150"/>
      <c r="QKG2150"/>
      <c r="QKH2150"/>
      <c r="QKI2150"/>
      <c r="QKJ2150"/>
      <c r="QKK2150"/>
      <c r="QKL2150"/>
      <c r="QKM2150"/>
      <c r="QKN2150"/>
      <c r="QKO2150"/>
      <c r="QKP2150"/>
      <c r="QKQ2150"/>
      <c r="QKR2150"/>
      <c r="QKS2150"/>
      <c r="QKT2150"/>
      <c r="QKU2150"/>
      <c r="QKV2150"/>
      <c r="QKW2150"/>
      <c r="QKX2150"/>
      <c r="QKY2150"/>
      <c r="QKZ2150"/>
      <c r="QLA2150"/>
      <c r="QLB2150"/>
      <c r="QLC2150"/>
      <c r="QLD2150"/>
      <c r="QLE2150"/>
      <c r="QLF2150"/>
      <c r="QLG2150"/>
      <c r="QLH2150"/>
      <c r="QLI2150"/>
      <c r="QLJ2150"/>
      <c r="QLK2150"/>
      <c r="QLL2150"/>
      <c r="QLM2150"/>
      <c r="QLN2150"/>
      <c r="QLO2150"/>
      <c r="QLP2150"/>
      <c r="QLQ2150"/>
      <c r="QLR2150"/>
      <c r="QLS2150"/>
      <c r="QLT2150"/>
      <c r="QLU2150"/>
      <c r="QLV2150"/>
      <c r="QLW2150"/>
      <c r="QLX2150"/>
      <c r="QLY2150"/>
      <c r="QLZ2150"/>
      <c r="QMA2150"/>
      <c r="QMB2150"/>
      <c r="QMC2150"/>
      <c r="QMD2150"/>
      <c r="QME2150"/>
      <c r="QMF2150"/>
      <c r="QMG2150"/>
      <c r="QMH2150"/>
      <c r="QMI2150"/>
      <c r="QMJ2150"/>
      <c r="QMK2150"/>
      <c r="QML2150"/>
      <c r="QMM2150"/>
      <c r="QMN2150"/>
      <c r="QMO2150"/>
      <c r="QMP2150"/>
      <c r="QMQ2150"/>
      <c r="QMR2150"/>
      <c r="QMS2150"/>
      <c r="QMT2150"/>
      <c r="QMU2150"/>
      <c r="QMV2150"/>
      <c r="QMW2150"/>
      <c r="QMX2150"/>
      <c r="QMY2150"/>
      <c r="QMZ2150"/>
      <c r="QNA2150"/>
      <c r="QNB2150"/>
      <c r="QNC2150"/>
      <c r="QND2150"/>
      <c r="QNE2150"/>
      <c r="QNF2150"/>
      <c r="QNG2150"/>
      <c r="QNH2150"/>
      <c r="QNI2150"/>
      <c r="QNJ2150"/>
      <c r="QNK2150"/>
      <c r="QNL2150"/>
      <c r="QNM2150"/>
      <c r="QNN2150"/>
      <c r="QNO2150"/>
      <c r="QNP2150"/>
      <c r="QNQ2150"/>
      <c r="QNR2150"/>
      <c r="QNS2150"/>
      <c r="QNT2150"/>
      <c r="QNU2150"/>
      <c r="QNV2150"/>
      <c r="QNW2150"/>
      <c r="QNX2150"/>
      <c r="QNY2150"/>
      <c r="QNZ2150"/>
      <c r="QOA2150"/>
      <c r="QOB2150"/>
      <c r="QOC2150"/>
      <c r="QOD2150"/>
      <c r="QOE2150"/>
      <c r="QOF2150"/>
      <c r="QOG2150"/>
      <c r="QOH2150"/>
      <c r="QOI2150"/>
      <c r="QOJ2150"/>
      <c r="QOK2150"/>
      <c r="QOL2150"/>
      <c r="QOM2150"/>
      <c r="QON2150"/>
      <c r="QOO2150"/>
      <c r="QOP2150"/>
      <c r="QOQ2150"/>
      <c r="QOR2150"/>
      <c r="QOS2150"/>
      <c r="QOT2150"/>
      <c r="QOU2150"/>
      <c r="QOV2150"/>
      <c r="QOW2150"/>
      <c r="QOX2150"/>
      <c r="QOY2150"/>
      <c r="QOZ2150"/>
      <c r="QPA2150"/>
      <c r="QPB2150"/>
      <c r="QPC2150"/>
      <c r="QPD2150"/>
      <c r="QPE2150"/>
      <c r="QPF2150"/>
      <c r="QPG2150"/>
      <c r="QPH2150"/>
      <c r="QPI2150"/>
      <c r="QPJ2150"/>
      <c r="QPK2150"/>
      <c r="QPL2150"/>
      <c r="QPM2150"/>
      <c r="QPN2150"/>
      <c r="QPO2150"/>
      <c r="QPP2150"/>
      <c r="QPQ2150"/>
      <c r="QPR2150"/>
      <c r="QPS2150"/>
      <c r="QPT2150"/>
      <c r="QPU2150"/>
      <c r="QPV2150"/>
      <c r="QPW2150"/>
      <c r="QPX2150"/>
      <c r="QPY2150"/>
      <c r="QPZ2150"/>
      <c r="QQA2150"/>
      <c r="QQB2150"/>
      <c r="QQC2150"/>
      <c r="QQD2150"/>
      <c r="QQE2150"/>
      <c r="QQF2150"/>
      <c r="QQG2150"/>
      <c r="QQH2150"/>
      <c r="QQI2150"/>
      <c r="QQJ2150"/>
      <c r="QQK2150"/>
      <c r="QQL2150"/>
      <c r="QQM2150"/>
      <c r="QQN2150"/>
      <c r="QQO2150"/>
      <c r="QQP2150"/>
      <c r="QQQ2150"/>
      <c r="QQR2150"/>
      <c r="QQS2150"/>
      <c r="QQT2150"/>
      <c r="QQU2150"/>
      <c r="QQV2150"/>
      <c r="QQW2150"/>
      <c r="QQX2150"/>
      <c r="QQY2150"/>
      <c r="QQZ2150"/>
      <c r="QRA2150"/>
      <c r="QRB2150"/>
      <c r="QRC2150"/>
      <c r="QRD2150"/>
      <c r="QRE2150"/>
      <c r="QRF2150"/>
      <c r="QRG2150"/>
      <c r="QRH2150"/>
      <c r="QRI2150"/>
      <c r="QRJ2150"/>
      <c r="QRK2150"/>
      <c r="QRL2150"/>
      <c r="QRM2150"/>
      <c r="QRN2150"/>
      <c r="QRO2150"/>
      <c r="QRP2150"/>
      <c r="QRQ2150"/>
      <c r="QRR2150"/>
      <c r="QRS2150"/>
      <c r="QRT2150"/>
      <c r="QRU2150"/>
      <c r="QRV2150"/>
      <c r="QRW2150"/>
      <c r="QRX2150"/>
      <c r="QRY2150"/>
      <c r="QRZ2150"/>
      <c r="QSA2150"/>
      <c r="QSB2150"/>
      <c r="QSC2150"/>
      <c r="QSD2150"/>
      <c r="QSE2150"/>
      <c r="QSF2150"/>
      <c r="QSG2150"/>
      <c r="QSH2150"/>
      <c r="QSI2150"/>
      <c r="QSJ2150"/>
      <c r="QSK2150"/>
      <c r="QSL2150"/>
      <c r="QSM2150"/>
      <c r="QSN2150"/>
      <c r="QSO2150"/>
      <c r="QSP2150"/>
      <c r="QSQ2150"/>
      <c r="QSR2150"/>
      <c r="QSS2150"/>
      <c r="QST2150"/>
      <c r="QSU2150"/>
      <c r="QSV2150"/>
      <c r="QSW2150"/>
      <c r="QSX2150"/>
      <c r="QSY2150"/>
      <c r="QSZ2150"/>
      <c r="QTA2150"/>
      <c r="QTB2150"/>
      <c r="QTC2150"/>
      <c r="QTD2150"/>
      <c r="QTE2150"/>
      <c r="QTF2150"/>
      <c r="QTG2150"/>
      <c r="QTH2150"/>
      <c r="QTI2150"/>
      <c r="QTJ2150"/>
      <c r="QTK2150"/>
      <c r="QTL2150"/>
      <c r="QTM2150"/>
      <c r="QTN2150"/>
      <c r="QTO2150"/>
      <c r="QTP2150"/>
      <c r="QTQ2150"/>
      <c r="QTR2150"/>
      <c r="QTS2150"/>
      <c r="QTT2150"/>
      <c r="QTU2150"/>
      <c r="QTV2150"/>
      <c r="QTW2150"/>
      <c r="QTX2150"/>
      <c r="QTY2150"/>
      <c r="QTZ2150"/>
      <c r="QUA2150"/>
      <c r="QUB2150"/>
      <c r="QUC2150"/>
      <c r="QUD2150"/>
      <c r="QUE2150"/>
      <c r="QUF2150"/>
      <c r="QUG2150"/>
      <c r="QUH2150"/>
      <c r="QUI2150"/>
      <c r="QUJ2150"/>
      <c r="QUK2150"/>
      <c r="QUL2150"/>
      <c r="QUM2150"/>
      <c r="QUN2150"/>
      <c r="QUO2150"/>
      <c r="QUP2150"/>
      <c r="QUQ2150"/>
      <c r="QUR2150"/>
      <c r="QUS2150"/>
      <c r="QUT2150"/>
      <c r="QUU2150"/>
      <c r="QUV2150"/>
      <c r="QUW2150"/>
      <c r="QUX2150"/>
      <c r="QUY2150"/>
      <c r="QUZ2150"/>
      <c r="QVA2150"/>
      <c r="QVB2150"/>
      <c r="QVC2150"/>
      <c r="QVD2150"/>
      <c r="QVE2150"/>
      <c r="QVF2150"/>
      <c r="QVG2150"/>
      <c r="QVH2150"/>
      <c r="QVI2150"/>
      <c r="QVJ2150"/>
      <c r="QVK2150"/>
      <c r="QVL2150"/>
      <c r="QVM2150"/>
      <c r="QVN2150"/>
      <c r="QVO2150"/>
      <c r="QVP2150"/>
      <c r="QVQ2150"/>
      <c r="QVR2150"/>
      <c r="QVS2150"/>
      <c r="QVT2150"/>
      <c r="QVU2150"/>
      <c r="QVV2150"/>
      <c r="QVW2150"/>
      <c r="QVX2150"/>
      <c r="QVY2150"/>
      <c r="QVZ2150"/>
      <c r="QWA2150"/>
      <c r="QWB2150"/>
      <c r="QWC2150"/>
      <c r="QWD2150"/>
      <c r="QWE2150"/>
      <c r="QWF2150"/>
      <c r="QWG2150"/>
      <c r="QWH2150"/>
      <c r="QWI2150"/>
      <c r="QWJ2150"/>
      <c r="QWK2150"/>
      <c r="QWL2150"/>
      <c r="QWM2150"/>
      <c r="QWN2150"/>
      <c r="QWO2150"/>
      <c r="QWP2150"/>
      <c r="QWQ2150"/>
      <c r="QWR2150"/>
      <c r="QWS2150"/>
      <c r="QWT2150"/>
      <c r="QWU2150"/>
      <c r="QWV2150"/>
      <c r="QWW2150"/>
      <c r="QWX2150"/>
      <c r="QWY2150"/>
      <c r="QWZ2150"/>
      <c r="QXA2150"/>
      <c r="QXB2150"/>
      <c r="QXC2150"/>
      <c r="QXD2150"/>
      <c r="QXE2150"/>
      <c r="QXF2150"/>
      <c r="QXG2150"/>
      <c r="QXH2150"/>
      <c r="QXI2150"/>
      <c r="QXJ2150"/>
      <c r="QXK2150"/>
      <c r="QXL2150"/>
      <c r="QXM2150"/>
      <c r="QXN2150"/>
      <c r="QXO2150"/>
      <c r="QXP2150"/>
      <c r="QXQ2150"/>
      <c r="QXR2150"/>
      <c r="QXS2150"/>
      <c r="QXT2150"/>
      <c r="QXU2150"/>
      <c r="QXV2150"/>
      <c r="QXW2150"/>
      <c r="QXX2150"/>
      <c r="QXY2150"/>
      <c r="QXZ2150"/>
      <c r="QYA2150"/>
      <c r="QYB2150"/>
      <c r="QYC2150"/>
      <c r="QYD2150"/>
      <c r="QYE2150"/>
      <c r="QYF2150"/>
      <c r="QYG2150"/>
      <c r="QYH2150"/>
      <c r="QYI2150"/>
      <c r="QYJ2150"/>
      <c r="QYK2150"/>
      <c r="QYL2150"/>
      <c r="QYM2150"/>
      <c r="QYN2150"/>
      <c r="QYO2150"/>
      <c r="QYP2150"/>
      <c r="QYQ2150"/>
      <c r="QYR2150"/>
      <c r="QYS2150"/>
      <c r="QYT2150"/>
      <c r="QYU2150"/>
      <c r="QYV2150"/>
      <c r="QYW2150"/>
      <c r="QYX2150"/>
      <c r="QYY2150"/>
      <c r="QYZ2150"/>
      <c r="QZA2150"/>
      <c r="QZB2150"/>
      <c r="QZC2150"/>
      <c r="QZD2150"/>
      <c r="QZE2150"/>
      <c r="QZF2150"/>
      <c r="QZG2150"/>
      <c r="QZH2150"/>
      <c r="QZI2150"/>
      <c r="QZJ2150"/>
      <c r="QZK2150"/>
      <c r="QZL2150"/>
      <c r="QZM2150"/>
      <c r="QZN2150"/>
      <c r="QZO2150"/>
      <c r="QZP2150"/>
      <c r="QZQ2150"/>
      <c r="QZR2150"/>
      <c r="QZS2150"/>
      <c r="QZT2150"/>
      <c r="QZU2150"/>
      <c r="QZV2150"/>
      <c r="QZW2150"/>
      <c r="QZX2150"/>
      <c r="QZY2150"/>
      <c r="QZZ2150"/>
      <c r="RAA2150"/>
      <c r="RAB2150"/>
      <c r="RAC2150"/>
      <c r="RAD2150"/>
      <c r="RAE2150"/>
      <c r="RAF2150"/>
      <c r="RAG2150"/>
      <c r="RAH2150"/>
      <c r="RAI2150"/>
      <c r="RAJ2150"/>
      <c r="RAK2150"/>
      <c r="RAL2150"/>
      <c r="RAM2150"/>
      <c r="RAN2150"/>
      <c r="RAO2150"/>
      <c r="RAP2150"/>
      <c r="RAQ2150"/>
      <c r="RAR2150"/>
      <c r="RAS2150"/>
      <c r="RAT2150"/>
      <c r="RAU2150"/>
      <c r="RAV2150"/>
      <c r="RAW2150"/>
      <c r="RAX2150"/>
      <c r="RAY2150"/>
      <c r="RAZ2150"/>
      <c r="RBA2150"/>
      <c r="RBB2150"/>
      <c r="RBC2150"/>
      <c r="RBD2150"/>
      <c r="RBE2150"/>
      <c r="RBF2150"/>
      <c r="RBG2150"/>
      <c r="RBH2150"/>
      <c r="RBI2150"/>
      <c r="RBJ2150"/>
      <c r="RBK2150"/>
      <c r="RBL2150"/>
      <c r="RBM2150"/>
      <c r="RBN2150"/>
      <c r="RBO2150"/>
      <c r="RBP2150"/>
      <c r="RBQ2150"/>
      <c r="RBR2150"/>
      <c r="RBS2150"/>
      <c r="RBT2150"/>
      <c r="RBU2150"/>
      <c r="RBV2150"/>
      <c r="RBW2150"/>
      <c r="RBX2150"/>
      <c r="RBY2150"/>
      <c r="RBZ2150"/>
      <c r="RCA2150"/>
      <c r="RCB2150"/>
      <c r="RCC2150"/>
      <c r="RCD2150"/>
      <c r="RCE2150"/>
      <c r="RCF2150"/>
      <c r="RCG2150"/>
      <c r="RCH2150"/>
      <c r="RCI2150"/>
      <c r="RCJ2150"/>
      <c r="RCK2150"/>
      <c r="RCL2150"/>
      <c r="RCM2150"/>
      <c r="RCN2150"/>
      <c r="RCO2150"/>
      <c r="RCP2150"/>
      <c r="RCQ2150"/>
      <c r="RCR2150"/>
      <c r="RCS2150"/>
      <c r="RCT2150"/>
      <c r="RCU2150"/>
      <c r="RCV2150"/>
      <c r="RCW2150"/>
      <c r="RCX2150"/>
      <c r="RCY2150"/>
      <c r="RCZ2150"/>
      <c r="RDA2150"/>
      <c r="RDB2150"/>
      <c r="RDC2150"/>
      <c r="RDD2150"/>
      <c r="RDE2150"/>
      <c r="RDF2150"/>
      <c r="RDG2150"/>
      <c r="RDH2150"/>
      <c r="RDI2150"/>
      <c r="RDJ2150"/>
      <c r="RDK2150"/>
      <c r="RDL2150"/>
      <c r="RDM2150"/>
      <c r="RDN2150"/>
      <c r="RDO2150"/>
      <c r="RDP2150"/>
      <c r="RDQ2150"/>
      <c r="RDR2150"/>
      <c r="RDS2150"/>
      <c r="RDT2150"/>
      <c r="RDU2150"/>
      <c r="RDV2150"/>
      <c r="RDW2150"/>
      <c r="RDX2150"/>
      <c r="RDY2150"/>
      <c r="RDZ2150"/>
      <c r="REA2150"/>
      <c r="REB2150"/>
      <c r="REC2150"/>
      <c r="RED2150"/>
      <c r="REE2150"/>
      <c r="REF2150"/>
      <c r="REG2150"/>
      <c r="REH2150"/>
      <c r="REI2150"/>
      <c r="REJ2150"/>
      <c r="REK2150"/>
      <c r="REL2150"/>
      <c r="REM2150"/>
      <c r="REN2150"/>
      <c r="REO2150"/>
      <c r="REP2150"/>
      <c r="REQ2150"/>
      <c r="RER2150"/>
      <c r="RES2150"/>
      <c r="RET2150"/>
      <c r="REU2150"/>
      <c r="REV2150"/>
      <c r="REW2150"/>
      <c r="REX2150"/>
      <c r="REY2150"/>
      <c r="REZ2150"/>
      <c r="RFA2150"/>
      <c r="RFB2150"/>
      <c r="RFC2150"/>
      <c r="RFD2150"/>
      <c r="RFE2150"/>
      <c r="RFF2150"/>
      <c r="RFG2150"/>
      <c r="RFH2150"/>
      <c r="RFI2150"/>
      <c r="RFJ2150"/>
      <c r="RFK2150"/>
      <c r="RFL2150"/>
      <c r="RFM2150"/>
      <c r="RFN2150"/>
      <c r="RFO2150"/>
      <c r="RFP2150"/>
      <c r="RFQ2150"/>
      <c r="RFR2150"/>
      <c r="RFS2150"/>
      <c r="RFT2150"/>
      <c r="RFU2150"/>
      <c r="RFV2150"/>
      <c r="RFW2150"/>
      <c r="RFX2150"/>
      <c r="RFY2150"/>
      <c r="RFZ2150"/>
      <c r="RGA2150"/>
      <c r="RGB2150"/>
      <c r="RGC2150"/>
      <c r="RGD2150"/>
      <c r="RGE2150"/>
      <c r="RGF2150"/>
      <c r="RGG2150"/>
      <c r="RGH2150"/>
      <c r="RGI2150"/>
      <c r="RGJ2150"/>
      <c r="RGK2150"/>
      <c r="RGL2150"/>
      <c r="RGM2150"/>
      <c r="RGN2150"/>
      <c r="RGO2150"/>
      <c r="RGP2150"/>
      <c r="RGQ2150"/>
      <c r="RGR2150"/>
      <c r="RGS2150"/>
      <c r="RGT2150"/>
      <c r="RGU2150"/>
      <c r="RGV2150"/>
      <c r="RGW2150"/>
      <c r="RGX2150"/>
      <c r="RGY2150"/>
      <c r="RGZ2150"/>
      <c r="RHA2150"/>
      <c r="RHB2150"/>
      <c r="RHC2150"/>
      <c r="RHD2150"/>
      <c r="RHE2150"/>
      <c r="RHF2150"/>
      <c r="RHG2150"/>
      <c r="RHH2150"/>
      <c r="RHI2150"/>
      <c r="RHJ2150"/>
      <c r="RHK2150"/>
      <c r="RHL2150"/>
      <c r="RHM2150"/>
      <c r="RHN2150"/>
      <c r="RHO2150"/>
      <c r="RHP2150"/>
      <c r="RHQ2150"/>
      <c r="RHR2150"/>
      <c r="RHS2150"/>
      <c r="RHT2150"/>
      <c r="RHU2150"/>
      <c r="RHV2150"/>
      <c r="RHW2150"/>
      <c r="RHX2150"/>
      <c r="RHY2150"/>
      <c r="RHZ2150"/>
      <c r="RIA2150"/>
      <c r="RIB2150"/>
      <c r="RIC2150"/>
      <c r="RID2150"/>
      <c r="RIE2150"/>
      <c r="RIF2150"/>
      <c r="RIG2150"/>
      <c r="RIH2150"/>
      <c r="RII2150"/>
      <c r="RIJ2150"/>
      <c r="RIK2150"/>
      <c r="RIL2150"/>
      <c r="RIM2150"/>
      <c r="RIN2150"/>
      <c r="RIO2150"/>
      <c r="RIP2150"/>
      <c r="RIQ2150"/>
      <c r="RIR2150"/>
      <c r="RIS2150"/>
      <c r="RIT2150"/>
      <c r="RIU2150"/>
      <c r="RIV2150"/>
      <c r="RIW2150"/>
      <c r="RIX2150"/>
      <c r="RIY2150"/>
      <c r="RIZ2150"/>
      <c r="RJA2150"/>
      <c r="RJB2150"/>
      <c r="RJC2150"/>
      <c r="RJD2150"/>
      <c r="RJE2150"/>
      <c r="RJF2150"/>
      <c r="RJG2150"/>
      <c r="RJH2150"/>
      <c r="RJI2150"/>
      <c r="RJJ2150"/>
      <c r="RJK2150"/>
      <c r="RJL2150"/>
      <c r="RJM2150"/>
      <c r="RJN2150"/>
      <c r="RJO2150"/>
      <c r="RJP2150"/>
      <c r="RJQ2150"/>
      <c r="RJR2150"/>
      <c r="RJS2150"/>
      <c r="RJT2150"/>
      <c r="RJU2150"/>
      <c r="RJV2150"/>
      <c r="RJW2150"/>
      <c r="RJX2150"/>
      <c r="RJY2150"/>
      <c r="RJZ2150"/>
      <c r="RKA2150"/>
      <c r="RKB2150"/>
      <c r="RKC2150"/>
      <c r="RKD2150"/>
      <c r="RKE2150"/>
      <c r="RKF2150"/>
      <c r="RKG2150"/>
      <c r="RKH2150"/>
      <c r="RKI2150"/>
      <c r="RKJ2150"/>
      <c r="RKK2150"/>
      <c r="RKL2150"/>
      <c r="RKM2150"/>
      <c r="RKN2150"/>
      <c r="RKO2150"/>
      <c r="RKP2150"/>
      <c r="RKQ2150"/>
      <c r="RKR2150"/>
      <c r="RKS2150"/>
      <c r="RKT2150"/>
      <c r="RKU2150"/>
      <c r="RKV2150"/>
      <c r="RKW2150"/>
      <c r="RKX2150"/>
      <c r="RKY2150"/>
      <c r="RKZ2150"/>
      <c r="RLA2150"/>
      <c r="RLB2150"/>
      <c r="RLC2150"/>
      <c r="RLD2150"/>
      <c r="RLE2150"/>
      <c r="RLF2150"/>
      <c r="RLG2150"/>
      <c r="RLH2150"/>
      <c r="RLI2150"/>
      <c r="RLJ2150"/>
      <c r="RLK2150"/>
      <c r="RLL2150"/>
      <c r="RLM2150"/>
      <c r="RLN2150"/>
      <c r="RLO2150"/>
      <c r="RLP2150"/>
      <c r="RLQ2150"/>
      <c r="RLR2150"/>
      <c r="RLS2150"/>
      <c r="RLT2150"/>
      <c r="RLU2150"/>
      <c r="RLV2150"/>
      <c r="RLW2150"/>
      <c r="RLX2150"/>
      <c r="RLY2150"/>
      <c r="RLZ2150"/>
      <c r="RMA2150"/>
      <c r="RMB2150"/>
      <c r="RMC2150"/>
      <c r="RMD2150"/>
      <c r="RME2150"/>
      <c r="RMF2150"/>
      <c r="RMG2150"/>
      <c r="RMH2150"/>
      <c r="RMI2150"/>
      <c r="RMJ2150"/>
      <c r="RMK2150"/>
      <c r="RML2150"/>
      <c r="RMM2150"/>
      <c r="RMN2150"/>
      <c r="RMO2150"/>
      <c r="RMP2150"/>
      <c r="RMQ2150"/>
      <c r="RMR2150"/>
      <c r="RMS2150"/>
      <c r="RMT2150"/>
      <c r="RMU2150"/>
      <c r="RMV2150"/>
      <c r="RMW2150"/>
      <c r="RMX2150"/>
      <c r="RMY2150"/>
      <c r="RMZ2150"/>
      <c r="RNA2150"/>
      <c r="RNB2150"/>
      <c r="RNC2150"/>
      <c r="RND2150"/>
      <c r="RNE2150"/>
      <c r="RNF2150"/>
      <c r="RNG2150"/>
      <c r="RNH2150"/>
      <c r="RNI2150"/>
      <c r="RNJ2150"/>
      <c r="RNK2150"/>
      <c r="RNL2150"/>
      <c r="RNM2150"/>
      <c r="RNN2150"/>
      <c r="RNO2150"/>
      <c r="RNP2150"/>
      <c r="RNQ2150"/>
      <c r="RNR2150"/>
      <c r="RNS2150"/>
      <c r="RNT2150"/>
      <c r="RNU2150"/>
      <c r="RNV2150"/>
      <c r="RNW2150"/>
      <c r="RNX2150"/>
      <c r="RNY2150"/>
      <c r="RNZ2150"/>
      <c r="ROA2150"/>
      <c r="ROB2150"/>
      <c r="ROC2150"/>
      <c r="ROD2150"/>
      <c r="ROE2150"/>
      <c r="ROF2150"/>
      <c r="ROG2150"/>
      <c r="ROH2150"/>
      <c r="ROI2150"/>
      <c r="ROJ2150"/>
      <c r="ROK2150"/>
      <c r="ROL2150"/>
      <c r="ROM2150"/>
      <c r="RON2150"/>
      <c r="ROO2150"/>
      <c r="ROP2150"/>
      <c r="ROQ2150"/>
      <c r="ROR2150"/>
      <c r="ROS2150"/>
      <c r="ROT2150"/>
      <c r="ROU2150"/>
      <c r="ROV2150"/>
      <c r="ROW2150"/>
      <c r="ROX2150"/>
      <c r="ROY2150"/>
      <c r="ROZ2150"/>
      <c r="RPA2150"/>
      <c r="RPB2150"/>
      <c r="RPC2150"/>
      <c r="RPD2150"/>
      <c r="RPE2150"/>
      <c r="RPF2150"/>
      <c r="RPG2150"/>
      <c r="RPH2150"/>
      <c r="RPI2150"/>
      <c r="RPJ2150"/>
      <c r="RPK2150"/>
      <c r="RPL2150"/>
      <c r="RPM2150"/>
      <c r="RPN2150"/>
      <c r="RPO2150"/>
      <c r="RPP2150"/>
      <c r="RPQ2150"/>
      <c r="RPR2150"/>
      <c r="RPS2150"/>
      <c r="RPT2150"/>
      <c r="RPU2150"/>
      <c r="RPV2150"/>
      <c r="RPW2150"/>
      <c r="RPX2150"/>
      <c r="RPY2150"/>
      <c r="RPZ2150"/>
      <c r="RQA2150"/>
      <c r="RQB2150"/>
      <c r="RQC2150"/>
      <c r="RQD2150"/>
      <c r="RQE2150"/>
      <c r="RQF2150"/>
      <c r="RQG2150"/>
      <c r="RQH2150"/>
      <c r="RQI2150"/>
      <c r="RQJ2150"/>
      <c r="RQK2150"/>
      <c r="RQL2150"/>
      <c r="RQM2150"/>
      <c r="RQN2150"/>
      <c r="RQO2150"/>
      <c r="RQP2150"/>
      <c r="RQQ2150"/>
      <c r="RQR2150"/>
      <c r="RQS2150"/>
      <c r="RQT2150"/>
      <c r="RQU2150"/>
      <c r="RQV2150"/>
      <c r="RQW2150"/>
      <c r="RQX2150"/>
      <c r="RQY2150"/>
      <c r="RQZ2150"/>
      <c r="RRA2150"/>
      <c r="RRB2150"/>
      <c r="RRC2150"/>
      <c r="RRD2150"/>
      <c r="RRE2150"/>
      <c r="RRF2150"/>
      <c r="RRG2150"/>
      <c r="RRH2150"/>
      <c r="RRI2150"/>
      <c r="RRJ2150"/>
      <c r="RRK2150"/>
      <c r="RRL2150"/>
      <c r="RRM2150"/>
      <c r="RRN2150"/>
      <c r="RRO2150"/>
      <c r="RRP2150"/>
      <c r="RRQ2150"/>
      <c r="RRR2150"/>
      <c r="RRS2150"/>
      <c r="RRT2150"/>
      <c r="RRU2150"/>
      <c r="RRV2150"/>
      <c r="RRW2150"/>
      <c r="RRX2150"/>
      <c r="RRY2150"/>
      <c r="RRZ2150"/>
      <c r="RSA2150"/>
      <c r="RSB2150"/>
      <c r="RSC2150"/>
      <c r="RSD2150"/>
      <c r="RSE2150"/>
      <c r="RSF2150"/>
      <c r="RSG2150"/>
      <c r="RSH2150"/>
      <c r="RSI2150"/>
      <c r="RSJ2150"/>
      <c r="RSK2150"/>
      <c r="RSL2150"/>
      <c r="RSM2150"/>
      <c r="RSN2150"/>
      <c r="RSO2150"/>
      <c r="RSP2150"/>
      <c r="RSQ2150"/>
      <c r="RSR2150"/>
      <c r="RSS2150"/>
      <c r="RST2150"/>
      <c r="RSU2150"/>
      <c r="RSV2150"/>
      <c r="RSW2150"/>
      <c r="RSX2150"/>
      <c r="RSY2150"/>
      <c r="RSZ2150"/>
      <c r="RTA2150"/>
      <c r="RTB2150"/>
      <c r="RTC2150"/>
      <c r="RTD2150"/>
      <c r="RTE2150"/>
      <c r="RTF2150"/>
      <c r="RTG2150"/>
      <c r="RTH2150"/>
      <c r="RTI2150"/>
      <c r="RTJ2150"/>
      <c r="RTK2150"/>
      <c r="RTL2150"/>
      <c r="RTM2150"/>
      <c r="RTN2150"/>
      <c r="RTO2150"/>
      <c r="RTP2150"/>
      <c r="RTQ2150"/>
      <c r="RTR2150"/>
      <c r="RTS2150"/>
      <c r="RTT2150"/>
      <c r="RTU2150"/>
      <c r="RTV2150"/>
      <c r="RTW2150"/>
      <c r="RTX2150"/>
      <c r="RTY2150"/>
      <c r="RTZ2150"/>
      <c r="RUA2150"/>
      <c r="RUB2150"/>
      <c r="RUC2150"/>
      <c r="RUD2150"/>
      <c r="RUE2150"/>
      <c r="RUF2150"/>
      <c r="RUG2150"/>
      <c r="RUH2150"/>
      <c r="RUI2150"/>
      <c r="RUJ2150"/>
      <c r="RUK2150"/>
      <c r="RUL2150"/>
      <c r="RUM2150"/>
      <c r="RUN2150"/>
      <c r="RUO2150"/>
      <c r="RUP2150"/>
      <c r="RUQ2150"/>
      <c r="RUR2150"/>
      <c r="RUS2150"/>
      <c r="RUT2150"/>
      <c r="RUU2150"/>
      <c r="RUV2150"/>
      <c r="RUW2150"/>
      <c r="RUX2150"/>
      <c r="RUY2150"/>
      <c r="RUZ2150"/>
      <c r="RVA2150"/>
      <c r="RVB2150"/>
      <c r="RVC2150"/>
      <c r="RVD2150"/>
      <c r="RVE2150"/>
      <c r="RVF2150"/>
      <c r="RVG2150"/>
      <c r="RVH2150"/>
      <c r="RVI2150"/>
      <c r="RVJ2150"/>
      <c r="RVK2150"/>
      <c r="RVL2150"/>
      <c r="RVM2150"/>
      <c r="RVN2150"/>
      <c r="RVO2150"/>
      <c r="RVP2150"/>
      <c r="RVQ2150"/>
      <c r="RVR2150"/>
      <c r="RVS2150"/>
      <c r="RVT2150"/>
      <c r="RVU2150"/>
      <c r="RVV2150"/>
      <c r="RVW2150"/>
      <c r="RVX2150"/>
      <c r="RVY2150"/>
      <c r="RVZ2150"/>
      <c r="RWA2150"/>
      <c r="RWB2150"/>
      <c r="RWC2150"/>
      <c r="RWD2150"/>
      <c r="RWE2150"/>
      <c r="RWF2150"/>
      <c r="RWG2150"/>
      <c r="RWH2150"/>
      <c r="RWI2150"/>
      <c r="RWJ2150"/>
      <c r="RWK2150"/>
      <c r="RWL2150"/>
      <c r="RWM2150"/>
      <c r="RWN2150"/>
      <c r="RWO2150"/>
      <c r="RWP2150"/>
      <c r="RWQ2150"/>
      <c r="RWR2150"/>
      <c r="RWS2150"/>
      <c r="RWT2150"/>
      <c r="RWU2150"/>
      <c r="RWV2150"/>
      <c r="RWW2150"/>
      <c r="RWX2150"/>
      <c r="RWY2150"/>
      <c r="RWZ2150"/>
      <c r="RXA2150"/>
      <c r="RXB2150"/>
      <c r="RXC2150"/>
      <c r="RXD2150"/>
      <c r="RXE2150"/>
      <c r="RXF2150"/>
      <c r="RXG2150"/>
      <c r="RXH2150"/>
      <c r="RXI2150"/>
      <c r="RXJ2150"/>
      <c r="RXK2150"/>
      <c r="RXL2150"/>
      <c r="RXM2150"/>
      <c r="RXN2150"/>
      <c r="RXO2150"/>
      <c r="RXP2150"/>
      <c r="RXQ2150"/>
      <c r="RXR2150"/>
      <c r="RXS2150"/>
      <c r="RXT2150"/>
      <c r="RXU2150"/>
      <c r="RXV2150"/>
      <c r="RXW2150"/>
      <c r="RXX2150"/>
      <c r="RXY2150"/>
      <c r="RXZ2150"/>
      <c r="RYA2150"/>
      <c r="RYB2150"/>
      <c r="RYC2150"/>
      <c r="RYD2150"/>
      <c r="RYE2150"/>
      <c r="RYF2150"/>
      <c r="RYG2150"/>
      <c r="RYH2150"/>
      <c r="RYI2150"/>
      <c r="RYJ2150"/>
      <c r="RYK2150"/>
      <c r="RYL2150"/>
      <c r="RYM2150"/>
      <c r="RYN2150"/>
      <c r="RYO2150"/>
      <c r="RYP2150"/>
      <c r="RYQ2150"/>
      <c r="RYR2150"/>
      <c r="RYS2150"/>
      <c r="RYT2150"/>
      <c r="RYU2150"/>
      <c r="RYV2150"/>
      <c r="RYW2150"/>
      <c r="RYX2150"/>
      <c r="RYY2150"/>
      <c r="RYZ2150"/>
      <c r="RZA2150"/>
      <c r="RZB2150"/>
      <c r="RZC2150"/>
      <c r="RZD2150"/>
      <c r="RZE2150"/>
      <c r="RZF2150"/>
      <c r="RZG2150"/>
      <c r="RZH2150"/>
      <c r="RZI2150"/>
      <c r="RZJ2150"/>
      <c r="RZK2150"/>
      <c r="RZL2150"/>
      <c r="RZM2150"/>
      <c r="RZN2150"/>
      <c r="RZO2150"/>
      <c r="RZP2150"/>
      <c r="RZQ2150"/>
      <c r="RZR2150"/>
      <c r="RZS2150"/>
      <c r="RZT2150"/>
      <c r="RZU2150"/>
      <c r="RZV2150"/>
      <c r="RZW2150"/>
      <c r="RZX2150"/>
      <c r="RZY2150"/>
      <c r="RZZ2150"/>
      <c r="SAA2150"/>
      <c r="SAB2150"/>
      <c r="SAC2150"/>
      <c r="SAD2150"/>
      <c r="SAE2150"/>
      <c r="SAF2150"/>
      <c r="SAG2150"/>
      <c r="SAH2150"/>
      <c r="SAI2150"/>
      <c r="SAJ2150"/>
      <c r="SAK2150"/>
      <c r="SAL2150"/>
      <c r="SAM2150"/>
      <c r="SAN2150"/>
      <c r="SAO2150"/>
      <c r="SAP2150"/>
      <c r="SAQ2150"/>
      <c r="SAR2150"/>
      <c r="SAS2150"/>
      <c r="SAT2150"/>
      <c r="SAU2150"/>
      <c r="SAV2150"/>
      <c r="SAW2150"/>
      <c r="SAX2150"/>
      <c r="SAY2150"/>
      <c r="SAZ2150"/>
      <c r="SBA2150"/>
      <c r="SBB2150"/>
      <c r="SBC2150"/>
      <c r="SBD2150"/>
      <c r="SBE2150"/>
      <c r="SBF2150"/>
      <c r="SBG2150"/>
      <c r="SBH2150"/>
      <c r="SBI2150"/>
      <c r="SBJ2150"/>
      <c r="SBK2150"/>
      <c r="SBL2150"/>
      <c r="SBM2150"/>
      <c r="SBN2150"/>
      <c r="SBO2150"/>
      <c r="SBP2150"/>
      <c r="SBQ2150"/>
      <c r="SBR2150"/>
      <c r="SBS2150"/>
      <c r="SBT2150"/>
      <c r="SBU2150"/>
      <c r="SBV2150"/>
      <c r="SBW2150"/>
      <c r="SBX2150"/>
      <c r="SBY2150"/>
      <c r="SBZ2150"/>
      <c r="SCA2150"/>
      <c r="SCB2150"/>
      <c r="SCC2150"/>
      <c r="SCD2150"/>
      <c r="SCE2150"/>
      <c r="SCF2150"/>
      <c r="SCG2150"/>
      <c r="SCH2150"/>
      <c r="SCI2150"/>
      <c r="SCJ2150"/>
      <c r="SCK2150"/>
      <c r="SCL2150"/>
      <c r="SCM2150"/>
      <c r="SCN2150"/>
      <c r="SCO2150"/>
      <c r="SCP2150"/>
      <c r="SCQ2150"/>
      <c r="SCR2150"/>
      <c r="SCS2150"/>
      <c r="SCT2150"/>
      <c r="SCU2150"/>
      <c r="SCV2150"/>
      <c r="SCW2150"/>
      <c r="SCX2150"/>
      <c r="SCY2150"/>
      <c r="SCZ2150"/>
      <c r="SDA2150"/>
      <c r="SDB2150"/>
      <c r="SDC2150"/>
      <c r="SDD2150"/>
      <c r="SDE2150"/>
      <c r="SDF2150"/>
      <c r="SDG2150"/>
      <c r="SDH2150"/>
      <c r="SDI2150"/>
      <c r="SDJ2150"/>
      <c r="SDK2150"/>
      <c r="SDL2150"/>
      <c r="SDM2150"/>
      <c r="SDN2150"/>
      <c r="SDO2150"/>
      <c r="SDP2150"/>
      <c r="SDQ2150"/>
      <c r="SDR2150"/>
      <c r="SDS2150"/>
      <c r="SDT2150"/>
      <c r="SDU2150"/>
      <c r="SDV2150"/>
      <c r="SDW2150"/>
      <c r="SDX2150"/>
      <c r="SDY2150"/>
      <c r="SDZ2150"/>
      <c r="SEA2150"/>
      <c r="SEB2150"/>
      <c r="SEC2150"/>
      <c r="SED2150"/>
      <c r="SEE2150"/>
      <c r="SEF2150"/>
      <c r="SEG2150"/>
      <c r="SEH2150"/>
      <c r="SEI2150"/>
      <c r="SEJ2150"/>
      <c r="SEK2150"/>
      <c r="SEL2150"/>
      <c r="SEM2150"/>
      <c r="SEN2150"/>
      <c r="SEO2150"/>
      <c r="SEP2150"/>
      <c r="SEQ2150"/>
      <c r="SER2150"/>
      <c r="SES2150"/>
      <c r="SET2150"/>
      <c r="SEU2150"/>
      <c r="SEV2150"/>
      <c r="SEW2150"/>
      <c r="SEX2150"/>
      <c r="SEY2150"/>
      <c r="SEZ2150"/>
      <c r="SFA2150"/>
      <c r="SFB2150"/>
      <c r="SFC2150"/>
      <c r="SFD2150"/>
      <c r="SFE2150"/>
      <c r="SFF2150"/>
      <c r="SFG2150"/>
      <c r="SFH2150"/>
      <c r="SFI2150"/>
      <c r="SFJ2150"/>
      <c r="SFK2150"/>
      <c r="SFL2150"/>
      <c r="SFM2150"/>
      <c r="SFN2150"/>
      <c r="SFO2150"/>
      <c r="SFP2150"/>
      <c r="SFQ2150"/>
      <c r="SFR2150"/>
      <c r="SFS2150"/>
      <c r="SFT2150"/>
      <c r="SFU2150"/>
      <c r="SFV2150"/>
      <c r="SFW2150"/>
      <c r="SFX2150"/>
      <c r="SFY2150"/>
      <c r="SFZ2150"/>
      <c r="SGA2150"/>
      <c r="SGB2150"/>
      <c r="SGC2150"/>
      <c r="SGD2150"/>
      <c r="SGE2150"/>
      <c r="SGF2150"/>
      <c r="SGG2150"/>
      <c r="SGH2150"/>
      <c r="SGI2150"/>
      <c r="SGJ2150"/>
      <c r="SGK2150"/>
      <c r="SGL2150"/>
      <c r="SGM2150"/>
      <c r="SGN2150"/>
      <c r="SGO2150"/>
      <c r="SGP2150"/>
      <c r="SGQ2150"/>
      <c r="SGR2150"/>
      <c r="SGS2150"/>
      <c r="SGT2150"/>
      <c r="SGU2150"/>
      <c r="SGV2150"/>
      <c r="SGW2150"/>
      <c r="SGX2150"/>
      <c r="SGY2150"/>
      <c r="SGZ2150"/>
      <c r="SHA2150"/>
      <c r="SHB2150"/>
      <c r="SHC2150"/>
      <c r="SHD2150"/>
      <c r="SHE2150"/>
      <c r="SHF2150"/>
      <c r="SHG2150"/>
      <c r="SHH2150"/>
      <c r="SHI2150"/>
      <c r="SHJ2150"/>
      <c r="SHK2150"/>
      <c r="SHL2150"/>
      <c r="SHM2150"/>
      <c r="SHN2150"/>
      <c r="SHO2150"/>
      <c r="SHP2150"/>
      <c r="SHQ2150"/>
      <c r="SHR2150"/>
      <c r="SHS2150"/>
      <c r="SHT2150"/>
      <c r="SHU2150"/>
      <c r="SHV2150"/>
      <c r="SHW2150"/>
      <c r="SHX2150"/>
      <c r="SHY2150"/>
      <c r="SHZ2150"/>
      <c r="SIA2150"/>
      <c r="SIB2150"/>
      <c r="SIC2150"/>
      <c r="SID2150"/>
      <c r="SIE2150"/>
      <c r="SIF2150"/>
      <c r="SIG2150"/>
      <c r="SIH2150"/>
      <c r="SII2150"/>
      <c r="SIJ2150"/>
      <c r="SIK2150"/>
      <c r="SIL2150"/>
      <c r="SIM2150"/>
      <c r="SIN2150"/>
      <c r="SIO2150"/>
      <c r="SIP2150"/>
      <c r="SIQ2150"/>
      <c r="SIR2150"/>
      <c r="SIS2150"/>
      <c r="SIT2150"/>
      <c r="SIU2150"/>
      <c r="SIV2150"/>
      <c r="SIW2150"/>
      <c r="SIX2150"/>
      <c r="SIY2150"/>
      <c r="SIZ2150"/>
      <c r="SJA2150"/>
      <c r="SJB2150"/>
      <c r="SJC2150"/>
      <c r="SJD2150"/>
      <c r="SJE2150"/>
      <c r="SJF2150"/>
      <c r="SJG2150"/>
      <c r="SJH2150"/>
      <c r="SJI2150"/>
      <c r="SJJ2150"/>
      <c r="SJK2150"/>
      <c r="SJL2150"/>
      <c r="SJM2150"/>
      <c r="SJN2150"/>
      <c r="SJO2150"/>
      <c r="SJP2150"/>
      <c r="SJQ2150"/>
      <c r="SJR2150"/>
      <c r="SJS2150"/>
      <c r="SJT2150"/>
      <c r="SJU2150"/>
      <c r="SJV2150"/>
      <c r="SJW2150"/>
      <c r="SJX2150"/>
      <c r="SJY2150"/>
      <c r="SJZ2150"/>
      <c r="SKA2150"/>
      <c r="SKB2150"/>
      <c r="SKC2150"/>
      <c r="SKD2150"/>
      <c r="SKE2150"/>
      <c r="SKF2150"/>
      <c r="SKG2150"/>
      <c r="SKH2150"/>
      <c r="SKI2150"/>
      <c r="SKJ2150"/>
      <c r="SKK2150"/>
      <c r="SKL2150"/>
      <c r="SKM2150"/>
      <c r="SKN2150"/>
      <c r="SKO2150"/>
      <c r="SKP2150"/>
      <c r="SKQ2150"/>
      <c r="SKR2150"/>
      <c r="SKS2150"/>
      <c r="SKT2150"/>
      <c r="SKU2150"/>
      <c r="SKV2150"/>
      <c r="SKW2150"/>
      <c r="SKX2150"/>
      <c r="SKY2150"/>
      <c r="SKZ2150"/>
      <c r="SLA2150"/>
      <c r="SLB2150"/>
      <c r="SLC2150"/>
      <c r="SLD2150"/>
      <c r="SLE2150"/>
      <c r="SLF2150"/>
      <c r="SLG2150"/>
      <c r="SLH2150"/>
      <c r="SLI2150"/>
      <c r="SLJ2150"/>
      <c r="SLK2150"/>
      <c r="SLL2150"/>
      <c r="SLM2150"/>
      <c r="SLN2150"/>
      <c r="SLO2150"/>
      <c r="SLP2150"/>
      <c r="SLQ2150"/>
      <c r="SLR2150"/>
      <c r="SLS2150"/>
      <c r="SLT2150"/>
      <c r="SLU2150"/>
      <c r="SLV2150"/>
      <c r="SLW2150"/>
      <c r="SLX2150"/>
      <c r="SLY2150"/>
      <c r="SLZ2150"/>
      <c r="SMA2150"/>
      <c r="SMB2150"/>
      <c r="SMC2150"/>
      <c r="SMD2150"/>
      <c r="SME2150"/>
      <c r="SMF2150"/>
      <c r="SMG2150"/>
      <c r="SMH2150"/>
      <c r="SMI2150"/>
      <c r="SMJ2150"/>
      <c r="SMK2150"/>
      <c r="SML2150"/>
      <c r="SMM2150"/>
      <c r="SMN2150"/>
      <c r="SMO2150"/>
      <c r="SMP2150"/>
      <c r="SMQ2150"/>
      <c r="SMR2150"/>
      <c r="SMS2150"/>
      <c r="SMT2150"/>
      <c r="SMU2150"/>
      <c r="SMV2150"/>
      <c r="SMW2150"/>
      <c r="SMX2150"/>
      <c r="SMY2150"/>
      <c r="SMZ2150"/>
      <c r="SNA2150"/>
      <c r="SNB2150"/>
      <c r="SNC2150"/>
      <c r="SND2150"/>
      <c r="SNE2150"/>
      <c r="SNF2150"/>
      <c r="SNG2150"/>
      <c r="SNH2150"/>
      <c r="SNI2150"/>
      <c r="SNJ2150"/>
      <c r="SNK2150"/>
      <c r="SNL2150"/>
      <c r="SNM2150"/>
      <c r="SNN2150"/>
      <c r="SNO2150"/>
      <c r="SNP2150"/>
      <c r="SNQ2150"/>
      <c r="SNR2150"/>
      <c r="SNS2150"/>
      <c r="SNT2150"/>
      <c r="SNU2150"/>
      <c r="SNV2150"/>
      <c r="SNW2150"/>
      <c r="SNX2150"/>
      <c r="SNY2150"/>
      <c r="SNZ2150"/>
      <c r="SOA2150"/>
      <c r="SOB2150"/>
      <c r="SOC2150"/>
      <c r="SOD2150"/>
      <c r="SOE2150"/>
      <c r="SOF2150"/>
      <c r="SOG2150"/>
      <c r="SOH2150"/>
      <c r="SOI2150"/>
      <c r="SOJ2150"/>
      <c r="SOK2150"/>
      <c r="SOL2150"/>
      <c r="SOM2150"/>
      <c r="SON2150"/>
      <c r="SOO2150"/>
      <c r="SOP2150"/>
      <c r="SOQ2150"/>
      <c r="SOR2150"/>
      <c r="SOS2150"/>
      <c r="SOT2150"/>
      <c r="SOU2150"/>
      <c r="SOV2150"/>
      <c r="SOW2150"/>
      <c r="SOX2150"/>
      <c r="SOY2150"/>
      <c r="SOZ2150"/>
      <c r="SPA2150"/>
      <c r="SPB2150"/>
      <c r="SPC2150"/>
      <c r="SPD2150"/>
      <c r="SPE2150"/>
      <c r="SPF2150"/>
      <c r="SPG2150"/>
      <c r="SPH2150"/>
      <c r="SPI2150"/>
      <c r="SPJ2150"/>
      <c r="SPK2150"/>
      <c r="SPL2150"/>
      <c r="SPM2150"/>
      <c r="SPN2150"/>
      <c r="SPO2150"/>
      <c r="SPP2150"/>
      <c r="SPQ2150"/>
      <c r="SPR2150"/>
      <c r="SPS2150"/>
      <c r="SPT2150"/>
      <c r="SPU2150"/>
      <c r="SPV2150"/>
      <c r="SPW2150"/>
      <c r="SPX2150"/>
      <c r="SPY2150"/>
      <c r="SPZ2150"/>
      <c r="SQA2150"/>
      <c r="SQB2150"/>
      <c r="SQC2150"/>
      <c r="SQD2150"/>
      <c r="SQE2150"/>
      <c r="SQF2150"/>
      <c r="SQG2150"/>
      <c r="SQH2150"/>
      <c r="SQI2150"/>
      <c r="SQJ2150"/>
      <c r="SQK2150"/>
      <c r="SQL2150"/>
      <c r="SQM2150"/>
      <c r="SQN2150"/>
      <c r="SQO2150"/>
      <c r="SQP2150"/>
      <c r="SQQ2150"/>
      <c r="SQR2150"/>
      <c r="SQS2150"/>
      <c r="SQT2150"/>
      <c r="SQU2150"/>
      <c r="SQV2150"/>
      <c r="SQW2150"/>
      <c r="SQX2150"/>
      <c r="SQY2150"/>
      <c r="SQZ2150"/>
      <c r="SRA2150"/>
      <c r="SRB2150"/>
      <c r="SRC2150"/>
      <c r="SRD2150"/>
      <c r="SRE2150"/>
      <c r="SRF2150"/>
      <c r="SRG2150"/>
      <c r="SRH2150"/>
      <c r="SRI2150"/>
      <c r="SRJ2150"/>
      <c r="SRK2150"/>
      <c r="SRL2150"/>
      <c r="SRM2150"/>
      <c r="SRN2150"/>
      <c r="SRO2150"/>
      <c r="SRP2150"/>
      <c r="SRQ2150"/>
      <c r="SRR2150"/>
      <c r="SRS2150"/>
      <c r="SRT2150"/>
      <c r="SRU2150"/>
      <c r="SRV2150"/>
      <c r="SRW2150"/>
      <c r="SRX2150"/>
      <c r="SRY2150"/>
      <c r="SRZ2150"/>
      <c r="SSA2150"/>
      <c r="SSB2150"/>
      <c r="SSC2150"/>
      <c r="SSD2150"/>
      <c r="SSE2150"/>
      <c r="SSF2150"/>
      <c r="SSG2150"/>
      <c r="SSH2150"/>
      <c r="SSI2150"/>
      <c r="SSJ2150"/>
      <c r="SSK2150"/>
      <c r="SSL2150"/>
      <c r="SSM2150"/>
      <c r="SSN2150"/>
      <c r="SSO2150"/>
      <c r="SSP2150"/>
      <c r="SSQ2150"/>
      <c r="SSR2150"/>
      <c r="SSS2150"/>
      <c r="SST2150"/>
      <c r="SSU2150"/>
      <c r="SSV2150"/>
      <c r="SSW2150"/>
      <c r="SSX2150"/>
      <c r="SSY2150"/>
      <c r="SSZ2150"/>
      <c r="STA2150"/>
      <c r="STB2150"/>
      <c r="STC2150"/>
      <c r="STD2150"/>
      <c r="STE2150"/>
      <c r="STF2150"/>
      <c r="STG2150"/>
      <c r="STH2150"/>
      <c r="STI2150"/>
      <c r="STJ2150"/>
      <c r="STK2150"/>
      <c r="STL2150"/>
      <c r="STM2150"/>
      <c r="STN2150"/>
      <c r="STO2150"/>
      <c r="STP2150"/>
      <c r="STQ2150"/>
      <c r="STR2150"/>
      <c r="STS2150"/>
      <c r="STT2150"/>
      <c r="STU2150"/>
      <c r="STV2150"/>
      <c r="STW2150"/>
      <c r="STX2150"/>
      <c r="STY2150"/>
      <c r="STZ2150"/>
      <c r="SUA2150"/>
      <c r="SUB2150"/>
      <c r="SUC2150"/>
      <c r="SUD2150"/>
      <c r="SUE2150"/>
      <c r="SUF2150"/>
      <c r="SUG2150"/>
      <c r="SUH2150"/>
      <c r="SUI2150"/>
      <c r="SUJ2150"/>
      <c r="SUK2150"/>
      <c r="SUL2150"/>
      <c r="SUM2150"/>
      <c r="SUN2150"/>
      <c r="SUO2150"/>
      <c r="SUP2150"/>
      <c r="SUQ2150"/>
      <c r="SUR2150"/>
      <c r="SUS2150"/>
      <c r="SUT2150"/>
      <c r="SUU2150"/>
      <c r="SUV2150"/>
      <c r="SUW2150"/>
      <c r="SUX2150"/>
      <c r="SUY2150"/>
      <c r="SUZ2150"/>
      <c r="SVA2150"/>
      <c r="SVB2150"/>
      <c r="SVC2150"/>
      <c r="SVD2150"/>
      <c r="SVE2150"/>
      <c r="SVF2150"/>
      <c r="SVG2150"/>
      <c r="SVH2150"/>
      <c r="SVI2150"/>
      <c r="SVJ2150"/>
      <c r="SVK2150"/>
      <c r="SVL2150"/>
      <c r="SVM2150"/>
      <c r="SVN2150"/>
      <c r="SVO2150"/>
      <c r="SVP2150"/>
      <c r="SVQ2150"/>
      <c r="SVR2150"/>
      <c r="SVS2150"/>
      <c r="SVT2150"/>
      <c r="SVU2150"/>
      <c r="SVV2150"/>
      <c r="SVW2150"/>
      <c r="SVX2150"/>
      <c r="SVY2150"/>
      <c r="SVZ2150"/>
      <c r="SWA2150"/>
      <c r="SWB2150"/>
      <c r="SWC2150"/>
      <c r="SWD2150"/>
      <c r="SWE2150"/>
      <c r="SWF2150"/>
      <c r="SWG2150"/>
      <c r="SWH2150"/>
      <c r="SWI2150"/>
      <c r="SWJ2150"/>
      <c r="SWK2150"/>
      <c r="SWL2150"/>
      <c r="SWM2150"/>
      <c r="SWN2150"/>
      <c r="SWO2150"/>
      <c r="SWP2150"/>
      <c r="SWQ2150"/>
      <c r="SWR2150"/>
      <c r="SWS2150"/>
      <c r="SWT2150"/>
      <c r="SWU2150"/>
      <c r="SWV2150"/>
      <c r="SWW2150"/>
      <c r="SWX2150"/>
      <c r="SWY2150"/>
      <c r="SWZ2150"/>
      <c r="SXA2150"/>
      <c r="SXB2150"/>
      <c r="SXC2150"/>
      <c r="SXD2150"/>
      <c r="SXE2150"/>
      <c r="SXF2150"/>
      <c r="SXG2150"/>
      <c r="SXH2150"/>
      <c r="SXI2150"/>
      <c r="SXJ2150"/>
      <c r="SXK2150"/>
      <c r="SXL2150"/>
      <c r="SXM2150"/>
      <c r="SXN2150"/>
      <c r="SXO2150"/>
      <c r="SXP2150"/>
      <c r="SXQ2150"/>
      <c r="SXR2150"/>
      <c r="SXS2150"/>
      <c r="SXT2150"/>
      <c r="SXU2150"/>
      <c r="SXV2150"/>
      <c r="SXW2150"/>
      <c r="SXX2150"/>
      <c r="SXY2150"/>
      <c r="SXZ2150"/>
      <c r="SYA2150"/>
      <c r="SYB2150"/>
      <c r="SYC2150"/>
      <c r="SYD2150"/>
      <c r="SYE2150"/>
      <c r="SYF2150"/>
      <c r="SYG2150"/>
      <c r="SYH2150"/>
      <c r="SYI2150"/>
      <c r="SYJ2150"/>
      <c r="SYK2150"/>
      <c r="SYL2150"/>
      <c r="SYM2150"/>
      <c r="SYN2150"/>
      <c r="SYO2150"/>
      <c r="SYP2150"/>
      <c r="SYQ2150"/>
      <c r="SYR2150"/>
      <c r="SYS2150"/>
      <c r="SYT2150"/>
      <c r="SYU2150"/>
      <c r="SYV2150"/>
      <c r="SYW2150"/>
      <c r="SYX2150"/>
      <c r="SYY2150"/>
      <c r="SYZ2150"/>
      <c r="SZA2150"/>
      <c r="SZB2150"/>
      <c r="SZC2150"/>
      <c r="SZD2150"/>
      <c r="SZE2150"/>
      <c r="SZF2150"/>
      <c r="SZG2150"/>
      <c r="SZH2150"/>
      <c r="SZI2150"/>
      <c r="SZJ2150"/>
      <c r="SZK2150"/>
      <c r="SZL2150"/>
      <c r="SZM2150"/>
      <c r="SZN2150"/>
      <c r="SZO2150"/>
      <c r="SZP2150"/>
      <c r="SZQ2150"/>
      <c r="SZR2150"/>
      <c r="SZS2150"/>
      <c r="SZT2150"/>
      <c r="SZU2150"/>
      <c r="SZV2150"/>
      <c r="SZW2150"/>
      <c r="SZX2150"/>
      <c r="SZY2150"/>
      <c r="SZZ2150"/>
      <c r="TAA2150"/>
      <c r="TAB2150"/>
      <c r="TAC2150"/>
      <c r="TAD2150"/>
      <c r="TAE2150"/>
      <c r="TAF2150"/>
      <c r="TAG2150"/>
      <c r="TAH2150"/>
      <c r="TAI2150"/>
      <c r="TAJ2150"/>
      <c r="TAK2150"/>
      <c r="TAL2150"/>
      <c r="TAM2150"/>
      <c r="TAN2150"/>
      <c r="TAO2150"/>
      <c r="TAP2150"/>
      <c r="TAQ2150"/>
      <c r="TAR2150"/>
      <c r="TAS2150"/>
      <c r="TAT2150"/>
      <c r="TAU2150"/>
      <c r="TAV2150"/>
      <c r="TAW2150"/>
      <c r="TAX2150"/>
      <c r="TAY2150"/>
      <c r="TAZ2150"/>
      <c r="TBA2150"/>
      <c r="TBB2150"/>
      <c r="TBC2150"/>
      <c r="TBD2150"/>
      <c r="TBE2150"/>
      <c r="TBF2150"/>
      <c r="TBG2150"/>
      <c r="TBH2150"/>
      <c r="TBI2150"/>
      <c r="TBJ2150"/>
      <c r="TBK2150"/>
      <c r="TBL2150"/>
      <c r="TBM2150"/>
      <c r="TBN2150"/>
      <c r="TBO2150"/>
      <c r="TBP2150"/>
      <c r="TBQ2150"/>
      <c r="TBR2150"/>
      <c r="TBS2150"/>
      <c r="TBT2150"/>
      <c r="TBU2150"/>
      <c r="TBV2150"/>
      <c r="TBW2150"/>
      <c r="TBX2150"/>
      <c r="TBY2150"/>
      <c r="TBZ2150"/>
      <c r="TCA2150"/>
      <c r="TCB2150"/>
      <c r="TCC2150"/>
      <c r="TCD2150"/>
      <c r="TCE2150"/>
      <c r="TCF2150"/>
      <c r="TCG2150"/>
      <c r="TCH2150"/>
      <c r="TCI2150"/>
      <c r="TCJ2150"/>
      <c r="TCK2150"/>
      <c r="TCL2150"/>
      <c r="TCM2150"/>
      <c r="TCN2150"/>
      <c r="TCO2150"/>
      <c r="TCP2150"/>
      <c r="TCQ2150"/>
      <c r="TCR2150"/>
      <c r="TCS2150"/>
      <c r="TCT2150"/>
      <c r="TCU2150"/>
      <c r="TCV2150"/>
      <c r="TCW2150"/>
      <c r="TCX2150"/>
      <c r="TCY2150"/>
      <c r="TCZ2150"/>
      <c r="TDA2150"/>
      <c r="TDB2150"/>
      <c r="TDC2150"/>
      <c r="TDD2150"/>
      <c r="TDE2150"/>
      <c r="TDF2150"/>
      <c r="TDG2150"/>
      <c r="TDH2150"/>
      <c r="TDI2150"/>
      <c r="TDJ2150"/>
      <c r="TDK2150"/>
      <c r="TDL2150"/>
      <c r="TDM2150"/>
      <c r="TDN2150"/>
      <c r="TDO2150"/>
      <c r="TDP2150"/>
      <c r="TDQ2150"/>
      <c r="TDR2150"/>
      <c r="TDS2150"/>
      <c r="TDT2150"/>
      <c r="TDU2150"/>
      <c r="TDV2150"/>
      <c r="TDW2150"/>
      <c r="TDX2150"/>
      <c r="TDY2150"/>
      <c r="TDZ2150"/>
      <c r="TEA2150"/>
      <c r="TEB2150"/>
      <c r="TEC2150"/>
      <c r="TED2150"/>
      <c r="TEE2150"/>
      <c r="TEF2150"/>
      <c r="TEG2150"/>
      <c r="TEH2150"/>
      <c r="TEI2150"/>
      <c r="TEJ2150"/>
      <c r="TEK2150"/>
      <c r="TEL2150"/>
      <c r="TEM2150"/>
      <c r="TEN2150"/>
      <c r="TEO2150"/>
      <c r="TEP2150"/>
      <c r="TEQ2150"/>
      <c r="TER2150"/>
      <c r="TES2150"/>
      <c r="TET2150"/>
      <c r="TEU2150"/>
      <c r="TEV2150"/>
      <c r="TEW2150"/>
      <c r="TEX2150"/>
      <c r="TEY2150"/>
      <c r="TEZ2150"/>
      <c r="TFA2150"/>
      <c r="TFB2150"/>
      <c r="TFC2150"/>
      <c r="TFD2150"/>
      <c r="TFE2150"/>
      <c r="TFF2150"/>
      <c r="TFG2150"/>
      <c r="TFH2150"/>
      <c r="TFI2150"/>
      <c r="TFJ2150"/>
      <c r="TFK2150"/>
      <c r="TFL2150"/>
      <c r="TFM2150"/>
      <c r="TFN2150"/>
      <c r="TFO2150"/>
      <c r="TFP2150"/>
      <c r="TFQ2150"/>
      <c r="TFR2150"/>
      <c r="TFS2150"/>
      <c r="TFT2150"/>
      <c r="TFU2150"/>
      <c r="TFV2150"/>
      <c r="TFW2150"/>
      <c r="TFX2150"/>
      <c r="TFY2150"/>
      <c r="TFZ2150"/>
      <c r="TGA2150"/>
      <c r="TGB2150"/>
      <c r="TGC2150"/>
      <c r="TGD2150"/>
      <c r="TGE2150"/>
      <c r="TGF2150"/>
      <c r="TGG2150"/>
      <c r="TGH2150"/>
      <c r="TGI2150"/>
      <c r="TGJ2150"/>
      <c r="TGK2150"/>
      <c r="TGL2150"/>
      <c r="TGM2150"/>
      <c r="TGN2150"/>
      <c r="TGO2150"/>
      <c r="TGP2150"/>
      <c r="TGQ2150"/>
      <c r="TGR2150"/>
      <c r="TGS2150"/>
      <c r="TGT2150"/>
      <c r="TGU2150"/>
      <c r="TGV2150"/>
      <c r="TGW2150"/>
      <c r="TGX2150"/>
      <c r="TGY2150"/>
      <c r="TGZ2150"/>
      <c r="THA2150"/>
      <c r="THB2150"/>
      <c r="THC2150"/>
      <c r="THD2150"/>
      <c r="THE2150"/>
      <c r="THF2150"/>
      <c r="THG2150"/>
      <c r="THH2150"/>
      <c r="THI2150"/>
      <c r="THJ2150"/>
      <c r="THK2150"/>
      <c r="THL2150"/>
      <c r="THM2150"/>
      <c r="THN2150"/>
      <c r="THO2150"/>
      <c r="THP2150"/>
      <c r="THQ2150"/>
      <c r="THR2150"/>
      <c r="THS2150"/>
      <c r="THT2150"/>
      <c r="THU2150"/>
      <c r="THV2150"/>
      <c r="THW2150"/>
      <c r="THX2150"/>
      <c r="THY2150"/>
      <c r="THZ2150"/>
      <c r="TIA2150"/>
      <c r="TIB2150"/>
      <c r="TIC2150"/>
      <c r="TID2150"/>
      <c r="TIE2150"/>
      <c r="TIF2150"/>
      <c r="TIG2150"/>
      <c r="TIH2150"/>
      <c r="TII2150"/>
      <c r="TIJ2150"/>
      <c r="TIK2150"/>
      <c r="TIL2150"/>
      <c r="TIM2150"/>
      <c r="TIN2150"/>
      <c r="TIO2150"/>
      <c r="TIP2150"/>
      <c r="TIQ2150"/>
      <c r="TIR2150"/>
      <c r="TIS2150"/>
      <c r="TIT2150"/>
      <c r="TIU2150"/>
      <c r="TIV2150"/>
      <c r="TIW2150"/>
      <c r="TIX2150"/>
      <c r="TIY2150"/>
      <c r="TIZ2150"/>
      <c r="TJA2150"/>
      <c r="TJB2150"/>
      <c r="TJC2150"/>
      <c r="TJD2150"/>
      <c r="TJE2150"/>
      <c r="TJF2150"/>
      <c r="TJG2150"/>
      <c r="TJH2150"/>
      <c r="TJI2150"/>
      <c r="TJJ2150"/>
      <c r="TJK2150"/>
      <c r="TJL2150"/>
      <c r="TJM2150"/>
      <c r="TJN2150"/>
      <c r="TJO2150"/>
      <c r="TJP2150"/>
      <c r="TJQ2150"/>
      <c r="TJR2150"/>
      <c r="TJS2150"/>
      <c r="TJT2150"/>
      <c r="TJU2150"/>
      <c r="TJV2150"/>
      <c r="TJW2150"/>
      <c r="TJX2150"/>
      <c r="TJY2150"/>
      <c r="TJZ2150"/>
      <c r="TKA2150"/>
      <c r="TKB2150"/>
      <c r="TKC2150"/>
      <c r="TKD2150"/>
      <c r="TKE2150"/>
      <c r="TKF2150"/>
      <c r="TKG2150"/>
      <c r="TKH2150"/>
      <c r="TKI2150"/>
      <c r="TKJ2150"/>
      <c r="TKK2150"/>
      <c r="TKL2150"/>
      <c r="TKM2150"/>
      <c r="TKN2150"/>
      <c r="TKO2150"/>
      <c r="TKP2150"/>
      <c r="TKQ2150"/>
      <c r="TKR2150"/>
      <c r="TKS2150"/>
      <c r="TKT2150"/>
      <c r="TKU2150"/>
      <c r="TKV2150"/>
      <c r="TKW2150"/>
      <c r="TKX2150"/>
      <c r="TKY2150"/>
      <c r="TKZ2150"/>
      <c r="TLA2150"/>
      <c r="TLB2150"/>
      <c r="TLC2150"/>
      <c r="TLD2150"/>
      <c r="TLE2150"/>
      <c r="TLF2150"/>
      <c r="TLG2150"/>
      <c r="TLH2150"/>
      <c r="TLI2150"/>
      <c r="TLJ2150"/>
      <c r="TLK2150"/>
      <c r="TLL2150"/>
      <c r="TLM2150"/>
      <c r="TLN2150"/>
      <c r="TLO2150"/>
      <c r="TLP2150"/>
      <c r="TLQ2150"/>
      <c r="TLR2150"/>
      <c r="TLS2150"/>
      <c r="TLT2150"/>
      <c r="TLU2150"/>
      <c r="TLV2150"/>
      <c r="TLW2150"/>
      <c r="TLX2150"/>
      <c r="TLY2150"/>
      <c r="TLZ2150"/>
      <c r="TMA2150"/>
      <c r="TMB2150"/>
      <c r="TMC2150"/>
      <c r="TMD2150"/>
      <c r="TME2150"/>
      <c r="TMF2150"/>
      <c r="TMG2150"/>
      <c r="TMH2150"/>
      <c r="TMI2150"/>
      <c r="TMJ2150"/>
      <c r="TMK2150"/>
      <c r="TML2150"/>
      <c r="TMM2150"/>
      <c r="TMN2150"/>
      <c r="TMO2150"/>
      <c r="TMP2150"/>
      <c r="TMQ2150"/>
      <c r="TMR2150"/>
      <c r="TMS2150"/>
      <c r="TMT2150"/>
      <c r="TMU2150"/>
      <c r="TMV2150"/>
      <c r="TMW2150"/>
      <c r="TMX2150"/>
      <c r="TMY2150"/>
      <c r="TMZ2150"/>
      <c r="TNA2150"/>
      <c r="TNB2150"/>
      <c r="TNC2150"/>
      <c r="TND2150"/>
      <c r="TNE2150"/>
      <c r="TNF2150"/>
      <c r="TNG2150"/>
      <c r="TNH2150"/>
      <c r="TNI2150"/>
      <c r="TNJ2150"/>
      <c r="TNK2150"/>
      <c r="TNL2150"/>
      <c r="TNM2150"/>
      <c r="TNN2150"/>
      <c r="TNO2150"/>
      <c r="TNP2150"/>
      <c r="TNQ2150"/>
      <c r="TNR2150"/>
      <c r="TNS2150"/>
      <c r="TNT2150"/>
      <c r="TNU2150"/>
      <c r="TNV2150"/>
      <c r="TNW2150"/>
      <c r="TNX2150"/>
      <c r="TNY2150"/>
      <c r="TNZ2150"/>
      <c r="TOA2150"/>
      <c r="TOB2150"/>
      <c r="TOC2150"/>
      <c r="TOD2150"/>
      <c r="TOE2150"/>
      <c r="TOF2150"/>
      <c r="TOG2150"/>
      <c r="TOH2150"/>
      <c r="TOI2150"/>
      <c r="TOJ2150"/>
      <c r="TOK2150"/>
      <c r="TOL2150"/>
      <c r="TOM2150"/>
      <c r="TON2150"/>
      <c r="TOO2150"/>
      <c r="TOP2150"/>
      <c r="TOQ2150"/>
      <c r="TOR2150"/>
      <c r="TOS2150"/>
      <c r="TOT2150"/>
      <c r="TOU2150"/>
      <c r="TOV2150"/>
      <c r="TOW2150"/>
      <c r="TOX2150"/>
      <c r="TOY2150"/>
      <c r="TOZ2150"/>
      <c r="TPA2150"/>
      <c r="TPB2150"/>
      <c r="TPC2150"/>
      <c r="TPD2150"/>
      <c r="TPE2150"/>
      <c r="TPF2150"/>
      <c r="TPG2150"/>
      <c r="TPH2150"/>
      <c r="TPI2150"/>
      <c r="TPJ2150"/>
      <c r="TPK2150"/>
      <c r="TPL2150"/>
      <c r="TPM2150"/>
      <c r="TPN2150"/>
      <c r="TPO2150"/>
      <c r="TPP2150"/>
      <c r="TPQ2150"/>
      <c r="TPR2150"/>
      <c r="TPS2150"/>
      <c r="TPT2150"/>
      <c r="TPU2150"/>
      <c r="TPV2150"/>
      <c r="TPW2150"/>
      <c r="TPX2150"/>
      <c r="TPY2150"/>
      <c r="TPZ2150"/>
      <c r="TQA2150"/>
      <c r="TQB2150"/>
      <c r="TQC2150"/>
      <c r="TQD2150"/>
      <c r="TQE2150"/>
      <c r="TQF2150"/>
      <c r="TQG2150"/>
      <c r="TQH2150"/>
      <c r="TQI2150"/>
      <c r="TQJ2150"/>
      <c r="TQK2150"/>
      <c r="TQL2150"/>
      <c r="TQM2150"/>
      <c r="TQN2150"/>
      <c r="TQO2150"/>
      <c r="TQP2150"/>
      <c r="TQQ2150"/>
      <c r="TQR2150"/>
      <c r="TQS2150"/>
      <c r="TQT2150"/>
      <c r="TQU2150"/>
      <c r="TQV2150"/>
      <c r="TQW2150"/>
      <c r="TQX2150"/>
      <c r="TQY2150"/>
      <c r="TQZ2150"/>
      <c r="TRA2150"/>
      <c r="TRB2150"/>
      <c r="TRC2150"/>
      <c r="TRD2150"/>
      <c r="TRE2150"/>
      <c r="TRF2150"/>
      <c r="TRG2150"/>
      <c r="TRH2150"/>
      <c r="TRI2150"/>
      <c r="TRJ2150"/>
      <c r="TRK2150"/>
      <c r="TRL2150"/>
      <c r="TRM2150"/>
      <c r="TRN2150"/>
      <c r="TRO2150"/>
      <c r="TRP2150"/>
      <c r="TRQ2150"/>
      <c r="TRR2150"/>
      <c r="TRS2150"/>
      <c r="TRT2150"/>
      <c r="TRU2150"/>
      <c r="TRV2150"/>
      <c r="TRW2150"/>
      <c r="TRX2150"/>
      <c r="TRY2150"/>
      <c r="TRZ2150"/>
      <c r="TSA2150"/>
      <c r="TSB2150"/>
      <c r="TSC2150"/>
      <c r="TSD2150"/>
      <c r="TSE2150"/>
      <c r="TSF2150"/>
      <c r="TSG2150"/>
      <c r="TSH2150"/>
      <c r="TSI2150"/>
      <c r="TSJ2150"/>
      <c r="TSK2150"/>
      <c r="TSL2150"/>
      <c r="TSM2150"/>
      <c r="TSN2150"/>
      <c r="TSO2150"/>
      <c r="TSP2150"/>
      <c r="TSQ2150"/>
      <c r="TSR2150"/>
      <c r="TSS2150"/>
      <c r="TST2150"/>
      <c r="TSU2150"/>
      <c r="TSV2150"/>
      <c r="TSW2150"/>
      <c r="TSX2150"/>
      <c r="TSY2150"/>
      <c r="TSZ2150"/>
      <c r="TTA2150"/>
      <c r="TTB2150"/>
      <c r="TTC2150"/>
      <c r="TTD2150"/>
      <c r="TTE2150"/>
      <c r="TTF2150"/>
      <c r="TTG2150"/>
      <c r="TTH2150"/>
      <c r="TTI2150"/>
      <c r="TTJ2150"/>
      <c r="TTK2150"/>
      <c r="TTL2150"/>
      <c r="TTM2150"/>
      <c r="TTN2150"/>
      <c r="TTO2150"/>
      <c r="TTP2150"/>
      <c r="TTQ2150"/>
      <c r="TTR2150"/>
      <c r="TTS2150"/>
      <c r="TTT2150"/>
      <c r="TTU2150"/>
      <c r="TTV2150"/>
      <c r="TTW2150"/>
      <c r="TTX2150"/>
      <c r="TTY2150"/>
      <c r="TTZ2150"/>
      <c r="TUA2150"/>
      <c r="TUB2150"/>
      <c r="TUC2150"/>
      <c r="TUD2150"/>
      <c r="TUE2150"/>
      <c r="TUF2150"/>
      <c r="TUG2150"/>
      <c r="TUH2150"/>
      <c r="TUI2150"/>
      <c r="TUJ2150"/>
      <c r="TUK2150"/>
      <c r="TUL2150"/>
      <c r="TUM2150"/>
      <c r="TUN2150"/>
      <c r="TUO2150"/>
      <c r="TUP2150"/>
      <c r="TUQ2150"/>
      <c r="TUR2150"/>
      <c r="TUS2150"/>
      <c r="TUT2150"/>
      <c r="TUU2150"/>
      <c r="TUV2150"/>
      <c r="TUW2150"/>
      <c r="TUX2150"/>
      <c r="TUY2150"/>
      <c r="TUZ2150"/>
      <c r="TVA2150"/>
      <c r="TVB2150"/>
      <c r="TVC2150"/>
      <c r="TVD2150"/>
      <c r="TVE2150"/>
      <c r="TVF2150"/>
      <c r="TVG2150"/>
      <c r="TVH2150"/>
      <c r="TVI2150"/>
      <c r="TVJ2150"/>
      <c r="TVK2150"/>
      <c r="TVL2150"/>
      <c r="TVM2150"/>
      <c r="TVN2150"/>
      <c r="TVO2150"/>
      <c r="TVP2150"/>
      <c r="TVQ2150"/>
      <c r="TVR2150"/>
      <c r="TVS2150"/>
      <c r="TVT2150"/>
      <c r="TVU2150"/>
      <c r="TVV2150"/>
      <c r="TVW2150"/>
      <c r="TVX2150"/>
      <c r="TVY2150"/>
      <c r="TVZ2150"/>
      <c r="TWA2150"/>
      <c r="TWB2150"/>
      <c r="TWC2150"/>
      <c r="TWD2150"/>
      <c r="TWE2150"/>
      <c r="TWF2150"/>
      <c r="TWG2150"/>
      <c r="TWH2150"/>
      <c r="TWI2150"/>
      <c r="TWJ2150"/>
      <c r="TWK2150"/>
      <c r="TWL2150"/>
      <c r="TWM2150"/>
      <c r="TWN2150"/>
      <c r="TWO2150"/>
      <c r="TWP2150"/>
      <c r="TWQ2150"/>
      <c r="TWR2150"/>
      <c r="TWS2150"/>
      <c r="TWT2150"/>
      <c r="TWU2150"/>
      <c r="TWV2150"/>
      <c r="TWW2150"/>
      <c r="TWX2150"/>
      <c r="TWY2150"/>
      <c r="TWZ2150"/>
      <c r="TXA2150"/>
      <c r="TXB2150"/>
      <c r="TXC2150"/>
      <c r="TXD2150"/>
      <c r="TXE2150"/>
      <c r="TXF2150"/>
      <c r="TXG2150"/>
      <c r="TXH2150"/>
      <c r="TXI2150"/>
      <c r="TXJ2150"/>
      <c r="TXK2150"/>
      <c r="TXL2150"/>
      <c r="TXM2150"/>
      <c r="TXN2150"/>
      <c r="TXO2150"/>
      <c r="TXP2150"/>
      <c r="TXQ2150"/>
      <c r="TXR2150"/>
      <c r="TXS2150"/>
      <c r="TXT2150"/>
      <c r="TXU2150"/>
      <c r="TXV2150"/>
      <c r="TXW2150"/>
      <c r="TXX2150"/>
      <c r="TXY2150"/>
      <c r="TXZ2150"/>
      <c r="TYA2150"/>
      <c r="TYB2150"/>
      <c r="TYC2150"/>
      <c r="TYD2150"/>
      <c r="TYE2150"/>
      <c r="TYF2150"/>
      <c r="TYG2150"/>
      <c r="TYH2150"/>
      <c r="TYI2150"/>
      <c r="TYJ2150"/>
      <c r="TYK2150"/>
      <c r="TYL2150"/>
      <c r="TYM2150"/>
      <c r="TYN2150"/>
      <c r="TYO2150"/>
      <c r="TYP2150"/>
      <c r="TYQ2150"/>
      <c r="TYR2150"/>
      <c r="TYS2150"/>
      <c r="TYT2150"/>
      <c r="TYU2150"/>
      <c r="TYV2150"/>
      <c r="TYW2150"/>
      <c r="TYX2150"/>
      <c r="TYY2150"/>
      <c r="TYZ2150"/>
      <c r="TZA2150"/>
      <c r="TZB2150"/>
      <c r="TZC2150"/>
      <c r="TZD2150"/>
      <c r="TZE2150"/>
      <c r="TZF2150"/>
      <c r="TZG2150"/>
      <c r="TZH2150"/>
      <c r="TZI2150"/>
      <c r="TZJ2150"/>
      <c r="TZK2150"/>
      <c r="TZL2150"/>
      <c r="TZM2150"/>
      <c r="TZN2150"/>
      <c r="TZO2150"/>
      <c r="TZP2150"/>
      <c r="TZQ2150"/>
      <c r="TZR2150"/>
      <c r="TZS2150"/>
      <c r="TZT2150"/>
      <c r="TZU2150"/>
      <c r="TZV2150"/>
      <c r="TZW2150"/>
      <c r="TZX2150"/>
      <c r="TZY2150"/>
      <c r="TZZ2150"/>
      <c r="UAA2150"/>
      <c r="UAB2150"/>
      <c r="UAC2150"/>
      <c r="UAD2150"/>
      <c r="UAE2150"/>
      <c r="UAF2150"/>
      <c r="UAG2150"/>
      <c r="UAH2150"/>
      <c r="UAI2150"/>
      <c r="UAJ2150"/>
      <c r="UAK2150"/>
      <c r="UAL2150"/>
      <c r="UAM2150"/>
      <c r="UAN2150"/>
      <c r="UAO2150"/>
      <c r="UAP2150"/>
      <c r="UAQ2150"/>
      <c r="UAR2150"/>
      <c r="UAS2150"/>
      <c r="UAT2150"/>
      <c r="UAU2150"/>
      <c r="UAV2150"/>
      <c r="UAW2150"/>
      <c r="UAX2150"/>
      <c r="UAY2150"/>
      <c r="UAZ2150"/>
      <c r="UBA2150"/>
      <c r="UBB2150"/>
      <c r="UBC2150"/>
      <c r="UBD2150"/>
      <c r="UBE2150"/>
      <c r="UBF2150"/>
      <c r="UBG2150"/>
      <c r="UBH2150"/>
      <c r="UBI2150"/>
      <c r="UBJ2150"/>
      <c r="UBK2150"/>
      <c r="UBL2150"/>
      <c r="UBM2150"/>
      <c r="UBN2150"/>
      <c r="UBO2150"/>
      <c r="UBP2150"/>
      <c r="UBQ2150"/>
      <c r="UBR2150"/>
      <c r="UBS2150"/>
      <c r="UBT2150"/>
      <c r="UBU2150"/>
      <c r="UBV2150"/>
      <c r="UBW2150"/>
      <c r="UBX2150"/>
      <c r="UBY2150"/>
      <c r="UBZ2150"/>
      <c r="UCA2150"/>
      <c r="UCB2150"/>
      <c r="UCC2150"/>
      <c r="UCD2150"/>
      <c r="UCE2150"/>
      <c r="UCF2150"/>
      <c r="UCG2150"/>
      <c r="UCH2150"/>
      <c r="UCI2150"/>
      <c r="UCJ2150"/>
      <c r="UCK2150"/>
      <c r="UCL2150"/>
      <c r="UCM2150"/>
      <c r="UCN2150"/>
      <c r="UCO2150"/>
      <c r="UCP2150"/>
      <c r="UCQ2150"/>
      <c r="UCR2150"/>
      <c r="UCS2150"/>
      <c r="UCT2150"/>
      <c r="UCU2150"/>
      <c r="UCV2150"/>
      <c r="UCW2150"/>
      <c r="UCX2150"/>
      <c r="UCY2150"/>
      <c r="UCZ2150"/>
      <c r="UDA2150"/>
      <c r="UDB2150"/>
      <c r="UDC2150"/>
      <c r="UDD2150"/>
      <c r="UDE2150"/>
      <c r="UDF2150"/>
      <c r="UDG2150"/>
      <c r="UDH2150"/>
      <c r="UDI2150"/>
      <c r="UDJ2150"/>
      <c r="UDK2150"/>
      <c r="UDL2150"/>
      <c r="UDM2150"/>
      <c r="UDN2150"/>
      <c r="UDO2150"/>
      <c r="UDP2150"/>
      <c r="UDQ2150"/>
      <c r="UDR2150"/>
      <c r="UDS2150"/>
      <c r="UDT2150"/>
      <c r="UDU2150"/>
      <c r="UDV2150"/>
      <c r="UDW2150"/>
      <c r="UDX2150"/>
      <c r="UDY2150"/>
      <c r="UDZ2150"/>
      <c r="UEA2150"/>
      <c r="UEB2150"/>
      <c r="UEC2150"/>
      <c r="UED2150"/>
      <c r="UEE2150"/>
      <c r="UEF2150"/>
      <c r="UEG2150"/>
      <c r="UEH2150"/>
      <c r="UEI2150"/>
      <c r="UEJ2150"/>
      <c r="UEK2150"/>
      <c r="UEL2150"/>
      <c r="UEM2150"/>
      <c r="UEN2150"/>
      <c r="UEO2150"/>
      <c r="UEP2150"/>
      <c r="UEQ2150"/>
      <c r="UER2150"/>
      <c r="UES2150"/>
      <c r="UET2150"/>
      <c r="UEU2150"/>
      <c r="UEV2150"/>
      <c r="UEW2150"/>
      <c r="UEX2150"/>
      <c r="UEY2150"/>
      <c r="UEZ2150"/>
      <c r="UFA2150"/>
      <c r="UFB2150"/>
      <c r="UFC2150"/>
      <c r="UFD2150"/>
      <c r="UFE2150"/>
      <c r="UFF2150"/>
      <c r="UFG2150"/>
      <c r="UFH2150"/>
      <c r="UFI2150"/>
      <c r="UFJ2150"/>
      <c r="UFK2150"/>
      <c r="UFL2150"/>
      <c r="UFM2150"/>
      <c r="UFN2150"/>
      <c r="UFO2150"/>
      <c r="UFP2150"/>
      <c r="UFQ2150"/>
      <c r="UFR2150"/>
      <c r="UFS2150"/>
      <c r="UFT2150"/>
      <c r="UFU2150"/>
      <c r="UFV2150"/>
      <c r="UFW2150"/>
      <c r="UFX2150"/>
      <c r="UFY2150"/>
      <c r="UFZ2150"/>
      <c r="UGA2150"/>
      <c r="UGB2150"/>
      <c r="UGC2150"/>
      <c r="UGD2150"/>
      <c r="UGE2150"/>
      <c r="UGF2150"/>
      <c r="UGG2150"/>
      <c r="UGH2150"/>
      <c r="UGI2150"/>
      <c r="UGJ2150"/>
      <c r="UGK2150"/>
      <c r="UGL2150"/>
      <c r="UGM2150"/>
      <c r="UGN2150"/>
      <c r="UGO2150"/>
      <c r="UGP2150"/>
      <c r="UGQ2150"/>
      <c r="UGR2150"/>
      <c r="UGS2150"/>
      <c r="UGT2150"/>
      <c r="UGU2150"/>
      <c r="UGV2150"/>
      <c r="UGW2150"/>
      <c r="UGX2150"/>
      <c r="UGY2150"/>
      <c r="UGZ2150"/>
      <c r="UHA2150"/>
      <c r="UHB2150"/>
      <c r="UHC2150"/>
      <c r="UHD2150"/>
      <c r="UHE2150"/>
      <c r="UHF2150"/>
      <c r="UHG2150"/>
      <c r="UHH2150"/>
      <c r="UHI2150"/>
      <c r="UHJ2150"/>
      <c r="UHK2150"/>
      <c r="UHL2150"/>
      <c r="UHM2150"/>
      <c r="UHN2150"/>
      <c r="UHO2150"/>
      <c r="UHP2150"/>
      <c r="UHQ2150"/>
      <c r="UHR2150"/>
      <c r="UHS2150"/>
      <c r="UHT2150"/>
      <c r="UHU2150"/>
      <c r="UHV2150"/>
      <c r="UHW2150"/>
      <c r="UHX2150"/>
      <c r="UHY2150"/>
      <c r="UHZ2150"/>
      <c r="UIA2150"/>
      <c r="UIB2150"/>
      <c r="UIC2150"/>
      <c r="UID2150"/>
      <c r="UIE2150"/>
      <c r="UIF2150"/>
      <c r="UIG2150"/>
      <c r="UIH2150"/>
      <c r="UII2150"/>
      <c r="UIJ2150"/>
      <c r="UIK2150"/>
      <c r="UIL2150"/>
      <c r="UIM2150"/>
      <c r="UIN2150"/>
      <c r="UIO2150"/>
      <c r="UIP2150"/>
      <c r="UIQ2150"/>
      <c r="UIR2150"/>
      <c r="UIS2150"/>
      <c r="UIT2150"/>
      <c r="UIU2150"/>
      <c r="UIV2150"/>
      <c r="UIW2150"/>
      <c r="UIX2150"/>
      <c r="UIY2150"/>
      <c r="UIZ2150"/>
      <c r="UJA2150"/>
      <c r="UJB2150"/>
      <c r="UJC2150"/>
      <c r="UJD2150"/>
      <c r="UJE2150"/>
      <c r="UJF2150"/>
      <c r="UJG2150"/>
      <c r="UJH2150"/>
      <c r="UJI2150"/>
      <c r="UJJ2150"/>
      <c r="UJK2150"/>
      <c r="UJL2150"/>
      <c r="UJM2150"/>
      <c r="UJN2150"/>
      <c r="UJO2150"/>
      <c r="UJP2150"/>
      <c r="UJQ2150"/>
      <c r="UJR2150"/>
      <c r="UJS2150"/>
      <c r="UJT2150"/>
      <c r="UJU2150"/>
      <c r="UJV2150"/>
      <c r="UJW2150"/>
      <c r="UJX2150"/>
      <c r="UJY2150"/>
      <c r="UJZ2150"/>
      <c r="UKA2150"/>
      <c r="UKB2150"/>
      <c r="UKC2150"/>
      <c r="UKD2150"/>
      <c r="UKE2150"/>
      <c r="UKF2150"/>
      <c r="UKG2150"/>
      <c r="UKH2150"/>
      <c r="UKI2150"/>
      <c r="UKJ2150"/>
      <c r="UKK2150"/>
      <c r="UKL2150"/>
      <c r="UKM2150"/>
      <c r="UKN2150"/>
      <c r="UKO2150"/>
      <c r="UKP2150"/>
      <c r="UKQ2150"/>
      <c r="UKR2150"/>
      <c r="UKS2150"/>
      <c r="UKT2150"/>
      <c r="UKU2150"/>
      <c r="UKV2150"/>
      <c r="UKW2150"/>
      <c r="UKX2150"/>
      <c r="UKY2150"/>
      <c r="UKZ2150"/>
      <c r="ULA2150"/>
      <c r="ULB2150"/>
      <c r="ULC2150"/>
      <c r="ULD2150"/>
      <c r="ULE2150"/>
      <c r="ULF2150"/>
      <c r="ULG2150"/>
      <c r="ULH2150"/>
      <c r="ULI2150"/>
      <c r="ULJ2150"/>
      <c r="ULK2150"/>
      <c r="ULL2150"/>
      <c r="ULM2150"/>
      <c r="ULN2150"/>
      <c r="ULO2150"/>
      <c r="ULP2150"/>
      <c r="ULQ2150"/>
      <c r="ULR2150"/>
      <c r="ULS2150"/>
      <c r="ULT2150"/>
      <c r="ULU2150"/>
      <c r="ULV2150"/>
      <c r="ULW2150"/>
      <c r="ULX2150"/>
      <c r="ULY2150"/>
      <c r="ULZ2150"/>
      <c r="UMA2150"/>
      <c r="UMB2150"/>
      <c r="UMC2150"/>
      <c r="UMD2150"/>
      <c r="UME2150"/>
      <c r="UMF2150"/>
      <c r="UMG2150"/>
      <c r="UMH2150"/>
      <c r="UMI2150"/>
      <c r="UMJ2150"/>
      <c r="UMK2150"/>
      <c r="UML2150"/>
      <c r="UMM2150"/>
      <c r="UMN2150"/>
      <c r="UMO2150"/>
      <c r="UMP2150"/>
      <c r="UMQ2150"/>
      <c r="UMR2150"/>
      <c r="UMS2150"/>
      <c r="UMT2150"/>
      <c r="UMU2150"/>
      <c r="UMV2150"/>
      <c r="UMW2150"/>
      <c r="UMX2150"/>
      <c r="UMY2150"/>
      <c r="UMZ2150"/>
      <c r="UNA2150"/>
      <c r="UNB2150"/>
      <c r="UNC2150"/>
      <c r="UND2150"/>
      <c r="UNE2150"/>
      <c r="UNF2150"/>
      <c r="UNG2150"/>
      <c r="UNH2150"/>
      <c r="UNI2150"/>
      <c r="UNJ2150"/>
      <c r="UNK2150"/>
      <c r="UNL2150"/>
      <c r="UNM2150"/>
      <c r="UNN2150"/>
      <c r="UNO2150"/>
      <c r="UNP2150"/>
      <c r="UNQ2150"/>
      <c r="UNR2150"/>
      <c r="UNS2150"/>
      <c r="UNT2150"/>
      <c r="UNU2150"/>
      <c r="UNV2150"/>
      <c r="UNW2150"/>
      <c r="UNX2150"/>
      <c r="UNY2150"/>
      <c r="UNZ2150"/>
      <c r="UOA2150"/>
      <c r="UOB2150"/>
      <c r="UOC2150"/>
      <c r="UOD2150"/>
      <c r="UOE2150"/>
      <c r="UOF2150"/>
      <c r="UOG2150"/>
      <c r="UOH2150"/>
      <c r="UOI2150"/>
      <c r="UOJ2150"/>
      <c r="UOK2150"/>
      <c r="UOL2150"/>
      <c r="UOM2150"/>
      <c r="UON2150"/>
      <c r="UOO2150"/>
      <c r="UOP2150"/>
      <c r="UOQ2150"/>
      <c r="UOR2150"/>
      <c r="UOS2150"/>
      <c r="UOT2150"/>
      <c r="UOU2150"/>
      <c r="UOV2150"/>
      <c r="UOW2150"/>
      <c r="UOX2150"/>
      <c r="UOY2150"/>
      <c r="UOZ2150"/>
      <c r="UPA2150"/>
      <c r="UPB2150"/>
      <c r="UPC2150"/>
      <c r="UPD2150"/>
      <c r="UPE2150"/>
      <c r="UPF2150"/>
      <c r="UPG2150"/>
      <c r="UPH2150"/>
      <c r="UPI2150"/>
      <c r="UPJ2150"/>
      <c r="UPK2150"/>
      <c r="UPL2150"/>
      <c r="UPM2150"/>
      <c r="UPN2150"/>
      <c r="UPO2150"/>
      <c r="UPP2150"/>
      <c r="UPQ2150"/>
      <c r="UPR2150"/>
      <c r="UPS2150"/>
      <c r="UPT2150"/>
      <c r="UPU2150"/>
      <c r="UPV2150"/>
      <c r="UPW2150"/>
      <c r="UPX2150"/>
      <c r="UPY2150"/>
      <c r="UPZ2150"/>
      <c r="UQA2150"/>
      <c r="UQB2150"/>
      <c r="UQC2150"/>
      <c r="UQD2150"/>
      <c r="UQE2150"/>
      <c r="UQF2150"/>
      <c r="UQG2150"/>
      <c r="UQH2150"/>
      <c r="UQI2150"/>
      <c r="UQJ2150"/>
      <c r="UQK2150"/>
      <c r="UQL2150"/>
      <c r="UQM2150"/>
      <c r="UQN2150"/>
      <c r="UQO2150"/>
      <c r="UQP2150"/>
      <c r="UQQ2150"/>
      <c r="UQR2150"/>
      <c r="UQS2150"/>
      <c r="UQT2150"/>
      <c r="UQU2150"/>
      <c r="UQV2150"/>
      <c r="UQW2150"/>
      <c r="UQX2150"/>
      <c r="UQY2150"/>
      <c r="UQZ2150"/>
      <c r="URA2150"/>
      <c r="URB2150"/>
      <c r="URC2150"/>
      <c r="URD2150"/>
      <c r="URE2150"/>
      <c r="URF2150"/>
      <c r="URG2150"/>
      <c r="URH2150"/>
      <c r="URI2150"/>
      <c r="URJ2150"/>
      <c r="URK2150"/>
      <c r="URL2150"/>
      <c r="URM2150"/>
      <c r="URN2150"/>
      <c r="URO2150"/>
      <c r="URP2150"/>
      <c r="URQ2150"/>
      <c r="URR2150"/>
      <c r="URS2150"/>
      <c r="URT2150"/>
      <c r="URU2150"/>
      <c r="URV2150"/>
      <c r="URW2150"/>
      <c r="URX2150"/>
      <c r="URY2150"/>
      <c r="URZ2150"/>
      <c r="USA2150"/>
      <c r="USB2150"/>
      <c r="USC2150"/>
      <c r="USD2150"/>
      <c r="USE2150"/>
      <c r="USF2150"/>
      <c r="USG2150"/>
      <c r="USH2150"/>
      <c r="USI2150"/>
      <c r="USJ2150"/>
      <c r="USK2150"/>
      <c r="USL2150"/>
      <c r="USM2150"/>
      <c r="USN2150"/>
      <c r="USO2150"/>
      <c r="USP2150"/>
      <c r="USQ2150"/>
      <c r="USR2150"/>
      <c r="USS2150"/>
      <c r="UST2150"/>
      <c r="USU2150"/>
      <c r="USV2150"/>
      <c r="USW2150"/>
      <c r="USX2150"/>
      <c r="USY2150"/>
      <c r="USZ2150"/>
      <c r="UTA2150"/>
      <c r="UTB2150"/>
      <c r="UTC2150"/>
      <c r="UTD2150"/>
      <c r="UTE2150"/>
      <c r="UTF2150"/>
      <c r="UTG2150"/>
      <c r="UTH2150"/>
      <c r="UTI2150"/>
      <c r="UTJ2150"/>
      <c r="UTK2150"/>
      <c r="UTL2150"/>
      <c r="UTM2150"/>
      <c r="UTN2150"/>
      <c r="UTO2150"/>
      <c r="UTP2150"/>
      <c r="UTQ2150"/>
      <c r="UTR2150"/>
      <c r="UTS2150"/>
      <c r="UTT2150"/>
      <c r="UTU2150"/>
      <c r="UTV2150"/>
      <c r="UTW2150"/>
      <c r="UTX2150"/>
      <c r="UTY2150"/>
      <c r="UTZ2150"/>
      <c r="UUA2150"/>
      <c r="UUB2150"/>
      <c r="UUC2150"/>
      <c r="UUD2150"/>
      <c r="UUE2150"/>
      <c r="UUF2150"/>
      <c r="UUG2150"/>
      <c r="UUH2150"/>
      <c r="UUI2150"/>
      <c r="UUJ2150"/>
      <c r="UUK2150"/>
      <c r="UUL2150"/>
      <c r="UUM2150"/>
      <c r="UUN2150"/>
      <c r="UUO2150"/>
      <c r="UUP2150"/>
      <c r="UUQ2150"/>
      <c r="UUR2150"/>
      <c r="UUS2150"/>
      <c r="UUT2150"/>
      <c r="UUU2150"/>
      <c r="UUV2150"/>
      <c r="UUW2150"/>
      <c r="UUX2150"/>
      <c r="UUY2150"/>
      <c r="UUZ2150"/>
      <c r="UVA2150"/>
      <c r="UVB2150"/>
      <c r="UVC2150"/>
      <c r="UVD2150"/>
      <c r="UVE2150"/>
      <c r="UVF2150"/>
      <c r="UVG2150"/>
      <c r="UVH2150"/>
      <c r="UVI2150"/>
      <c r="UVJ2150"/>
      <c r="UVK2150"/>
      <c r="UVL2150"/>
      <c r="UVM2150"/>
      <c r="UVN2150"/>
      <c r="UVO2150"/>
      <c r="UVP2150"/>
      <c r="UVQ2150"/>
      <c r="UVR2150"/>
      <c r="UVS2150"/>
      <c r="UVT2150"/>
      <c r="UVU2150"/>
      <c r="UVV2150"/>
      <c r="UVW2150"/>
      <c r="UVX2150"/>
      <c r="UVY2150"/>
      <c r="UVZ2150"/>
      <c r="UWA2150"/>
      <c r="UWB2150"/>
      <c r="UWC2150"/>
      <c r="UWD2150"/>
      <c r="UWE2150"/>
      <c r="UWF2150"/>
      <c r="UWG2150"/>
      <c r="UWH2150"/>
      <c r="UWI2150"/>
      <c r="UWJ2150"/>
      <c r="UWK2150"/>
      <c r="UWL2150"/>
      <c r="UWM2150"/>
      <c r="UWN2150"/>
      <c r="UWO2150"/>
      <c r="UWP2150"/>
      <c r="UWQ2150"/>
      <c r="UWR2150"/>
      <c r="UWS2150"/>
      <c r="UWT2150"/>
      <c r="UWU2150"/>
      <c r="UWV2150"/>
      <c r="UWW2150"/>
      <c r="UWX2150"/>
      <c r="UWY2150"/>
      <c r="UWZ2150"/>
      <c r="UXA2150"/>
      <c r="UXB2150"/>
      <c r="UXC2150"/>
      <c r="UXD2150"/>
      <c r="UXE2150"/>
      <c r="UXF2150"/>
      <c r="UXG2150"/>
      <c r="UXH2150"/>
      <c r="UXI2150"/>
      <c r="UXJ2150"/>
      <c r="UXK2150"/>
      <c r="UXL2150"/>
      <c r="UXM2150"/>
      <c r="UXN2150"/>
      <c r="UXO2150"/>
      <c r="UXP2150"/>
      <c r="UXQ2150"/>
      <c r="UXR2150"/>
      <c r="UXS2150"/>
      <c r="UXT2150"/>
      <c r="UXU2150"/>
      <c r="UXV2150"/>
      <c r="UXW2150"/>
      <c r="UXX2150"/>
      <c r="UXY2150"/>
      <c r="UXZ2150"/>
      <c r="UYA2150"/>
      <c r="UYB2150"/>
      <c r="UYC2150"/>
      <c r="UYD2150"/>
      <c r="UYE2150"/>
      <c r="UYF2150"/>
      <c r="UYG2150"/>
      <c r="UYH2150"/>
      <c r="UYI2150"/>
      <c r="UYJ2150"/>
      <c r="UYK2150"/>
      <c r="UYL2150"/>
      <c r="UYM2150"/>
      <c r="UYN2150"/>
      <c r="UYO2150"/>
      <c r="UYP2150"/>
      <c r="UYQ2150"/>
      <c r="UYR2150"/>
      <c r="UYS2150"/>
      <c r="UYT2150"/>
      <c r="UYU2150"/>
      <c r="UYV2150"/>
      <c r="UYW2150"/>
      <c r="UYX2150"/>
      <c r="UYY2150"/>
      <c r="UYZ2150"/>
      <c r="UZA2150"/>
      <c r="UZB2150"/>
      <c r="UZC2150"/>
      <c r="UZD2150"/>
      <c r="UZE2150"/>
      <c r="UZF2150"/>
      <c r="UZG2150"/>
      <c r="UZH2150"/>
      <c r="UZI2150"/>
      <c r="UZJ2150"/>
      <c r="UZK2150"/>
      <c r="UZL2150"/>
      <c r="UZM2150"/>
      <c r="UZN2150"/>
      <c r="UZO2150"/>
      <c r="UZP2150"/>
      <c r="UZQ2150"/>
      <c r="UZR2150"/>
      <c r="UZS2150"/>
      <c r="UZT2150"/>
      <c r="UZU2150"/>
      <c r="UZV2150"/>
      <c r="UZW2150"/>
      <c r="UZX2150"/>
      <c r="UZY2150"/>
      <c r="UZZ2150"/>
      <c r="VAA2150"/>
      <c r="VAB2150"/>
      <c r="VAC2150"/>
      <c r="VAD2150"/>
      <c r="VAE2150"/>
      <c r="VAF2150"/>
      <c r="VAG2150"/>
      <c r="VAH2150"/>
      <c r="VAI2150"/>
      <c r="VAJ2150"/>
      <c r="VAK2150"/>
      <c r="VAL2150"/>
      <c r="VAM2150"/>
      <c r="VAN2150"/>
      <c r="VAO2150"/>
      <c r="VAP2150"/>
      <c r="VAQ2150"/>
      <c r="VAR2150"/>
      <c r="VAS2150"/>
      <c r="VAT2150"/>
      <c r="VAU2150"/>
      <c r="VAV2150"/>
      <c r="VAW2150"/>
      <c r="VAX2150"/>
      <c r="VAY2150"/>
      <c r="VAZ2150"/>
      <c r="VBA2150"/>
      <c r="VBB2150"/>
      <c r="VBC2150"/>
      <c r="VBD2150"/>
      <c r="VBE2150"/>
      <c r="VBF2150"/>
      <c r="VBG2150"/>
      <c r="VBH2150"/>
      <c r="VBI2150"/>
      <c r="VBJ2150"/>
      <c r="VBK2150"/>
      <c r="VBL2150"/>
      <c r="VBM2150"/>
      <c r="VBN2150"/>
      <c r="VBO2150"/>
      <c r="VBP2150"/>
      <c r="VBQ2150"/>
      <c r="VBR2150"/>
      <c r="VBS2150"/>
      <c r="VBT2150"/>
      <c r="VBU2150"/>
      <c r="VBV2150"/>
      <c r="VBW2150"/>
      <c r="VBX2150"/>
      <c r="VBY2150"/>
      <c r="VBZ2150"/>
      <c r="VCA2150"/>
      <c r="VCB2150"/>
      <c r="VCC2150"/>
      <c r="VCD2150"/>
      <c r="VCE2150"/>
      <c r="VCF2150"/>
      <c r="VCG2150"/>
      <c r="VCH2150"/>
      <c r="VCI2150"/>
      <c r="VCJ2150"/>
      <c r="VCK2150"/>
      <c r="VCL2150"/>
      <c r="VCM2150"/>
      <c r="VCN2150"/>
      <c r="VCO2150"/>
      <c r="VCP2150"/>
      <c r="VCQ2150"/>
      <c r="VCR2150"/>
      <c r="VCS2150"/>
      <c r="VCT2150"/>
      <c r="VCU2150"/>
      <c r="VCV2150"/>
      <c r="VCW2150"/>
      <c r="VCX2150"/>
      <c r="VCY2150"/>
      <c r="VCZ2150"/>
      <c r="VDA2150"/>
      <c r="VDB2150"/>
      <c r="VDC2150"/>
      <c r="VDD2150"/>
      <c r="VDE2150"/>
      <c r="VDF2150"/>
      <c r="VDG2150"/>
      <c r="VDH2150"/>
      <c r="VDI2150"/>
      <c r="VDJ2150"/>
      <c r="VDK2150"/>
      <c r="VDL2150"/>
      <c r="VDM2150"/>
      <c r="VDN2150"/>
      <c r="VDO2150"/>
      <c r="VDP2150"/>
      <c r="VDQ2150"/>
      <c r="VDR2150"/>
      <c r="VDS2150"/>
      <c r="VDT2150"/>
      <c r="VDU2150"/>
      <c r="VDV2150"/>
      <c r="VDW2150"/>
      <c r="VDX2150"/>
      <c r="VDY2150"/>
      <c r="VDZ2150"/>
      <c r="VEA2150"/>
      <c r="VEB2150"/>
      <c r="VEC2150"/>
      <c r="VED2150"/>
      <c r="VEE2150"/>
      <c r="VEF2150"/>
      <c r="VEG2150"/>
      <c r="VEH2150"/>
      <c r="VEI2150"/>
      <c r="VEJ2150"/>
      <c r="VEK2150"/>
      <c r="VEL2150"/>
      <c r="VEM2150"/>
      <c r="VEN2150"/>
      <c r="VEO2150"/>
      <c r="VEP2150"/>
      <c r="VEQ2150"/>
      <c r="VER2150"/>
      <c r="VES2150"/>
      <c r="VET2150"/>
      <c r="VEU2150"/>
      <c r="VEV2150"/>
      <c r="VEW2150"/>
      <c r="VEX2150"/>
      <c r="VEY2150"/>
      <c r="VEZ2150"/>
      <c r="VFA2150"/>
      <c r="VFB2150"/>
      <c r="VFC2150"/>
      <c r="VFD2150"/>
      <c r="VFE2150"/>
      <c r="VFF2150"/>
      <c r="VFG2150"/>
      <c r="VFH2150"/>
      <c r="VFI2150"/>
      <c r="VFJ2150"/>
      <c r="VFK2150"/>
      <c r="VFL2150"/>
      <c r="VFM2150"/>
      <c r="VFN2150"/>
      <c r="VFO2150"/>
      <c r="VFP2150"/>
      <c r="VFQ2150"/>
      <c r="VFR2150"/>
      <c r="VFS2150"/>
      <c r="VFT2150"/>
      <c r="VFU2150"/>
      <c r="VFV2150"/>
      <c r="VFW2150"/>
      <c r="VFX2150"/>
      <c r="VFY2150"/>
      <c r="VFZ2150"/>
      <c r="VGA2150"/>
      <c r="VGB2150"/>
      <c r="VGC2150"/>
      <c r="VGD2150"/>
      <c r="VGE2150"/>
      <c r="VGF2150"/>
      <c r="VGG2150"/>
      <c r="VGH2150"/>
      <c r="VGI2150"/>
      <c r="VGJ2150"/>
      <c r="VGK2150"/>
      <c r="VGL2150"/>
      <c r="VGM2150"/>
      <c r="VGN2150"/>
      <c r="VGO2150"/>
      <c r="VGP2150"/>
      <c r="VGQ2150"/>
      <c r="VGR2150"/>
      <c r="VGS2150"/>
      <c r="VGT2150"/>
      <c r="VGU2150"/>
      <c r="VGV2150"/>
      <c r="VGW2150"/>
      <c r="VGX2150"/>
      <c r="VGY2150"/>
      <c r="VGZ2150"/>
      <c r="VHA2150"/>
      <c r="VHB2150"/>
      <c r="VHC2150"/>
      <c r="VHD2150"/>
      <c r="VHE2150"/>
      <c r="VHF2150"/>
      <c r="VHG2150"/>
      <c r="VHH2150"/>
      <c r="VHI2150"/>
      <c r="VHJ2150"/>
      <c r="VHK2150"/>
      <c r="VHL2150"/>
      <c r="VHM2150"/>
      <c r="VHN2150"/>
      <c r="VHO2150"/>
      <c r="VHP2150"/>
      <c r="VHQ2150"/>
      <c r="VHR2150"/>
      <c r="VHS2150"/>
      <c r="VHT2150"/>
      <c r="VHU2150"/>
      <c r="VHV2150"/>
      <c r="VHW2150"/>
      <c r="VHX2150"/>
      <c r="VHY2150"/>
      <c r="VHZ2150"/>
      <c r="VIA2150"/>
      <c r="VIB2150"/>
      <c r="VIC2150"/>
      <c r="VID2150"/>
      <c r="VIE2150"/>
      <c r="VIF2150"/>
      <c r="VIG2150"/>
      <c r="VIH2150"/>
      <c r="VII2150"/>
      <c r="VIJ2150"/>
      <c r="VIK2150"/>
      <c r="VIL2150"/>
      <c r="VIM2150"/>
      <c r="VIN2150"/>
      <c r="VIO2150"/>
      <c r="VIP2150"/>
      <c r="VIQ2150"/>
      <c r="VIR2150"/>
      <c r="VIS2150"/>
      <c r="VIT2150"/>
      <c r="VIU2150"/>
      <c r="VIV2150"/>
      <c r="VIW2150"/>
      <c r="VIX2150"/>
      <c r="VIY2150"/>
      <c r="VIZ2150"/>
      <c r="VJA2150"/>
      <c r="VJB2150"/>
      <c r="VJC2150"/>
      <c r="VJD2150"/>
      <c r="VJE2150"/>
      <c r="VJF2150"/>
      <c r="VJG2150"/>
      <c r="VJH2150"/>
      <c r="VJI2150"/>
      <c r="VJJ2150"/>
      <c r="VJK2150"/>
      <c r="VJL2150"/>
      <c r="VJM2150"/>
      <c r="VJN2150"/>
      <c r="VJO2150"/>
      <c r="VJP2150"/>
      <c r="VJQ2150"/>
      <c r="VJR2150"/>
      <c r="VJS2150"/>
      <c r="VJT2150"/>
      <c r="VJU2150"/>
      <c r="VJV2150"/>
      <c r="VJW2150"/>
      <c r="VJX2150"/>
      <c r="VJY2150"/>
      <c r="VJZ2150"/>
      <c r="VKA2150"/>
      <c r="VKB2150"/>
      <c r="VKC2150"/>
      <c r="VKD2150"/>
      <c r="VKE2150"/>
      <c r="VKF2150"/>
      <c r="VKG2150"/>
      <c r="VKH2150"/>
      <c r="VKI2150"/>
      <c r="VKJ2150"/>
      <c r="VKK2150"/>
      <c r="VKL2150"/>
      <c r="VKM2150"/>
      <c r="VKN2150"/>
      <c r="VKO2150"/>
      <c r="VKP2150"/>
      <c r="VKQ2150"/>
      <c r="VKR2150"/>
      <c r="VKS2150"/>
      <c r="VKT2150"/>
      <c r="VKU2150"/>
      <c r="VKV2150"/>
      <c r="VKW2150"/>
      <c r="VKX2150"/>
      <c r="VKY2150"/>
      <c r="VKZ2150"/>
      <c r="VLA2150"/>
      <c r="VLB2150"/>
      <c r="VLC2150"/>
      <c r="VLD2150"/>
      <c r="VLE2150"/>
      <c r="VLF2150"/>
      <c r="VLG2150"/>
      <c r="VLH2150"/>
      <c r="VLI2150"/>
      <c r="VLJ2150"/>
      <c r="VLK2150"/>
      <c r="VLL2150"/>
      <c r="VLM2150"/>
      <c r="VLN2150"/>
      <c r="VLO2150"/>
      <c r="VLP2150"/>
      <c r="VLQ2150"/>
      <c r="VLR2150"/>
      <c r="VLS2150"/>
      <c r="VLT2150"/>
      <c r="VLU2150"/>
      <c r="VLV2150"/>
      <c r="VLW2150"/>
      <c r="VLX2150"/>
      <c r="VLY2150"/>
      <c r="VLZ2150"/>
      <c r="VMA2150"/>
      <c r="VMB2150"/>
      <c r="VMC2150"/>
      <c r="VMD2150"/>
      <c r="VME2150"/>
      <c r="VMF2150"/>
      <c r="VMG2150"/>
      <c r="VMH2150"/>
      <c r="VMI2150"/>
      <c r="VMJ2150"/>
      <c r="VMK2150"/>
      <c r="VML2150"/>
      <c r="VMM2150"/>
      <c r="VMN2150"/>
      <c r="VMO2150"/>
      <c r="VMP2150"/>
      <c r="VMQ2150"/>
      <c r="VMR2150"/>
      <c r="VMS2150"/>
      <c r="VMT2150"/>
      <c r="VMU2150"/>
      <c r="VMV2150"/>
      <c r="VMW2150"/>
      <c r="VMX2150"/>
      <c r="VMY2150"/>
      <c r="VMZ2150"/>
      <c r="VNA2150"/>
      <c r="VNB2150"/>
      <c r="VNC2150"/>
      <c r="VND2150"/>
      <c r="VNE2150"/>
      <c r="VNF2150"/>
      <c r="VNG2150"/>
      <c r="VNH2150"/>
      <c r="VNI2150"/>
      <c r="VNJ2150"/>
      <c r="VNK2150"/>
      <c r="VNL2150"/>
      <c r="VNM2150"/>
      <c r="VNN2150"/>
      <c r="VNO2150"/>
      <c r="VNP2150"/>
      <c r="VNQ2150"/>
      <c r="VNR2150"/>
      <c r="VNS2150"/>
      <c r="VNT2150"/>
      <c r="VNU2150"/>
      <c r="VNV2150"/>
      <c r="VNW2150"/>
      <c r="VNX2150"/>
      <c r="VNY2150"/>
      <c r="VNZ2150"/>
      <c r="VOA2150"/>
      <c r="VOB2150"/>
      <c r="VOC2150"/>
      <c r="VOD2150"/>
      <c r="VOE2150"/>
      <c r="VOF2150"/>
      <c r="VOG2150"/>
      <c r="VOH2150"/>
      <c r="VOI2150"/>
      <c r="VOJ2150"/>
      <c r="VOK2150"/>
      <c r="VOL2150"/>
      <c r="VOM2150"/>
      <c r="VON2150"/>
      <c r="VOO2150"/>
      <c r="VOP2150"/>
      <c r="VOQ2150"/>
      <c r="VOR2150"/>
      <c r="VOS2150"/>
      <c r="VOT2150"/>
      <c r="VOU2150"/>
      <c r="VOV2150"/>
      <c r="VOW2150"/>
      <c r="VOX2150"/>
      <c r="VOY2150"/>
      <c r="VOZ2150"/>
      <c r="VPA2150"/>
      <c r="VPB2150"/>
      <c r="VPC2150"/>
      <c r="VPD2150"/>
      <c r="VPE2150"/>
      <c r="VPF2150"/>
      <c r="VPG2150"/>
      <c r="VPH2150"/>
      <c r="VPI2150"/>
      <c r="VPJ2150"/>
      <c r="VPK2150"/>
      <c r="VPL2150"/>
      <c r="VPM2150"/>
      <c r="VPN2150"/>
      <c r="VPO2150"/>
      <c r="VPP2150"/>
      <c r="VPQ2150"/>
      <c r="VPR2150"/>
      <c r="VPS2150"/>
      <c r="VPT2150"/>
      <c r="VPU2150"/>
      <c r="VPV2150"/>
      <c r="VPW2150"/>
      <c r="VPX2150"/>
      <c r="VPY2150"/>
      <c r="VPZ2150"/>
      <c r="VQA2150"/>
      <c r="VQB2150"/>
      <c r="VQC2150"/>
      <c r="VQD2150"/>
      <c r="VQE2150"/>
      <c r="VQF2150"/>
      <c r="VQG2150"/>
      <c r="VQH2150"/>
      <c r="VQI2150"/>
      <c r="VQJ2150"/>
      <c r="VQK2150"/>
      <c r="VQL2150"/>
      <c r="VQM2150"/>
      <c r="VQN2150"/>
      <c r="VQO2150"/>
      <c r="VQP2150"/>
      <c r="VQQ2150"/>
      <c r="VQR2150"/>
      <c r="VQS2150"/>
      <c r="VQT2150"/>
      <c r="VQU2150"/>
      <c r="VQV2150"/>
      <c r="VQW2150"/>
      <c r="VQX2150"/>
      <c r="VQY2150"/>
      <c r="VQZ2150"/>
      <c r="VRA2150"/>
      <c r="VRB2150"/>
      <c r="VRC2150"/>
      <c r="VRD2150"/>
      <c r="VRE2150"/>
      <c r="VRF2150"/>
      <c r="VRG2150"/>
      <c r="VRH2150"/>
      <c r="VRI2150"/>
      <c r="VRJ2150"/>
      <c r="VRK2150"/>
      <c r="VRL2150"/>
      <c r="VRM2150"/>
      <c r="VRN2150"/>
      <c r="VRO2150"/>
      <c r="VRP2150"/>
      <c r="VRQ2150"/>
      <c r="VRR2150"/>
      <c r="VRS2150"/>
      <c r="VRT2150"/>
      <c r="VRU2150"/>
      <c r="VRV2150"/>
      <c r="VRW2150"/>
      <c r="VRX2150"/>
      <c r="VRY2150"/>
      <c r="VRZ2150"/>
      <c r="VSA2150"/>
      <c r="VSB2150"/>
      <c r="VSC2150"/>
      <c r="VSD2150"/>
      <c r="VSE2150"/>
      <c r="VSF2150"/>
      <c r="VSG2150"/>
      <c r="VSH2150"/>
      <c r="VSI2150"/>
      <c r="VSJ2150"/>
      <c r="VSK2150"/>
      <c r="VSL2150"/>
      <c r="VSM2150"/>
      <c r="VSN2150"/>
      <c r="VSO2150"/>
      <c r="VSP2150"/>
      <c r="VSQ2150"/>
      <c r="VSR2150"/>
      <c r="VSS2150"/>
      <c r="VST2150"/>
      <c r="VSU2150"/>
      <c r="VSV2150"/>
      <c r="VSW2150"/>
      <c r="VSX2150"/>
      <c r="VSY2150"/>
      <c r="VSZ2150"/>
      <c r="VTA2150"/>
      <c r="VTB2150"/>
      <c r="VTC2150"/>
      <c r="VTD2150"/>
      <c r="VTE2150"/>
      <c r="VTF2150"/>
      <c r="VTG2150"/>
      <c r="VTH2150"/>
      <c r="VTI2150"/>
      <c r="VTJ2150"/>
      <c r="VTK2150"/>
      <c r="VTL2150"/>
      <c r="VTM2150"/>
      <c r="VTN2150"/>
      <c r="VTO2150"/>
      <c r="VTP2150"/>
      <c r="VTQ2150"/>
      <c r="VTR2150"/>
      <c r="VTS2150"/>
      <c r="VTT2150"/>
      <c r="VTU2150"/>
      <c r="VTV2150"/>
      <c r="VTW2150"/>
      <c r="VTX2150"/>
      <c r="VTY2150"/>
      <c r="VTZ2150"/>
      <c r="VUA2150"/>
      <c r="VUB2150"/>
      <c r="VUC2150"/>
      <c r="VUD2150"/>
      <c r="VUE2150"/>
      <c r="VUF2150"/>
      <c r="VUG2150"/>
      <c r="VUH2150"/>
      <c r="VUI2150"/>
      <c r="VUJ2150"/>
      <c r="VUK2150"/>
      <c r="VUL2150"/>
      <c r="VUM2150"/>
      <c r="VUN2150"/>
      <c r="VUO2150"/>
      <c r="VUP2150"/>
      <c r="VUQ2150"/>
      <c r="VUR2150"/>
      <c r="VUS2150"/>
      <c r="VUT2150"/>
      <c r="VUU2150"/>
      <c r="VUV2150"/>
      <c r="VUW2150"/>
      <c r="VUX2150"/>
      <c r="VUY2150"/>
      <c r="VUZ2150"/>
      <c r="VVA2150"/>
      <c r="VVB2150"/>
      <c r="VVC2150"/>
      <c r="VVD2150"/>
      <c r="VVE2150"/>
      <c r="VVF2150"/>
      <c r="VVG2150"/>
      <c r="VVH2150"/>
      <c r="VVI2150"/>
      <c r="VVJ2150"/>
      <c r="VVK2150"/>
      <c r="VVL2150"/>
      <c r="VVM2150"/>
      <c r="VVN2150"/>
      <c r="VVO2150"/>
      <c r="VVP2150"/>
      <c r="VVQ2150"/>
      <c r="VVR2150"/>
      <c r="VVS2150"/>
      <c r="VVT2150"/>
      <c r="VVU2150"/>
      <c r="VVV2150"/>
      <c r="VVW2150"/>
      <c r="VVX2150"/>
      <c r="VVY2150"/>
      <c r="VVZ2150"/>
      <c r="VWA2150"/>
      <c r="VWB2150"/>
      <c r="VWC2150"/>
      <c r="VWD2150"/>
      <c r="VWE2150"/>
      <c r="VWF2150"/>
      <c r="VWG2150"/>
      <c r="VWH2150"/>
      <c r="VWI2150"/>
      <c r="VWJ2150"/>
      <c r="VWK2150"/>
      <c r="VWL2150"/>
      <c r="VWM2150"/>
      <c r="VWN2150"/>
      <c r="VWO2150"/>
      <c r="VWP2150"/>
      <c r="VWQ2150"/>
      <c r="VWR2150"/>
      <c r="VWS2150"/>
      <c r="VWT2150"/>
      <c r="VWU2150"/>
      <c r="VWV2150"/>
      <c r="VWW2150"/>
      <c r="VWX2150"/>
      <c r="VWY2150"/>
      <c r="VWZ2150"/>
      <c r="VXA2150"/>
      <c r="VXB2150"/>
      <c r="VXC2150"/>
      <c r="VXD2150"/>
      <c r="VXE2150"/>
      <c r="VXF2150"/>
      <c r="VXG2150"/>
      <c r="VXH2150"/>
      <c r="VXI2150"/>
      <c r="VXJ2150"/>
      <c r="VXK2150"/>
      <c r="VXL2150"/>
      <c r="VXM2150"/>
      <c r="VXN2150"/>
      <c r="VXO2150"/>
      <c r="VXP2150"/>
      <c r="VXQ2150"/>
      <c r="VXR2150"/>
      <c r="VXS2150"/>
      <c r="VXT2150"/>
      <c r="VXU2150"/>
      <c r="VXV2150"/>
      <c r="VXW2150"/>
      <c r="VXX2150"/>
      <c r="VXY2150"/>
      <c r="VXZ2150"/>
      <c r="VYA2150"/>
      <c r="VYB2150"/>
      <c r="VYC2150"/>
      <c r="VYD2150"/>
      <c r="VYE2150"/>
      <c r="VYF2150"/>
      <c r="VYG2150"/>
      <c r="VYH2150"/>
      <c r="VYI2150"/>
      <c r="VYJ2150"/>
      <c r="VYK2150"/>
      <c r="VYL2150"/>
      <c r="VYM2150"/>
      <c r="VYN2150"/>
      <c r="VYO2150"/>
      <c r="VYP2150"/>
      <c r="VYQ2150"/>
      <c r="VYR2150"/>
      <c r="VYS2150"/>
      <c r="VYT2150"/>
      <c r="VYU2150"/>
      <c r="VYV2150"/>
      <c r="VYW2150"/>
      <c r="VYX2150"/>
      <c r="VYY2150"/>
      <c r="VYZ2150"/>
      <c r="VZA2150"/>
      <c r="VZB2150"/>
      <c r="VZC2150"/>
      <c r="VZD2150"/>
      <c r="VZE2150"/>
      <c r="VZF2150"/>
      <c r="VZG2150"/>
      <c r="VZH2150"/>
      <c r="VZI2150"/>
      <c r="VZJ2150"/>
      <c r="VZK2150"/>
      <c r="VZL2150"/>
      <c r="VZM2150"/>
      <c r="VZN2150"/>
      <c r="VZO2150"/>
      <c r="VZP2150"/>
      <c r="VZQ2150"/>
      <c r="VZR2150"/>
      <c r="VZS2150"/>
      <c r="VZT2150"/>
      <c r="VZU2150"/>
      <c r="VZV2150"/>
      <c r="VZW2150"/>
      <c r="VZX2150"/>
      <c r="VZY2150"/>
      <c r="VZZ2150"/>
      <c r="WAA2150"/>
      <c r="WAB2150"/>
      <c r="WAC2150"/>
      <c r="WAD2150"/>
      <c r="WAE2150"/>
      <c r="WAF2150"/>
      <c r="WAG2150"/>
      <c r="WAH2150"/>
      <c r="WAI2150"/>
      <c r="WAJ2150"/>
      <c r="WAK2150"/>
      <c r="WAL2150"/>
      <c r="WAM2150"/>
      <c r="WAN2150"/>
      <c r="WAO2150"/>
      <c r="WAP2150"/>
      <c r="WAQ2150"/>
      <c r="WAR2150"/>
      <c r="WAS2150"/>
      <c r="WAT2150"/>
      <c r="WAU2150"/>
      <c r="WAV2150"/>
      <c r="WAW2150"/>
      <c r="WAX2150"/>
      <c r="WAY2150"/>
      <c r="WAZ2150"/>
      <c r="WBA2150"/>
      <c r="WBB2150"/>
      <c r="WBC2150"/>
      <c r="WBD2150"/>
      <c r="WBE2150"/>
      <c r="WBF2150"/>
      <c r="WBG2150"/>
      <c r="WBH2150"/>
      <c r="WBI2150"/>
      <c r="WBJ2150"/>
      <c r="WBK2150"/>
      <c r="WBL2150"/>
      <c r="WBM2150"/>
      <c r="WBN2150"/>
      <c r="WBO2150"/>
      <c r="WBP2150"/>
      <c r="WBQ2150"/>
      <c r="WBR2150"/>
      <c r="WBS2150"/>
      <c r="WBT2150"/>
      <c r="WBU2150"/>
      <c r="WBV2150"/>
      <c r="WBW2150"/>
      <c r="WBX2150"/>
      <c r="WBY2150"/>
      <c r="WBZ2150"/>
      <c r="WCA2150"/>
      <c r="WCB2150"/>
      <c r="WCC2150"/>
      <c r="WCD2150"/>
      <c r="WCE2150"/>
      <c r="WCF2150"/>
      <c r="WCG2150"/>
      <c r="WCH2150"/>
      <c r="WCI2150"/>
      <c r="WCJ2150"/>
      <c r="WCK2150"/>
      <c r="WCL2150"/>
      <c r="WCM2150"/>
      <c r="WCN2150"/>
      <c r="WCO2150"/>
      <c r="WCP2150"/>
      <c r="WCQ2150"/>
      <c r="WCR2150"/>
      <c r="WCS2150"/>
      <c r="WCT2150"/>
      <c r="WCU2150"/>
      <c r="WCV2150"/>
      <c r="WCW2150"/>
      <c r="WCX2150"/>
      <c r="WCY2150"/>
      <c r="WCZ2150"/>
      <c r="WDA2150"/>
      <c r="WDB2150"/>
      <c r="WDC2150"/>
      <c r="WDD2150"/>
      <c r="WDE2150"/>
      <c r="WDF2150"/>
      <c r="WDG2150"/>
      <c r="WDH2150"/>
      <c r="WDI2150"/>
      <c r="WDJ2150"/>
      <c r="WDK2150"/>
      <c r="WDL2150"/>
      <c r="WDM2150"/>
      <c r="WDN2150"/>
      <c r="WDO2150"/>
      <c r="WDP2150"/>
      <c r="WDQ2150"/>
      <c r="WDR2150"/>
      <c r="WDS2150"/>
      <c r="WDT2150"/>
      <c r="WDU2150"/>
      <c r="WDV2150"/>
      <c r="WDW2150"/>
      <c r="WDX2150"/>
      <c r="WDY2150"/>
      <c r="WDZ2150"/>
      <c r="WEA2150"/>
      <c r="WEB2150"/>
      <c r="WEC2150"/>
      <c r="WED2150"/>
      <c r="WEE2150"/>
      <c r="WEF2150"/>
      <c r="WEG2150"/>
      <c r="WEH2150"/>
      <c r="WEI2150"/>
      <c r="WEJ2150"/>
      <c r="WEK2150"/>
      <c r="WEL2150"/>
      <c r="WEM2150"/>
      <c r="WEN2150"/>
      <c r="WEO2150"/>
      <c r="WEP2150"/>
      <c r="WEQ2150"/>
      <c r="WER2150"/>
      <c r="WES2150"/>
      <c r="WET2150"/>
      <c r="WEU2150"/>
      <c r="WEV2150"/>
      <c r="WEW2150"/>
      <c r="WEX2150"/>
      <c r="WEY2150"/>
      <c r="WEZ2150"/>
      <c r="WFA2150"/>
      <c r="WFB2150"/>
      <c r="WFC2150"/>
      <c r="WFD2150"/>
      <c r="WFE2150"/>
      <c r="WFF2150"/>
      <c r="WFG2150"/>
      <c r="WFH2150"/>
      <c r="WFI2150"/>
      <c r="WFJ2150"/>
      <c r="WFK2150"/>
      <c r="WFL2150"/>
      <c r="WFM2150"/>
      <c r="WFN2150"/>
      <c r="WFO2150"/>
      <c r="WFP2150"/>
      <c r="WFQ2150"/>
      <c r="WFR2150"/>
      <c r="WFS2150"/>
      <c r="WFT2150"/>
      <c r="WFU2150"/>
      <c r="WFV2150"/>
      <c r="WFW2150"/>
      <c r="WFX2150"/>
      <c r="WFY2150"/>
      <c r="WFZ2150"/>
      <c r="WGA2150"/>
      <c r="WGB2150"/>
      <c r="WGC2150"/>
      <c r="WGD2150"/>
      <c r="WGE2150"/>
      <c r="WGF2150"/>
      <c r="WGG2150"/>
      <c r="WGH2150"/>
      <c r="WGI2150"/>
      <c r="WGJ2150"/>
      <c r="WGK2150"/>
      <c r="WGL2150"/>
      <c r="WGM2150"/>
      <c r="WGN2150"/>
      <c r="WGO2150"/>
      <c r="WGP2150"/>
      <c r="WGQ2150"/>
      <c r="WGR2150"/>
      <c r="WGS2150"/>
      <c r="WGT2150"/>
      <c r="WGU2150"/>
      <c r="WGV2150"/>
      <c r="WGW2150"/>
      <c r="WGX2150"/>
      <c r="WGY2150"/>
      <c r="WGZ2150"/>
      <c r="WHA2150"/>
      <c r="WHB2150"/>
      <c r="WHC2150"/>
      <c r="WHD2150"/>
      <c r="WHE2150"/>
      <c r="WHF2150"/>
      <c r="WHG2150"/>
      <c r="WHH2150"/>
      <c r="WHI2150"/>
      <c r="WHJ2150"/>
      <c r="WHK2150"/>
      <c r="WHL2150"/>
      <c r="WHM2150"/>
      <c r="WHN2150"/>
      <c r="WHO2150"/>
      <c r="WHP2150"/>
      <c r="WHQ2150"/>
      <c r="WHR2150"/>
      <c r="WHS2150"/>
      <c r="WHT2150"/>
      <c r="WHU2150"/>
      <c r="WHV2150"/>
      <c r="WHW2150"/>
      <c r="WHX2150"/>
      <c r="WHY2150"/>
      <c r="WHZ2150"/>
      <c r="WIA2150"/>
      <c r="WIB2150"/>
      <c r="WIC2150"/>
      <c r="WID2150"/>
      <c r="WIE2150"/>
      <c r="WIF2150"/>
      <c r="WIG2150"/>
      <c r="WIH2150"/>
      <c r="WII2150"/>
      <c r="WIJ2150"/>
      <c r="WIK2150"/>
      <c r="WIL2150"/>
      <c r="WIM2150"/>
      <c r="WIN2150"/>
      <c r="WIO2150"/>
      <c r="WIP2150"/>
      <c r="WIQ2150"/>
      <c r="WIR2150"/>
      <c r="WIS2150"/>
      <c r="WIT2150"/>
      <c r="WIU2150"/>
      <c r="WIV2150"/>
      <c r="WIW2150"/>
      <c r="WIX2150"/>
      <c r="WIY2150"/>
      <c r="WIZ2150"/>
      <c r="WJA2150"/>
      <c r="WJB2150"/>
      <c r="WJC2150"/>
      <c r="WJD2150"/>
      <c r="WJE2150"/>
      <c r="WJF2150"/>
      <c r="WJG2150"/>
      <c r="WJH2150"/>
      <c r="WJI2150"/>
      <c r="WJJ2150"/>
      <c r="WJK2150"/>
      <c r="WJL2150"/>
      <c r="WJM2150"/>
      <c r="WJN2150"/>
      <c r="WJO2150"/>
      <c r="WJP2150"/>
      <c r="WJQ2150"/>
      <c r="WJR2150"/>
      <c r="WJS2150"/>
      <c r="WJT2150"/>
      <c r="WJU2150"/>
      <c r="WJV2150"/>
      <c r="WJW2150"/>
      <c r="WJX2150"/>
      <c r="WJY2150"/>
      <c r="WJZ2150"/>
      <c r="WKA2150"/>
      <c r="WKB2150"/>
      <c r="WKC2150"/>
      <c r="WKD2150"/>
      <c r="WKE2150"/>
      <c r="WKF2150"/>
      <c r="WKG2150"/>
      <c r="WKH2150"/>
      <c r="WKI2150"/>
      <c r="WKJ2150"/>
      <c r="WKK2150"/>
      <c r="WKL2150"/>
      <c r="WKM2150"/>
      <c r="WKN2150"/>
      <c r="WKO2150"/>
      <c r="WKP2150"/>
      <c r="WKQ2150"/>
      <c r="WKR2150"/>
      <c r="WKS2150"/>
      <c r="WKT2150"/>
      <c r="WKU2150"/>
      <c r="WKV2150"/>
      <c r="WKW2150"/>
      <c r="WKX2150"/>
      <c r="WKY2150"/>
      <c r="WKZ2150"/>
      <c r="WLA2150"/>
      <c r="WLB2150"/>
      <c r="WLC2150"/>
      <c r="WLD2150"/>
      <c r="WLE2150"/>
      <c r="WLF2150"/>
      <c r="WLG2150"/>
      <c r="WLH2150"/>
      <c r="WLI2150"/>
      <c r="WLJ2150"/>
      <c r="WLK2150"/>
      <c r="WLL2150"/>
      <c r="WLM2150"/>
      <c r="WLN2150"/>
      <c r="WLO2150"/>
      <c r="WLP2150"/>
      <c r="WLQ2150"/>
      <c r="WLR2150"/>
      <c r="WLS2150"/>
      <c r="WLT2150"/>
      <c r="WLU2150"/>
      <c r="WLV2150"/>
      <c r="WLW2150"/>
      <c r="WLX2150"/>
      <c r="WLY2150"/>
      <c r="WLZ2150"/>
      <c r="WMA2150"/>
      <c r="WMB2150"/>
      <c r="WMC2150"/>
      <c r="WMD2150"/>
      <c r="WME2150"/>
      <c r="WMF2150"/>
      <c r="WMG2150"/>
      <c r="WMH2150"/>
      <c r="WMI2150"/>
      <c r="WMJ2150"/>
      <c r="WMK2150"/>
      <c r="WML2150"/>
      <c r="WMM2150"/>
      <c r="WMN2150"/>
      <c r="WMO2150"/>
      <c r="WMP2150"/>
      <c r="WMQ2150"/>
      <c r="WMR2150"/>
      <c r="WMS2150"/>
      <c r="WMT2150"/>
      <c r="WMU2150"/>
      <c r="WMV2150"/>
      <c r="WMW2150"/>
      <c r="WMX2150"/>
      <c r="WMY2150"/>
      <c r="WMZ2150"/>
      <c r="WNA2150"/>
      <c r="WNB2150"/>
      <c r="WNC2150"/>
      <c r="WND2150"/>
      <c r="WNE2150"/>
      <c r="WNF2150"/>
      <c r="WNG2150"/>
      <c r="WNH2150"/>
      <c r="WNI2150"/>
      <c r="WNJ2150"/>
      <c r="WNK2150"/>
      <c r="WNL2150"/>
      <c r="WNM2150"/>
      <c r="WNN2150"/>
      <c r="WNO2150"/>
      <c r="WNP2150"/>
      <c r="WNQ2150"/>
      <c r="WNR2150"/>
      <c r="WNS2150"/>
      <c r="WNT2150"/>
      <c r="WNU2150"/>
      <c r="WNV2150"/>
      <c r="WNW2150"/>
      <c r="WNX2150"/>
      <c r="WNY2150"/>
      <c r="WNZ2150"/>
      <c r="WOA2150"/>
      <c r="WOB2150"/>
      <c r="WOC2150"/>
      <c r="WOD2150"/>
      <c r="WOE2150"/>
      <c r="WOF2150"/>
      <c r="WOG2150"/>
      <c r="WOH2150"/>
      <c r="WOI2150"/>
      <c r="WOJ2150"/>
      <c r="WOK2150"/>
      <c r="WOL2150"/>
      <c r="WOM2150"/>
      <c r="WON2150"/>
      <c r="WOO2150"/>
      <c r="WOP2150"/>
      <c r="WOQ2150"/>
      <c r="WOR2150"/>
      <c r="WOS2150"/>
      <c r="WOT2150"/>
      <c r="WOU2150"/>
      <c r="WOV2150"/>
      <c r="WOW2150"/>
      <c r="WOX2150"/>
      <c r="WOY2150"/>
      <c r="WOZ2150"/>
      <c r="WPA2150"/>
      <c r="WPB2150"/>
      <c r="WPC2150"/>
      <c r="WPD2150"/>
      <c r="WPE2150"/>
      <c r="WPF2150"/>
      <c r="WPG2150"/>
      <c r="WPH2150"/>
      <c r="WPI2150"/>
      <c r="WPJ2150"/>
      <c r="WPK2150"/>
      <c r="WPL2150"/>
      <c r="WPM2150"/>
      <c r="WPN2150"/>
      <c r="WPO2150"/>
      <c r="WPP2150"/>
      <c r="WPQ2150"/>
      <c r="WPR2150"/>
      <c r="WPS2150"/>
      <c r="WPT2150"/>
      <c r="WPU2150"/>
      <c r="WPV2150"/>
      <c r="WPW2150"/>
      <c r="WPX2150"/>
      <c r="WPY2150"/>
      <c r="WPZ2150"/>
      <c r="WQA2150"/>
      <c r="WQB2150"/>
      <c r="WQC2150"/>
      <c r="WQD2150"/>
      <c r="WQE2150"/>
      <c r="WQF2150"/>
      <c r="WQG2150"/>
      <c r="WQH2150"/>
      <c r="WQI2150"/>
      <c r="WQJ2150"/>
      <c r="WQK2150"/>
      <c r="WQL2150"/>
      <c r="WQM2150"/>
      <c r="WQN2150"/>
      <c r="WQO2150"/>
      <c r="WQP2150"/>
      <c r="WQQ2150"/>
      <c r="WQR2150"/>
      <c r="WQS2150"/>
      <c r="WQT2150"/>
      <c r="WQU2150"/>
      <c r="WQV2150"/>
      <c r="WQW2150"/>
      <c r="WQX2150"/>
      <c r="WQY2150"/>
      <c r="WQZ2150"/>
      <c r="WRA2150"/>
      <c r="WRB2150"/>
      <c r="WRC2150"/>
      <c r="WRD2150"/>
      <c r="WRE2150"/>
      <c r="WRF2150"/>
      <c r="WRG2150"/>
      <c r="WRH2150"/>
      <c r="WRI2150"/>
      <c r="WRJ2150"/>
      <c r="WRK2150"/>
      <c r="WRL2150"/>
      <c r="WRM2150"/>
      <c r="WRN2150"/>
      <c r="WRO2150"/>
      <c r="WRP2150"/>
      <c r="WRQ2150"/>
      <c r="WRR2150"/>
      <c r="WRS2150"/>
      <c r="WRT2150"/>
      <c r="WRU2150"/>
      <c r="WRV2150"/>
      <c r="WRW2150"/>
      <c r="WRX2150"/>
      <c r="WRY2150"/>
      <c r="WRZ2150"/>
      <c r="WSA2150"/>
      <c r="WSB2150"/>
      <c r="WSC2150"/>
      <c r="WSD2150"/>
      <c r="WSE2150"/>
      <c r="WSF2150"/>
      <c r="WSG2150"/>
      <c r="WSH2150"/>
      <c r="WSI2150"/>
      <c r="WSJ2150"/>
      <c r="WSK2150"/>
      <c r="WSL2150"/>
      <c r="WSM2150"/>
      <c r="WSN2150"/>
      <c r="WSO2150"/>
      <c r="WSP2150"/>
      <c r="WSQ2150"/>
      <c r="WSR2150"/>
      <c r="WSS2150"/>
      <c r="WST2150"/>
      <c r="WSU2150"/>
      <c r="WSV2150"/>
      <c r="WSW2150"/>
      <c r="WSX2150"/>
      <c r="WSY2150"/>
      <c r="WSZ2150"/>
      <c r="WTA2150"/>
      <c r="WTB2150"/>
      <c r="WTC2150"/>
      <c r="WTD2150"/>
      <c r="WTE2150"/>
      <c r="WTF2150"/>
      <c r="WTG2150"/>
      <c r="WTH2150"/>
      <c r="WTI2150"/>
      <c r="WTJ2150"/>
      <c r="WTK2150"/>
      <c r="WTL2150"/>
      <c r="WTM2150"/>
      <c r="WTN2150"/>
      <c r="WTO2150"/>
      <c r="WTP2150"/>
      <c r="WTQ2150"/>
      <c r="WTR2150"/>
      <c r="WTS2150"/>
      <c r="WTT2150"/>
      <c r="WTU2150"/>
      <c r="WTV2150"/>
      <c r="WTW2150"/>
      <c r="WTX2150"/>
      <c r="WTY2150"/>
      <c r="WTZ2150"/>
      <c r="WUA2150"/>
      <c r="WUB2150"/>
      <c r="WUC2150"/>
      <c r="WUD2150"/>
      <c r="WUE2150"/>
      <c r="WUF2150"/>
      <c r="WUG2150"/>
      <c r="WUH2150"/>
      <c r="WUI2150"/>
      <c r="WUJ2150"/>
      <c r="WUK2150"/>
      <c r="WUL2150"/>
      <c r="WUM2150"/>
      <c r="WUN2150"/>
      <c r="WUO2150"/>
      <c r="WUP2150"/>
      <c r="WUQ2150"/>
      <c r="WUR2150"/>
      <c r="WUS2150"/>
      <c r="WUT2150"/>
      <c r="WUU2150"/>
      <c r="WUV2150"/>
      <c r="WUW2150"/>
      <c r="WUX2150"/>
      <c r="WUY2150"/>
      <c r="WUZ2150"/>
      <c r="WVA2150"/>
      <c r="WVB2150"/>
      <c r="WVC2150"/>
      <c r="WVD2150"/>
      <c r="WVE2150"/>
      <c r="WVF2150"/>
      <c r="WVG2150"/>
      <c r="WVH2150"/>
      <c r="WVI2150"/>
      <c r="WVJ2150"/>
      <c r="WVK2150"/>
      <c r="WVL2150"/>
      <c r="WVM2150"/>
      <c r="WVN2150"/>
      <c r="WVO2150"/>
      <c r="WVP2150"/>
      <c r="WVQ2150"/>
      <c r="WVR2150"/>
      <c r="WVS2150"/>
      <c r="WVT2150"/>
      <c r="WVU2150"/>
      <c r="WVV2150"/>
      <c r="WVW2150"/>
      <c r="WVX2150"/>
      <c r="WVY2150"/>
      <c r="WVZ2150"/>
      <c r="WWA2150"/>
      <c r="WWB2150"/>
      <c r="WWC2150"/>
      <c r="WWD2150"/>
      <c r="WWE2150"/>
      <c r="WWF2150"/>
      <c r="WWG2150"/>
      <c r="WWH2150"/>
      <c r="WWI2150"/>
      <c r="WWJ2150"/>
      <c r="WWK2150"/>
      <c r="WWL2150"/>
      <c r="WWM2150"/>
      <c r="WWN2150"/>
      <c r="WWO2150"/>
      <c r="WWP2150"/>
      <c r="WWQ2150"/>
      <c r="WWR2150"/>
      <c r="WWS2150"/>
      <c r="WWT2150"/>
      <c r="WWU2150"/>
      <c r="WWV2150"/>
      <c r="WWW2150"/>
      <c r="WWX2150"/>
      <c r="WWY2150"/>
      <c r="WWZ2150"/>
      <c r="WXA2150"/>
      <c r="WXB2150"/>
      <c r="WXC2150"/>
      <c r="WXD2150"/>
      <c r="WXE2150"/>
      <c r="WXF2150"/>
      <c r="WXG2150"/>
      <c r="WXH2150"/>
      <c r="WXI2150"/>
      <c r="WXJ2150"/>
      <c r="WXK2150"/>
      <c r="WXL2150"/>
      <c r="WXM2150"/>
      <c r="WXN2150"/>
      <c r="WXO2150"/>
      <c r="WXP2150"/>
      <c r="WXQ2150"/>
      <c r="WXR2150"/>
      <c r="WXS2150"/>
      <c r="WXT2150"/>
      <c r="WXU2150"/>
      <c r="WXV2150"/>
      <c r="WXW2150"/>
      <c r="WXX2150"/>
      <c r="WXY2150"/>
      <c r="WXZ2150"/>
      <c r="WYA2150"/>
      <c r="WYB2150"/>
      <c r="WYC2150"/>
      <c r="WYD2150"/>
      <c r="WYE2150"/>
      <c r="WYF2150"/>
      <c r="WYG2150"/>
      <c r="WYH2150"/>
      <c r="WYI2150"/>
      <c r="WYJ2150"/>
      <c r="WYK2150"/>
      <c r="WYL2150"/>
      <c r="WYM2150"/>
      <c r="WYN2150"/>
      <c r="WYO2150"/>
      <c r="WYP2150"/>
      <c r="WYQ2150"/>
      <c r="WYR2150"/>
      <c r="WYS2150"/>
      <c r="WYT2150"/>
      <c r="WYU2150"/>
      <c r="WYV2150"/>
      <c r="WYW2150"/>
      <c r="WYX2150"/>
      <c r="WYY2150"/>
      <c r="WYZ2150"/>
      <c r="WZA2150"/>
      <c r="WZB2150"/>
      <c r="WZC2150"/>
      <c r="WZD2150"/>
      <c r="WZE2150"/>
      <c r="WZF2150"/>
      <c r="WZG2150"/>
      <c r="WZH2150"/>
      <c r="WZI2150"/>
      <c r="WZJ2150"/>
      <c r="WZK2150"/>
      <c r="WZL2150"/>
      <c r="WZM2150"/>
      <c r="WZN2150"/>
      <c r="WZO2150"/>
      <c r="WZP2150"/>
      <c r="WZQ2150"/>
      <c r="WZR2150"/>
      <c r="WZS2150"/>
      <c r="WZT2150"/>
      <c r="WZU2150"/>
      <c r="WZV2150"/>
      <c r="WZW2150"/>
      <c r="WZX2150"/>
      <c r="WZY2150"/>
      <c r="WZZ2150"/>
      <c r="XAA2150"/>
      <c r="XAB2150"/>
      <c r="XAC2150"/>
      <c r="XAD2150"/>
      <c r="XAE2150"/>
      <c r="XAF2150"/>
      <c r="XAG2150"/>
      <c r="XAH2150"/>
      <c r="XAI2150"/>
      <c r="XAJ2150"/>
      <c r="XAK2150"/>
      <c r="XAL2150"/>
      <c r="XAM2150"/>
      <c r="XAN2150"/>
      <c r="XAO2150"/>
      <c r="XAP2150"/>
      <c r="XAQ2150"/>
      <c r="XAR2150"/>
      <c r="XAS2150"/>
      <c r="XAT2150"/>
      <c r="XAU2150"/>
      <c r="XAV2150"/>
      <c r="XAW2150"/>
      <c r="XAX2150"/>
      <c r="XAY2150"/>
      <c r="XAZ2150"/>
      <c r="XBA2150"/>
      <c r="XBB2150"/>
      <c r="XBC2150"/>
      <c r="XBD2150"/>
      <c r="XBE2150"/>
      <c r="XBF2150"/>
      <c r="XBG2150"/>
      <c r="XBH2150"/>
      <c r="XBI2150"/>
      <c r="XBJ2150"/>
      <c r="XBK2150"/>
      <c r="XBL2150"/>
      <c r="XBM2150"/>
      <c r="XBN2150"/>
      <c r="XBO2150"/>
      <c r="XBP2150"/>
      <c r="XBQ2150"/>
      <c r="XBR2150"/>
      <c r="XBS2150"/>
      <c r="XBT2150"/>
      <c r="XBU2150"/>
      <c r="XBV2150"/>
      <c r="XBW2150"/>
      <c r="XBX2150"/>
      <c r="XBY2150"/>
      <c r="XBZ2150"/>
      <c r="XCA2150"/>
      <c r="XCB2150"/>
      <c r="XCC2150"/>
      <c r="XCD2150"/>
      <c r="XCE2150"/>
      <c r="XCF2150"/>
      <c r="XCG2150"/>
      <c r="XCH2150"/>
      <c r="XCI2150"/>
      <c r="XCJ2150"/>
      <c r="XCK2150"/>
      <c r="XCL2150"/>
      <c r="XCM2150"/>
      <c r="XCN2150"/>
      <c r="XCO2150"/>
      <c r="XCP2150"/>
      <c r="XCQ2150"/>
      <c r="XCR2150"/>
      <c r="XCS2150"/>
      <c r="XCT2150"/>
      <c r="XCU2150"/>
      <c r="XCV2150"/>
      <c r="XCW2150"/>
      <c r="XCX2150"/>
      <c r="XCY2150"/>
      <c r="XCZ2150"/>
      <c r="XDA2150"/>
      <c r="XDB2150"/>
      <c r="XDC2150"/>
      <c r="XDD2150"/>
      <c r="XDE2150"/>
      <c r="XDF2150"/>
      <c r="XDG2150"/>
      <c r="XDH2150"/>
      <c r="XDI2150"/>
      <c r="XDJ2150"/>
      <c r="XDK2150"/>
      <c r="XDL2150"/>
      <c r="XDM2150"/>
      <c r="XDN2150"/>
      <c r="XDO2150"/>
      <c r="XDP2150"/>
      <c r="XDQ2150"/>
      <c r="XDR2150"/>
      <c r="XDS2150"/>
      <c r="XDT2150"/>
      <c r="XDU2150"/>
      <c r="XDV2150"/>
      <c r="XDW2150"/>
      <c r="XDX2150"/>
      <c r="XDY2150"/>
      <c r="XDZ2150"/>
      <c r="XEA2150"/>
      <c r="XEB2150"/>
      <c r="XEC2150"/>
      <c r="XED2150"/>
      <c r="XEE2150"/>
      <c r="XEF2150"/>
      <c r="XEG2150"/>
      <c r="XEH2150"/>
      <c r="XEI2150"/>
      <c r="XEJ2150"/>
      <c r="XEK2150"/>
      <c r="XEL2150"/>
      <c r="XEM2150"/>
      <c r="XEN2150"/>
    </row>
    <row r="2151" spans="1:16368">
      <c r="A2151" s="1" t="s">
        <v>2825</v>
      </c>
      <c r="B2151" s="1" t="s">
        <v>2826</v>
      </c>
      <c r="F2151" s="25">
        <v>16471.23</v>
      </c>
      <c r="Q2151" s="8" t="s">
        <v>8631</v>
      </c>
      <c r="V2151" s="5">
        <v>44544</v>
      </c>
      <c r="W2151" s="90">
        <v>825</v>
      </c>
      <c r="X2151" s="52" t="s">
        <v>7475</v>
      </c>
      <c r="Y2151" s="57">
        <v>4.7247814788566031E-2</v>
      </c>
      <c r="Z2151" s="41">
        <v>778.22962437987246</v>
      </c>
      <c r="AA2151" s="47" t="s">
        <v>6996</v>
      </c>
      <c r="AB2151" s="65" t="s">
        <v>8633</v>
      </c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  <c r="CD2151"/>
      <c r="CE2151"/>
      <c r="CF2151"/>
      <c r="CG2151"/>
      <c r="CH2151"/>
      <c r="CI2151"/>
      <c r="CJ2151"/>
      <c r="CK2151"/>
      <c r="CL2151"/>
      <c r="CM2151"/>
      <c r="CN2151"/>
      <c r="CO2151"/>
      <c r="CP2151"/>
      <c r="CQ2151"/>
      <c r="CR2151"/>
      <c r="CS2151"/>
      <c r="CT2151"/>
      <c r="CU2151"/>
      <c r="CV2151"/>
      <c r="CW2151"/>
      <c r="CX2151"/>
      <c r="CY2151"/>
      <c r="CZ2151"/>
      <c r="DA2151"/>
      <c r="DB2151"/>
      <c r="DC2151"/>
      <c r="DD2151"/>
      <c r="DE2151"/>
      <c r="DF2151"/>
      <c r="DG2151"/>
      <c r="DH2151"/>
      <c r="DI2151"/>
      <c r="DJ2151"/>
      <c r="DK2151"/>
      <c r="DL2151"/>
      <c r="DM2151"/>
      <c r="DN2151"/>
      <c r="DO2151"/>
      <c r="DP2151"/>
      <c r="DQ2151"/>
      <c r="DR2151"/>
      <c r="DS2151"/>
      <c r="DT2151"/>
      <c r="DU2151"/>
      <c r="DV2151"/>
      <c r="DW2151"/>
      <c r="DX2151"/>
      <c r="DY2151"/>
      <c r="DZ2151"/>
      <c r="EA2151"/>
      <c r="EB2151"/>
      <c r="EC2151"/>
      <c r="ED2151"/>
      <c r="EE2151"/>
      <c r="EF2151"/>
      <c r="EG2151"/>
      <c r="EH2151"/>
      <c r="EI2151"/>
      <c r="EJ2151"/>
      <c r="EK2151"/>
      <c r="EL2151"/>
      <c r="EM2151"/>
      <c r="EN2151"/>
      <c r="EO2151"/>
      <c r="EP2151"/>
      <c r="EQ2151"/>
      <c r="ER2151"/>
      <c r="ES2151"/>
      <c r="ET2151"/>
      <c r="EU2151"/>
      <c r="EV2151"/>
      <c r="EW2151"/>
      <c r="EX2151"/>
      <c r="EY2151"/>
      <c r="EZ2151"/>
      <c r="FA2151"/>
      <c r="FB2151"/>
      <c r="FC2151"/>
      <c r="FD2151"/>
      <c r="FE2151"/>
      <c r="FF2151"/>
      <c r="FG2151"/>
      <c r="FH2151"/>
      <c r="FI2151"/>
      <c r="FJ2151"/>
      <c r="FK2151"/>
      <c r="FL2151"/>
      <c r="FM2151"/>
      <c r="FN2151"/>
      <c r="FO2151"/>
      <c r="FP2151"/>
      <c r="FQ2151"/>
      <c r="FR2151"/>
      <c r="FS2151"/>
      <c r="FT2151"/>
      <c r="FU2151"/>
      <c r="FV2151"/>
      <c r="FW2151"/>
      <c r="FX2151"/>
      <c r="FY2151"/>
      <c r="FZ2151"/>
      <c r="GA2151"/>
      <c r="GB2151"/>
      <c r="GC2151"/>
      <c r="GD2151"/>
      <c r="GE2151"/>
      <c r="GF2151"/>
      <c r="GG2151"/>
      <c r="GH2151"/>
      <c r="GI2151"/>
      <c r="GJ2151"/>
      <c r="GK2151"/>
      <c r="GL2151"/>
      <c r="GM2151"/>
      <c r="GN2151"/>
      <c r="GO2151"/>
      <c r="GP2151"/>
      <c r="GQ2151"/>
      <c r="GR2151"/>
      <c r="GS2151"/>
      <c r="GT2151"/>
      <c r="GU2151"/>
      <c r="GV2151"/>
      <c r="GW2151"/>
      <c r="GX2151"/>
      <c r="GY2151"/>
      <c r="GZ2151"/>
      <c r="HA2151"/>
      <c r="HB2151"/>
      <c r="HC2151"/>
      <c r="HD2151"/>
      <c r="HE2151"/>
      <c r="HF2151"/>
      <c r="HG2151"/>
      <c r="HH2151"/>
      <c r="HI2151"/>
      <c r="HJ2151"/>
      <c r="HK2151"/>
      <c r="HL2151"/>
      <c r="HM2151"/>
      <c r="HN2151"/>
      <c r="HO2151"/>
      <c r="HP2151"/>
      <c r="HQ2151"/>
      <c r="HR2151"/>
      <c r="HS2151"/>
      <c r="HT2151"/>
      <c r="HU2151"/>
      <c r="HV2151"/>
      <c r="HW2151"/>
      <c r="HX2151"/>
      <c r="HY2151"/>
      <c r="HZ2151"/>
      <c r="IA2151"/>
      <c r="IB2151"/>
      <c r="IC2151"/>
      <c r="ID2151"/>
      <c r="IE2151"/>
      <c r="IF2151"/>
      <c r="IG2151"/>
      <c r="IH2151"/>
      <c r="II2151"/>
      <c r="IJ2151"/>
      <c r="IK2151"/>
      <c r="IL2151"/>
      <c r="IM2151"/>
      <c r="IN2151"/>
      <c r="IO2151"/>
      <c r="IP2151"/>
      <c r="IQ2151"/>
      <c r="IR2151"/>
      <c r="IS2151"/>
      <c r="IT2151"/>
      <c r="IU2151"/>
      <c r="IV2151"/>
      <c r="IW2151"/>
      <c r="IX2151"/>
      <c r="IY2151"/>
      <c r="IZ2151"/>
      <c r="JA2151"/>
      <c r="JB2151"/>
      <c r="JC2151"/>
      <c r="JD2151"/>
      <c r="JE2151"/>
      <c r="JF2151"/>
      <c r="JG2151"/>
      <c r="JH2151"/>
      <c r="JI2151"/>
      <c r="JJ2151"/>
      <c r="JK2151"/>
      <c r="JL2151"/>
      <c r="JM2151"/>
      <c r="JN2151"/>
      <c r="JO2151"/>
      <c r="JP2151"/>
      <c r="JQ2151"/>
      <c r="JR2151"/>
      <c r="JS2151"/>
      <c r="JT2151"/>
      <c r="JU2151"/>
      <c r="JV2151"/>
      <c r="JW2151"/>
      <c r="JX2151"/>
      <c r="JY2151"/>
      <c r="JZ2151"/>
      <c r="KA2151"/>
      <c r="KB2151"/>
      <c r="KC2151"/>
      <c r="KD2151"/>
      <c r="KE2151"/>
      <c r="KF2151"/>
      <c r="KG2151"/>
      <c r="KH2151"/>
      <c r="KI2151"/>
      <c r="KJ2151"/>
      <c r="KK2151"/>
      <c r="KL2151"/>
      <c r="KM2151"/>
      <c r="KN2151"/>
      <c r="KO2151"/>
      <c r="KP2151"/>
      <c r="KQ2151"/>
      <c r="KR2151"/>
      <c r="KS2151"/>
      <c r="KT2151"/>
      <c r="KU2151"/>
      <c r="KV2151"/>
      <c r="KW2151"/>
      <c r="KX2151"/>
      <c r="KY2151"/>
      <c r="KZ2151"/>
      <c r="LA2151"/>
      <c r="LB2151"/>
      <c r="LC2151"/>
      <c r="LD2151"/>
      <c r="LE2151"/>
      <c r="LF2151"/>
      <c r="LG2151"/>
      <c r="LH2151"/>
      <c r="LI2151"/>
      <c r="LJ2151"/>
      <c r="LK2151"/>
      <c r="LL2151"/>
      <c r="LM2151"/>
      <c r="LN2151"/>
      <c r="LO2151"/>
      <c r="LP2151"/>
      <c r="LQ2151"/>
      <c r="LR2151"/>
      <c r="LS2151"/>
      <c r="LT2151"/>
      <c r="LU2151"/>
      <c r="LV2151"/>
      <c r="LW2151"/>
      <c r="LX2151"/>
      <c r="LY2151"/>
      <c r="LZ2151"/>
      <c r="MA2151"/>
      <c r="MB2151"/>
      <c r="MC2151"/>
      <c r="MD2151"/>
      <c r="ME2151"/>
      <c r="MF2151"/>
      <c r="MG2151"/>
      <c r="MH2151"/>
      <c r="MI2151"/>
      <c r="MJ2151"/>
      <c r="MK2151"/>
      <c r="ML2151"/>
      <c r="MM2151"/>
      <c r="MN2151"/>
      <c r="MO2151"/>
      <c r="MP2151"/>
      <c r="MQ2151"/>
      <c r="MR2151"/>
      <c r="MS2151"/>
      <c r="MT2151"/>
      <c r="MU2151"/>
      <c r="MV2151"/>
      <c r="MW2151"/>
      <c r="MX2151"/>
      <c r="MY2151"/>
      <c r="MZ2151"/>
      <c r="NA2151"/>
      <c r="NB2151"/>
      <c r="NC2151"/>
      <c r="ND2151"/>
      <c r="NE2151"/>
      <c r="NF2151"/>
      <c r="NG2151"/>
      <c r="NH2151"/>
      <c r="NI2151"/>
      <c r="NJ2151"/>
      <c r="NK2151"/>
      <c r="NL2151"/>
      <c r="NM2151"/>
      <c r="NN2151"/>
      <c r="NO2151"/>
      <c r="NP2151"/>
      <c r="NQ2151"/>
      <c r="NR2151"/>
      <c r="NS2151"/>
      <c r="NT2151"/>
      <c r="NU2151"/>
      <c r="NV2151"/>
      <c r="NW2151"/>
      <c r="NX2151"/>
      <c r="NY2151"/>
      <c r="NZ2151"/>
      <c r="OA2151"/>
      <c r="OB2151"/>
      <c r="OC2151"/>
      <c r="OD2151"/>
      <c r="OE2151"/>
      <c r="OF2151"/>
      <c r="OG2151"/>
      <c r="OH2151"/>
      <c r="OI2151"/>
      <c r="OJ2151"/>
      <c r="OK2151"/>
      <c r="OL2151"/>
      <c r="OM2151"/>
      <c r="ON2151"/>
      <c r="OO2151"/>
      <c r="OP2151"/>
      <c r="OQ2151"/>
      <c r="OR2151"/>
      <c r="OS2151"/>
      <c r="OT2151"/>
      <c r="OU2151"/>
      <c r="OV2151"/>
      <c r="OW2151"/>
      <c r="OX2151"/>
      <c r="OY2151"/>
      <c r="OZ2151"/>
      <c r="PA2151"/>
      <c r="PB2151"/>
      <c r="PC2151"/>
      <c r="PD2151"/>
      <c r="PE2151"/>
      <c r="PF2151"/>
      <c r="PG2151"/>
      <c r="PH2151"/>
      <c r="PI2151"/>
      <c r="PJ2151"/>
      <c r="PK2151"/>
      <c r="PL2151"/>
      <c r="PM2151"/>
      <c r="PN2151"/>
      <c r="PO2151"/>
      <c r="PP2151"/>
      <c r="PQ2151"/>
      <c r="PR2151"/>
      <c r="PS2151"/>
      <c r="PT2151"/>
      <c r="PU2151"/>
      <c r="PV2151"/>
      <c r="PW2151"/>
      <c r="PX2151"/>
      <c r="PY2151"/>
      <c r="PZ2151"/>
      <c r="QA2151"/>
      <c r="QB2151"/>
      <c r="QC2151"/>
      <c r="QD2151"/>
      <c r="QE2151"/>
      <c r="QF2151"/>
      <c r="QG2151"/>
      <c r="QH2151"/>
      <c r="QI2151"/>
      <c r="QJ2151"/>
      <c r="QK2151"/>
      <c r="QL2151"/>
      <c r="QM2151"/>
      <c r="QN2151"/>
      <c r="QO2151"/>
      <c r="QP2151"/>
      <c r="QQ2151"/>
      <c r="QR2151"/>
      <c r="QS2151"/>
      <c r="QT2151"/>
      <c r="QU2151"/>
      <c r="QV2151"/>
      <c r="QW2151"/>
      <c r="QX2151"/>
      <c r="QY2151"/>
      <c r="QZ2151"/>
      <c r="RA2151"/>
      <c r="RB2151"/>
      <c r="RC2151"/>
      <c r="RD2151"/>
      <c r="RE2151"/>
      <c r="RF2151"/>
      <c r="RG2151"/>
      <c r="RH2151"/>
      <c r="RI2151"/>
      <c r="RJ2151"/>
      <c r="RK2151"/>
      <c r="RL2151"/>
      <c r="RM2151"/>
      <c r="RN2151"/>
      <c r="RO2151"/>
      <c r="RP2151"/>
      <c r="RQ2151"/>
      <c r="RR2151"/>
      <c r="RS2151"/>
      <c r="RT2151"/>
      <c r="RU2151"/>
      <c r="RV2151"/>
      <c r="RW2151"/>
      <c r="RX2151"/>
      <c r="RY2151"/>
      <c r="RZ2151"/>
      <c r="SA2151"/>
      <c r="SB2151"/>
      <c r="SC2151"/>
      <c r="SD2151"/>
      <c r="SE2151"/>
      <c r="SF2151"/>
      <c r="SG2151"/>
      <c r="SH2151"/>
      <c r="SI2151"/>
      <c r="SJ2151"/>
      <c r="SK2151"/>
      <c r="SL2151"/>
      <c r="SM2151"/>
      <c r="SN2151"/>
      <c r="SO2151"/>
      <c r="SP2151"/>
      <c r="SQ2151"/>
      <c r="SR2151"/>
      <c r="SS2151"/>
      <c r="ST2151"/>
      <c r="SU2151"/>
      <c r="SV2151"/>
      <c r="SW2151"/>
      <c r="SX2151"/>
      <c r="SY2151"/>
      <c r="SZ2151"/>
      <c r="TA2151"/>
      <c r="TB2151"/>
      <c r="TC2151"/>
      <c r="TD2151"/>
      <c r="TE2151"/>
      <c r="TF2151"/>
      <c r="TG2151"/>
      <c r="TH2151"/>
      <c r="TI2151"/>
      <c r="TJ2151"/>
      <c r="TK2151"/>
      <c r="TL2151"/>
      <c r="TM2151"/>
      <c r="TN2151"/>
      <c r="TO2151"/>
      <c r="TP2151"/>
      <c r="TQ2151"/>
      <c r="TR2151"/>
      <c r="TS2151"/>
      <c r="TT2151"/>
      <c r="TU2151"/>
      <c r="TV2151"/>
      <c r="TW2151"/>
      <c r="TX2151"/>
      <c r="TY2151"/>
      <c r="TZ2151"/>
      <c r="UA2151"/>
      <c r="UB2151"/>
      <c r="UC2151"/>
      <c r="UD2151"/>
      <c r="UE2151"/>
      <c r="UF2151"/>
      <c r="UG2151"/>
      <c r="UH2151"/>
      <c r="UI2151"/>
      <c r="UJ2151"/>
      <c r="UK2151"/>
      <c r="UL2151"/>
      <c r="UM2151"/>
      <c r="UN2151"/>
      <c r="UO2151"/>
      <c r="UP2151"/>
      <c r="UQ2151"/>
      <c r="UR2151"/>
      <c r="US2151"/>
      <c r="UT2151"/>
      <c r="UU2151"/>
      <c r="UV2151"/>
      <c r="UW2151"/>
      <c r="UX2151"/>
      <c r="UY2151"/>
      <c r="UZ2151"/>
      <c r="VA2151"/>
      <c r="VB2151"/>
      <c r="VC2151"/>
      <c r="VD2151"/>
      <c r="VE2151"/>
      <c r="VF2151"/>
      <c r="VG2151"/>
      <c r="VH2151"/>
      <c r="VI2151"/>
      <c r="VJ2151"/>
      <c r="VK2151"/>
      <c r="VL2151"/>
      <c r="VM2151"/>
      <c r="VN2151"/>
      <c r="VO2151"/>
      <c r="VP2151"/>
      <c r="VQ2151"/>
      <c r="VR2151"/>
      <c r="VS2151"/>
      <c r="VT2151"/>
      <c r="VU2151"/>
      <c r="VV2151"/>
      <c r="VW2151"/>
      <c r="VX2151"/>
      <c r="VY2151"/>
      <c r="VZ2151"/>
      <c r="WA2151"/>
      <c r="WB2151"/>
      <c r="WC2151"/>
      <c r="WD2151"/>
      <c r="WE2151"/>
      <c r="WF2151"/>
      <c r="WG2151"/>
      <c r="WH2151"/>
      <c r="WI2151"/>
      <c r="WJ2151"/>
      <c r="WK2151"/>
      <c r="WL2151"/>
      <c r="WM2151"/>
      <c r="WN2151"/>
      <c r="WO2151"/>
      <c r="WP2151"/>
      <c r="WQ2151"/>
      <c r="WR2151"/>
      <c r="WS2151"/>
      <c r="WT2151"/>
      <c r="WU2151"/>
      <c r="WV2151"/>
      <c r="WW2151"/>
      <c r="WX2151"/>
      <c r="WY2151"/>
      <c r="WZ2151"/>
      <c r="XA2151"/>
      <c r="XB2151"/>
      <c r="XC2151"/>
      <c r="XD2151"/>
      <c r="XE2151"/>
      <c r="XF2151"/>
      <c r="XG2151"/>
      <c r="XH2151"/>
      <c r="XI2151"/>
      <c r="XJ2151"/>
      <c r="XK2151"/>
      <c r="XL2151"/>
      <c r="XM2151"/>
      <c r="XN2151"/>
      <c r="XO2151"/>
      <c r="XP2151"/>
      <c r="XQ2151"/>
      <c r="XR2151"/>
      <c r="XS2151"/>
      <c r="XT2151"/>
      <c r="XU2151"/>
      <c r="XV2151"/>
      <c r="XW2151"/>
      <c r="XX2151"/>
      <c r="XY2151"/>
      <c r="XZ2151"/>
      <c r="YA2151"/>
      <c r="YB2151"/>
      <c r="YC2151"/>
      <c r="YD2151"/>
      <c r="YE2151"/>
      <c r="YF2151"/>
      <c r="YG2151"/>
      <c r="YH2151"/>
      <c r="YI2151"/>
      <c r="YJ2151"/>
      <c r="YK2151"/>
      <c r="YL2151"/>
      <c r="YM2151"/>
      <c r="YN2151"/>
      <c r="YO2151"/>
      <c r="YP2151"/>
      <c r="YQ2151"/>
      <c r="YR2151"/>
      <c r="YS2151"/>
      <c r="YT2151"/>
      <c r="YU2151"/>
      <c r="YV2151"/>
      <c r="YW2151"/>
      <c r="YX2151"/>
      <c r="YY2151"/>
      <c r="YZ2151"/>
      <c r="ZA2151"/>
      <c r="ZB2151"/>
      <c r="ZC2151"/>
      <c r="ZD2151"/>
      <c r="ZE2151"/>
      <c r="ZF2151"/>
      <c r="ZG2151"/>
      <c r="ZH2151"/>
      <c r="ZI2151"/>
      <c r="ZJ2151"/>
      <c r="ZK2151"/>
      <c r="ZL2151"/>
      <c r="ZM2151"/>
      <c r="ZN2151"/>
      <c r="ZO2151"/>
      <c r="ZP2151"/>
      <c r="ZQ2151"/>
      <c r="ZR2151"/>
      <c r="ZS2151"/>
      <c r="ZT2151"/>
      <c r="ZU2151"/>
      <c r="ZV2151"/>
      <c r="ZW2151"/>
      <c r="ZX2151"/>
      <c r="ZY2151"/>
      <c r="ZZ2151"/>
      <c r="AAA2151"/>
      <c r="AAB2151"/>
      <c r="AAC2151"/>
      <c r="AAD2151"/>
      <c r="AAE2151"/>
      <c r="AAF2151"/>
      <c r="AAG2151"/>
      <c r="AAH2151"/>
      <c r="AAI2151"/>
      <c r="AAJ2151"/>
      <c r="AAK2151"/>
      <c r="AAL2151"/>
      <c r="AAM2151"/>
      <c r="AAN2151"/>
      <c r="AAO2151"/>
      <c r="AAP2151"/>
      <c r="AAQ2151"/>
      <c r="AAR2151"/>
      <c r="AAS2151"/>
      <c r="AAT2151"/>
      <c r="AAU2151"/>
      <c r="AAV2151"/>
      <c r="AAW2151"/>
      <c r="AAX2151"/>
      <c r="AAY2151"/>
      <c r="AAZ2151"/>
      <c r="ABA2151"/>
      <c r="ABB2151"/>
      <c r="ABC2151"/>
      <c r="ABD2151"/>
      <c r="ABE2151"/>
      <c r="ABF2151"/>
      <c r="ABG2151"/>
      <c r="ABH2151"/>
      <c r="ABI2151"/>
      <c r="ABJ2151"/>
      <c r="ABK2151"/>
      <c r="ABL2151"/>
      <c r="ABM2151"/>
      <c r="ABN2151"/>
      <c r="ABO2151"/>
      <c r="ABP2151"/>
      <c r="ABQ2151"/>
      <c r="ABR2151"/>
      <c r="ABS2151"/>
      <c r="ABT2151"/>
      <c r="ABU2151"/>
      <c r="ABV2151"/>
      <c r="ABW2151"/>
      <c r="ABX2151"/>
      <c r="ABY2151"/>
      <c r="ABZ2151"/>
      <c r="ACA2151"/>
      <c r="ACB2151"/>
      <c r="ACC2151"/>
      <c r="ACD2151"/>
      <c r="ACE2151"/>
      <c r="ACF2151"/>
      <c r="ACG2151"/>
      <c r="ACH2151"/>
      <c r="ACI2151"/>
      <c r="ACJ2151"/>
      <c r="ACK2151"/>
      <c r="ACL2151"/>
      <c r="ACM2151"/>
      <c r="ACN2151"/>
      <c r="ACO2151"/>
      <c r="ACP2151"/>
      <c r="ACQ2151"/>
      <c r="ACR2151"/>
      <c r="ACS2151"/>
      <c r="ACT2151"/>
      <c r="ACU2151"/>
      <c r="ACV2151"/>
      <c r="ACW2151"/>
      <c r="ACX2151"/>
      <c r="ACY2151"/>
      <c r="ACZ2151"/>
      <c r="ADA2151"/>
      <c r="ADB2151"/>
      <c r="ADC2151"/>
      <c r="ADD2151"/>
      <c r="ADE2151"/>
      <c r="ADF2151"/>
      <c r="ADG2151"/>
      <c r="ADH2151"/>
      <c r="ADI2151"/>
      <c r="ADJ2151"/>
      <c r="ADK2151"/>
      <c r="ADL2151"/>
      <c r="ADM2151"/>
      <c r="ADN2151"/>
      <c r="ADO2151"/>
      <c r="ADP2151"/>
      <c r="ADQ2151"/>
      <c r="ADR2151"/>
      <c r="ADS2151"/>
      <c r="ADT2151"/>
      <c r="ADU2151"/>
      <c r="ADV2151"/>
      <c r="ADW2151"/>
      <c r="ADX2151"/>
      <c r="ADY2151"/>
      <c r="ADZ2151"/>
      <c r="AEA2151"/>
      <c r="AEB2151"/>
      <c r="AEC2151"/>
      <c r="AED2151"/>
      <c r="AEE2151"/>
      <c r="AEF2151"/>
      <c r="AEG2151"/>
      <c r="AEH2151"/>
      <c r="AEI2151"/>
      <c r="AEJ2151"/>
      <c r="AEK2151"/>
      <c r="AEL2151"/>
      <c r="AEM2151"/>
      <c r="AEN2151"/>
      <c r="AEO2151"/>
      <c r="AEP2151"/>
      <c r="AEQ2151"/>
      <c r="AER2151"/>
      <c r="AES2151"/>
      <c r="AET2151"/>
      <c r="AEU2151"/>
      <c r="AEV2151"/>
      <c r="AEW2151"/>
      <c r="AEX2151"/>
      <c r="AEY2151"/>
      <c r="AEZ2151"/>
      <c r="AFA2151"/>
      <c r="AFB2151"/>
      <c r="AFC2151"/>
      <c r="AFD2151"/>
      <c r="AFE2151"/>
      <c r="AFF2151"/>
      <c r="AFG2151"/>
      <c r="AFH2151"/>
      <c r="AFI2151"/>
      <c r="AFJ2151"/>
      <c r="AFK2151"/>
      <c r="AFL2151"/>
      <c r="AFM2151"/>
      <c r="AFN2151"/>
      <c r="AFO2151"/>
      <c r="AFP2151"/>
      <c r="AFQ2151"/>
      <c r="AFR2151"/>
      <c r="AFS2151"/>
      <c r="AFT2151"/>
      <c r="AFU2151"/>
      <c r="AFV2151"/>
      <c r="AFW2151"/>
      <c r="AFX2151"/>
      <c r="AFY2151"/>
      <c r="AFZ2151"/>
      <c r="AGA2151"/>
      <c r="AGB2151"/>
      <c r="AGC2151"/>
      <c r="AGD2151"/>
      <c r="AGE2151"/>
      <c r="AGF2151"/>
      <c r="AGG2151"/>
      <c r="AGH2151"/>
      <c r="AGI2151"/>
      <c r="AGJ2151"/>
      <c r="AGK2151"/>
      <c r="AGL2151"/>
      <c r="AGM2151"/>
      <c r="AGN2151"/>
      <c r="AGO2151"/>
      <c r="AGP2151"/>
      <c r="AGQ2151"/>
      <c r="AGR2151"/>
      <c r="AGS2151"/>
      <c r="AGT2151"/>
      <c r="AGU2151"/>
      <c r="AGV2151"/>
      <c r="AGW2151"/>
      <c r="AGX2151"/>
      <c r="AGY2151"/>
      <c r="AGZ2151"/>
      <c r="AHA2151"/>
      <c r="AHB2151"/>
      <c r="AHC2151"/>
      <c r="AHD2151"/>
      <c r="AHE2151"/>
      <c r="AHF2151"/>
      <c r="AHG2151"/>
      <c r="AHH2151"/>
      <c r="AHI2151"/>
      <c r="AHJ2151"/>
      <c r="AHK2151"/>
      <c r="AHL2151"/>
      <c r="AHM2151"/>
      <c r="AHN2151"/>
      <c r="AHO2151"/>
      <c r="AHP2151"/>
      <c r="AHQ2151"/>
      <c r="AHR2151"/>
      <c r="AHS2151"/>
      <c r="AHT2151"/>
      <c r="AHU2151"/>
      <c r="AHV2151"/>
      <c r="AHW2151"/>
      <c r="AHX2151"/>
      <c r="AHY2151"/>
      <c r="AHZ2151"/>
      <c r="AIA2151"/>
      <c r="AIB2151"/>
      <c r="AIC2151"/>
      <c r="AID2151"/>
      <c r="AIE2151"/>
      <c r="AIF2151"/>
      <c r="AIG2151"/>
      <c r="AIH2151"/>
      <c r="AII2151"/>
      <c r="AIJ2151"/>
      <c r="AIK2151"/>
      <c r="AIL2151"/>
      <c r="AIM2151"/>
      <c r="AIN2151"/>
      <c r="AIO2151"/>
      <c r="AIP2151"/>
      <c r="AIQ2151"/>
      <c r="AIR2151"/>
      <c r="AIS2151"/>
      <c r="AIT2151"/>
      <c r="AIU2151"/>
      <c r="AIV2151"/>
      <c r="AIW2151"/>
      <c r="AIX2151"/>
      <c r="AIY2151"/>
      <c r="AIZ2151"/>
      <c r="AJA2151"/>
      <c r="AJB2151"/>
      <c r="AJC2151"/>
      <c r="AJD2151"/>
      <c r="AJE2151"/>
      <c r="AJF2151"/>
      <c r="AJG2151"/>
      <c r="AJH2151"/>
      <c r="AJI2151"/>
      <c r="AJJ2151"/>
      <c r="AJK2151"/>
      <c r="AJL2151"/>
      <c r="AJM2151"/>
      <c r="AJN2151"/>
      <c r="AJO2151"/>
      <c r="AJP2151"/>
      <c r="AJQ2151"/>
      <c r="AJR2151"/>
      <c r="AJS2151"/>
      <c r="AJT2151"/>
      <c r="AJU2151"/>
      <c r="AJV2151"/>
      <c r="AJW2151"/>
      <c r="AJX2151"/>
      <c r="AJY2151"/>
      <c r="AJZ2151"/>
      <c r="AKA2151"/>
      <c r="AKB2151"/>
      <c r="AKC2151"/>
      <c r="AKD2151"/>
      <c r="AKE2151"/>
      <c r="AKF2151"/>
      <c r="AKG2151"/>
      <c r="AKH2151"/>
      <c r="AKI2151"/>
      <c r="AKJ2151"/>
      <c r="AKK2151"/>
      <c r="AKL2151"/>
      <c r="AKM2151"/>
      <c r="AKN2151"/>
      <c r="AKO2151"/>
      <c r="AKP2151"/>
      <c r="AKQ2151"/>
      <c r="AKR2151"/>
      <c r="AKS2151"/>
      <c r="AKT2151"/>
      <c r="AKU2151"/>
      <c r="AKV2151"/>
      <c r="AKW2151"/>
      <c r="AKX2151"/>
      <c r="AKY2151"/>
      <c r="AKZ2151"/>
      <c r="ALA2151"/>
      <c r="ALB2151"/>
      <c r="ALC2151"/>
      <c r="ALD2151"/>
      <c r="ALE2151"/>
      <c r="ALF2151"/>
      <c r="ALG2151"/>
      <c r="ALH2151"/>
      <c r="ALI2151"/>
      <c r="ALJ2151"/>
      <c r="ALK2151"/>
      <c r="ALL2151"/>
      <c r="ALM2151"/>
      <c r="ALN2151"/>
      <c r="ALO2151"/>
      <c r="ALP2151"/>
      <c r="ALQ2151"/>
      <c r="ALR2151"/>
      <c r="ALS2151"/>
      <c r="ALT2151"/>
      <c r="ALU2151"/>
      <c r="ALV2151"/>
      <c r="ALW2151"/>
      <c r="ALX2151"/>
      <c r="ALY2151"/>
      <c r="ALZ2151"/>
      <c r="AMA2151"/>
      <c r="AMB2151"/>
      <c r="AMC2151"/>
      <c r="AMD2151"/>
      <c r="AME2151"/>
      <c r="AMF2151"/>
      <c r="AMG2151"/>
      <c r="AMH2151"/>
      <c r="AMI2151"/>
      <c r="AMJ2151"/>
      <c r="AMK2151"/>
      <c r="AML2151"/>
      <c r="AMM2151"/>
      <c r="AMN2151"/>
      <c r="AMO2151"/>
      <c r="AMP2151"/>
      <c r="AMQ2151"/>
      <c r="AMR2151"/>
      <c r="AMS2151"/>
      <c r="AMT2151"/>
      <c r="AMU2151"/>
      <c r="AMV2151"/>
      <c r="AMW2151"/>
      <c r="AMX2151"/>
      <c r="AMY2151"/>
      <c r="AMZ2151"/>
      <c r="ANA2151"/>
      <c r="ANB2151"/>
      <c r="ANC2151"/>
      <c r="AND2151"/>
      <c r="ANE2151"/>
      <c r="ANF2151"/>
      <c r="ANG2151"/>
      <c r="ANH2151"/>
      <c r="ANI2151"/>
      <c r="ANJ2151"/>
      <c r="ANK2151"/>
      <c r="ANL2151"/>
      <c r="ANM2151"/>
      <c r="ANN2151"/>
      <c r="ANO2151"/>
      <c r="ANP2151"/>
      <c r="ANQ2151"/>
      <c r="ANR2151"/>
      <c r="ANS2151"/>
      <c r="ANT2151"/>
      <c r="ANU2151"/>
      <c r="ANV2151"/>
      <c r="ANW2151"/>
      <c r="ANX2151"/>
      <c r="ANY2151"/>
      <c r="ANZ2151"/>
      <c r="AOA2151"/>
      <c r="AOB2151"/>
      <c r="AOC2151"/>
      <c r="AOD2151"/>
      <c r="AOE2151"/>
      <c r="AOF2151"/>
      <c r="AOG2151"/>
      <c r="AOH2151"/>
      <c r="AOI2151"/>
      <c r="AOJ2151"/>
      <c r="AOK2151"/>
      <c r="AOL2151"/>
      <c r="AOM2151"/>
      <c r="AON2151"/>
      <c r="AOO2151"/>
      <c r="AOP2151"/>
      <c r="AOQ2151"/>
      <c r="AOR2151"/>
      <c r="AOS2151"/>
      <c r="AOT2151"/>
      <c r="AOU2151"/>
      <c r="AOV2151"/>
      <c r="AOW2151"/>
      <c r="AOX2151"/>
      <c r="AOY2151"/>
      <c r="AOZ2151"/>
      <c r="APA2151"/>
      <c r="APB2151"/>
      <c r="APC2151"/>
      <c r="APD2151"/>
      <c r="APE2151"/>
      <c r="APF2151"/>
      <c r="APG2151"/>
      <c r="APH2151"/>
      <c r="API2151"/>
      <c r="APJ2151"/>
      <c r="APK2151"/>
      <c r="APL2151"/>
      <c r="APM2151"/>
      <c r="APN2151"/>
      <c r="APO2151"/>
      <c r="APP2151"/>
      <c r="APQ2151"/>
      <c r="APR2151"/>
      <c r="APS2151"/>
      <c r="APT2151"/>
      <c r="APU2151"/>
      <c r="APV2151"/>
      <c r="APW2151"/>
      <c r="APX2151"/>
      <c r="APY2151"/>
      <c r="APZ2151"/>
      <c r="AQA2151"/>
      <c r="AQB2151"/>
      <c r="AQC2151"/>
      <c r="AQD2151"/>
      <c r="AQE2151"/>
      <c r="AQF2151"/>
      <c r="AQG2151"/>
      <c r="AQH2151"/>
      <c r="AQI2151"/>
      <c r="AQJ2151"/>
      <c r="AQK2151"/>
      <c r="AQL2151"/>
      <c r="AQM2151"/>
      <c r="AQN2151"/>
      <c r="AQO2151"/>
      <c r="AQP2151"/>
      <c r="AQQ2151"/>
      <c r="AQR2151"/>
      <c r="AQS2151"/>
      <c r="AQT2151"/>
      <c r="AQU2151"/>
      <c r="AQV2151"/>
      <c r="AQW2151"/>
      <c r="AQX2151"/>
      <c r="AQY2151"/>
      <c r="AQZ2151"/>
      <c r="ARA2151"/>
      <c r="ARB2151"/>
      <c r="ARC2151"/>
      <c r="ARD2151"/>
      <c r="ARE2151"/>
      <c r="ARF2151"/>
      <c r="ARG2151"/>
      <c r="ARH2151"/>
      <c r="ARI2151"/>
      <c r="ARJ2151"/>
      <c r="ARK2151"/>
      <c r="ARL2151"/>
      <c r="ARM2151"/>
      <c r="ARN2151"/>
      <c r="ARO2151"/>
      <c r="ARP2151"/>
      <c r="ARQ2151"/>
      <c r="ARR2151"/>
      <c r="ARS2151"/>
      <c r="ART2151"/>
      <c r="ARU2151"/>
      <c r="ARV2151"/>
      <c r="ARW2151"/>
      <c r="ARX2151"/>
      <c r="ARY2151"/>
      <c r="ARZ2151"/>
      <c r="ASA2151"/>
      <c r="ASB2151"/>
      <c r="ASC2151"/>
      <c r="ASD2151"/>
      <c r="ASE2151"/>
      <c r="ASF2151"/>
      <c r="ASG2151"/>
      <c r="ASH2151"/>
      <c r="ASI2151"/>
      <c r="ASJ2151"/>
      <c r="ASK2151"/>
      <c r="ASL2151"/>
      <c r="ASM2151"/>
      <c r="ASN2151"/>
      <c r="ASO2151"/>
      <c r="ASP2151"/>
      <c r="ASQ2151"/>
      <c r="ASR2151"/>
      <c r="ASS2151"/>
      <c r="AST2151"/>
      <c r="ASU2151"/>
      <c r="ASV2151"/>
      <c r="ASW2151"/>
      <c r="ASX2151"/>
      <c r="ASY2151"/>
      <c r="ASZ2151"/>
      <c r="ATA2151"/>
      <c r="ATB2151"/>
      <c r="ATC2151"/>
      <c r="ATD2151"/>
      <c r="ATE2151"/>
      <c r="ATF2151"/>
      <c r="ATG2151"/>
      <c r="ATH2151"/>
      <c r="ATI2151"/>
      <c r="ATJ2151"/>
      <c r="ATK2151"/>
      <c r="ATL2151"/>
      <c r="ATM2151"/>
      <c r="ATN2151"/>
      <c r="ATO2151"/>
      <c r="ATP2151"/>
      <c r="ATQ2151"/>
      <c r="ATR2151"/>
      <c r="ATS2151"/>
      <c r="ATT2151"/>
      <c r="ATU2151"/>
      <c r="ATV2151"/>
      <c r="ATW2151"/>
      <c r="ATX2151"/>
      <c r="ATY2151"/>
      <c r="ATZ2151"/>
      <c r="AUA2151"/>
      <c r="AUB2151"/>
      <c r="AUC2151"/>
      <c r="AUD2151"/>
      <c r="AUE2151"/>
      <c r="AUF2151"/>
      <c r="AUG2151"/>
      <c r="AUH2151"/>
      <c r="AUI2151"/>
      <c r="AUJ2151"/>
      <c r="AUK2151"/>
      <c r="AUL2151"/>
      <c r="AUM2151"/>
      <c r="AUN2151"/>
      <c r="AUO2151"/>
      <c r="AUP2151"/>
      <c r="AUQ2151"/>
      <c r="AUR2151"/>
      <c r="AUS2151"/>
      <c r="AUT2151"/>
      <c r="AUU2151"/>
      <c r="AUV2151"/>
      <c r="AUW2151"/>
      <c r="AUX2151"/>
      <c r="AUY2151"/>
      <c r="AUZ2151"/>
      <c r="AVA2151"/>
      <c r="AVB2151"/>
      <c r="AVC2151"/>
      <c r="AVD2151"/>
      <c r="AVE2151"/>
      <c r="AVF2151"/>
      <c r="AVG2151"/>
      <c r="AVH2151"/>
      <c r="AVI2151"/>
      <c r="AVJ2151"/>
      <c r="AVK2151"/>
      <c r="AVL2151"/>
      <c r="AVM2151"/>
      <c r="AVN2151"/>
      <c r="AVO2151"/>
      <c r="AVP2151"/>
      <c r="AVQ2151"/>
      <c r="AVR2151"/>
      <c r="AVS2151"/>
      <c r="AVT2151"/>
      <c r="AVU2151"/>
      <c r="AVV2151"/>
      <c r="AVW2151"/>
      <c r="AVX2151"/>
      <c r="AVY2151"/>
      <c r="AVZ2151"/>
      <c r="AWA2151"/>
      <c r="AWB2151"/>
      <c r="AWC2151"/>
      <c r="AWD2151"/>
      <c r="AWE2151"/>
      <c r="AWF2151"/>
      <c r="AWG2151"/>
      <c r="AWH2151"/>
      <c r="AWI2151"/>
      <c r="AWJ2151"/>
      <c r="AWK2151"/>
      <c r="AWL2151"/>
      <c r="AWM2151"/>
      <c r="AWN2151"/>
      <c r="AWO2151"/>
      <c r="AWP2151"/>
      <c r="AWQ2151"/>
      <c r="AWR2151"/>
      <c r="AWS2151"/>
      <c r="AWT2151"/>
      <c r="AWU2151"/>
      <c r="AWV2151"/>
      <c r="AWW2151"/>
      <c r="AWX2151"/>
      <c r="AWY2151"/>
      <c r="AWZ2151"/>
      <c r="AXA2151"/>
      <c r="AXB2151"/>
      <c r="AXC2151"/>
      <c r="AXD2151"/>
      <c r="AXE2151"/>
      <c r="AXF2151"/>
      <c r="AXG2151"/>
      <c r="AXH2151"/>
      <c r="AXI2151"/>
      <c r="AXJ2151"/>
      <c r="AXK2151"/>
      <c r="AXL2151"/>
      <c r="AXM2151"/>
      <c r="AXN2151"/>
      <c r="AXO2151"/>
      <c r="AXP2151"/>
      <c r="AXQ2151"/>
      <c r="AXR2151"/>
      <c r="AXS2151"/>
      <c r="AXT2151"/>
      <c r="AXU2151"/>
      <c r="AXV2151"/>
      <c r="AXW2151"/>
      <c r="AXX2151"/>
      <c r="AXY2151"/>
      <c r="AXZ2151"/>
      <c r="AYA2151"/>
      <c r="AYB2151"/>
      <c r="AYC2151"/>
      <c r="AYD2151"/>
      <c r="AYE2151"/>
      <c r="AYF2151"/>
      <c r="AYG2151"/>
      <c r="AYH2151"/>
      <c r="AYI2151"/>
      <c r="AYJ2151"/>
      <c r="AYK2151"/>
      <c r="AYL2151"/>
      <c r="AYM2151"/>
      <c r="AYN2151"/>
      <c r="AYO2151"/>
      <c r="AYP2151"/>
      <c r="AYQ2151"/>
      <c r="AYR2151"/>
      <c r="AYS2151"/>
      <c r="AYT2151"/>
      <c r="AYU2151"/>
      <c r="AYV2151"/>
      <c r="AYW2151"/>
      <c r="AYX2151"/>
      <c r="AYY2151"/>
      <c r="AYZ2151"/>
      <c r="AZA2151"/>
      <c r="AZB2151"/>
      <c r="AZC2151"/>
      <c r="AZD2151"/>
      <c r="AZE2151"/>
      <c r="AZF2151"/>
      <c r="AZG2151"/>
      <c r="AZH2151"/>
      <c r="AZI2151"/>
      <c r="AZJ2151"/>
      <c r="AZK2151"/>
      <c r="AZL2151"/>
      <c r="AZM2151"/>
      <c r="AZN2151"/>
      <c r="AZO2151"/>
      <c r="AZP2151"/>
      <c r="AZQ2151"/>
      <c r="AZR2151"/>
      <c r="AZS2151"/>
      <c r="AZT2151"/>
      <c r="AZU2151"/>
      <c r="AZV2151"/>
      <c r="AZW2151"/>
      <c r="AZX2151"/>
      <c r="AZY2151"/>
      <c r="AZZ2151"/>
      <c r="BAA2151"/>
      <c r="BAB2151"/>
      <c r="BAC2151"/>
      <c r="BAD2151"/>
      <c r="BAE2151"/>
      <c r="BAF2151"/>
      <c r="BAG2151"/>
      <c r="BAH2151"/>
      <c r="BAI2151"/>
      <c r="BAJ2151"/>
      <c r="BAK2151"/>
      <c r="BAL2151"/>
      <c r="BAM2151"/>
      <c r="BAN2151"/>
      <c r="BAO2151"/>
      <c r="BAP2151"/>
      <c r="BAQ2151"/>
      <c r="BAR2151"/>
      <c r="BAS2151"/>
      <c r="BAT2151"/>
      <c r="BAU2151"/>
      <c r="BAV2151"/>
      <c r="BAW2151"/>
      <c r="BAX2151"/>
      <c r="BAY2151"/>
      <c r="BAZ2151"/>
      <c r="BBA2151"/>
      <c r="BBB2151"/>
      <c r="BBC2151"/>
      <c r="BBD2151"/>
      <c r="BBE2151"/>
      <c r="BBF2151"/>
      <c r="BBG2151"/>
      <c r="BBH2151"/>
      <c r="BBI2151"/>
      <c r="BBJ2151"/>
      <c r="BBK2151"/>
      <c r="BBL2151"/>
      <c r="BBM2151"/>
      <c r="BBN2151"/>
      <c r="BBO2151"/>
      <c r="BBP2151"/>
      <c r="BBQ2151"/>
      <c r="BBR2151"/>
      <c r="BBS2151"/>
      <c r="BBT2151"/>
      <c r="BBU2151"/>
      <c r="BBV2151"/>
      <c r="BBW2151"/>
      <c r="BBX2151"/>
      <c r="BBY2151"/>
      <c r="BBZ2151"/>
      <c r="BCA2151"/>
      <c r="BCB2151"/>
      <c r="BCC2151"/>
      <c r="BCD2151"/>
      <c r="BCE2151"/>
      <c r="BCF2151"/>
      <c r="BCG2151"/>
      <c r="BCH2151"/>
      <c r="BCI2151"/>
      <c r="BCJ2151"/>
      <c r="BCK2151"/>
      <c r="BCL2151"/>
      <c r="BCM2151"/>
      <c r="BCN2151"/>
      <c r="BCO2151"/>
      <c r="BCP2151"/>
      <c r="BCQ2151"/>
      <c r="BCR2151"/>
      <c r="BCS2151"/>
      <c r="BCT2151"/>
      <c r="BCU2151"/>
      <c r="BCV2151"/>
      <c r="BCW2151"/>
      <c r="BCX2151"/>
      <c r="BCY2151"/>
      <c r="BCZ2151"/>
      <c r="BDA2151"/>
      <c r="BDB2151"/>
      <c r="BDC2151"/>
      <c r="BDD2151"/>
      <c r="BDE2151"/>
      <c r="BDF2151"/>
      <c r="BDG2151"/>
      <c r="BDH2151"/>
      <c r="BDI2151"/>
      <c r="BDJ2151"/>
      <c r="BDK2151"/>
      <c r="BDL2151"/>
      <c r="BDM2151"/>
      <c r="BDN2151"/>
      <c r="BDO2151"/>
      <c r="BDP2151"/>
      <c r="BDQ2151"/>
      <c r="BDR2151"/>
      <c r="BDS2151"/>
      <c r="BDT2151"/>
      <c r="BDU2151"/>
      <c r="BDV2151"/>
      <c r="BDW2151"/>
      <c r="BDX2151"/>
      <c r="BDY2151"/>
      <c r="BDZ2151"/>
      <c r="BEA2151"/>
      <c r="BEB2151"/>
      <c r="BEC2151"/>
      <c r="BED2151"/>
      <c r="BEE2151"/>
      <c r="BEF2151"/>
      <c r="BEG2151"/>
      <c r="BEH2151"/>
      <c r="BEI2151"/>
      <c r="BEJ2151"/>
      <c r="BEK2151"/>
      <c r="BEL2151"/>
      <c r="BEM2151"/>
      <c r="BEN2151"/>
      <c r="BEO2151"/>
      <c r="BEP2151"/>
      <c r="BEQ2151"/>
      <c r="BER2151"/>
      <c r="BES2151"/>
      <c r="BET2151"/>
      <c r="BEU2151"/>
      <c r="BEV2151"/>
      <c r="BEW2151"/>
      <c r="BEX2151"/>
      <c r="BEY2151"/>
      <c r="BEZ2151"/>
      <c r="BFA2151"/>
      <c r="BFB2151"/>
      <c r="BFC2151"/>
      <c r="BFD2151"/>
      <c r="BFE2151"/>
      <c r="BFF2151"/>
      <c r="BFG2151"/>
      <c r="BFH2151"/>
      <c r="BFI2151"/>
      <c r="BFJ2151"/>
      <c r="BFK2151"/>
      <c r="BFL2151"/>
      <c r="BFM2151"/>
      <c r="BFN2151"/>
      <c r="BFO2151"/>
      <c r="BFP2151"/>
      <c r="BFQ2151"/>
      <c r="BFR2151"/>
      <c r="BFS2151"/>
      <c r="BFT2151"/>
      <c r="BFU2151"/>
      <c r="BFV2151"/>
      <c r="BFW2151"/>
      <c r="BFX2151"/>
      <c r="BFY2151"/>
      <c r="BFZ2151"/>
      <c r="BGA2151"/>
      <c r="BGB2151"/>
      <c r="BGC2151"/>
      <c r="BGD2151"/>
      <c r="BGE2151"/>
      <c r="BGF2151"/>
      <c r="BGG2151"/>
      <c r="BGH2151"/>
      <c r="BGI2151"/>
      <c r="BGJ2151"/>
      <c r="BGK2151"/>
      <c r="BGL2151"/>
      <c r="BGM2151"/>
      <c r="BGN2151"/>
      <c r="BGO2151"/>
      <c r="BGP2151"/>
      <c r="BGQ2151"/>
      <c r="BGR2151"/>
      <c r="BGS2151"/>
      <c r="BGT2151"/>
      <c r="BGU2151"/>
      <c r="BGV2151"/>
      <c r="BGW2151"/>
      <c r="BGX2151"/>
      <c r="BGY2151"/>
      <c r="BGZ2151"/>
      <c r="BHA2151"/>
      <c r="BHB2151"/>
      <c r="BHC2151"/>
      <c r="BHD2151"/>
      <c r="BHE2151"/>
      <c r="BHF2151"/>
      <c r="BHG2151"/>
      <c r="BHH2151"/>
      <c r="BHI2151"/>
      <c r="BHJ2151"/>
      <c r="BHK2151"/>
      <c r="BHL2151"/>
      <c r="BHM2151"/>
      <c r="BHN2151"/>
      <c r="BHO2151"/>
      <c r="BHP2151"/>
      <c r="BHQ2151"/>
      <c r="BHR2151"/>
      <c r="BHS2151"/>
      <c r="BHT2151"/>
      <c r="BHU2151"/>
      <c r="BHV2151"/>
      <c r="BHW2151"/>
      <c r="BHX2151"/>
      <c r="BHY2151"/>
      <c r="BHZ2151"/>
      <c r="BIA2151"/>
      <c r="BIB2151"/>
      <c r="BIC2151"/>
      <c r="BID2151"/>
      <c r="BIE2151"/>
      <c r="BIF2151"/>
      <c r="BIG2151"/>
      <c r="BIH2151"/>
      <c r="BII2151"/>
      <c r="BIJ2151"/>
      <c r="BIK2151"/>
      <c r="BIL2151"/>
      <c r="BIM2151"/>
      <c r="BIN2151"/>
      <c r="BIO2151"/>
      <c r="BIP2151"/>
      <c r="BIQ2151"/>
      <c r="BIR2151"/>
      <c r="BIS2151"/>
      <c r="BIT2151"/>
      <c r="BIU2151"/>
      <c r="BIV2151"/>
      <c r="BIW2151"/>
      <c r="BIX2151"/>
      <c r="BIY2151"/>
      <c r="BIZ2151"/>
      <c r="BJA2151"/>
      <c r="BJB2151"/>
      <c r="BJC2151"/>
      <c r="BJD2151"/>
      <c r="BJE2151"/>
      <c r="BJF2151"/>
      <c r="BJG2151"/>
      <c r="BJH2151"/>
      <c r="BJI2151"/>
      <c r="BJJ2151"/>
      <c r="BJK2151"/>
      <c r="BJL2151"/>
      <c r="BJM2151"/>
      <c r="BJN2151"/>
      <c r="BJO2151"/>
      <c r="BJP2151"/>
      <c r="BJQ2151"/>
      <c r="BJR2151"/>
      <c r="BJS2151"/>
      <c r="BJT2151"/>
      <c r="BJU2151"/>
      <c r="BJV2151"/>
      <c r="BJW2151"/>
      <c r="BJX2151"/>
      <c r="BJY2151"/>
      <c r="BJZ2151"/>
      <c r="BKA2151"/>
      <c r="BKB2151"/>
      <c r="BKC2151"/>
      <c r="BKD2151"/>
      <c r="BKE2151"/>
      <c r="BKF2151"/>
      <c r="BKG2151"/>
      <c r="BKH2151"/>
      <c r="BKI2151"/>
      <c r="BKJ2151"/>
      <c r="BKK2151"/>
      <c r="BKL2151"/>
      <c r="BKM2151"/>
      <c r="BKN2151"/>
      <c r="BKO2151"/>
      <c r="BKP2151"/>
      <c r="BKQ2151"/>
      <c r="BKR2151"/>
      <c r="BKS2151"/>
      <c r="BKT2151"/>
      <c r="BKU2151"/>
      <c r="BKV2151"/>
      <c r="BKW2151"/>
      <c r="BKX2151"/>
      <c r="BKY2151"/>
      <c r="BKZ2151"/>
      <c r="BLA2151"/>
      <c r="BLB2151"/>
      <c r="BLC2151"/>
      <c r="BLD2151"/>
      <c r="BLE2151"/>
      <c r="BLF2151"/>
      <c r="BLG2151"/>
      <c r="BLH2151"/>
      <c r="BLI2151"/>
      <c r="BLJ2151"/>
      <c r="BLK2151"/>
      <c r="BLL2151"/>
      <c r="BLM2151"/>
      <c r="BLN2151"/>
      <c r="BLO2151"/>
      <c r="BLP2151"/>
      <c r="BLQ2151"/>
      <c r="BLR2151"/>
      <c r="BLS2151"/>
      <c r="BLT2151"/>
      <c r="BLU2151"/>
      <c r="BLV2151"/>
      <c r="BLW2151"/>
      <c r="BLX2151"/>
      <c r="BLY2151"/>
      <c r="BLZ2151"/>
      <c r="BMA2151"/>
      <c r="BMB2151"/>
      <c r="BMC2151"/>
      <c r="BMD2151"/>
      <c r="BME2151"/>
      <c r="BMF2151"/>
      <c r="BMG2151"/>
      <c r="BMH2151"/>
      <c r="BMI2151"/>
      <c r="BMJ2151"/>
      <c r="BMK2151"/>
      <c r="BML2151"/>
      <c r="BMM2151"/>
      <c r="BMN2151"/>
      <c r="BMO2151"/>
      <c r="BMP2151"/>
      <c r="BMQ2151"/>
      <c r="BMR2151"/>
      <c r="BMS2151"/>
      <c r="BMT2151"/>
      <c r="BMU2151"/>
      <c r="BMV2151"/>
      <c r="BMW2151"/>
      <c r="BMX2151"/>
      <c r="BMY2151"/>
      <c r="BMZ2151"/>
      <c r="BNA2151"/>
      <c r="BNB2151"/>
      <c r="BNC2151"/>
      <c r="BND2151"/>
      <c r="BNE2151"/>
      <c r="BNF2151"/>
      <c r="BNG2151"/>
      <c r="BNH2151"/>
      <c r="BNI2151"/>
      <c r="BNJ2151"/>
      <c r="BNK2151"/>
      <c r="BNL2151"/>
      <c r="BNM2151"/>
      <c r="BNN2151"/>
      <c r="BNO2151"/>
      <c r="BNP2151"/>
      <c r="BNQ2151"/>
      <c r="BNR2151"/>
      <c r="BNS2151"/>
      <c r="BNT2151"/>
      <c r="BNU2151"/>
      <c r="BNV2151"/>
      <c r="BNW2151"/>
      <c r="BNX2151"/>
      <c r="BNY2151"/>
      <c r="BNZ2151"/>
      <c r="BOA2151"/>
      <c r="BOB2151"/>
      <c r="BOC2151"/>
      <c r="BOD2151"/>
      <c r="BOE2151"/>
      <c r="BOF2151"/>
      <c r="BOG2151"/>
      <c r="BOH2151"/>
      <c r="BOI2151"/>
      <c r="BOJ2151"/>
      <c r="BOK2151"/>
      <c r="BOL2151"/>
      <c r="BOM2151"/>
      <c r="BON2151"/>
      <c r="BOO2151"/>
      <c r="BOP2151"/>
      <c r="BOQ2151"/>
      <c r="BOR2151"/>
      <c r="BOS2151"/>
      <c r="BOT2151"/>
      <c r="BOU2151"/>
      <c r="BOV2151"/>
      <c r="BOW2151"/>
      <c r="BOX2151"/>
      <c r="BOY2151"/>
      <c r="BOZ2151"/>
      <c r="BPA2151"/>
      <c r="BPB2151"/>
      <c r="BPC2151"/>
      <c r="BPD2151"/>
      <c r="BPE2151"/>
      <c r="BPF2151"/>
      <c r="BPG2151"/>
      <c r="BPH2151"/>
      <c r="BPI2151"/>
      <c r="BPJ2151"/>
      <c r="BPK2151"/>
      <c r="BPL2151"/>
      <c r="BPM2151"/>
      <c r="BPN2151"/>
      <c r="BPO2151"/>
      <c r="BPP2151"/>
      <c r="BPQ2151"/>
      <c r="BPR2151"/>
      <c r="BPS2151"/>
      <c r="BPT2151"/>
      <c r="BPU2151"/>
      <c r="BPV2151"/>
      <c r="BPW2151"/>
      <c r="BPX2151"/>
      <c r="BPY2151"/>
      <c r="BPZ2151"/>
      <c r="BQA2151"/>
      <c r="BQB2151"/>
      <c r="BQC2151"/>
      <c r="BQD2151"/>
      <c r="BQE2151"/>
      <c r="BQF2151"/>
      <c r="BQG2151"/>
      <c r="BQH2151"/>
      <c r="BQI2151"/>
      <c r="BQJ2151"/>
      <c r="BQK2151"/>
      <c r="BQL2151"/>
      <c r="BQM2151"/>
      <c r="BQN2151"/>
      <c r="BQO2151"/>
      <c r="BQP2151"/>
      <c r="BQQ2151"/>
      <c r="BQR2151"/>
      <c r="BQS2151"/>
      <c r="BQT2151"/>
      <c r="BQU2151"/>
      <c r="BQV2151"/>
      <c r="BQW2151"/>
      <c r="BQX2151"/>
      <c r="BQY2151"/>
      <c r="BQZ2151"/>
      <c r="BRA2151"/>
      <c r="BRB2151"/>
      <c r="BRC2151"/>
      <c r="BRD2151"/>
      <c r="BRE2151"/>
      <c r="BRF2151"/>
      <c r="BRG2151"/>
      <c r="BRH2151"/>
      <c r="BRI2151"/>
      <c r="BRJ2151"/>
      <c r="BRK2151"/>
      <c r="BRL2151"/>
      <c r="BRM2151"/>
      <c r="BRN2151"/>
      <c r="BRO2151"/>
      <c r="BRP2151"/>
      <c r="BRQ2151"/>
      <c r="BRR2151"/>
      <c r="BRS2151"/>
      <c r="BRT2151"/>
      <c r="BRU2151"/>
      <c r="BRV2151"/>
      <c r="BRW2151"/>
      <c r="BRX2151"/>
      <c r="BRY2151"/>
      <c r="BRZ2151"/>
      <c r="BSA2151"/>
      <c r="BSB2151"/>
      <c r="BSC2151"/>
      <c r="BSD2151"/>
      <c r="BSE2151"/>
      <c r="BSF2151"/>
      <c r="BSG2151"/>
      <c r="BSH2151"/>
      <c r="BSI2151"/>
      <c r="BSJ2151"/>
      <c r="BSK2151"/>
      <c r="BSL2151"/>
      <c r="BSM2151"/>
      <c r="BSN2151"/>
      <c r="BSO2151"/>
      <c r="BSP2151"/>
      <c r="BSQ2151"/>
      <c r="BSR2151"/>
      <c r="BSS2151"/>
      <c r="BST2151"/>
      <c r="BSU2151"/>
      <c r="BSV2151"/>
      <c r="BSW2151"/>
      <c r="BSX2151"/>
      <c r="BSY2151"/>
      <c r="BSZ2151"/>
      <c r="BTA2151"/>
      <c r="BTB2151"/>
      <c r="BTC2151"/>
      <c r="BTD2151"/>
      <c r="BTE2151"/>
      <c r="BTF2151"/>
      <c r="BTG2151"/>
      <c r="BTH2151"/>
      <c r="BTI2151"/>
      <c r="BTJ2151"/>
      <c r="BTK2151"/>
      <c r="BTL2151"/>
      <c r="BTM2151"/>
      <c r="BTN2151"/>
      <c r="BTO2151"/>
      <c r="BTP2151"/>
      <c r="BTQ2151"/>
      <c r="BTR2151"/>
      <c r="BTS2151"/>
      <c r="BTT2151"/>
      <c r="BTU2151"/>
      <c r="BTV2151"/>
      <c r="BTW2151"/>
      <c r="BTX2151"/>
      <c r="BTY2151"/>
      <c r="BTZ2151"/>
      <c r="BUA2151"/>
      <c r="BUB2151"/>
      <c r="BUC2151"/>
      <c r="BUD2151"/>
      <c r="BUE2151"/>
      <c r="BUF2151"/>
      <c r="BUG2151"/>
      <c r="BUH2151"/>
      <c r="BUI2151"/>
      <c r="BUJ2151"/>
      <c r="BUK2151"/>
      <c r="BUL2151"/>
      <c r="BUM2151"/>
      <c r="BUN2151"/>
      <c r="BUO2151"/>
      <c r="BUP2151"/>
      <c r="BUQ2151"/>
      <c r="BUR2151"/>
      <c r="BUS2151"/>
      <c r="BUT2151"/>
      <c r="BUU2151"/>
      <c r="BUV2151"/>
      <c r="BUW2151"/>
      <c r="BUX2151"/>
      <c r="BUY2151"/>
      <c r="BUZ2151"/>
      <c r="BVA2151"/>
      <c r="BVB2151"/>
      <c r="BVC2151"/>
      <c r="BVD2151"/>
      <c r="BVE2151"/>
      <c r="BVF2151"/>
      <c r="BVG2151"/>
      <c r="BVH2151"/>
      <c r="BVI2151"/>
      <c r="BVJ2151"/>
      <c r="BVK2151"/>
      <c r="BVL2151"/>
      <c r="BVM2151"/>
      <c r="BVN2151"/>
      <c r="BVO2151"/>
      <c r="BVP2151"/>
      <c r="BVQ2151"/>
      <c r="BVR2151"/>
      <c r="BVS2151"/>
      <c r="BVT2151"/>
      <c r="BVU2151"/>
      <c r="BVV2151"/>
      <c r="BVW2151"/>
      <c r="BVX2151"/>
      <c r="BVY2151"/>
      <c r="BVZ2151"/>
      <c r="BWA2151"/>
      <c r="BWB2151"/>
      <c r="BWC2151"/>
      <c r="BWD2151"/>
      <c r="BWE2151"/>
      <c r="BWF2151"/>
      <c r="BWG2151"/>
      <c r="BWH2151"/>
      <c r="BWI2151"/>
      <c r="BWJ2151"/>
      <c r="BWK2151"/>
      <c r="BWL2151"/>
      <c r="BWM2151"/>
      <c r="BWN2151"/>
      <c r="BWO2151"/>
      <c r="BWP2151"/>
      <c r="BWQ2151"/>
      <c r="BWR2151"/>
      <c r="BWS2151"/>
      <c r="BWT2151"/>
      <c r="BWU2151"/>
      <c r="BWV2151"/>
      <c r="BWW2151"/>
      <c r="BWX2151"/>
      <c r="BWY2151"/>
      <c r="BWZ2151"/>
      <c r="BXA2151"/>
      <c r="BXB2151"/>
      <c r="BXC2151"/>
      <c r="BXD2151"/>
      <c r="BXE2151"/>
      <c r="BXF2151"/>
      <c r="BXG2151"/>
      <c r="BXH2151"/>
      <c r="BXI2151"/>
      <c r="BXJ2151"/>
      <c r="BXK2151"/>
      <c r="BXL2151"/>
      <c r="BXM2151"/>
      <c r="BXN2151"/>
      <c r="BXO2151"/>
      <c r="BXP2151"/>
      <c r="BXQ2151"/>
      <c r="BXR2151"/>
      <c r="BXS2151"/>
      <c r="BXT2151"/>
      <c r="BXU2151"/>
      <c r="BXV2151"/>
      <c r="BXW2151"/>
      <c r="BXX2151"/>
      <c r="BXY2151"/>
      <c r="BXZ2151"/>
      <c r="BYA2151"/>
      <c r="BYB2151"/>
      <c r="BYC2151"/>
      <c r="BYD2151"/>
      <c r="BYE2151"/>
      <c r="BYF2151"/>
      <c r="BYG2151"/>
      <c r="BYH2151"/>
      <c r="BYI2151"/>
      <c r="BYJ2151"/>
      <c r="BYK2151"/>
      <c r="BYL2151"/>
      <c r="BYM2151"/>
      <c r="BYN2151"/>
      <c r="BYO2151"/>
      <c r="BYP2151"/>
      <c r="BYQ2151"/>
      <c r="BYR2151"/>
      <c r="BYS2151"/>
      <c r="BYT2151"/>
      <c r="BYU2151"/>
      <c r="BYV2151"/>
      <c r="BYW2151"/>
      <c r="BYX2151"/>
      <c r="BYY2151"/>
      <c r="BYZ2151"/>
      <c r="BZA2151"/>
      <c r="BZB2151"/>
      <c r="BZC2151"/>
      <c r="BZD2151"/>
      <c r="BZE2151"/>
      <c r="BZF2151"/>
      <c r="BZG2151"/>
      <c r="BZH2151"/>
      <c r="BZI2151"/>
      <c r="BZJ2151"/>
      <c r="BZK2151"/>
      <c r="BZL2151"/>
      <c r="BZM2151"/>
      <c r="BZN2151"/>
      <c r="BZO2151"/>
      <c r="BZP2151"/>
      <c r="BZQ2151"/>
      <c r="BZR2151"/>
      <c r="BZS2151"/>
      <c r="BZT2151"/>
      <c r="BZU2151"/>
      <c r="BZV2151"/>
      <c r="BZW2151"/>
      <c r="BZX2151"/>
      <c r="BZY2151"/>
      <c r="BZZ2151"/>
      <c r="CAA2151"/>
      <c r="CAB2151"/>
      <c r="CAC2151"/>
      <c r="CAD2151"/>
      <c r="CAE2151"/>
      <c r="CAF2151"/>
      <c r="CAG2151"/>
      <c r="CAH2151"/>
      <c r="CAI2151"/>
      <c r="CAJ2151"/>
      <c r="CAK2151"/>
      <c r="CAL2151"/>
      <c r="CAM2151"/>
      <c r="CAN2151"/>
      <c r="CAO2151"/>
      <c r="CAP2151"/>
      <c r="CAQ2151"/>
      <c r="CAR2151"/>
      <c r="CAS2151"/>
      <c r="CAT2151"/>
      <c r="CAU2151"/>
      <c r="CAV2151"/>
      <c r="CAW2151"/>
      <c r="CAX2151"/>
      <c r="CAY2151"/>
      <c r="CAZ2151"/>
      <c r="CBA2151"/>
      <c r="CBB2151"/>
      <c r="CBC2151"/>
      <c r="CBD2151"/>
      <c r="CBE2151"/>
      <c r="CBF2151"/>
      <c r="CBG2151"/>
      <c r="CBH2151"/>
      <c r="CBI2151"/>
      <c r="CBJ2151"/>
      <c r="CBK2151"/>
      <c r="CBL2151"/>
      <c r="CBM2151"/>
      <c r="CBN2151"/>
      <c r="CBO2151"/>
      <c r="CBP2151"/>
      <c r="CBQ2151"/>
      <c r="CBR2151"/>
      <c r="CBS2151"/>
      <c r="CBT2151"/>
      <c r="CBU2151"/>
      <c r="CBV2151"/>
      <c r="CBW2151"/>
      <c r="CBX2151"/>
      <c r="CBY2151"/>
      <c r="CBZ2151"/>
      <c r="CCA2151"/>
      <c r="CCB2151"/>
      <c r="CCC2151"/>
      <c r="CCD2151"/>
      <c r="CCE2151"/>
      <c r="CCF2151"/>
      <c r="CCG2151"/>
      <c r="CCH2151"/>
      <c r="CCI2151"/>
      <c r="CCJ2151"/>
      <c r="CCK2151"/>
      <c r="CCL2151"/>
      <c r="CCM2151"/>
      <c r="CCN2151"/>
      <c r="CCO2151"/>
      <c r="CCP2151"/>
      <c r="CCQ2151"/>
      <c r="CCR2151"/>
      <c r="CCS2151"/>
      <c r="CCT2151"/>
      <c r="CCU2151"/>
      <c r="CCV2151"/>
      <c r="CCW2151"/>
      <c r="CCX2151"/>
      <c r="CCY2151"/>
      <c r="CCZ2151"/>
      <c r="CDA2151"/>
      <c r="CDB2151"/>
      <c r="CDC2151"/>
      <c r="CDD2151"/>
      <c r="CDE2151"/>
      <c r="CDF2151"/>
      <c r="CDG2151"/>
      <c r="CDH2151"/>
      <c r="CDI2151"/>
      <c r="CDJ2151"/>
      <c r="CDK2151"/>
      <c r="CDL2151"/>
      <c r="CDM2151"/>
      <c r="CDN2151"/>
      <c r="CDO2151"/>
      <c r="CDP2151"/>
      <c r="CDQ2151"/>
      <c r="CDR2151"/>
      <c r="CDS2151"/>
      <c r="CDT2151"/>
      <c r="CDU2151"/>
      <c r="CDV2151"/>
      <c r="CDW2151"/>
      <c r="CDX2151"/>
      <c r="CDY2151"/>
      <c r="CDZ2151"/>
      <c r="CEA2151"/>
      <c r="CEB2151"/>
      <c r="CEC2151"/>
      <c r="CED2151"/>
      <c r="CEE2151"/>
      <c r="CEF2151"/>
      <c r="CEG2151"/>
      <c r="CEH2151"/>
      <c r="CEI2151"/>
      <c r="CEJ2151"/>
      <c r="CEK2151"/>
      <c r="CEL2151"/>
      <c r="CEM2151"/>
      <c r="CEN2151"/>
      <c r="CEO2151"/>
      <c r="CEP2151"/>
      <c r="CEQ2151"/>
      <c r="CER2151"/>
      <c r="CES2151"/>
      <c r="CET2151"/>
      <c r="CEU2151"/>
      <c r="CEV2151"/>
      <c r="CEW2151"/>
      <c r="CEX2151"/>
      <c r="CEY2151"/>
      <c r="CEZ2151"/>
      <c r="CFA2151"/>
      <c r="CFB2151"/>
      <c r="CFC2151"/>
      <c r="CFD2151"/>
      <c r="CFE2151"/>
      <c r="CFF2151"/>
      <c r="CFG2151"/>
      <c r="CFH2151"/>
      <c r="CFI2151"/>
      <c r="CFJ2151"/>
      <c r="CFK2151"/>
      <c r="CFL2151"/>
      <c r="CFM2151"/>
      <c r="CFN2151"/>
      <c r="CFO2151"/>
      <c r="CFP2151"/>
      <c r="CFQ2151"/>
      <c r="CFR2151"/>
      <c r="CFS2151"/>
      <c r="CFT2151"/>
      <c r="CFU2151"/>
      <c r="CFV2151"/>
      <c r="CFW2151"/>
      <c r="CFX2151"/>
      <c r="CFY2151"/>
      <c r="CFZ2151"/>
      <c r="CGA2151"/>
      <c r="CGB2151"/>
      <c r="CGC2151"/>
      <c r="CGD2151"/>
      <c r="CGE2151"/>
      <c r="CGF2151"/>
      <c r="CGG2151"/>
      <c r="CGH2151"/>
      <c r="CGI2151"/>
      <c r="CGJ2151"/>
      <c r="CGK2151"/>
      <c r="CGL2151"/>
      <c r="CGM2151"/>
      <c r="CGN2151"/>
      <c r="CGO2151"/>
      <c r="CGP2151"/>
      <c r="CGQ2151"/>
      <c r="CGR2151"/>
      <c r="CGS2151"/>
      <c r="CGT2151"/>
      <c r="CGU2151"/>
      <c r="CGV2151"/>
      <c r="CGW2151"/>
      <c r="CGX2151"/>
      <c r="CGY2151"/>
      <c r="CGZ2151"/>
      <c r="CHA2151"/>
      <c r="CHB2151"/>
      <c r="CHC2151"/>
      <c r="CHD2151"/>
      <c r="CHE2151"/>
      <c r="CHF2151"/>
      <c r="CHG2151"/>
      <c r="CHH2151"/>
      <c r="CHI2151"/>
      <c r="CHJ2151"/>
      <c r="CHK2151"/>
      <c r="CHL2151"/>
      <c r="CHM2151"/>
      <c r="CHN2151"/>
      <c r="CHO2151"/>
      <c r="CHP2151"/>
      <c r="CHQ2151"/>
      <c r="CHR2151"/>
      <c r="CHS2151"/>
      <c r="CHT2151"/>
      <c r="CHU2151"/>
      <c r="CHV2151"/>
      <c r="CHW2151"/>
      <c r="CHX2151"/>
      <c r="CHY2151"/>
      <c r="CHZ2151"/>
      <c r="CIA2151"/>
      <c r="CIB2151"/>
      <c r="CIC2151"/>
      <c r="CID2151"/>
      <c r="CIE2151"/>
      <c r="CIF2151"/>
      <c r="CIG2151"/>
      <c r="CIH2151"/>
      <c r="CII2151"/>
      <c r="CIJ2151"/>
      <c r="CIK2151"/>
      <c r="CIL2151"/>
      <c r="CIM2151"/>
      <c r="CIN2151"/>
      <c r="CIO2151"/>
      <c r="CIP2151"/>
      <c r="CIQ2151"/>
      <c r="CIR2151"/>
      <c r="CIS2151"/>
      <c r="CIT2151"/>
      <c r="CIU2151"/>
      <c r="CIV2151"/>
      <c r="CIW2151"/>
      <c r="CIX2151"/>
      <c r="CIY2151"/>
      <c r="CIZ2151"/>
      <c r="CJA2151"/>
      <c r="CJB2151"/>
      <c r="CJC2151"/>
      <c r="CJD2151"/>
      <c r="CJE2151"/>
      <c r="CJF2151"/>
      <c r="CJG2151"/>
      <c r="CJH2151"/>
      <c r="CJI2151"/>
      <c r="CJJ2151"/>
      <c r="CJK2151"/>
      <c r="CJL2151"/>
      <c r="CJM2151"/>
      <c r="CJN2151"/>
      <c r="CJO2151"/>
      <c r="CJP2151"/>
      <c r="CJQ2151"/>
      <c r="CJR2151"/>
      <c r="CJS2151"/>
      <c r="CJT2151"/>
      <c r="CJU2151"/>
      <c r="CJV2151"/>
      <c r="CJW2151"/>
      <c r="CJX2151"/>
      <c r="CJY2151"/>
      <c r="CJZ2151"/>
      <c r="CKA2151"/>
      <c r="CKB2151"/>
      <c r="CKC2151"/>
      <c r="CKD2151"/>
      <c r="CKE2151"/>
      <c r="CKF2151"/>
      <c r="CKG2151"/>
      <c r="CKH2151"/>
      <c r="CKI2151"/>
      <c r="CKJ2151"/>
      <c r="CKK2151"/>
      <c r="CKL2151"/>
      <c r="CKM2151"/>
      <c r="CKN2151"/>
      <c r="CKO2151"/>
      <c r="CKP2151"/>
      <c r="CKQ2151"/>
      <c r="CKR2151"/>
      <c r="CKS2151"/>
      <c r="CKT2151"/>
      <c r="CKU2151"/>
      <c r="CKV2151"/>
      <c r="CKW2151"/>
      <c r="CKX2151"/>
      <c r="CKY2151"/>
      <c r="CKZ2151"/>
      <c r="CLA2151"/>
      <c r="CLB2151"/>
      <c r="CLC2151"/>
      <c r="CLD2151"/>
      <c r="CLE2151"/>
      <c r="CLF2151"/>
      <c r="CLG2151"/>
      <c r="CLH2151"/>
      <c r="CLI2151"/>
      <c r="CLJ2151"/>
      <c r="CLK2151"/>
      <c r="CLL2151"/>
      <c r="CLM2151"/>
      <c r="CLN2151"/>
      <c r="CLO2151"/>
      <c r="CLP2151"/>
      <c r="CLQ2151"/>
      <c r="CLR2151"/>
      <c r="CLS2151"/>
      <c r="CLT2151"/>
      <c r="CLU2151"/>
      <c r="CLV2151"/>
      <c r="CLW2151"/>
      <c r="CLX2151"/>
      <c r="CLY2151"/>
      <c r="CLZ2151"/>
      <c r="CMA2151"/>
      <c r="CMB2151"/>
      <c r="CMC2151"/>
      <c r="CMD2151"/>
      <c r="CME2151"/>
      <c r="CMF2151"/>
      <c r="CMG2151"/>
      <c r="CMH2151"/>
      <c r="CMI2151"/>
      <c r="CMJ2151"/>
      <c r="CMK2151"/>
      <c r="CML2151"/>
      <c r="CMM2151"/>
      <c r="CMN2151"/>
      <c r="CMO2151"/>
      <c r="CMP2151"/>
      <c r="CMQ2151"/>
      <c r="CMR2151"/>
      <c r="CMS2151"/>
      <c r="CMT2151"/>
      <c r="CMU2151"/>
      <c r="CMV2151"/>
      <c r="CMW2151"/>
      <c r="CMX2151"/>
      <c r="CMY2151"/>
      <c r="CMZ2151"/>
      <c r="CNA2151"/>
      <c r="CNB2151"/>
      <c r="CNC2151"/>
      <c r="CND2151"/>
      <c r="CNE2151"/>
      <c r="CNF2151"/>
      <c r="CNG2151"/>
      <c r="CNH2151"/>
      <c r="CNI2151"/>
      <c r="CNJ2151"/>
      <c r="CNK2151"/>
      <c r="CNL2151"/>
      <c r="CNM2151"/>
      <c r="CNN2151"/>
      <c r="CNO2151"/>
      <c r="CNP2151"/>
      <c r="CNQ2151"/>
      <c r="CNR2151"/>
      <c r="CNS2151"/>
      <c r="CNT2151"/>
      <c r="CNU2151"/>
      <c r="CNV2151"/>
      <c r="CNW2151"/>
      <c r="CNX2151"/>
      <c r="CNY2151"/>
      <c r="CNZ2151"/>
      <c r="COA2151"/>
      <c r="COB2151"/>
      <c r="COC2151"/>
      <c r="COD2151"/>
      <c r="COE2151"/>
      <c r="COF2151"/>
      <c r="COG2151"/>
      <c r="COH2151"/>
      <c r="COI2151"/>
      <c r="COJ2151"/>
      <c r="COK2151"/>
      <c r="COL2151"/>
      <c r="COM2151"/>
      <c r="CON2151"/>
      <c r="COO2151"/>
      <c r="COP2151"/>
      <c r="COQ2151"/>
      <c r="COR2151"/>
      <c r="COS2151"/>
      <c r="COT2151"/>
      <c r="COU2151"/>
      <c r="COV2151"/>
      <c r="COW2151"/>
      <c r="COX2151"/>
      <c r="COY2151"/>
      <c r="COZ2151"/>
      <c r="CPA2151"/>
      <c r="CPB2151"/>
      <c r="CPC2151"/>
      <c r="CPD2151"/>
      <c r="CPE2151"/>
      <c r="CPF2151"/>
      <c r="CPG2151"/>
      <c r="CPH2151"/>
      <c r="CPI2151"/>
      <c r="CPJ2151"/>
      <c r="CPK2151"/>
      <c r="CPL2151"/>
      <c r="CPM2151"/>
      <c r="CPN2151"/>
      <c r="CPO2151"/>
      <c r="CPP2151"/>
      <c r="CPQ2151"/>
      <c r="CPR2151"/>
      <c r="CPS2151"/>
      <c r="CPT2151"/>
      <c r="CPU2151"/>
      <c r="CPV2151"/>
      <c r="CPW2151"/>
      <c r="CPX2151"/>
      <c r="CPY2151"/>
      <c r="CPZ2151"/>
      <c r="CQA2151"/>
      <c r="CQB2151"/>
      <c r="CQC2151"/>
      <c r="CQD2151"/>
      <c r="CQE2151"/>
      <c r="CQF2151"/>
      <c r="CQG2151"/>
      <c r="CQH2151"/>
      <c r="CQI2151"/>
      <c r="CQJ2151"/>
      <c r="CQK2151"/>
      <c r="CQL2151"/>
      <c r="CQM2151"/>
      <c r="CQN2151"/>
      <c r="CQO2151"/>
      <c r="CQP2151"/>
      <c r="CQQ2151"/>
      <c r="CQR2151"/>
      <c r="CQS2151"/>
      <c r="CQT2151"/>
      <c r="CQU2151"/>
      <c r="CQV2151"/>
      <c r="CQW2151"/>
      <c r="CQX2151"/>
      <c r="CQY2151"/>
      <c r="CQZ2151"/>
      <c r="CRA2151"/>
      <c r="CRB2151"/>
      <c r="CRC2151"/>
      <c r="CRD2151"/>
      <c r="CRE2151"/>
      <c r="CRF2151"/>
      <c r="CRG2151"/>
      <c r="CRH2151"/>
      <c r="CRI2151"/>
      <c r="CRJ2151"/>
      <c r="CRK2151"/>
      <c r="CRL2151"/>
      <c r="CRM2151"/>
      <c r="CRN2151"/>
      <c r="CRO2151"/>
      <c r="CRP2151"/>
      <c r="CRQ2151"/>
      <c r="CRR2151"/>
      <c r="CRS2151"/>
      <c r="CRT2151"/>
      <c r="CRU2151"/>
      <c r="CRV2151"/>
      <c r="CRW2151"/>
      <c r="CRX2151"/>
      <c r="CRY2151"/>
      <c r="CRZ2151"/>
      <c r="CSA2151"/>
      <c r="CSB2151"/>
      <c r="CSC2151"/>
      <c r="CSD2151"/>
      <c r="CSE2151"/>
      <c r="CSF2151"/>
      <c r="CSG2151"/>
      <c r="CSH2151"/>
      <c r="CSI2151"/>
      <c r="CSJ2151"/>
      <c r="CSK2151"/>
      <c r="CSL2151"/>
      <c r="CSM2151"/>
      <c r="CSN2151"/>
      <c r="CSO2151"/>
      <c r="CSP2151"/>
      <c r="CSQ2151"/>
      <c r="CSR2151"/>
      <c r="CSS2151"/>
      <c r="CST2151"/>
      <c r="CSU2151"/>
      <c r="CSV2151"/>
      <c r="CSW2151"/>
      <c r="CSX2151"/>
      <c r="CSY2151"/>
      <c r="CSZ2151"/>
      <c r="CTA2151"/>
      <c r="CTB2151"/>
      <c r="CTC2151"/>
      <c r="CTD2151"/>
      <c r="CTE2151"/>
      <c r="CTF2151"/>
      <c r="CTG2151"/>
      <c r="CTH2151"/>
      <c r="CTI2151"/>
      <c r="CTJ2151"/>
      <c r="CTK2151"/>
      <c r="CTL2151"/>
      <c r="CTM2151"/>
      <c r="CTN2151"/>
      <c r="CTO2151"/>
      <c r="CTP2151"/>
      <c r="CTQ2151"/>
      <c r="CTR2151"/>
      <c r="CTS2151"/>
      <c r="CTT2151"/>
      <c r="CTU2151"/>
      <c r="CTV2151"/>
      <c r="CTW2151"/>
      <c r="CTX2151"/>
      <c r="CTY2151"/>
      <c r="CTZ2151"/>
      <c r="CUA2151"/>
      <c r="CUB2151"/>
      <c r="CUC2151"/>
      <c r="CUD2151"/>
      <c r="CUE2151"/>
      <c r="CUF2151"/>
      <c r="CUG2151"/>
      <c r="CUH2151"/>
      <c r="CUI2151"/>
      <c r="CUJ2151"/>
      <c r="CUK2151"/>
      <c r="CUL2151"/>
      <c r="CUM2151"/>
      <c r="CUN2151"/>
      <c r="CUO2151"/>
      <c r="CUP2151"/>
      <c r="CUQ2151"/>
      <c r="CUR2151"/>
      <c r="CUS2151"/>
      <c r="CUT2151"/>
      <c r="CUU2151"/>
      <c r="CUV2151"/>
      <c r="CUW2151"/>
      <c r="CUX2151"/>
      <c r="CUY2151"/>
      <c r="CUZ2151"/>
      <c r="CVA2151"/>
      <c r="CVB2151"/>
      <c r="CVC2151"/>
      <c r="CVD2151"/>
      <c r="CVE2151"/>
      <c r="CVF2151"/>
      <c r="CVG2151"/>
      <c r="CVH2151"/>
      <c r="CVI2151"/>
      <c r="CVJ2151"/>
      <c r="CVK2151"/>
      <c r="CVL2151"/>
      <c r="CVM2151"/>
      <c r="CVN2151"/>
      <c r="CVO2151"/>
      <c r="CVP2151"/>
      <c r="CVQ2151"/>
      <c r="CVR2151"/>
      <c r="CVS2151"/>
      <c r="CVT2151"/>
      <c r="CVU2151"/>
      <c r="CVV2151"/>
      <c r="CVW2151"/>
      <c r="CVX2151"/>
      <c r="CVY2151"/>
      <c r="CVZ2151"/>
      <c r="CWA2151"/>
      <c r="CWB2151"/>
      <c r="CWC2151"/>
      <c r="CWD2151"/>
      <c r="CWE2151"/>
      <c r="CWF2151"/>
      <c r="CWG2151"/>
      <c r="CWH2151"/>
      <c r="CWI2151"/>
      <c r="CWJ2151"/>
      <c r="CWK2151"/>
      <c r="CWL2151"/>
      <c r="CWM2151"/>
      <c r="CWN2151"/>
      <c r="CWO2151"/>
      <c r="CWP2151"/>
      <c r="CWQ2151"/>
      <c r="CWR2151"/>
      <c r="CWS2151"/>
      <c r="CWT2151"/>
      <c r="CWU2151"/>
      <c r="CWV2151"/>
      <c r="CWW2151"/>
      <c r="CWX2151"/>
      <c r="CWY2151"/>
      <c r="CWZ2151"/>
      <c r="CXA2151"/>
      <c r="CXB2151"/>
      <c r="CXC2151"/>
      <c r="CXD2151"/>
      <c r="CXE2151"/>
      <c r="CXF2151"/>
      <c r="CXG2151"/>
      <c r="CXH2151"/>
      <c r="CXI2151"/>
      <c r="CXJ2151"/>
      <c r="CXK2151"/>
      <c r="CXL2151"/>
      <c r="CXM2151"/>
      <c r="CXN2151"/>
      <c r="CXO2151"/>
      <c r="CXP2151"/>
      <c r="CXQ2151"/>
      <c r="CXR2151"/>
      <c r="CXS2151"/>
      <c r="CXT2151"/>
      <c r="CXU2151"/>
      <c r="CXV2151"/>
      <c r="CXW2151"/>
      <c r="CXX2151"/>
      <c r="CXY2151"/>
      <c r="CXZ2151"/>
      <c r="CYA2151"/>
      <c r="CYB2151"/>
      <c r="CYC2151"/>
      <c r="CYD2151"/>
      <c r="CYE2151"/>
      <c r="CYF2151"/>
      <c r="CYG2151"/>
      <c r="CYH2151"/>
      <c r="CYI2151"/>
      <c r="CYJ2151"/>
      <c r="CYK2151"/>
      <c r="CYL2151"/>
      <c r="CYM2151"/>
      <c r="CYN2151"/>
      <c r="CYO2151"/>
      <c r="CYP2151"/>
      <c r="CYQ2151"/>
      <c r="CYR2151"/>
      <c r="CYS2151"/>
      <c r="CYT2151"/>
      <c r="CYU2151"/>
      <c r="CYV2151"/>
      <c r="CYW2151"/>
      <c r="CYX2151"/>
      <c r="CYY2151"/>
      <c r="CYZ2151"/>
      <c r="CZA2151"/>
      <c r="CZB2151"/>
      <c r="CZC2151"/>
      <c r="CZD2151"/>
      <c r="CZE2151"/>
      <c r="CZF2151"/>
      <c r="CZG2151"/>
      <c r="CZH2151"/>
      <c r="CZI2151"/>
      <c r="CZJ2151"/>
      <c r="CZK2151"/>
      <c r="CZL2151"/>
      <c r="CZM2151"/>
      <c r="CZN2151"/>
      <c r="CZO2151"/>
      <c r="CZP2151"/>
      <c r="CZQ2151"/>
      <c r="CZR2151"/>
      <c r="CZS2151"/>
      <c r="CZT2151"/>
      <c r="CZU2151"/>
      <c r="CZV2151"/>
      <c r="CZW2151"/>
      <c r="CZX2151"/>
      <c r="CZY2151"/>
      <c r="CZZ2151"/>
      <c r="DAA2151"/>
      <c r="DAB2151"/>
      <c r="DAC2151"/>
      <c r="DAD2151"/>
      <c r="DAE2151"/>
      <c r="DAF2151"/>
      <c r="DAG2151"/>
      <c r="DAH2151"/>
      <c r="DAI2151"/>
      <c r="DAJ2151"/>
      <c r="DAK2151"/>
      <c r="DAL2151"/>
      <c r="DAM2151"/>
      <c r="DAN2151"/>
      <c r="DAO2151"/>
      <c r="DAP2151"/>
      <c r="DAQ2151"/>
      <c r="DAR2151"/>
      <c r="DAS2151"/>
      <c r="DAT2151"/>
      <c r="DAU2151"/>
      <c r="DAV2151"/>
      <c r="DAW2151"/>
      <c r="DAX2151"/>
      <c r="DAY2151"/>
      <c r="DAZ2151"/>
      <c r="DBA2151"/>
      <c r="DBB2151"/>
      <c r="DBC2151"/>
      <c r="DBD2151"/>
      <c r="DBE2151"/>
      <c r="DBF2151"/>
      <c r="DBG2151"/>
      <c r="DBH2151"/>
      <c r="DBI2151"/>
      <c r="DBJ2151"/>
      <c r="DBK2151"/>
      <c r="DBL2151"/>
      <c r="DBM2151"/>
      <c r="DBN2151"/>
      <c r="DBO2151"/>
      <c r="DBP2151"/>
      <c r="DBQ2151"/>
      <c r="DBR2151"/>
      <c r="DBS2151"/>
      <c r="DBT2151"/>
      <c r="DBU2151"/>
      <c r="DBV2151"/>
      <c r="DBW2151"/>
      <c r="DBX2151"/>
      <c r="DBY2151"/>
      <c r="DBZ2151"/>
      <c r="DCA2151"/>
      <c r="DCB2151"/>
      <c r="DCC2151"/>
      <c r="DCD2151"/>
      <c r="DCE2151"/>
      <c r="DCF2151"/>
      <c r="DCG2151"/>
      <c r="DCH2151"/>
      <c r="DCI2151"/>
      <c r="DCJ2151"/>
      <c r="DCK2151"/>
      <c r="DCL2151"/>
      <c r="DCM2151"/>
      <c r="DCN2151"/>
      <c r="DCO2151"/>
      <c r="DCP2151"/>
      <c r="DCQ2151"/>
      <c r="DCR2151"/>
      <c r="DCS2151"/>
      <c r="DCT2151"/>
      <c r="DCU2151"/>
      <c r="DCV2151"/>
      <c r="DCW2151"/>
      <c r="DCX2151"/>
      <c r="DCY2151"/>
      <c r="DCZ2151"/>
      <c r="DDA2151"/>
      <c r="DDB2151"/>
      <c r="DDC2151"/>
      <c r="DDD2151"/>
      <c r="DDE2151"/>
      <c r="DDF2151"/>
      <c r="DDG2151"/>
      <c r="DDH2151"/>
      <c r="DDI2151"/>
      <c r="DDJ2151"/>
      <c r="DDK2151"/>
      <c r="DDL2151"/>
      <c r="DDM2151"/>
      <c r="DDN2151"/>
      <c r="DDO2151"/>
      <c r="DDP2151"/>
      <c r="DDQ2151"/>
      <c r="DDR2151"/>
      <c r="DDS2151"/>
      <c r="DDT2151"/>
      <c r="DDU2151"/>
      <c r="DDV2151"/>
      <c r="DDW2151"/>
      <c r="DDX2151"/>
      <c r="DDY2151"/>
      <c r="DDZ2151"/>
      <c r="DEA2151"/>
      <c r="DEB2151"/>
      <c r="DEC2151"/>
      <c r="DED2151"/>
      <c r="DEE2151"/>
      <c r="DEF2151"/>
      <c r="DEG2151"/>
      <c r="DEH2151"/>
      <c r="DEI2151"/>
      <c r="DEJ2151"/>
      <c r="DEK2151"/>
      <c r="DEL2151"/>
      <c r="DEM2151"/>
      <c r="DEN2151"/>
      <c r="DEO2151"/>
      <c r="DEP2151"/>
      <c r="DEQ2151"/>
      <c r="DER2151"/>
      <c r="DES2151"/>
      <c r="DET2151"/>
      <c r="DEU2151"/>
      <c r="DEV2151"/>
      <c r="DEW2151"/>
      <c r="DEX2151"/>
      <c r="DEY2151"/>
      <c r="DEZ2151"/>
      <c r="DFA2151"/>
      <c r="DFB2151"/>
      <c r="DFC2151"/>
      <c r="DFD2151"/>
      <c r="DFE2151"/>
      <c r="DFF2151"/>
      <c r="DFG2151"/>
      <c r="DFH2151"/>
      <c r="DFI2151"/>
      <c r="DFJ2151"/>
      <c r="DFK2151"/>
      <c r="DFL2151"/>
      <c r="DFM2151"/>
      <c r="DFN2151"/>
      <c r="DFO2151"/>
      <c r="DFP2151"/>
      <c r="DFQ2151"/>
      <c r="DFR2151"/>
      <c r="DFS2151"/>
      <c r="DFT2151"/>
      <c r="DFU2151"/>
      <c r="DFV2151"/>
      <c r="DFW2151"/>
      <c r="DFX2151"/>
      <c r="DFY2151"/>
      <c r="DFZ2151"/>
      <c r="DGA2151"/>
      <c r="DGB2151"/>
      <c r="DGC2151"/>
      <c r="DGD2151"/>
      <c r="DGE2151"/>
      <c r="DGF2151"/>
      <c r="DGG2151"/>
      <c r="DGH2151"/>
      <c r="DGI2151"/>
      <c r="DGJ2151"/>
      <c r="DGK2151"/>
      <c r="DGL2151"/>
      <c r="DGM2151"/>
      <c r="DGN2151"/>
      <c r="DGO2151"/>
      <c r="DGP2151"/>
      <c r="DGQ2151"/>
      <c r="DGR2151"/>
      <c r="DGS2151"/>
      <c r="DGT2151"/>
      <c r="DGU2151"/>
      <c r="DGV2151"/>
      <c r="DGW2151"/>
      <c r="DGX2151"/>
      <c r="DGY2151"/>
      <c r="DGZ2151"/>
      <c r="DHA2151"/>
      <c r="DHB2151"/>
      <c r="DHC2151"/>
      <c r="DHD2151"/>
      <c r="DHE2151"/>
      <c r="DHF2151"/>
      <c r="DHG2151"/>
      <c r="DHH2151"/>
      <c r="DHI2151"/>
      <c r="DHJ2151"/>
      <c r="DHK2151"/>
      <c r="DHL2151"/>
      <c r="DHM2151"/>
      <c r="DHN2151"/>
      <c r="DHO2151"/>
      <c r="DHP2151"/>
      <c r="DHQ2151"/>
      <c r="DHR2151"/>
      <c r="DHS2151"/>
      <c r="DHT2151"/>
      <c r="DHU2151"/>
      <c r="DHV2151"/>
      <c r="DHW2151"/>
      <c r="DHX2151"/>
      <c r="DHY2151"/>
      <c r="DHZ2151"/>
      <c r="DIA2151"/>
      <c r="DIB2151"/>
      <c r="DIC2151"/>
      <c r="DID2151"/>
      <c r="DIE2151"/>
      <c r="DIF2151"/>
      <c r="DIG2151"/>
      <c r="DIH2151"/>
      <c r="DII2151"/>
      <c r="DIJ2151"/>
      <c r="DIK2151"/>
      <c r="DIL2151"/>
      <c r="DIM2151"/>
      <c r="DIN2151"/>
      <c r="DIO2151"/>
      <c r="DIP2151"/>
      <c r="DIQ2151"/>
      <c r="DIR2151"/>
      <c r="DIS2151"/>
      <c r="DIT2151"/>
      <c r="DIU2151"/>
      <c r="DIV2151"/>
      <c r="DIW2151"/>
      <c r="DIX2151"/>
      <c r="DIY2151"/>
      <c r="DIZ2151"/>
      <c r="DJA2151"/>
      <c r="DJB2151"/>
      <c r="DJC2151"/>
      <c r="DJD2151"/>
      <c r="DJE2151"/>
      <c r="DJF2151"/>
      <c r="DJG2151"/>
      <c r="DJH2151"/>
      <c r="DJI2151"/>
      <c r="DJJ2151"/>
      <c r="DJK2151"/>
      <c r="DJL2151"/>
      <c r="DJM2151"/>
      <c r="DJN2151"/>
      <c r="DJO2151"/>
      <c r="DJP2151"/>
      <c r="DJQ2151"/>
      <c r="DJR2151"/>
      <c r="DJS2151"/>
      <c r="DJT2151"/>
      <c r="DJU2151"/>
      <c r="DJV2151"/>
      <c r="DJW2151"/>
      <c r="DJX2151"/>
      <c r="DJY2151"/>
      <c r="DJZ2151"/>
      <c r="DKA2151"/>
      <c r="DKB2151"/>
      <c r="DKC2151"/>
      <c r="DKD2151"/>
      <c r="DKE2151"/>
      <c r="DKF2151"/>
      <c r="DKG2151"/>
      <c r="DKH2151"/>
      <c r="DKI2151"/>
      <c r="DKJ2151"/>
      <c r="DKK2151"/>
      <c r="DKL2151"/>
      <c r="DKM2151"/>
      <c r="DKN2151"/>
      <c r="DKO2151"/>
      <c r="DKP2151"/>
      <c r="DKQ2151"/>
      <c r="DKR2151"/>
      <c r="DKS2151"/>
      <c r="DKT2151"/>
      <c r="DKU2151"/>
      <c r="DKV2151"/>
      <c r="DKW2151"/>
      <c r="DKX2151"/>
      <c r="DKY2151"/>
      <c r="DKZ2151"/>
      <c r="DLA2151"/>
      <c r="DLB2151"/>
      <c r="DLC2151"/>
      <c r="DLD2151"/>
      <c r="DLE2151"/>
      <c r="DLF2151"/>
      <c r="DLG2151"/>
      <c r="DLH2151"/>
      <c r="DLI2151"/>
      <c r="DLJ2151"/>
      <c r="DLK2151"/>
      <c r="DLL2151"/>
      <c r="DLM2151"/>
      <c r="DLN2151"/>
      <c r="DLO2151"/>
      <c r="DLP2151"/>
      <c r="DLQ2151"/>
      <c r="DLR2151"/>
      <c r="DLS2151"/>
      <c r="DLT2151"/>
      <c r="DLU2151"/>
      <c r="DLV2151"/>
      <c r="DLW2151"/>
      <c r="DLX2151"/>
      <c r="DLY2151"/>
      <c r="DLZ2151"/>
      <c r="DMA2151"/>
      <c r="DMB2151"/>
      <c r="DMC2151"/>
      <c r="DMD2151"/>
      <c r="DME2151"/>
      <c r="DMF2151"/>
      <c r="DMG2151"/>
      <c r="DMH2151"/>
      <c r="DMI2151"/>
      <c r="DMJ2151"/>
      <c r="DMK2151"/>
      <c r="DML2151"/>
      <c r="DMM2151"/>
      <c r="DMN2151"/>
      <c r="DMO2151"/>
      <c r="DMP2151"/>
      <c r="DMQ2151"/>
      <c r="DMR2151"/>
      <c r="DMS2151"/>
      <c r="DMT2151"/>
      <c r="DMU2151"/>
      <c r="DMV2151"/>
      <c r="DMW2151"/>
      <c r="DMX2151"/>
      <c r="DMY2151"/>
      <c r="DMZ2151"/>
      <c r="DNA2151"/>
      <c r="DNB2151"/>
      <c r="DNC2151"/>
      <c r="DND2151"/>
      <c r="DNE2151"/>
      <c r="DNF2151"/>
      <c r="DNG2151"/>
      <c r="DNH2151"/>
      <c r="DNI2151"/>
      <c r="DNJ2151"/>
      <c r="DNK2151"/>
      <c r="DNL2151"/>
      <c r="DNM2151"/>
      <c r="DNN2151"/>
      <c r="DNO2151"/>
      <c r="DNP2151"/>
      <c r="DNQ2151"/>
      <c r="DNR2151"/>
      <c r="DNS2151"/>
      <c r="DNT2151"/>
      <c r="DNU2151"/>
      <c r="DNV2151"/>
      <c r="DNW2151"/>
      <c r="DNX2151"/>
      <c r="DNY2151"/>
      <c r="DNZ2151"/>
      <c r="DOA2151"/>
      <c r="DOB2151"/>
      <c r="DOC2151"/>
      <c r="DOD2151"/>
      <c r="DOE2151"/>
      <c r="DOF2151"/>
      <c r="DOG2151"/>
      <c r="DOH2151"/>
      <c r="DOI2151"/>
      <c r="DOJ2151"/>
      <c r="DOK2151"/>
      <c r="DOL2151"/>
      <c r="DOM2151"/>
      <c r="DON2151"/>
      <c r="DOO2151"/>
      <c r="DOP2151"/>
      <c r="DOQ2151"/>
      <c r="DOR2151"/>
      <c r="DOS2151"/>
      <c r="DOT2151"/>
      <c r="DOU2151"/>
      <c r="DOV2151"/>
      <c r="DOW2151"/>
      <c r="DOX2151"/>
      <c r="DOY2151"/>
      <c r="DOZ2151"/>
      <c r="DPA2151"/>
      <c r="DPB2151"/>
      <c r="DPC2151"/>
      <c r="DPD2151"/>
      <c r="DPE2151"/>
      <c r="DPF2151"/>
      <c r="DPG2151"/>
      <c r="DPH2151"/>
      <c r="DPI2151"/>
      <c r="DPJ2151"/>
      <c r="DPK2151"/>
      <c r="DPL2151"/>
      <c r="DPM2151"/>
      <c r="DPN2151"/>
      <c r="DPO2151"/>
      <c r="DPP2151"/>
      <c r="DPQ2151"/>
      <c r="DPR2151"/>
      <c r="DPS2151"/>
      <c r="DPT2151"/>
      <c r="DPU2151"/>
      <c r="DPV2151"/>
      <c r="DPW2151"/>
      <c r="DPX2151"/>
      <c r="DPY2151"/>
      <c r="DPZ2151"/>
      <c r="DQA2151"/>
      <c r="DQB2151"/>
      <c r="DQC2151"/>
      <c r="DQD2151"/>
      <c r="DQE2151"/>
      <c r="DQF2151"/>
      <c r="DQG2151"/>
      <c r="DQH2151"/>
      <c r="DQI2151"/>
      <c r="DQJ2151"/>
      <c r="DQK2151"/>
      <c r="DQL2151"/>
      <c r="DQM2151"/>
      <c r="DQN2151"/>
      <c r="DQO2151"/>
      <c r="DQP2151"/>
      <c r="DQQ2151"/>
      <c r="DQR2151"/>
      <c r="DQS2151"/>
      <c r="DQT2151"/>
      <c r="DQU2151"/>
      <c r="DQV2151"/>
      <c r="DQW2151"/>
      <c r="DQX2151"/>
      <c r="DQY2151"/>
      <c r="DQZ2151"/>
      <c r="DRA2151"/>
      <c r="DRB2151"/>
      <c r="DRC2151"/>
      <c r="DRD2151"/>
      <c r="DRE2151"/>
      <c r="DRF2151"/>
      <c r="DRG2151"/>
      <c r="DRH2151"/>
      <c r="DRI2151"/>
      <c r="DRJ2151"/>
      <c r="DRK2151"/>
      <c r="DRL2151"/>
      <c r="DRM2151"/>
      <c r="DRN2151"/>
      <c r="DRO2151"/>
      <c r="DRP2151"/>
      <c r="DRQ2151"/>
      <c r="DRR2151"/>
      <c r="DRS2151"/>
      <c r="DRT2151"/>
      <c r="DRU2151"/>
      <c r="DRV2151"/>
      <c r="DRW2151"/>
      <c r="DRX2151"/>
      <c r="DRY2151"/>
      <c r="DRZ2151"/>
      <c r="DSA2151"/>
      <c r="DSB2151"/>
      <c r="DSC2151"/>
      <c r="DSD2151"/>
      <c r="DSE2151"/>
      <c r="DSF2151"/>
      <c r="DSG2151"/>
      <c r="DSH2151"/>
      <c r="DSI2151"/>
      <c r="DSJ2151"/>
      <c r="DSK2151"/>
      <c r="DSL2151"/>
      <c r="DSM2151"/>
      <c r="DSN2151"/>
      <c r="DSO2151"/>
      <c r="DSP2151"/>
      <c r="DSQ2151"/>
      <c r="DSR2151"/>
      <c r="DSS2151"/>
      <c r="DST2151"/>
      <c r="DSU2151"/>
      <c r="DSV2151"/>
      <c r="DSW2151"/>
      <c r="DSX2151"/>
      <c r="DSY2151"/>
      <c r="DSZ2151"/>
      <c r="DTA2151"/>
      <c r="DTB2151"/>
      <c r="DTC2151"/>
      <c r="DTD2151"/>
      <c r="DTE2151"/>
      <c r="DTF2151"/>
      <c r="DTG2151"/>
      <c r="DTH2151"/>
      <c r="DTI2151"/>
      <c r="DTJ2151"/>
      <c r="DTK2151"/>
      <c r="DTL2151"/>
      <c r="DTM2151"/>
      <c r="DTN2151"/>
      <c r="DTO2151"/>
      <c r="DTP2151"/>
      <c r="DTQ2151"/>
      <c r="DTR2151"/>
      <c r="DTS2151"/>
      <c r="DTT2151"/>
      <c r="DTU2151"/>
      <c r="DTV2151"/>
      <c r="DTW2151"/>
      <c r="DTX2151"/>
      <c r="DTY2151"/>
      <c r="DTZ2151"/>
      <c r="DUA2151"/>
      <c r="DUB2151"/>
      <c r="DUC2151"/>
      <c r="DUD2151"/>
      <c r="DUE2151"/>
      <c r="DUF2151"/>
      <c r="DUG2151"/>
      <c r="DUH2151"/>
      <c r="DUI2151"/>
      <c r="DUJ2151"/>
      <c r="DUK2151"/>
      <c r="DUL2151"/>
      <c r="DUM2151"/>
      <c r="DUN2151"/>
      <c r="DUO2151"/>
      <c r="DUP2151"/>
      <c r="DUQ2151"/>
      <c r="DUR2151"/>
      <c r="DUS2151"/>
      <c r="DUT2151"/>
      <c r="DUU2151"/>
      <c r="DUV2151"/>
      <c r="DUW2151"/>
      <c r="DUX2151"/>
      <c r="DUY2151"/>
      <c r="DUZ2151"/>
      <c r="DVA2151"/>
      <c r="DVB2151"/>
      <c r="DVC2151"/>
      <c r="DVD2151"/>
      <c r="DVE2151"/>
      <c r="DVF2151"/>
      <c r="DVG2151"/>
      <c r="DVH2151"/>
      <c r="DVI2151"/>
      <c r="DVJ2151"/>
      <c r="DVK2151"/>
      <c r="DVL2151"/>
      <c r="DVM2151"/>
      <c r="DVN2151"/>
      <c r="DVO2151"/>
      <c r="DVP2151"/>
      <c r="DVQ2151"/>
      <c r="DVR2151"/>
      <c r="DVS2151"/>
      <c r="DVT2151"/>
      <c r="DVU2151"/>
      <c r="DVV2151"/>
      <c r="DVW2151"/>
      <c r="DVX2151"/>
      <c r="DVY2151"/>
      <c r="DVZ2151"/>
      <c r="DWA2151"/>
      <c r="DWB2151"/>
      <c r="DWC2151"/>
      <c r="DWD2151"/>
      <c r="DWE2151"/>
      <c r="DWF2151"/>
      <c r="DWG2151"/>
      <c r="DWH2151"/>
      <c r="DWI2151"/>
      <c r="DWJ2151"/>
      <c r="DWK2151"/>
      <c r="DWL2151"/>
      <c r="DWM2151"/>
      <c r="DWN2151"/>
      <c r="DWO2151"/>
      <c r="DWP2151"/>
      <c r="DWQ2151"/>
      <c r="DWR2151"/>
      <c r="DWS2151"/>
      <c r="DWT2151"/>
      <c r="DWU2151"/>
      <c r="DWV2151"/>
      <c r="DWW2151"/>
      <c r="DWX2151"/>
      <c r="DWY2151"/>
      <c r="DWZ2151"/>
      <c r="DXA2151"/>
      <c r="DXB2151"/>
      <c r="DXC2151"/>
      <c r="DXD2151"/>
      <c r="DXE2151"/>
      <c r="DXF2151"/>
      <c r="DXG2151"/>
      <c r="DXH2151"/>
      <c r="DXI2151"/>
      <c r="DXJ2151"/>
      <c r="DXK2151"/>
      <c r="DXL2151"/>
      <c r="DXM2151"/>
      <c r="DXN2151"/>
      <c r="DXO2151"/>
      <c r="DXP2151"/>
      <c r="DXQ2151"/>
      <c r="DXR2151"/>
      <c r="DXS2151"/>
      <c r="DXT2151"/>
      <c r="DXU2151"/>
      <c r="DXV2151"/>
      <c r="DXW2151"/>
      <c r="DXX2151"/>
      <c r="DXY2151"/>
      <c r="DXZ2151"/>
      <c r="DYA2151"/>
      <c r="DYB2151"/>
      <c r="DYC2151"/>
      <c r="DYD2151"/>
      <c r="DYE2151"/>
      <c r="DYF2151"/>
      <c r="DYG2151"/>
      <c r="DYH2151"/>
      <c r="DYI2151"/>
      <c r="DYJ2151"/>
      <c r="DYK2151"/>
      <c r="DYL2151"/>
      <c r="DYM2151"/>
      <c r="DYN2151"/>
      <c r="DYO2151"/>
      <c r="DYP2151"/>
      <c r="DYQ2151"/>
      <c r="DYR2151"/>
      <c r="DYS2151"/>
      <c r="DYT2151"/>
      <c r="DYU2151"/>
      <c r="DYV2151"/>
      <c r="DYW2151"/>
      <c r="DYX2151"/>
      <c r="DYY2151"/>
      <c r="DYZ2151"/>
      <c r="DZA2151"/>
      <c r="DZB2151"/>
      <c r="DZC2151"/>
      <c r="DZD2151"/>
      <c r="DZE2151"/>
      <c r="DZF2151"/>
      <c r="DZG2151"/>
      <c r="DZH2151"/>
      <c r="DZI2151"/>
      <c r="DZJ2151"/>
      <c r="DZK2151"/>
      <c r="DZL2151"/>
      <c r="DZM2151"/>
      <c r="DZN2151"/>
      <c r="DZO2151"/>
      <c r="DZP2151"/>
      <c r="DZQ2151"/>
      <c r="DZR2151"/>
      <c r="DZS2151"/>
      <c r="DZT2151"/>
      <c r="DZU2151"/>
      <c r="DZV2151"/>
      <c r="DZW2151"/>
      <c r="DZX2151"/>
      <c r="DZY2151"/>
      <c r="DZZ2151"/>
      <c r="EAA2151"/>
      <c r="EAB2151"/>
      <c r="EAC2151"/>
      <c r="EAD2151"/>
      <c r="EAE2151"/>
      <c r="EAF2151"/>
      <c r="EAG2151"/>
      <c r="EAH2151"/>
      <c r="EAI2151"/>
      <c r="EAJ2151"/>
      <c r="EAK2151"/>
      <c r="EAL2151"/>
      <c r="EAM2151"/>
      <c r="EAN2151"/>
      <c r="EAO2151"/>
      <c r="EAP2151"/>
      <c r="EAQ2151"/>
      <c r="EAR2151"/>
      <c r="EAS2151"/>
      <c r="EAT2151"/>
      <c r="EAU2151"/>
      <c r="EAV2151"/>
      <c r="EAW2151"/>
      <c r="EAX2151"/>
      <c r="EAY2151"/>
      <c r="EAZ2151"/>
      <c r="EBA2151"/>
      <c r="EBB2151"/>
      <c r="EBC2151"/>
      <c r="EBD2151"/>
      <c r="EBE2151"/>
      <c r="EBF2151"/>
      <c r="EBG2151"/>
      <c r="EBH2151"/>
      <c r="EBI2151"/>
      <c r="EBJ2151"/>
      <c r="EBK2151"/>
      <c r="EBL2151"/>
      <c r="EBM2151"/>
      <c r="EBN2151"/>
      <c r="EBO2151"/>
      <c r="EBP2151"/>
      <c r="EBQ2151"/>
      <c r="EBR2151"/>
      <c r="EBS2151"/>
      <c r="EBT2151"/>
      <c r="EBU2151"/>
      <c r="EBV2151"/>
      <c r="EBW2151"/>
      <c r="EBX2151"/>
      <c r="EBY2151"/>
      <c r="EBZ2151"/>
      <c r="ECA2151"/>
      <c r="ECB2151"/>
      <c r="ECC2151"/>
      <c r="ECD2151"/>
      <c r="ECE2151"/>
      <c r="ECF2151"/>
      <c r="ECG2151"/>
      <c r="ECH2151"/>
      <c r="ECI2151"/>
      <c r="ECJ2151"/>
      <c r="ECK2151"/>
      <c r="ECL2151"/>
      <c r="ECM2151"/>
      <c r="ECN2151"/>
      <c r="ECO2151"/>
      <c r="ECP2151"/>
      <c r="ECQ2151"/>
      <c r="ECR2151"/>
      <c r="ECS2151"/>
      <c r="ECT2151"/>
      <c r="ECU2151"/>
      <c r="ECV2151"/>
      <c r="ECW2151"/>
      <c r="ECX2151"/>
      <c r="ECY2151"/>
      <c r="ECZ2151"/>
      <c r="EDA2151"/>
      <c r="EDB2151"/>
      <c r="EDC2151"/>
      <c r="EDD2151"/>
      <c r="EDE2151"/>
      <c r="EDF2151"/>
      <c r="EDG2151"/>
      <c r="EDH2151"/>
      <c r="EDI2151"/>
      <c r="EDJ2151"/>
      <c r="EDK2151"/>
      <c r="EDL2151"/>
      <c r="EDM2151"/>
      <c r="EDN2151"/>
      <c r="EDO2151"/>
      <c r="EDP2151"/>
      <c r="EDQ2151"/>
      <c r="EDR2151"/>
      <c r="EDS2151"/>
      <c r="EDT2151"/>
      <c r="EDU2151"/>
      <c r="EDV2151"/>
      <c r="EDW2151"/>
      <c r="EDX2151"/>
      <c r="EDY2151"/>
      <c r="EDZ2151"/>
      <c r="EEA2151"/>
      <c r="EEB2151"/>
      <c r="EEC2151"/>
      <c r="EED2151"/>
      <c r="EEE2151"/>
      <c r="EEF2151"/>
      <c r="EEG2151"/>
      <c r="EEH2151"/>
      <c r="EEI2151"/>
      <c r="EEJ2151"/>
      <c r="EEK2151"/>
      <c r="EEL2151"/>
      <c r="EEM2151"/>
      <c r="EEN2151"/>
      <c r="EEO2151"/>
      <c r="EEP2151"/>
      <c r="EEQ2151"/>
      <c r="EER2151"/>
      <c r="EES2151"/>
      <c r="EET2151"/>
      <c r="EEU2151"/>
      <c r="EEV2151"/>
      <c r="EEW2151"/>
      <c r="EEX2151"/>
      <c r="EEY2151"/>
      <c r="EEZ2151"/>
      <c r="EFA2151"/>
      <c r="EFB2151"/>
      <c r="EFC2151"/>
      <c r="EFD2151"/>
      <c r="EFE2151"/>
      <c r="EFF2151"/>
      <c r="EFG2151"/>
      <c r="EFH2151"/>
      <c r="EFI2151"/>
      <c r="EFJ2151"/>
      <c r="EFK2151"/>
      <c r="EFL2151"/>
      <c r="EFM2151"/>
      <c r="EFN2151"/>
      <c r="EFO2151"/>
      <c r="EFP2151"/>
      <c r="EFQ2151"/>
      <c r="EFR2151"/>
      <c r="EFS2151"/>
      <c r="EFT2151"/>
      <c r="EFU2151"/>
      <c r="EFV2151"/>
      <c r="EFW2151"/>
      <c r="EFX2151"/>
      <c r="EFY2151"/>
      <c r="EFZ2151"/>
      <c r="EGA2151"/>
      <c r="EGB2151"/>
      <c r="EGC2151"/>
      <c r="EGD2151"/>
      <c r="EGE2151"/>
      <c r="EGF2151"/>
      <c r="EGG2151"/>
      <c r="EGH2151"/>
      <c r="EGI2151"/>
      <c r="EGJ2151"/>
      <c r="EGK2151"/>
      <c r="EGL2151"/>
      <c r="EGM2151"/>
      <c r="EGN2151"/>
      <c r="EGO2151"/>
      <c r="EGP2151"/>
      <c r="EGQ2151"/>
      <c r="EGR2151"/>
      <c r="EGS2151"/>
      <c r="EGT2151"/>
      <c r="EGU2151"/>
      <c r="EGV2151"/>
      <c r="EGW2151"/>
      <c r="EGX2151"/>
      <c r="EGY2151"/>
      <c r="EGZ2151"/>
      <c r="EHA2151"/>
      <c r="EHB2151"/>
      <c r="EHC2151"/>
      <c r="EHD2151"/>
      <c r="EHE2151"/>
      <c r="EHF2151"/>
      <c r="EHG2151"/>
      <c r="EHH2151"/>
      <c r="EHI2151"/>
      <c r="EHJ2151"/>
      <c r="EHK2151"/>
      <c r="EHL2151"/>
      <c r="EHM2151"/>
      <c r="EHN2151"/>
      <c r="EHO2151"/>
      <c r="EHP2151"/>
      <c r="EHQ2151"/>
      <c r="EHR2151"/>
      <c r="EHS2151"/>
      <c r="EHT2151"/>
      <c r="EHU2151"/>
      <c r="EHV2151"/>
      <c r="EHW2151"/>
      <c r="EHX2151"/>
      <c r="EHY2151"/>
      <c r="EHZ2151"/>
      <c r="EIA2151"/>
      <c r="EIB2151"/>
      <c r="EIC2151"/>
      <c r="EID2151"/>
      <c r="EIE2151"/>
      <c r="EIF2151"/>
      <c r="EIG2151"/>
      <c r="EIH2151"/>
      <c r="EII2151"/>
      <c r="EIJ2151"/>
      <c r="EIK2151"/>
      <c r="EIL2151"/>
      <c r="EIM2151"/>
      <c r="EIN2151"/>
      <c r="EIO2151"/>
      <c r="EIP2151"/>
      <c r="EIQ2151"/>
      <c r="EIR2151"/>
      <c r="EIS2151"/>
      <c r="EIT2151"/>
      <c r="EIU2151"/>
      <c r="EIV2151"/>
      <c r="EIW2151"/>
      <c r="EIX2151"/>
      <c r="EIY2151"/>
      <c r="EIZ2151"/>
      <c r="EJA2151"/>
      <c r="EJB2151"/>
      <c r="EJC2151"/>
      <c r="EJD2151"/>
      <c r="EJE2151"/>
      <c r="EJF2151"/>
      <c r="EJG2151"/>
      <c r="EJH2151"/>
      <c r="EJI2151"/>
      <c r="EJJ2151"/>
      <c r="EJK2151"/>
      <c r="EJL2151"/>
      <c r="EJM2151"/>
      <c r="EJN2151"/>
      <c r="EJO2151"/>
      <c r="EJP2151"/>
      <c r="EJQ2151"/>
      <c r="EJR2151"/>
      <c r="EJS2151"/>
      <c r="EJT2151"/>
      <c r="EJU2151"/>
      <c r="EJV2151"/>
      <c r="EJW2151"/>
      <c r="EJX2151"/>
      <c r="EJY2151"/>
      <c r="EJZ2151"/>
      <c r="EKA2151"/>
      <c r="EKB2151"/>
      <c r="EKC2151"/>
      <c r="EKD2151"/>
      <c r="EKE2151"/>
      <c r="EKF2151"/>
      <c r="EKG2151"/>
      <c r="EKH2151"/>
      <c r="EKI2151"/>
      <c r="EKJ2151"/>
      <c r="EKK2151"/>
      <c r="EKL2151"/>
      <c r="EKM2151"/>
      <c r="EKN2151"/>
      <c r="EKO2151"/>
      <c r="EKP2151"/>
      <c r="EKQ2151"/>
      <c r="EKR2151"/>
      <c r="EKS2151"/>
      <c r="EKT2151"/>
      <c r="EKU2151"/>
      <c r="EKV2151"/>
      <c r="EKW2151"/>
      <c r="EKX2151"/>
      <c r="EKY2151"/>
      <c r="EKZ2151"/>
      <c r="ELA2151"/>
      <c r="ELB2151"/>
      <c r="ELC2151"/>
      <c r="ELD2151"/>
      <c r="ELE2151"/>
      <c r="ELF2151"/>
      <c r="ELG2151"/>
      <c r="ELH2151"/>
      <c r="ELI2151"/>
      <c r="ELJ2151"/>
      <c r="ELK2151"/>
      <c r="ELL2151"/>
      <c r="ELM2151"/>
      <c r="ELN2151"/>
      <c r="ELO2151"/>
      <c r="ELP2151"/>
      <c r="ELQ2151"/>
      <c r="ELR2151"/>
      <c r="ELS2151"/>
      <c r="ELT2151"/>
      <c r="ELU2151"/>
      <c r="ELV2151"/>
      <c r="ELW2151"/>
      <c r="ELX2151"/>
      <c r="ELY2151"/>
      <c r="ELZ2151"/>
      <c r="EMA2151"/>
      <c r="EMB2151"/>
      <c r="EMC2151"/>
      <c r="EMD2151"/>
      <c r="EME2151"/>
      <c r="EMF2151"/>
      <c r="EMG2151"/>
      <c r="EMH2151"/>
      <c r="EMI2151"/>
      <c r="EMJ2151"/>
      <c r="EMK2151"/>
      <c r="EML2151"/>
      <c r="EMM2151"/>
      <c r="EMN2151"/>
      <c r="EMO2151"/>
      <c r="EMP2151"/>
      <c r="EMQ2151"/>
      <c r="EMR2151"/>
      <c r="EMS2151"/>
      <c r="EMT2151"/>
      <c r="EMU2151"/>
      <c r="EMV2151"/>
      <c r="EMW2151"/>
      <c r="EMX2151"/>
      <c r="EMY2151"/>
      <c r="EMZ2151"/>
      <c r="ENA2151"/>
      <c r="ENB2151"/>
      <c r="ENC2151"/>
      <c r="END2151"/>
      <c r="ENE2151"/>
      <c r="ENF2151"/>
      <c r="ENG2151"/>
      <c r="ENH2151"/>
      <c r="ENI2151"/>
      <c r="ENJ2151"/>
      <c r="ENK2151"/>
      <c r="ENL2151"/>
      <c r="ENM2151"/>
      <c r="ENN2151"/>
      <c r="ENO2151"/>
      <c r="ENP2151"/>
      <c r="ENQ2151"/>
      <c r="ENR2151"/>
      <c r="ENS2151"/>
      <c r="ENT2151"/>
      <c r="ENU2151"/>
      <c r="ENV2151"/>
      <c r="ENW2151"/>
      <c r="ENX2151"/>
      <c r="ENY2151"/>
      <c r="ENZ2151"/>
      <c r="EOA2151"/>
      <c r="EOB2151"/>
      <c r="EOC2151"/>
      <c r="EOD2151"/>
      <c r="EOE2151"/>
      <c r="EOF2151"/>
      <c r="EOG2151"/>
      <c r="EOH2151"/>
      <c r="EOI2151"/>
      <c r="EOJ2151"/>
      <c r="EOK2151"/>
      <c r="EOL2151"/>
      <c r="EOM2151"/>
      <c r="EON2151"/>
      <c r="EOO2151"/>
      <c r="EOP2151"/>
      <c r="EOQ2151"/>
      <c r="EOR2151"/>
      <c r="EOS2151"/>
      <c r="EOT2151"/>
      <c r="EOU2151"/>
      <c r="EOV2151"/>
      <c r="EOW2151"/>
      <c r="EOX2151"/>
      <c r="EOY2151"/>
      <c r="EOZ2151"/>
      <c r="EPA2151"/>
      <c r="EPB2151"/>
      <c r="EPC2151"/>
      <c r="EPD2151"/>
      <c r="EPE2151"/>
      <c r="EPF2151"/>
      <c r="EPG2151"/>
      <c r="EPH2151"/>
      <c r="EPI2151"/>
      <c r="EPJ2151"/>
      <c r="EPK2151"/>
      <c r="EPL2151"/>
      <c r="EPM2151"/>
      <c r="EPN2151"/>
      <c r="EPO2151"/>
      <c r="EPP2151"/>
      <c r="EPQ2151"/>
      <c r="EPR2151"/>
      <c r="EPS2151"/>
      <c r="EPT2151"/>
      <c r="EPU2151"/>
      <c r="EPV2151"/>
      <c r="EPW2151"/>
      <c r="EPX2151"/>
      <c r="EPY2151"/>
      <c r="EPZ2151"/>
      <c r="EQA2151"/>
      <c r="EQB2151"/>
      <c r="EQC2151"/>
      <c r="EQD2151"/>
      <c r="EQE2151"/>
      <c r="EQF2151"/>
      <c r="EQG2151"/>
      <c r="EQH2151"/>
      <c r="EQI2151"/>
      <c r="EQJ2151"/>
      <c r="EQK2151"/>
      <c r="EQL2151"/>
      <c r="EQM2151"/>
      <c r="EQN2151"/>
      <c r="EQO2151"/>
      <c r="EQP2151"/>
      <c r="EQQ2151"/>
      <c r="EQR2151"/>
      <c r="EQS2151"/>
      <c r="EQT2151"/>
      <c r="EQU2151"/>
      <c r="EQV2151"/>
      <c r="EQW2151"/>
      <c r="EQX2151"/>
      <c r="EQY2151"/>
      <c r="EQZ2151"/>
      <c r="ERA2151"/>
      <c r="ERB2151"/>
      <c r="ERC2151"/>
      <c r="ERD2151"/>
      <c r="ERE2151"/>
      <c r="ERF2151"/>
      <c r="ERG2151"/>
      <c r="ERH2151"/>
      <c r="ERI2151"/>
      <c r="ERJ2151"/>
      <c r="ERK2151"/>
      <c r="ERL2151"/>
      <c r="ERM2151"/>
      <c r="ERN2151"/>
      <c r="ERO2151"/>
      <c r="ERP2151"/>
      <c r="ERQ2151"/>
      <c r="ERR2151"/>
      <c r="ERS2151"/>
      <c r="ERT2151"/>
      <c r="ERU2151"/>
      <c r="ERV2151"/>
      <c r="ERW2151"/>
      <c r="ERX2151"/>
      <c r="ERY2151"/>
      <c r="ERZ2151"/>
      <c r="ESA2151"/>
      <c r="ESB2151"/>
      <c r="ESC2151"/>
      <c r="ESD2151"/>
      <c r="ESE2151"/>
      <c r="ESF2151"/>
      <c r="ESG2151"/>
      <c r="ESH2151"/>
      <c r="ESI2151"/>
      <c r="ESJ2151"/>
      <c r="ESK2151"/>
      <c r="ESL2151"/>
      <c r="ESM2151"/>
      <c r="ESN2151"/>
      <c r="ESO2151"/>
      <c r="ESP2151"/>
      <c r="ESQ2151"/>
      <c r="ESR2151"/>
      <c r="ESS2151"/>
      <c r="EST2151"/>
      <c r="ESU2151"/>
      <c r="ESV2151"/>
      <c r="ESW2151"/>
      <c r="ESX2151"/>
      <c r="ESY2151"/>
      <c r="ESZ2151"/>
      <c r="ETA2151"/>
      <c r="ETB2151"/>
      <c r="ETC2151"/>
      <c r="ETD2151"/>
      <c r="ETE2151"/>
      <c r="ETF2151"/>
      <c r="ETG2151"/>
      <c r="ETH2151"/>
      <c r="ETI2151"/>
      <c r="ETJ2151"/>
      <c r="ETK2151"/>
      <c r="ETL2151"/>
      <c r="ETM2151"/>
      <c r="ETN2151"/>
      <c r="ETO2151"/>
      <c r="ETP2151"/>
      <c r="ETQ2151"/>
      <c r="ETR2151"/>
      <c r="ETS2151"/>
      <c r="ETT2151"/>
      <c r="ETU2151"/>
      <c r="ETV2151"/>
      <c r="ETW2151"/>
      <c r="ETX2151"/>
      <c r="ETY2151"/>
      <c r="ETZ2151"/>
      <c r="EUA2151"/>
      <c r="EUB2151"/>
      <c r="EUC2151"/>
      <c r="EUD2151"/>
      <c r="EUE2151"/>
      <c r="EUF2151"/>
      <c r="EUG2151"/>
      <c r="EUH2151"/>
      <c r="EUI2151"/>
      <c r="EUJ2151"/>
      <c r="EUK2151"/>
      <c r="EUL2151"/>
      <c r="EUM2151"/>
      <c r="EUN2151"/>
      <c r="EUO2151"/>
      <c r="EUP2151"/>
      <c r="EUQ2151"/>
      <c r="EUR2151"/>
      <c r="EUS2151"/>
      <c r="EUT2151"/>
      <c r="EUU2151"/>
      <c r="EUV2151"/>
      <c r="EUW2151"/>
      <c r="EUX2151"/>
      <c r="EUY2151"/>
      <c r="EUZ2151"/>
      <c r="EVA2151"/>
      <c r="EVB2151"/>
      <c r="EVC2151"/>
      <c r="EVD2151"/>
      <c r="EVE2151"/>
      <c r="EVF2151"/>
      <c r="EVG2151"/>
      <c r="EVH2151"/>
      <c r="EVI2151"/>
      <c r="EVJ2151"/>
      <c r="EVK2151"/>
      <c r="EVL2151"/>
      <c r="EVM2151"/>
      <c r="EVN2151"/>
      <c r="EVO2151"/>
      <c r="EVP2151"/>
      <c r="EVQ2151"/>
      <c r="EVR2151"/>
      <c r="EVS2151"/>
      <c r="EVT2151"/>
      <c r="EVU2151"/>
      <c r="EVV2151"/>
      <c r="EVW2151"/>
      <c r="EVX2151"/>
      <c r="EVY2151"/>
      <c r="EVZ2151"/>
      <c r="EWA2151"/>
      <c r="EWB2151"/>
      <c r="EWC2151"/>
      <c r="EWD2151"/>
      <c r="EWE2151"/>
      <c r="EWF2151"/>
      <c r="EWG2151"/>
      <c r="EWH2151"/>
      <c r="EWI2151"/>
      <c r="EWJ2151"/>
      <c r="EWK2151"/>
      <c r="EWL2151"/>
      <c r="EWM2151"/>
      <c r="EWN2151"/>
      <c r="EWO2151"/>
      <c r="EWP2151"/>
      <c r="EWQ2151"/>
      <c r="EWR2151"/>
      <c r="EWS2151"/>
      <c r="EWT2151"/>
      <c r="EWU2151"/>
      <c r="EWV2151"/>
      <c r="EWW2151"/>
      <c r="EWX2151"/>
      <c r="EWY2151"/>
      <c r="EWZ2151"/>
      <c r="EXA2151"/>
      <c r="EXB2151"/>
      <c r="EXC2151"/>
      <c r="EXD2151"/>
      <c r="EXE2151"/>
      <c r="EXF2151"/>
      <c r="EXG2151"/>
      <c r="EXH2151"/>
      <c r="EXI2151"/>
      <c r="EXJ2151"/>
      <c r="EXK2151"/>
      <c r="EXL2151"/>
      <c r="EXM2151"/>
      <c r="EXN2151"/>
      <c r="EXO2151"/>
      <c r="EXP2151"/>
      <c r="EXQ2151"/>
      <c r="EXR2151"/>
      <c r="EXS2151"/>
      <c r="EXT2151"/>
      <c r="EXU2151"/>
      <c r="EXV2151"/>
      <c r="EXW2151"/>
      <c r="EXX2151"/>
      <c r="EXY2151"/>
      <c r="EXZ2151"/>
      <c r="EYA2151"/>
      <c r="EYB2151"/>
      <c r="EYC2151"/>
      <c r="EYD2151"/>
      <c r="EYE2151"/>
      <c r="EYF2151"/>
      <c r="EYG2151"/>
      <c r="EYH2151"/>
      <c r="EYI2151"/>
      <c r="EYJ2151"/>
      <c r="EYK2151"/>
      <c r="EYL2151"/>
      <c r="EYM2151"/>
      <c r="EYN2151"/>
      <c r="EYO2151"/>
      <c r="EYP2151"/>
      <c r="EYQ2151"/>
      <c r="EYR2151"/>
      <c r="EYS2151"/>
      <c r="EYT2151"/>
      <c r="EYU2151"/>
      <c r="EYV2151"/>
      <c r="EYW2151"/>
      <c r="EYX2151"/>
      <c r="EYY2151"/>
      <c r="EYZ2151"/>
      <c r="EZA2151"/>
      <c r="EZB2151"/>
      <c r="EZC2151"/>
      <c r="EZD2151"/>
      <c r="EZE2151"/>
      <c r="EZF2151"/>
      <c r="EZG2151"/>
      <c r="EZH2151"/>
      <c r="EZI2151"/>
      <c r="EZJ2151"/>
      <c r="EZK2151"/>
      <c r="EZL2151"/>
      <c r="EZM2151"/>
      <c r="EZN2151"/>
      <c r="EZO2151"/>
      <c r="EZP2151"/>
      <c r="EZQ2151"/>
      <c r="EZR2151"/>
      <c r="EZS2151"/>
      <c r="EZT2151"/>
      <c r="EZU2151"/>
      <c r="EZV2151"/>
      <c r="EZW2151"/>
      <c r="EZX2151"/>
      <c r="EZY2151"/>
      <c r="EZZ2151"/>
      <c r="FAA2151"/>
      <c r="FAB2151"/>
      <c r="FAC2151"/>
      <c r="FAD2151"/>
      <c r="FAE2151"/>
      <c r="FAF2151"/>
      <c r="FAG2151"/>
      <c r="FAH2151"/>
      <c r="FAI2151"/>
      <c r="FAJ2151"/>
      <c r="FAK2151"/>
      <c r="FAL2151"/>
      <c r="FAM2151"/>
      <c r="FAN2151"/>
      <c r="FAO2151"/>
      <c r="FAP2151"/>
      <c r="FAQ2151"/>
      <c r="FAR2151"/>
      <c r="FAS2151"/>
      <c r="FAT2151"/>
      <c r="FAU2151"/>
      <c r="FAV2151"/>
      <c r="FAW2151"/>
      <c r="FAX2151"/>
      <c r="FAY2151"/>
      <c r="FAZ2151"/>
      <c r="FBA2151"/>
      <c r="FBB2151"/>
      <c r="FBC2151"/>
      <c r="FBD2151"/>
      <c r="FBE2151"/>
      <c r="FBF2151"/>
      <c r="FBG2151"/>
      <c r="FBH2151"/>
      <c r="FBI2151"/>
      <c r="FBJ2151"/>
      <c r="FBK2151"/>
      <c r="FBL2151"/>
      <c r="FBM2151"/>
      <c r="FBN2151"/>
      <c r="FBO2151"/>
      <c r="FBP2151"/>
      <c r="FBQ2151"/>
      <c r="FBR2151"/>
      <c r="FBS2151"/>
      <c r="FBT2151"/>
      <c r="FBU2151"/>
      <c r="FBV2151"/>
      <c r="FBW2151"/>
      <c r="FBX2151"/>
      <c r="FBY2151"/>
      <c r="FBZ2151"/>
      <c r="FCA2151"/>
      <c r="FCB2151"/>
      <c r="FCC2151"/>
      <c r="FCD2151"/>
      <c r="FCE2151"/>
      <c r="FCF2151"/>
      <c r="FCG2151"/>
      <c r="FCH2151"/>
      <c r="FCI2151"/>
      <c r="FCJ2151"/>
      <c r="FCK2151"/>
      <c r="FCL2151"/>
      <c r="FCM2151"/>
      <c r="FCN2151"/>
      <c r="FCO2151"/>
      <c r="FCP2151"/>
      <c r="FCQ2151"/>
      <c r="FCR2151"/>
      <c r="FCS2151"/>
      <c r="FCT2151"/>
      <c r="FCU2151"/>
      <c r="FCV2151"/>
      <c r="FCW2151"/>
      <c r="FCX2151"/>
      <c r="FCY2151"/>
      <c r="FCZ2151"/>
      <c r="FDA2151"/>
      <c r="FDB2151"/>
      <c r="FDC2151"/>
      <c r="FDD2151"/>
      <c r="FDE2151"/>
      <c r="FDF2151"/>
      <c r="FDG2151"/>
      <c r="FDH2151"/>
      <c r="FDI2151"/>
      <c r="FDJ2151"/>
      <c r="FDK2151"/>
      <c r="FDL2151"/>
      <c r="FDM2151"/>
      <c r="FDN2151"/>
      <c r="FDO2151"/>
      <c r="FDP2151"/>
      <c r="FDQ2151"/>
      <c r="FDR2151"/>
      <c r="FDS2151"/>
      <c r="FDT2151"/>
      <c r="FDU2151"/>
      <c r="FDV2151"/>
      <c r="FDW2151"/>
      <c r="FDX2151"/>
      <c r="FDY2151"/>
      <c r="FDZ2151"/>
      <c r="FEA2151"/>
      <c r="FEB2151"/>
      <c r="FEC2151"/>
      <c r="FED2151"/>
      <c r="FEE2151"/>
      <c r="FEF2151"/>
      <c r="FEG2151"/>
      <c r="FEH2151"/>
      <c r="FEI2151"/>
      <c r="FEJ2151"/>
      <c r="FEK2151"/>
      <c r="FEL2151"/>
      <c r="FEM2151"/>
      <c r="FEN2151"/>
      <c r="FEO2151"/>
      <c r="FEP2151"/>
      <c r="FEQ2151"/>
      <c r="FER2151"/>
      <c r="FES2151"/>
      <c r="FET2151"/>
      <c r="FEU2151"/>
      <c r="FEV2151"/>
      <c r="FEW2151"/>
      <c r="FEX2151"/>
      <c r="FEY2151"/>
      <c r="FEZ2151"/>
      <c r="FFA2151"/>
      <c r="FFB2151"/>
      <c r="FFC2151"/>
      <c r="FFD2151"/>
      <c r="FFE2151"/>
      <c r="FFF2151"/>
      <c r="FFG2151"/>
      <c r="FFH2151"/>
      <c r="FFI2151"/>
      <c r="FFJ2151"/>
      <c r="FFK2151"/>
      <c r="FFL2151"/>
      <c r="FFM2151"/>
      <c r="FFN2151"/>
      <c r="FFO2151"/>
      <c r="FFP2151"/>
      <c r="FFQ2151"/>
      <c r="FFR2151"/>
      <c r="FFS2151"/>
      <c r="FFT2151"/>
      <c r="FFU2151"/>
      <c r="FFV2151"/>
      <c r="FFW2151"/>
      <c r="FFX2151"/>
      <c r="FFY2151"/>
      <c r="FFZ2151"/>
      <c r="FGA2151"/>
      <c r="FGB2151"/>
      <c r="FGC2151"/>
      <c r="FGD2151"/>
      <c r="FGE2151"/>
      <c r="FGF2151"/>
      <c r="FGG2151"/>
      <c r="FGH2151"/>
      <c r="FGI2151"/>
      <c r="FGJ2151"/>
      <c r="FGK2151"/>
      <c r="FGL2151"/>
      <c r="FGM2151"/>
      <c r="FGN2151"/>
      <c r="FGO2151"/>
      <c r="FGP2151"/>
      <c r="FGQ2151"/>
      <c r="FGR2151"/>
      <c r="FGS2151"/>
      <c r="FGT2151"/>
      <c r="FGU2151"/>
      <c r="FGV2151"/>
      <c r="FGW2151"/>
      <c r="FGX2151"/>
      <c r="FGY2151"/>
      <c r="FGZ2151"/>
      <c r="FHA2151"/>
      <c r="FHB2151"/>
      <c r="FHC2151"/>
      <c r="FHD2151"/>
      <c r="FHE2151"/>
      <c r="FHF2151"/>
      <c r="FHG2151"/>
      <c r="FHH2151"/>
      <c r="FHI2151"/>
      <c r="FHJ2151"/>
      <c r="FHK2151"/>
      <c r="FHL2151"/>
      <c r="FHM2151"/>
      <c r="FHN2151"/>
      <c r="FHO2151"/>
      <c r="FHP2151"/>
      <c r="FHQ2151"/>
      <c r="FHR2151"/>
      <c r="FHS2151"/>
      <c r="FHT2151"/>
      <c r="FHU2151"/>
      <c r="FHV2151"/>
      <c r="FHW2151"/>
      <c r="FHX2151"/>
      <c r="FHY2151"/>
      <c r="FHZ2151"/>
      <c r="FIA2151"/>
      <c r="FIB2151"/>
      <c r="FIC2151"/>
      <c r="FID2151"/>
      <c r="FIE2151"/>
      <c r="FIF2151"/>
      <c r="FIG2151"/>
      <c r="FIH2151"/>
      <c r="FII2151"/>
      <c r="FIJ2151"/>
      <c r="FIK2151"/>
      <c r="FIL2151"/>
      <c r="FIM2151"/>
      <c r="FIN2151"/>
      <c r="FIO2151"/>
      <c r="FIP2151"/>
      <c r="FIQ2151"/>
      <c r="FIR2151"/>
      <c r="FIS2151"/>
      <c r="FIT2151"/>
      <c r="FIU2151"/>
      <c r="FIV2151"/>
      <c r="FIW2151"/>
      <c r="FIX2151"/>
      <c r="FIY2151"/>
      <c r="FIZ2151"/>
      <c r="FJA2151"/>
      <c r="FJB2151"/>
      <c r="FJC2151"/>
      <c r="FJD2151"/>
      <c r="FJE2151"/>
      <c r="FJF2151"/>
      <c r="FJG2151"/>
      <c r="FJH2151"/>
      <c r="FJI2151"/>
      <c r="FJJ2151"/>
      <c r="FJK2151"/>
      <c r="FJL2151"/>
      <c r="FJM2151"/>
      <c r="FJN2151"/>
      <c r="FJO2151"/>
      <c r="FJP2151"/>
      <c r="FJQ2151"/>
      <c r="FJR2151"/>
      <c r="FJS2151"/>
      <c r="FJT2151"/>
      <c r="FJU2151"/>
      <c r="FJV2151"/>
      <c r="FJW2151"/>
      <c r="FJX2151"/>
      <c r="FJY2151"/>
      <c r="FJZ2151"/>
      <c r="FKA2151"/>
      <c r="FKB2151"/>
      <c r="FKC2151"/>
      <c r="FKD2151"/>
      <c r="FKE2151"/>
      <c r="FKF2151"/>
      <c r="FKG2151"/>
      <c r="FKH2151"/>
      <c r="FKI2151"/>
      <c r="FKJ2151"/>
      <c r="FKK2151"/>
      <c r="FKL2151"/>
      <c r="FKM2151"/>
      <c r="FKN2151"/>
      <c r="FKO2151"/>
      <c r="FKP2151"/>
      <c r="FKQ2151"/>
      <c r="FKR2151"/>
      <c r="FKS2151"/>
      <c r="FKT2151"/>
      <c r="FKU2151"/>
      <c r="FKV2151"/>
      <c r="FKW2151"/>
      <c r="FKX2151"/>
      <c r="FKY2151"/>
      <c r="FKZ2151"/>
      <c r="FLA2151"/>
      <c r="FLB2151"/>
      <c r="FLC2151"/>
      <c r="FLD2151"/>
      <c r="FLE2151"/>
      <c r="FLF2151"/>
      <c r="FLG2151"/>
      <c r="FLH2151"/>
      <c r="FLI2151"/>
      <c r="FLJ2151"/>
      <c r="FLK2151"/>
      <c r="FLL2151"/>
      <c r="FLM2151"/>
      <c r="FLN2151"/>
      <c r="FLO2151"/>
      <c r="FLP2151"/>
      <c r="FLQ2151"/>
      <c r="FLR2151"/>
      <c r="FLS2151"/>
      <c r="FLT2151"/>
      <c r="FLU2151"/>
      <c r="FLV2151"/>
      <c r="FLW2151"/>
      <c r="FLX2151"/>
      <c r="FLY2151"/>
      <c r="FLZ2151"/>
      <c r="FMA2151"/>
      <c r="FMB2151"/>
      <c r="FMC2151"/>
      <c r="FMD2151"/>
      <c r="FME2151"/>
      <c r="FMF2151"/>
      <c r="FMG2151"/>
      <c r="FMH2151"/>
      <c r="FMI2151"/>
      <c r="FMJ2151"/>
      <c r="FMK2151"/>
      <c r="FML2151"/>
      <c r="FMM2151"/>
      <c r="FMN2151"/>
      <c r="FMO2151"/>
      <c r="FMP2151"/>
      <c r="FMQ2151"/>
      <c r="FMR2151"/>
      <c r="FMS2151"/>
      <c r="FMT2151"/>
      <c r="FMU2151"/>
      <c r="FMV2151"/>
      <c r="FMW2151"/>
      <c r="FMX2151"/>
      <c r="FMY2151"/>
      <c r="FMZ2151"/>
      <c r="FNA2151"/>
      <c r="FNB2151"/>
      <c r="FNC2151"/>
      <c r="FND2151"/>
      <c r="FNE2151"/>
      <c r="FNF2151"/>
      <c r="FNG2151"/>
      <c r="FNH2151"/>
      <c r="FNI2151"/>
      <c r="FNJ2151"/>
      <c r="FNK2151"/>
      <c r="FNL2151"/>
      <c r="FNM2151"/>
      <c r="FNN2151"/>
      <c r="FNO2151"/>
      <c r="FNP2151"/>
      <c r="FNQ2151"/>
      <c r="FNR2151"/>
      <c r="FNS2151"/>
      <c r="FNT2151"/>
      <c r="FNU2151"/>
      <c r="FNV2151"/>
      <c r="FNW2151"/>
      <c r="FNX2151"/>
      <c r="FNY2151"/>
      <c r="FNZ2151"/>
      <c r="FOA2151"/>
      <c r="FOB2151"/>
      <c r="FOC2151"/>
      <c r="FOD2151"/>
      <c r="FOE2151"/>
      <c r="FOF2151"/>
      <c r="FOG2151"/>
      <c r="FOH2151"/>
      <c r="FOI2151"/>
      <c r="FOJ2151"/>
      <c r="FOK2151"/>
      <c r="FOL2151"/>
      <c r="FOM2151"/>
      <c r="FON2151"/>
      <c r="FOO2151"/>
      <c r="FOP2151"/>
      <c r="FOQ2151"/>
      <c r="FOR2151"/>
      <c r="FOS2151"/>
      <c r="FOT2151"/>
      <c r="FOU2151"/>
      <c r="FOV2151"/>
      <c r="FOW2151"/>
      <c r="FOX2151"/>
      <c r="FOY2151"/>
      <c r="FOZ2151"/>
      <c r="FPA2151"/>
      <c r="FPB2151"/>
      <c r="FPC2151"/>
      <c r="FPD2151"/>
      <c r="FPE2151"/>
      <c r="FPF2151"/>
      <c r="FPG2151"/>
      <c r="FPH2151"/>
      <c r="FPI2151"/>
      <c r="FPJ2151"/>
      <c r="FPK2151"/>
      <c r="FPL2151"/>
      <c r="FPM2151"/>
      <c r="FPN2151"/>
      <c r="FPO2151"/>
      <c r="FPP2151"/>
      <c r="FPQ2151"/>
      <c r="FPR2151"/>
      <c r="FPS2151"/>
      <c r="FPT2151"/>
      <c r="FPU2151"/>
      <c r="FPV2151"/>
      <c r="FPW2151"/>
      <c r="FPX2151"/>
      <c r="FPY2151"/>
      <c r="FPZ2151"/>
      <c r="FQA2151"/>
      <c r="FQB2151"/>
      <c r="FQC2151"/>
      <c r="FQD2151"/>
      <c r="FQE2151"/>
      <c r="FQF2151"/>
      <c r="FQG2151"/>
      <c r="FQH2151"/>
      <c r="FQI2151"/>
      <c r="FQJ2151"/>
      <c r="FQK2151"/>
      <c r="FQL2151"/>
      <c r="FQM2151"/>
      <c r="FQN2151"/>
      <c r="FQO2151"/>
      <c r="FQP2151"/>
      <c r="FQQ2151"/>
      <c r="FQR2151"/>
      <c r="FQS2151"/>
      <c r="FQT2151"/>
      <c r="FQU2151"/>
      <c r="FQV2151"/>
      <c r="FQW2151"/>
      <c r="FQX2151"/>
      <c r="FQY2151"/>
      <c r="FQZ2151"/>
      <c r="FRA2151"/>
      <c r="FRB2151"/>
      <c r="FRC2151"/>
      <c r="FRD2151"/>
      <c r="FRE2151"/>
      <c r="FRF2151"/>
      <c r="FRG2151"/>
      <c r="FRH2151"/>
      <c r="FRI2151"/>
      <c r="FRJ2151"/>
      <c r="FRK2151"/>
      <c r="FRL2151"/>
      <c r="FRM2151"/>
      <c r="FRN2151"/>
      <c r="FRO2151"/>
      <c r="FRP2151"/>
      <c r="FRQ2151"/>
      <c r="FRR2151"/>
      <c r="FRS2151"/>
      <c r="FRT2151"/>
      <c r="FRU2151"/>
      <c r="FRV2151"/>
      <c r="FRW2151"/>
      <c r="FRX2151"/>
      <c r="FRY2151"/>
      <c r="FRZ2151"/>
      <c r="FSA2151"/>
      <c r="FSB2151"/>
      <c r="FSC2151"/>
      <c r="FSD2151"/>
      <c r="FSE2151"/>
      <c r="FSF2151"/>
      <c r="FSG2151"/>
      <c r="FSH2151"/>
      <c r="FSI2151"/>
      <c r="FSJ2151"/>
      <c r="FSK2151"/>
      <c r="FSL2151"/>
      <c r="FSM2151"/>
      <c r="FSN2151"/>
      <c r="FSO2151"/>
      <c r="FSP2151"/>
      <c r="FSQ2151"/>
      <c r="FSR2151"/>
      <c r="FSS2151"/>
      <c r="FST2151"/>
      <c r="FSU2151"/>
      <c r="FSV2151"/>
      <c r="FSW2151"/>
      <c r="FSX2151"/>
      <c r="FSY2151"/>
      <c r="FSZ2151"/>
      <c r="FTA2151"/>
      <c r="FTB2151"/>
      <c r="FTC2151"/>
      <c r="FTD2151"/>
      <c r="FTE2151"/>
      <c r="FTF2151"/>
      <c r="FTG2151"/>
      <c r="FTH2151"/>
      <c r="FTI2151"/>
      <c r="FTJ2151"/>
      <c r="FTK2151"/>
      <c r="FTL2151"/>
      <c r="FTM2151"/>
      <c r="FTN2151"/>
      <c r="FTO2151"/>
      <c r="FTP2151"/>
      <c r="FTQ2151"/>
      <c r="FTR2151"/>
      <c r="FTS2151"/>
      <c r="FTT2151"/>
      <c r="FTU2151"/>
      <c r="FTV2151"/>
      <c r="FTW2151"/>
      <c r="FTX2151"/>
      <c r="FTY2151"/>
      <c r="FTZ2151"/>
      <c r="FUA2151"/>
      <c r="FUB2151"/>
      <c r="FUC2151"/>
      <c r="FUD2151"/>
      <c r="FUE2151"/>
      <c r="FUF2151"/>
      <c r="FUG2151"/>
      <c r="FUH2151"/>
      <c r="FUI2151"/>
      <c r="FUJ2151"/>
      <c r="FUK2151"/>
      <c r="FUL2151"/>
      <c r="FUM2151"/>
      <c r="FUN2151"/>
      <c r="FUO2151"/>
      <c r="FUP2151"/>
      <c r="FUQ2151"/>
      <c r="FUR2151"/>
      <c r="FUS2151"/>
      <c r="FUT2151"/>
      <c r="FUU2151"/>
      <c r="FUV2151"/>
      <c r="FUW2151"/>
      <c r="FUX2151"/>
      <c r="FUY2151"/>
      <c r="FUZ2151"/>
      <c r="FVA2151"/>
      <c r="FVB2151"/>
      <c r="FVC2151"/>
      <c r="FVD2151"/>
      <c r="FVE2151"/>
      <c r="FVF2151"/>
      <c r="FVG2151"/>
      <c r="FVH2151"/>
      <c r="FVI2151"/>
      <c r="FVJ2151"/>
      <c r="FVK2151"/>
      <c r="FVL2151"/>
      <c r="FVM2151"/>
      <c r="FVN2151"/>
      <c r="FVO2151"/>
      <c r="FVP2151"/>
      <c r="FVQ2151"/>
      <c r="FVR2151"/>
      <c r="FVS2151"/>
      <c r="FVT2151"/>
      <c r="FVU2151"/>
      <c r="FVV2151"/>
      <c r="FVW2151"/>
      <c r="FVX2151"/>
      <c r="FVY2151"/>
      <c r="FVZ2151"/>
      <c r="FWA2151"/>
      <c r="FWB2151"/>
      <c r="FWC2151"/>
      <c r="FWD2151"/>
      <c r="FWE2151"/>
      <c r="FWF2151"/>
      <c r="FWG2151"/>
      <c r="FWH2151"/>
      <c r="FWI2151"/>
      <c r="FWJ2151"/>
      <c r="FWK2151"/>
      <c r="FWL2151"/>
      <c r="FWM2151"/>
      <c r="FWN2151"/>
      <c r="FWO2151"/>
      <c r="FWP2151"/>
      <c r="FWQ2151"/>
      <c r="FWR2151"/>
      <c r="FWS2151"/>
      <c r="FWT2151"/>
      <c r="FWU2151"/>
      <c r="FWV2151"/>
      <c r="FWW2151"/>
      <c r="FWX2151"/>
      <c r="FWY2151"/>
      <c r="FWZ2151"/>
      <c r="FXA2151"/>
      <c r="FXB2151"/>
      <c r="FXC2151"/>
      <c r="FXD2151"/>
      <c r="FXE2151"/>
      <c r="FXF2151"/>
      <c r="FXG2151"/>
      <c r="FXH2151"/>
      <c r="FXI2151"/>
      <c r="FXJ2151"/>
      <c r="FXK2151"/>
      <c r="FXL2151"/>
      <c r="FXM2151"/>
      <c r="FXN2151"/>
      <c r="FXO2151"/>
      <c r="FXP2151"/>
      <c r="FXQ2151"/>
      <c r="FXR2151"/>
      <c r="FXS2151"/>
      <c r="FXT2151"/>
      <c r="FXU2151"/>
      <c r="FXV2151"/>
      <c r="FXW2151"/>
      <c r="FXX2151"/>
      <c r="FXY2151"/>
      <c r="FXZ2151"/>
      <c r="FYA2151"/>
      <c r="FYB2151"/>
      <c r="FYC2151"/>
      <c r="FYD2151"/>
      <c r="FYE2151"/>
      <c r="FYF2151"/>
      <c r="FYG2151"/>
      <c r="FYH2151"/>
      <c r="FYI2151"/>
      <c r="FYJ2151"/>
      <c r="FYK2151"/>
      <c r="FYL2151"/>
      <c r="FYM2151"/>
      <c r="FYN2151"/>
      <c r="FYO2151"/>
      <c r="FYP2151"/>
      <c r="FYQ2151"/>
      <c r="FYR2151"/>
      <c r="FYS2151"/>
      <c r="FYT2151"/>
      <c r="FYU2151"/>
      <c r="FYV2151"/>
      <c r="FYW2151"/>
      <c r="FYX2151"/>
      <c r="FYY2151"/>
      <c r="FYZ2151"/>
      <c r="FZA2151"/>
      <c r="FZB2151"/>
      <c r="FZC2151"/>
      <c r="FZD2151"/>
      <c r="FZE2151"/>
      <c r="FZF2151"/>
      <c r="FZG2151"/>
      <c r="FZH2151"/>
      <c r="FZI2151"/>
      <c r="FZJ2151"/>
      <c r="FZK2151"/>
      <c r="FZL2151"/>
      <c r="FZM2151"/>
      <c r="FZN2151"/>
      <c r="FZO2151"/>
      <c r="FZP2151"/>
      <c r="FZQ2151"/>
      <c r="FZR2151"/>
      <c r="FZS2151"/>
      <c r="FZT2151"/>
      <c r="FZU2151"/>
      <c r="FZV2151"/>
      <c r="FZW2151"/>
      <c r="FZX2151"/>
      <c r="FZY2151"/>
      <c r="FZZ2151"/>
      <c r="GAA2151"/>
      <c r="GAB2151"/>
      <c r="GAC2151"/>
      <c r="GAD2151"/>
      <c r="GAE2151"/>
      <c r="GAF2151"/>
      <c r="GAG2151"/>
      <c r="GAH2151"/>
      <c r="GAI2151"/>
      <c r="GAJ2151"/>
      <c r="GAK2151"/>
      <c r="GAL2151"/>
      <c r="GAM2151"/>
      <c r="GAN2151"/>
      <c r="GAO2151"/>
      <c r="GAP2151"/>
      <c r="GAQ2151"/>
      <c r="GAR2151"/>
      <c r="GAS2151"/>
      <c r="GAT2151"/>
      <c r="GAU2151"/>
      <c r="GAV2151"/>
      <c r="GAW2151"/>
      <c r="GAX2151"/>
      <c r="GAY2151"/>
      <c r="GAZ2151"/>
      <c r="GBA2151"/>
      <c r="GBB2151"/>
      <c r="GBC2151"/>
      <c r="GBD2151"/>
      <c r="GBE2151"/>
      <c r="GBF2151"/>
      <c r="GBG2151"/>
      <c r="GBH2151"/>
      <c r="GBI2151"/>
      <c r="GBJ2151"/>
      <c r="GBK2151"/>
      <c r="GBL2151"/>
      <c r="GBM2151"/>
      <c r="GBN2151"/>
      <c r="GBO2151"/>
      <c r="GBP2151"/>
      <c r="GBQ2151"/>
      <c r="GBR2151"/>
      <c r="GBS2151"/>
      <c r="GBT2151"/>
      <c r="GBU2151"/>
      <c r="GBV2151"/>
      <c r="GBW2151"/>
      <c r="GBX2151"/>
      <c r="GBY2151"/>
      <c r="GBZ2151"/>
      <c r="GCA2151"/>
      <c r="GCB2151"/>
      <c r="GCC2151"/>
      <c r="GCD2151"/>
      <c r="GCE2151"/>
      <c r="GCF2151"/>
      <c r="GCG2151"/>
      <c r="GCH2151"/>
      <c r="GCI2151"/>
      <c r="GCJ2151"/>
      <c r="GCK2151"/>
      <c r="GCL2151"/>
      <c r="GCM2151"/>
      <c r="GCN2151"/>
      <c r="GCO2151"/>
      <c r="GCP2151"/>
      <c r="GCQ2151"/>
      <c r="GCR2151"/>
      <c r="GCS2151"/>
      <c r="GCT2151"/>
      <c r="GCU2151"/>
      <c r="GCV2151"/>
      <c r="GCW2151"/>
      <c r="GCX2151"/>
      <c r="GCY2151"/>
      <c r="GCZ2151"/>
      <c r="GDA2151"/>
      <c r="GDB2151"/>
      <c r="GDC2151"/>
      <c r="GDD2151"/>
      <c r="GDE2151"/>
      <c r="GDF2151"/>
      <c r="GDG2151"/>
      <c r="GDH2151"/>
      <c r="GDI2151"/>
      <c r="GDJ2151"/>
      <c r="GDK2151"/>
      <c r="GDL2151"/>
      <c r="GDM2151"/>
      <c r="GDN2151"/>
      <c r="GDO2151"/>
      <c r="GDP2151"/>
      <c r="GDQ2151"/>
      <c r="GDR2151"/>
      <c r="GDS2151"/>
      <c r="GDT2151"/>
      <c r="GDU2151"/>
      <c r="GDV2151"/>
      <c r="GDW2151"/>
      <c r="GDX2151"/>
      <c r="GDY2151"/>
      <c r="GDZ2151"/>
      <c r="GEA2151"/>
      <c r="GEB2151"/>
      <c r="GEC2151"/>
      <c r="GED2151"/>
      <c r="GEE2151"/>
      <c r="GEF2151"/>
      <c r="GEG2151"/>
      <c r="GEH2151"/>
      <c r="GEI2151"/>
      <c r="GEJ2151"/>
      <c r="GEK2151"/>
      <c r="GEL2151"/>
      <c r="GEM2151"/>
      <c r="GEN2151"/>
      <c r="GEO2151"/>
      <c r="GEP2151"/>
      <c r="GEQ2151"/>
      <c r="GER2151"/>
      <c r="GES2151"/>
      <c r="GET2151"/>
      <c r="GEU2151"/>
      <c r="GEV2151"/>
      <c r="GEW2151"/>
      <c r="GEX2151"/>
      <c r="GEY2151"/>
      <c r="GEZ2151"/>
      <c r="GFA2151"/>
      <c r="GFB2151"/>
      <c r="GFC2151"/>
      <c r="GFD2151"/>
      <c r="GFE2151"/>
      <c r="GFF2151"/>
      <c r="GFG2151"/>
      <c r="GFH2151"/>
      <c r="GFI2151"/>
      <c r="GFJ2151"/>
      <c r="GFK2151"/>
      <c r="GFL2151"/>
      <c r="GFM2151"/>
      <c r="GFN2151"/>
      <c r="GFO2151"/>
      <c r="GFP2151"/>
      <c r="GFQ2151"/>
      <c r="GFR2151"/>
      <c r="GFS2151"/>
      <c r="GFT2151"/>
      <c r="GFU2151"/>
      <c r="GFV2151"/>
      <c r="GFW2151"/>
      <c r="GFX2151"/>
      <c r="GFY2151"/>
      <c r="GFZ2151"/>
      <c r="GGA2151"/>
      <c r="GGB2151"/>
      <c r="GGC2151"/>
      <c r="GGD2151"/>
      <c r="GGE2151"/>
      <c r="GGF2151"/>
      <c r="GGG2151"/>
      <c r="GGH2151"/>
      <c r="GGI2151"/>
      <c r="GGJ2151"/>
      <c r="GGK2151"/>
      <c r="GGL2151"/>
      <c r="GGM2151"/>
      <c r="GGN2151"/>
      <c r="GGO2151"/>
      <c r="GGP2151"/>
      <c r="GGQ2151"/>
      <c r="GGR2151"/>
      <c r="GGS2151"/>
      <c r="GGT2151"/>
      <c r="GGU2151"/>
      <c r="GGV2151"/>
      <c r="GGW2151"/>
      <c r="GGX2151"/>
      <c r="GGY2151"/>
      <c r="GGZ2151"/>
      <c r="GHA2151"/>
      <c r="GHB2151"/>
      <c r="GHC2151"/>
      <c r="GHD2151"/>
      <c r="GHE2151"/>
      <c r="GHF2151"/>
      <c r="GHG2151"/>
      <c r="GHH2151"/>
      <c r="GHI2151"/>
      <c r="GHJ2151"/>
      <c r="GHK2151"/>
      <c r="GHL2151"/>
      <c r="GHM2151"/>
      <c r="GHN2151"/>
      <c r="GHO2151"/>
      <c r="GHP2151"/>
      <c r="GHQ2151"/>
      <c r="GHR2151"/>
      <c r="GHS2151"/>
      <c r="GHT2151"/>
      <c r="GHU2151"/>
      <c r="GHV2151"/>
      <c r="GHW2151"/>
      <c r="GHX2151"/>
      <c r="GHY2151"/>
      <c r="GHZ2151"/>
      <c r="GIA2151"/>
      <c r="GIB2151"/>
      <c r="GIC2151"/>
      <c r="GID2151"/>
      <c r="GIE2151"/>
      <c r="GIF2151"/>
      <c r="GIG2151"/>
      <c r="GIH2151"/>
      <c r="GII2151"/>
      <c r="GIJ2151"/>
      <c r="GIK2151"/>
      <c r="GIL2151"/>
      <c r="GIM2151"/>
      <c r="GIN2151"/>
      <c r="GIO2151"/>
      <c r="GIP2151"/>
      <c r="GIQ2151"/>
      <c r="GIR2151"/>
      <c r="GIS2151"/>
      <c r="GIT2151"/>
      <c r="GIU2151"/>
      <c r="GIV2151"/>
      <c r="GIW2151"/>
      <c r="GIX2151"/>
      <c r="GIY2151"/>
      <c r="GIZ2151"/>
      <c r="GJA2151"/>
      <c r="GJB2151"/>
      <c r="GJC2151"/>
      <c r="GJD2151"/>
      <c r="GJE2151"/>
      <c r="GJF2151"/>
      <c r="GJG2151"/>
      <c r="GJH2151"/>
      <c r="GJI2151"/>
      <c r="GJJ2151"/>
      <c r="GJK2151"/>
      <c r="GJL2151"/>
      <c r="GJM2151"/>
      <c r="GJN2151"/>
      <c r="GJO2151"/>
      <c r="GJP2151"/>
      <c r="GJQ2151"/>
      <c r="GJR2151"/>
      <c r="GJS2151"/>
      <c r="GJT2151"/>
      <c r="GJU2151"/>
      <c r="GJV2151"/>
      <c r="GJW2151"/>
      <c r="GJX2151"/>
      <c r="GJY2151"/>
      <c r="GJZ2151"/>
      <c r="GKA2151"/>
      <c r="GKB2151"/>
      <c r="GKC2151"/>
      <c r="GKD2151"/>
      <c r="GKE2151"/>
      <c r="GKF2151"/>
      <c r="GKG2151"/>
      <c r="GKH2151"/>
      <c r="GKI2151"/>
      <c r="GKJ2151"/>
      <c r="GKK2151"/>
      <c r="GKL2151"/>
      <c r="GKM2151"/>
      <c r="GKN2151"/>
      <c r="GKO2151"/>
      <c r="GKP2151"/>
      <c r="GKQ2151"/>
      <c r="GKR2151"/>
      <c r="GKS2151"/>
      <c r="GKT2151"/>
      <c r="GKU2151"/>
      <c r="GKV2151"/>
      <c r="GKW2151"/>
      <c r="GKX2151"/>
      <c r="GKY2151"/>
      <c r="GKZ2151"/>
      <c r="GLA2151"/>
      <c r="GLB2151"/>
      <c r="GLC2151"/>
      <c r="GLD2151"/>
      <c r="GLE2151"/>
      <c r="GLF2151"/>
      <c r="GLG2151"/>
      <c r="GLH2151"/>
      <c r="GLI2151"/>
      <c r="GLJ2151"/>
      <c r="GLK2151"/>
      <c r="GLL2151"/>
      <c r="GLM2151"/>
      <c r="GLN2151"/>
      <c r="GLO2151"/>
      <c r="GLP2151"/>
      <c r="GLQ2151"/>
      <c r="GLR2151"/>
      <c r="GLS2151"/>
      <c r="GLT2151"/>
      <c r="GLU2151"/>
      <c r="GLV2151"/>
      <c r="GLW2151"/>
      <c r="GLX2151"/>
      <c r="GLY2151"/>
      <c r="GLZ2151"/>
      <c r="GMA2151"/>
      <c r="GMB2151"/>
      <c r="GMC2151"/>
      <c r="GMD2151"/>
      <c r="GME2151"/>
      <c r="GMF2151"/>
      <c r="GMG2151"/>
      <c r="GMH2151"/>
      <c r="GMI2151"/>
      <c r="GMJ2151"/>
      <c r="GMK2151"/>
      <c r="GML2151"/>
      <c r="GMM2151"/>
      <c r="GMN2151"/>
      <c r="GMO2151"/>
      <c r="GMP2151"/>
      <c r="GMQ2151"/>
      <c r="GMR2151"/>
      <c r="GMS2151"/>
      <c r="GMT2151"/>
      <c r="GMU2151"/>
      <c r="GMV2151"/>
      <c r="GMW2151"/>
      <c r="GMX2151"/>
      <c r="GMY2151"/>
      <c r="GMZ2151"/>
      <c r="GNA2151"/>
      <c r="GNB2151"/>
      <c r="GNC2151"/>
      <c r="GND2151"/>
      <c r="GNE2151"/>
      <c r="GNF2151"/>
      <c r="GNG2151"/>
      <c r="GNH2151"/>
      <c r="GNI2151"/>
      <c r="GNJ2151"/>
      <c r="GNK2151"/>
      <c r="GNL2151"/>
      <c r="GNM2151"/>
      <c r="GNN2151"/>
      <c r="GNO2151"/>
      <c r="GNP2151"/>
      <c r="GNQ2151"/>
      <c r="GNR2151"/>
      <c r="GNS2151"/>
      <c r="GNT2151"/>
      <c r="GNU2151"/>
      <c r="GNV2151"/>
      <c r="GNW2151"/>
      <c r="GNX2151"/>
      <c r="GNY2151"/>
      <c r="GNZ2151"/>
      <c r="GOA2151"/>
      <c r="GOB2151"/>
      <c r="GOC2151"/>
      <c r="GOD2151"/>
      <c r="GOE2151"/>
      <c r="GOF2151"/>
      <c r="GOG2151"/>
      <c r="GOH2151"/>
      <c r="GOI2151"/>
      <c r="GOJ2151"/>
      <c r="GOK2151"/>
      <c r="GOL2151"/>
      <c r="GOM2151"/>
      <c r="GON2151"/>
      <c r="GOO2151"/>
      <c r="GOP2151"/>
      <c r="GOQ2151"/>
      <c r="GOR2151"/>
      <c r="GOS2151"/>
      <c r="GOT2151"/>
      <c r="GOU2151"/>
      <c r="GOV2151"/>
      <c r="GOW2151"/>
      <c r="GOX2151"/>
      <c r="GOY2151"/>
      <c r="GOZ2151"/>
      <c r="GPA2151"/>
      <c r="GPB2151"/>
      <c r="GPC2151"/>
      <c r="GPD2151"/>
      <c r="GPE2151"/>
      <c r="GPF2151"/>
      <c r="GPG2151"/>
      <c r="GPH2151"/>
      <c r="GPI2151"/>
      <c r="GPJ2151"/>
      <c r="GPK2151"/>
      <c r="GPL2151"/>
      <c r="GPM2151"/>
      <c r="GPN2151"/>
      <c r="GPO2151"/>
      <c r="GPP2151"/>
      <c r="GPQ2151"/>
      <c r="GPR2151"/>
      <c r="GPS2151"/>
      <c r="GPT2151"/>
      <c r="GPU2151"/>
      <c r="GPV2151"/>
      <c r="GPW2151"/>
      <c r="GPX2151"/>
      <c r="GPY2151"/>
      <c r="GPZ2151"/>
      <c r="GQA2151"/>
      <c r="GQB2151"/>
      <c r="GQC2151"/>
      <c r="GQD2151"/>
      <c r="GQE2151"/>
      <c r="GQF2151"/>
      <c r="GQG2151"/>
      <c r="GQH2151"/>
      <c r="GQI2151"/>
      <c r="GQJ2151"/>
      <c r="GQK2151"/>
      <c r="GQL2151"/>
      <c r="GQM2151"/>
      <c r="GQN2151"/>
      <c r="GQO2151"/>
      <c r="GQP2151"/>
      <c r="GQQ2151"/>
      <c r="GQR2151"/>
      <c r="GQS2151"/>
      <c r="GQT2151"/>
      <c r="GQU2151"/>
      <c r="GQV2151"/>
      <c r="GQW2151"/>
      <c r="GQX2151"/>
      <c r="GQY2151"/>
      <c r="GQZ2151"/>
      <c r="GRA2151"/>
      <c r="GRB2151"/>
      <c r="GRC2151"/>
      <c r="GRD2151"/>
      <c r="GRE2151"/>
      <c r="GRF2151"/>
      <c r="GRG2151"/>
      <c r="GRH2151"/>
      <c r="GRI2151"/>
      <c r="GRJ2151"/>
      <c r="GRK2151"/>
      <c r="GRL2151"/>
      <c r="GRM2151"/>
      <c r="GRN2151"/>
      <c r="GRO2151"/>
      <c r="GRP2151"/>
      <c r="GRQ2151"/>
      <c r="GRR2151"/>
      <c r="GRS2151"/>
      <c r="GRT2151"/>
      <c r="GRU2151"/>
      <c r="GRV2151"/>
      <c r="GRW2151"/>
      <c r="GRX2151"/>
      <c r="GRY2151"/>
      <c r="GRZ2151"/>
      <c r="GSA2151"/>
      <c r="GSB2151"/>
      <c r="GSC2151"/>
      <c r="GSD2151"/>
      <c r="GSE2151"/>
      <c r="GSF2151"/>
      <c r="GSG2151"/>
      <c r="GSH2151"/>
      <c r="GSI2151"/>
      <c r="GSJ2151"/>
      <c r="GSK2151"/>
      <c r="GSL2151"/>
      <c r="GSM2151"/>
      <c r="GSN2151"/>
      <c r="GSO2151"/>
      <c r="GSP2151"/>
      <c r="GSQ2151"/>
      <c r="GSR2151"/>
      <c r="GSS2151"/>
      <c r="GST2151"/>
      <c r="GSU2151"/>
      <c r="GSV2151"/>
      <c r="GSW2151"/>
      <c r="GSX2151"/>
      <c r="GSY2151"/>
      <c r="GSZ2151"/>
      <c r="GTA2151"/>
      <c r="GTB2151"/>
      <c r="GTC2151"/>
      <c r="GTD2151"/>
      <c r="GTE2151"/>
      <c r="GTF2151"/>
      <c r="GTG2151"/>
      <c r="GTH2151"/>
      <c r="GTI2151"/>
      <c r="GTJ2151"/>
      <c r="GTK2151"/>
      <c r="GTL2151"/>
      <c r="GTM2151"/>
      <c r="GTN2151"/>
      <c r="GTO2151"/>
      <c r="GTP2151"/>
      <c r="GTQ2151"/>
      <c r="GTR2151"/>
      <c r="GTS2151"/>
      <c r="GTT2151"/>
      <c r="GTU2151"/>
      <c r="GTV2151"/>
      <c r="GTW2151"/>
      <c r="GTX2151"/>
      <c r="GTY2151"/>
      <c r="GTZ2151"/>
      <c r="GUA2151"/>
      <c r="GUB2151"/>
      <c r="GUC2151"/>
      <c r="GUD2151"/>
      <c r="GUE2151"/>
      <c r="GUF2151"/>
      <c r="GUG2151"/>
      <c r="GUH2151"/>
      <c r="GUI2151"/>
      <c r="GUJ2151"/>
      <c r="GUK2151"/>
      <c r="GUL2151"/>
      <c r="GUM2151"/>
      <c r="GUN2151"/>
      <c r="GUO2151"/>
      <c r="GUP2151"/>
      <c r="GUQ2151"/>
      <c r="GUR2151"/>
      <c r="GUS2151"/>
      <c r="GUT2151"/>
      <c r="GUU2151"/>
      <c r="GUV2151"/>
      <c r="GUW2151"/>
      <c r="GUX2151"/>
      <c r="GUY2151"/>
      <c r="GUZ2151"/>
      <c r="GVA2151"/>
      <c r="GVB2151"/>
      <c r="GVC2151"/>
      <c r="GVD2151"/>
      <c r="GVE2151"/>
      <c r="GVF2151"/>
      <c r="GVG2151"/>
      <c r="GVH2151"/>
      <c r="GVI2151"/>
      <c r="GVJ2151"/>
      <c r="GVK2151"/>
      <c r="GVL2151"/>
      <c r="GVM2151"/>
      <c r="GVN2151"/>
      <c r="GVO2151"/>
      <c r="GVP2151"/>
      <c r="GVQ2151"/>
      <c r="GVR2151"/>
      <c r="GVS2151"/>
      <c r="GVT2151"/>
      <c r="GVU2151"/>
      <c r="GVV2151"/>
      <c r="GVW2151"/>
      <c r="GVX2151"/>
      <c r="GVY2151"/>
      <c r="GVZ2151"/>
      <c r="GWA2151"/>
      <c r="GWB2151"/>
      <c r="GWC2151"/>
      <c r="GWD2151"/>
      <c r="GWE2151"/>
      <c r="GWF2151"/>
      <c r="GWG2151"/>
      <c r="GWH2151"/>
      <c r="GWI2151"/>
      <c r="GWJ2151"/>
      <c r="GWK2151"/>
      <c r="GWL2151"/>
      <c r="GWM2151"/>
      <c r="GWN2151"/>
      <c r="GWO2151"/>
      <c r="GWP2151"/>
      <c r="GWQ2151"/>
      <c r="GWR2151"/>
      <c r="GWS2151"/>
      <c r="GWT2151"/>
      <c r="GWU2151"/>
      <c r="GWV2151"/>
      <c r="GWW2151"/>
      <c r="GWX2151"/>
      <c r="GWY2151"/>
      <c r="GWZ2151"/>
      <c r="GXA2151"/>
      <c r="GXB2151"/>
      <c r="GXC2151"/>
      <c r="GXD2151"/>
      <c r="GXE2151"/>
      <c r="GXF2151"/>
      <c r="GXG2151"/>
      <c r="GXH2151"/>
      <c r="GXI2151"/>
      <c r="GXJ2151"/>
      <c r="GXK2151"/>
      <c r="GXL2151"/>
      <c r="GXM2151"/>
      <c r="GXN2151"/>
      <c r="GXO2151"/>
      <c r="GXP2151"/>
      <c r="GXQ2151"/>
      <c r="GXR2151"/>
      <c r="GXS2151"/>
      <c r="GXT2151"/>
      <c r="GXU2151"/>
      <c r="GXV2151"/>
      <c r="GXW2151"/>
      <c r="GXX2151"/>
      <c r="GXY2151"/>
      <c r="GXZ2151"/>
      <c r="GYA2151"/>
      <c r="GYB2151"/>
      <c r="GYC2151"/>
      <c r="GYD2151"/>
      <c r="GYE2151"/>
      <c r="GYF2151"/>
      <c r="GYG2151"/>
      <c r="GYH2151"/>
      <c r="GYI2151"/>
      <c r="GYJ2151"/>
      <c r="GYK2151"/>
      <c r="GYL2151"/>
      <c r="GYM2151"/>
      <c r="GYN2151"/>
      <c r="GYO2151"/>
      <c r="GYP2151"/>
      <c r="GYQ2151"/>
      <c r="GYR2151"/>
      <c r="GYS2151"/>
      <c r="GYT2151"/>
      <c r="GYU2151"/>
      <c r="GYV2151"/>
      <c r="GYW2151"/>
      <c r="GYX2151"/>
      <c r="GYY2151"/>
      <c r="GYZ2151"/>
      <c r="GZA2151"/>
      <c r="GZB2151"/>
      <c r="GZC2151"/>
      <c r="GZD2151"/>
      <c r="GZE2151"/>
      <c r="GZF2151"/>
      <c r="GZG2151"/>
      <c r="GZH2151"/>
      <c r="GZI2151"/>
      <c r="GZJ2151"/>
      <c r="GZK2151"/>
      <c r="GZL2151"/>
      <c r="GZM2151"/>
      <c r="GZN2151"/>
      <c r="GZO2151"/>
      <c r="GZP2151"/>
      <c r="GZQ2151"/>
      <c r="GZR2151"/>
      <c r="GZS2151"/>
      <c r="GZT2151"/>
      <c r="GZU2151"/>
      <c r="GZV2151"/>
      <c r="GZW2151"/>
      <c r="GZX2151"/>
      <c r="GZY2151"/>
      <c r="GZZ2151"/>
      <c r="HAA2151"/>
      <c r="HAB2151"/>
      <c r="HAC2151"/>
      <c r="HAD2151"/>
      <c r="HAE2151"/>
      <c r="HAF2151"/>
      <c r="HAG2151"/>
      <c r="HAH2151"/>
      <c r="HAI2151"/>
      <c r="HAJ2151"/>
      <c r="HAK2151"/>
      <c r="HAL2151"/>
      <c r="HAM2151"/>
      <c r="HAN2151"/>
      <c r="HAO2151"/>
      <c r="HAP2151"/>
      <c r="HAQ2151"/>
      <c r="HAR2151"/>
      <c r="HAS2151"/>
      <c r="HAT2151"/>
      <c r="HAU2151"/>
      <c r="HAV2151"/>
      <c r="HAW2151"/>
      <c r="HAX2151"/>
      <c r="HAY2151"/>
      <c r="HAZ2151"/>
      <c r="HBA2151"/>
      <c r="HBB2151"/>
      <c r="HBC2151"/>
      <c r="HBD2151"/>
      <c r="HBE2151"/>
      <c r="HBF2151"/>
      <c r="HBG2151"/>
      <c r="HBH2151"/>
      <c r="HBI2151"/>
      <c r="HBJ2151"/>
      <c r="HBK2151"/>
      <c r="HBL2151"/>
      <c r="HBM2151"/>
      <c r="HBN2151"/>
      <c r="HBO2151"/>
      <c r="HBP2151"/>
      <c r="HBQ2151"/>
      <c r="HBR2151"/>
      <c r="HBS2151"/>
      <c r="HBT2151"/>
      <c r="HBU2151"/>
      <c r="HBV2151"/>
      <c r="HBW2151"/>
      <c r="HBX2151"/>
      <c r="HBY2151"/>
      <c r="HBZ2151"/>
      <c r="HCA2151"/>
      <c r="HCB2151"/>
      <c r="HCC2151"/>
      <c r="HCD2151"/>
      <c r="HCE2151"/>
      <c r="HCF2151"/>
      <c r="HCG2151"/>
      <c r="HCH2151"/>
      <c r="HCI2151"/>
      <c r="HCJ2151"/>
      <c r="HCK2151"/>
      <c r="HCL2151"/>
      <c r="HCM2151"/>
      <c r="HCN2151"/>
      <c r="HCO2151"/>
      <c r="HCP2151"/>
      <c r="HCQ2151"/>
      <c r="HCR2151"/>
      <c r="HCS2151"/>
      <c r="HCT2151"/>
      <c r="HCU2151"/>
      <c r="HCV2151"/>
      <c r="HCW2151"/>
      <c r="HCX2151"/>
      <c r="HCY2151"/>
      <c r="HCZ2151"/>
      <c r="HDA2151"/>
      <c r="HDB2151"/>
      <c r="HDC2151"/>
      <c r="HDD2151"/>
      <c r="HDE2151"/>
      <c r="HDF2151"/>
      <c r="HDG2151"/>
      <c r="HDH2151"/>
      <c r="HDI2151"/>
      <c r="HDJ2151"/>
      <c r="HDK2151"/>
      <c r="HDL2151"/>
      <c r="HDM2151"/>
      <c r="HDN2151"/>
      <c r="HDO2151"/>
      <c r="HDP2151"/>
      <c r="HDQ2151"/>
      <c r="HDR2151"/>
      <c r="HDS2151"/>
      <c r="HDT2151"/>
      <c r="HDU2151"/>
      <c r="HDV2151"/>
      <c r="HDW2151"/>
      <c r="HDX2151"/>
      <c r="HDY2151"/>
      <c r="HDZ2151"/>
      <c r="HEA2151"/>
      <c r="HEB2151"/>
      <c r="HEC2151"/>
      <c r="HED2151"/>
      <c r="HEE2151"/>
      <c r="HEF2151"/>
      <c r="HEG2151"/>
      <c r="HEH2151"/>
      <c r="HEI2151"/>
      <c r="HEJ2151"/>
      <c r="HEK2151"/>
      <c r="HEL2151"/>
      <c r="HEM2151"/>
      <c r="HEN2151"/>
      <c r="HEO2151"/>
      <c r="HEP2151"/>
      <c r="HEQ2151"/>
      <c r="HER2151"/>
      <c r="HES2151"/>
      <c r="HET2151"/>
      <c r="HEU2151"/>
      <c r="HEV2151"/>
      <c r="HEW2151"/>
      <c r="HEX2151"/>
      <c r="HEY2151"/>
      <c r="HEZ2151"/>
      <c r="HFA2151"/>
      <c r="HFB2151"/>
      <c r="HFC2151"/>
      <c r="HFD2151"/>
      <c r="HFE2151"/>
      <c r="HFF2151"/>
      <c r="HFG2151"/>
      <c r="HFH2151"/>
      <c r="HFI2151"/>
      <c r="HFJ2151"/>
      <c r="HFK2151"/>
      <c r="HFL2151"/>
      <c r="HFM2151"/>
      <c r="HFN2151"/>
      <c r="HFO2151"/>
      <c r="HFP2151"/>
      <c r="HFQ2151"/>
      <c r="HFR2151"/>
      <c r="HFS2151"/>
      <c r="HFT2151"/>
      <c r="HFU2151"/>
      <c r="HFV2151"/>
      <c r="HFW2151"/>
      <c r="HFX2151"/>
      <c r="HFY2151"/>
      <c r="HFZ2151"/>
      <c r="HGA2151"/>
      <c r="HGB2151"/>
      <c r="HGC2151"/>
      <c r="HGD2151"/>
      <c r="HGE2151"/>
      <c r="HGF2151"/>
      <c r="HGG2151"/>
      <c r="HGH2151"/>
      <c r="HGI2151"/>
      <c r="HGJ2151"/>
      <c r="HGK2151"/>
      <c r="HGL2151"/>
      <c r="HGM2151"/>
      <c r="HGN2151"/>
      <c r="HGO2151"/>
      <c r="HGP2151"/>
      <c r="HGQ2151"/>
      <c r="HGR2151"/>
      <c r="HGS2151"/>
      <c r="HGT2151"/>
      <c r="HGU2151"/>
      <c r="HGV2151"/>
      <c r="HGW2151"/>
      <c r="HGX2151"/>
      <c r="HGY2151"/>
      <c r="HGZ2151"/>
      <c r="HHA2151"/>
      <c r="HHB2151"/>
      <c r="HHC2151"/>
      <c r="HHD2151"/>
      <c r="HHE2151"/>
      <c r="HHF2151"/>
      <c r="HHG2151"/>
      <c r="HHH2151"/>
      <c r="HHI2151"/>
      <c r="HHJ2151"/>
      <c r="HHK2151"/>
      <c r="HHL2151"/>
      <c r="HHM2151"/>
      <c r="HHN2151"/>
      <c r="HHO2151"/>
      <c r="HHP2151"/>
      <c r="HHQ2151"/>
      <c r="HHR2151"/>
      <c r="HHS2151"/>
      <c r="HHT2151"/>
      <c r="HHU2151"/>
      <c r="HHV2151"/>
      <c r="HHW2151"/>
      <c r="HHX2151"/>
      <c r="HHY2151"/>
      <c r="HHZ2151"/>
      <c r="HIA2151"/>
      <c r="HIB2151"/>
      <c r="HIC2151"/>
      <c r="HID2151"/>
      <c r="HIE2151"/>
      <c r="HIF2151"/>
      <c r="HIG2151"/>
      <c r="HIH2151"/>
      <c r="HII2151"/>
      <c r="HIJ2151"/>
      <c r="HIK2151"/>
      <c r="HIL2151"/>
      <c r="HIM2151"/>
      <c r="HIN2151"/>
      <c r="HIO2151"/>
      <c r="HIP2151"/>
      <c r="HIQ2151"/>
      <c r="HIR2151"/>
      <c r="HIS2151"/>
      <c r="HIT2151"/>
      <c r="HIU2151"/>
      <c r="HIV2151"/>
      <c r="HIW2151"/>
      <c r="HIX2151"/>
      <c r="HIY2151"/>
      <c r="HIZ2151"/>
      <c r="HJA2151"/>
      <c r="HJB2151"/>
      <c r="HJC2151"/>
      <c r="HJD2151"/>
      <c r="HJE2151"/>
      <c r="HJF2151"/>
      <c r="HJG2151"/>
      <c r="HJH2151"/>
      <c r="HJI2151"/>
      <c r="HJJ2151"/>
      <c r="HJK2151"/>
      <c r="HJL2151"/>
      <c r="HJM2151"/>
      <c r="HJN2151"/>
      <c r="HJO2151"/>
      <c r="HJP2151"/>
      <c r="HJQ2151"/>
      <c r="HJR2151"/>
      <c r="HJS2151"/>
      <c r="HJT2151"/>
      <c r="HJU2151"/>
      <c r="HJV2151"/>
      <c r="HJW2151"/>
      <c r="HJX2151"/>
      <c r="HJY2151"/>
      <c r="HJZ2151"/>
      <c r="HKA2151"/>
      <c r="HKB2151"/>
      <c r="HKC2151"/>
      <c r="HKD2151"/>
      <c r="HKE2151"/>
      <c r="HKF2151"/>
      <c r="HKG2151"/>
      <c r="HKH2151"/>
      <c r="HKI2151"/>
      <c r="HKJ2151"/>
      <c r="HKK2151"/>
      <c r="HKL2151"/>
      <c r="HKM2151"/>
      <c r="HKN2151"/>
      <c r="HKO2151"/>
      <c r="HKP2151"/>
      <c r="HKQ2151"/>
      <c r="HKR2151"/>
      <c r="HKS2151"/>
      <c r="HKT2151"/>
      <c r="HKU2151"/>
      <c r="HKV2151"/>
      <c r="HKW2151"/>
      <c r="HKX2151"/>
      <c r="HKY2151"/>
      <c r="HKZ2151"/>
      <c r="HLA2151"/>
      <c r="HLB2151"/>
      <c r="HLC2151"/>
      <c r="HLD2151"/>
      <c r="HLE2151"/>
      <c r="HLF2151"/>
      <c r="HLG2151"/>
      <c r="HLH2151"/>
      <c r="HLI2151"/>
      <c r="HLJ2151"/>
      <c r="HLK2151"/>
      <c r="HLL2151"/>
      <c r="HLM2151"/>
      <c r="HLN2151"/>
      <c r="HLO2151"/>
      <c r="HLP2151"/>
      <c r="HLQ2151"/>
      <c r="HLR2151"/>
      <c r="HLS2151"/>
      <c r="HLT2151"/>
      <c r="HLU2151"/>
      <c r="HLV2151"/>
      <c r="HLW2151"/>
      <c r="HLX2151"/>
      <c r="HLY2151"/>
      <c r="HLZ2151"/>
      <c r="HMA2151"/>
      <c r="HMB2151"/>
      <c r="HMC2151"/>
      <c r="HMD2151"/>
      <c r="HME2151"/>
      <c r="HMF2151"/>
      <c r="HMG2151"/>
      <c r="HMH2151"/>
      <c r="HMI2151"/>
      <c r="HMJ2151"/>
      <c r="HMK2151"/>
      <c r="HML2151"/>
      <c r="HMM2151"/>
      <c r="HMN2151"/>
      <c r="HMO2151"/>
      <c r="HMP2151"/>
      <c r="HMQ2151"/>
      <c r="HMR2151"/>
      <c r="HMS2151"/>
      <c r="HMT2151"/>
      <c r="HMU2151"/>
      <c r="HMV2151"/>
      <c r="HMW2151"/>
      <c r="HMX2151"/>
      <c r="HMY2151"/>
      <c r="HMZ2151"/>
      <c r="HNA2151"/>
      <c r="HNB2151"/>
      <c r="HNC2151"/>
      <c r="HND2151"/>
      <c r="HNE2151"/>
      <c r="HNF2151"/>
      <c r="HNG2151"/>
      <c r="HNH2151"/>
      <c r="HNI2151"/>
      <c r="HNJ2151"/>
      <c r="HNK2151"/>
      <c r="HNL2151"/>
      <c r="HNM2151"/>
      <c r="HNN2151"/>
      <c r="HNO2151"/>
      <c r="HNP2151"/>
      <c r="HNQ2151"/>
      <c r="HNR2151"/>
      <c r="HNS2151"/>
      <c r="HNT2151"/>
      <c r="HNU2151"/>
      <c r="HNV2151"/>
      <c r="HNW2151"/>
      <c r="HNX2151"/>
      <c r="HNY2151"/>
      <c r="HNZ2151"/>
      <c r="HOA2151"/>
      <c r="HOB2151"/>
      <c r="HOC2151"/>
      <c r="HOD2151"/>
      <c r="HOE2151"/>
      <c r="HOF2151"/>
      <c r="HOG2151"/>
      <c r="HOH2151"/>
      <c r="HOI2151"/>
      <c r="HOJ2151"/>
      <c r="HOK2151"/>
      <c r="HOL2151"/>
      <c r="HOM2151"/>
      <c r="HON2151"/>
      <c r="HOO2151"/>
      <c r="HOP2151"/>
      <c r="HOQ2151"/>
      <c r="HOR2151"/>
      <c r="HOS2151"/>
      <c r="HOT2151"/>
      <c r="HOU2151"/>
      <c r="HOV2151"/>
      <c r="HOW2151"/>
      <c r="HOX2151"/>
      <c r="HOY2151"/>
      <c r="HOZ2151"/>
      <c r="HPA2151"/>
      <c r="HPB2151"/>
      <c r="HPC2151"/>
      <c r="HPD2151"/>
      <c r="HPE2151"/>
      <c r="HPF2151"/>
      <c r="HPG2151"/>
      <c r="HPH2151"/>
      <c r="HPI2151"/>
      <c r="HPJ2151"/>
      <c r="HPK2151"/>
      <c r="HPL2151"/>
      <c r="HPM2151"/>
      <c r="HPN2151"/>
      <c r="HPO2151"/>
      <c r="HPP2151"/>
      <c r="HPQ2151"/>
      <c r="HPR2151"/>
      <c r="HPS2151"/>
      <c r="HPT2151"/>
      <c r="HPU2151"/>
      <c r="HPV2151"/>
      <c r="HPW2151"/>
      <c r="HPX2151"/>
      <c r="HPY2151"/>
      <c r="HPZ2151"/>
      <c r="HQA2151"/>
      <c r="HQB2151"/>
      <c r="HQC2151"/>
      <c r="HQD2151"/>
      <c r="HQE2151"/>
      <c r="HQF2151"/>
      <c r="HQG2151"/>
      <c r="HQH2151"/>
      <c r="HQI2151"/>
      <c r="HQJ2151"/>
      <c r="HQK2151"/>
      <c r="HQL2151"/>
      <c r="HQM2151"/>
      <c r="HQN2151"/>
      <c r="HQO2151"/>
      <c r="HQP2151"/>
      <c r="HQQ2151"/>
      <c r="HQR2151"/>
      <c r="HQS2151"/>
      <c r="HQT2151"/>
      <c r="HQU2151"/>
      <c r="HQV2151"/>
      <c r="HQW2151"/>
      <c r="HQX2151"/>
      <c r="HQY2151"/>
      <c r="HQZ2151"/>
      <c r="HRA2151"/>
      <c r="HRB2151"/>
      <c r="HRC2151"/>
      <c r="HRD2151"/>
      <c r="HRE2151"/>
      <c r="HRF2151"/>
      <c r="HRG2151"/>
      <c r="HRH2151"/>
      <c r="HRI2151"/>
      <c r="HRJ2151"/>
      <c r="HRK2151"/>
      <c r="HRL2151"/>
      <c r="HRM2151"/>
      <c r="HRN2151"/>
      <c r="HRO2151"/>
      <c r="HRP2151"/>
      <c r="HRQ2151"/>
      <c r="HRR2151"/>
      <c r="HRS2151"/>
      <c r="HRT2151"/>
      <c r="HRU2151"/>
      <c r="HRV2151"/>
      <c r="HRW2151"/>
      <c r="HRX2151"/>
      <c r="HRY2151"/>
      <c r="HRZ2151"/>
      <c r="HSA2151"/>
      <c r="HSB2151"/>
      <c r="HSC2151"/>
      <c r="HSD2151"/>
      <c r="HSE2151"/>
      <c r="HSF2151"/>
      <c r="HSG2151"/>
      <c r="HSH2151"/>
      <c r="HSI2151"/>
      <c r="HSJ2151"/>
      <c r="HSK2151"/>
      <c r="HSL2151"/>
      <c r="HSM2151"/>
      <c r="HSN2151"/>
      <c r="HSO2151"/>
      <c r="HSP2151"/>
      <c r="HSQ2151"/>
      <c r="HSR2151"/>
      <c r="HSS2151"/>
      <c r="HST2151"/>
      <c r="HSU2151"/>
      <c r="HSV2151"/>
      <c r="HSW2151"/>
      <c r="HSX2151"/>
      <c r="HSY2151"/>
      <c r="HSZ2151"/>
      <c r="HTA2151"/>
      <c r="HTB2151"/>
      <c r="HTC2151"/>
      <c r="HTD2151"/>
      <c r="HTE2151"/>
      <c r="HTF2151"/>
      <c r="HTG2151"/>
      <c r="HTH2151"/>
      <c r="HTI2151"/>
      <c r="HTJ2151"/>
      <c r="HTK2151"/>
      <c r="HTL2151"/>
      <c r="HTM2151"/>
      <c r="HTN2151"/>
      <c r="HTO2151"/>
      <c r="HTP2151"/>
      <c r="HTQ2151"/>
      <c r="HTR2151"/>
      <c r="HTS2151"/>
      <c r="HTT2151"/>
      <c r="HTU2151"/>
      <c r="HTV2151"/>
      <c r="HTW2151"/>
      <c r="HTX2151"/>
      <c r="HTY2151"/>
      <c r="HTZ2151"/>
      <c r="HUA2151"/>
      <c r="HUB2151"/>
      <c r="HUC2151"/>
      <c r="HUD2151"/>
      <c r="HUE2151"/>
      <c r="HUF2151"/>
      <c r="HUG2151"/>
      <c r="HUH2151"/>
      <c r="HUI2151"/>
      <c r="HUJ2151"/>
      <c r="HUK2151"/>
      <c r="HUL2151"/>
      <c r="HUM2151"/>
      <c r="HUN2151"/>
      <c r="HUO2151"/>
      <c r="HUP2151"/>
      <c r="HUQ2151"/>
      <c r="HUR2151"/>
      <c r="HUS2151"/>
      <c r="HUT2151"/>
      <c r="HUU2151"/>
      <c r="HUV2151"/>
      <c r="HUW2151"/>
      <c r="HUX2151"/>
      <c r="HUY2151"/>
      <c r="HUZ2151"/>
      <c r="HVA2151"/>
      <c r="HVB2151"/>
      <c r="HVC2151"/>
      <c r="HVD2151"/>
      <c r="HVE2151"/>
      <c r="HVF2151"/>
      <c r="HVG2151"/>
      <c r="HVH2151"/>
      <c r="HVI2151"/>
      <c r="HVJ2151"/>
      <c r="HVK2151"/>
      <c r="HVL2151"/>
      <c r="HVM2151"/>
      <c r="HVN2151"/>
      <c r="HVO2151"/>
      <c r="HVP2151"/>
      <c r="HVQ2151"/>
      <c r="HVR2151"/>
      <c r="HVS2151"/>
      <c r="HVT2151"/>
      <c r="HVU2151"/>
      <c r="HVV2151"/>
      <c r="HVW2151"/>
      <c r="HVX2151"/>
      <c r="HVY2151"/>
      <c r="HVZ2151"/>
      <c r="HWA2151"/>
      <c r="HWB2151"/>
      <c r="HWC2151"/>
      <c r="HWD2151"/>
      <c r="HWE2151"/>
      <c r="HWF2151"/>
      <c r="HWG2151"/>
      <c r="HWH2151"/>
      <c r="HWI2151"/>
      <c r="HWJ2151"/>
      <c r="HWK2151"/>
      <c r="HWL2151"/>
      <c r="HWM2151"/>
      <c r="HWN2151"/>
      <c r="HWO2151"/>
      <c r="HWP2151"/>
      <c r="HWQ2151"/>
      <c r="HWR2151"/>
      <c r="HWS2151"/>
      <c r="HWT2151"/>
      <c r="HWU2151"/>
      <c r="HWV2151"/>
      <c r="HWW2151"/>
      <c r="HWX2151"/>
      <c r="HWY2151"/>
      <c r="HWZ2151"/>
      <c r="HXA2151"/>
      <c r="HXB2151"/>
      <c r="HXC2151"/>
      <c r="HXD2151"/>
      <c r="HXE2151"/>
      <c r="HXF2151"/>
      <c r="HXG2151"/>
      <c r="HXH2151"/>
      <c r="HXI2151"/>
      <c r="HXJ2151"/>
      <c r="HXK2151"/>
      <c r="HXL2151"/>
      <c r="HXM2151"/>
      <c r="HXN2151"/>
      <c r="HXO2151"/>
      <c r="HXP2151"/>
      <c r="HXQ2151"/>
      <c r="HXR2151"/>
      <c r="HXS2151"/>
      <c r="HXT2151"/>
      <c r="HXU2151"/>
      <c r="HXV2151"/>
      <c r="HXW2151"/>
      <c r="HXX2151"/>
      <c r="HXY2151"/>
      <c r="HXZ2151"/>
      <c r="HYA2151"/>
      <c r="HYB2151"/>
      <c r="HYC2151"/>
      <c r="HYD2151"/>
      <c r="HYE2151"/>
      <c r="HYF2151"/>
      <c r="HYG2151"/>
      <c r="HYH2151"/>
      <c r="HYI2151"/>
      <c r="HYJ2151"/>
      <c r="HYK2151"/>
      <c r="HYL2151"/>
      <c r="HYM2151"/>
      <c r="HYN2151"/>
      <c r="HYO2151"/>
      <c r="HYP2151"/>
      <c r="HYQ2151"/>
      <c r="HYR2151"/>
      <c r="HYS2151"/>
      <c r="HYT2151"/>
      <c r="HYU2151"/>
      <c r="HYV2151"/>
      <c r="HYW2151"/>
      <c r="HYX2151"/>
      <c r="HYY2151"/>
      <c r="HYZ2151"/>
      <c r="HZA2151"/>
      <c r="HZB2151"/>
      <c r="HZC2151"/>
      <c r="HZD2151"/>
      <c r="HZE2151"/>
      <c r="HZF2151"/>
      <c r="HZG2151"/>
      <c r="HZH2151"/>
      <c r="HZI2151"/>
      <c r="HZJ2151"/>
      <c r="HZK2151"/>
      <c r="HZL2151"/>
      <c r="HZM2151"/>
      <c r="HZN2151"/>
      <c r="HZO2151"/>
      <c r="HZP2151"/>
      <c r="HZQ2151"/>
      <c r="HZR2151"/>
      <c r="HZS2151"/>
      <c r="HZT2151"/>
      <c r="HZU2151"/>
      <c r="HZV2151"/>
      <c r="HZW2151"/>
      <c r="HZX2151"/>
      <c r="HZY2151"/>
      <c r="HZZ2151"/>
      <c r="IAA2151"/>
      <c r="IAB2151"/>
      <c r="IAC2151"/>
      <c r="IAD2151"/>
      <c r="IAE2151"/>
      <c r="IAF2151"/>
      <c r="IAG2151"/>
      <c r="IAH2151"/>
      <c r="IAI2151"/>
      <c r="IAJ2151"/>
      <c r="IAK2151"/>
      <c r="IAL2151"/>
      <c r="IAM2151"/>
      <c r="IAN2151"/>
      <c r="IAO2151"/>
      <c r="IAP2151"/>
      <c r="IAQ2151"/>
      <c r="IAR2151"/>
      <c r="IAS2151"/>
      <c r="IAT2151"/>
      <c r="IAU2151"/>
      <c r="IAV2151"/>
      <c r="IAW2151"/>
      <c r="IAX2151"/>
      <c r="IAY2151"/>
      <c r="IAZ2151"/>
      <c r="IBA2151"/>
      <c r="IBB2151"/>
      <c r="IBC2151"/>
      <c r="IBD2151"/>
      <c r="IBE2151"/>
      <c r="IBF2151"/>
      <c r="IBG2151"/>
      <c r="IBH2151"/>
      <c r="IBI2151"/>
      <c r="IBJ2151"/>
      <c r="IBK2151"/>
      <c r="IBL2151"/>
      <c r="IBM2151"/>
      <c r="IBN2151"/>
      <c r="IBO2151"/>
      <c r="IBP2151"/>
      <c r="IBQ2151"/>
      <c r="IBR2151"/>
      <c r="IBS2151"/>
      <c r="IBT2151"/>
      <c r="IBU2151"/>
      <c r="IBV2151"/>
      <c r="IBW2151"/>
      <c r="IBX2151"/>
      <c r="IBY2151"/>
      <c r="IBZ2151"/>
      <c r="ICA2151"/>
      <c r="ICB2151"/>
      <c r="ICC2151"/>
      <c r="ICD2151"/>
      <c r="ICE2151"/>
      <c r="ICF2151"/>
      <c r="ICG2151"/>
      <c r="ICH2151"/>
      <c r="ICI2151"/>
      <c r="ICJ2151"/>
      <c r="ICK2151"/>
      <c r="ICL2151"/>
      <c r="ICM2151"/>
      <c r="ICN2151"/>
      <c r="ICO2151"/>
      <c r="ICP2151"/>
      <c r="ICQ2151"/>
      <c r="ICR2151"/>
      <c r="ICS2151"/>
      <c r="ICT2151"/>
      <c r="ICU2151"/>
      <c r="ICV2151"/>
      <c r="ICW2151"/>
      <c r="ICX2151"/>
      <c r="ICY2151"/>
      <c r="ICZ2151"/>
      <c r="IDA2151"/>
      <c r="IDB2151"/>
      <c r="IDC2151"/>
      <c r="IDD2151"/>
      <c r="IDE2151"/>
      <c r="IDF2151"/>
      <c r="IDG2151"/>
      <c r="IDH2151"/>
      <c r="IDI2151"/>
      <c r="IDJ2151"/>
      <c r="IDK2151"/>
      <c r="IDL2151"/>
      <c r="IDM2151"/>
      <c r="IDN2151"/>
      <c r="IDO2151"/>
      <c r="IDP2151"/>
      <c r="IDQ2151"/>
      <c r="IDR2151"/>
      <c r="IDS2151"/>
      <c r="IDT2151"/>
      <c r="IDU2151"/>
      <c r="IDV2151"/>
      <c r="IDW2151"/>
      <c r="IDX2151"/>
      <c r="IDY2151"/>
      <c r="IDZ2151"/>
      <c r="IEA2151"/>
      <c r="IEB2151"/>
      <c r="IEC2151"/>
      <c r="IED2151"/>
      <c r="IEE2151"/>
      <c r="IEF2151"/>
      <c r="IEG2151"/>
      <c r="IEH2151"/>
      <c r="IEI2151"/>
      <c r="IEJ2151"/>
      <c r="IEK2151"/>
      <c r="IEL2151"/>
      <c r="IEM2151"/>
      <c r="IEN2151"/>
      <c r="IEO2151"/>
      <c r="IEP2151"/>
      <c r="IEQ2151"/>
      <c r="IER2151"/>
      <c r="IES2151"/>
      <c r="IET2151"/>
      <c r="IEU2151"/>
      <c r="IEV2151"/>
      <c r="IEW2151"/>
      <c r="IEX2151"/>
      <c r="IEY2151"/>
      <c r="IEZ2151"/>
      <c r="IFA2151"/>
      <c r="IFB2151"/>
      <c r="IFC2151"/>
      <c r="IFD2151"/>
      <c r="IFE2151"/>
      <c r="IFF2151"/>
      <c r="IFG2151"/>
      <c r="IFH2151"/>
      <c r="IFI2151"/>
      <c r="IFJ2151"/>
      <c r="IFK2151"/>
      <c r="IFL2151"/>
      <c r="IFM2151"/>
      <c r="IFN2151"/>
      <c r="IFO2151"/>
      <c r="IFP2151"/>
      <c r="IFQ2151"/>
      <c r="IFR2151"/>
      <c r="IFS2151"/>
      <c r="IFT2151"/>
      <c r="IFU2151"/>
      <c r="IFV2151"/>
      <c r="IFW2151"/>
      <c r="IFX2151"/>
      <c r="IFY2151"/>
      <c r="IFZ2151"/>
      <c r="IGA2151"/>
      <c r="IGB2151"/>
      <c r="IGC2151"/>
      <c r="IGD2151"/>
      <c r="IGE2151"/>
      <c r="IGF2151"/>
      <c r="IGG2151"/>
      <c r="IGH2151"/>
      <c r="IGI2151"/>
      <c r="IGJ2151"/>
      <c r="IGK2151"/>
      <c r="IGL2151"/>
      <c r="IGM2151"/>
      <c r="IGN2151"/>
      <c r="IGO2151"/>
      <c r="IGP2151"/>
      <c r="IGQ2151"/>
      <c r="IGR2151"/>
      <c r="IGS2151"/>
      <c r="IGT2151"/>
      <c r="IGU2151"/>
      <c r="IGV2151"/>
      <c r="IGW2151"/>
      <c r="IGX2151"/>
      <c r="IGY2151"/>
      <c r="IGZ2151"/>
      <c r="IHA2151"/>
      <c r="IHB2151"/>
      <c r="IHC2151"/>
      <c r="IHD2151"/>
      <c r="IHE2151"/>
      <c r="IHF2151"/>
      <c r="IHG2151"/>
      <c r="IHH2151"/>
      <c r="IHI2151"/>
      <c r="IHJ2151"/>
      <c r="IHK2151"/>
      <c r="IHL2151"/>
      <c r="IHM2151"/>
      <c r="IHN2151"/>
      <c r="IHO2151"/>
      <c r="IHP2151"/>
      <c r="IHQ2151"/>
      <c r="IHR2151"/>
      <c r="IHS2151"/>
      <c r="IHT2151"/>
      <c r="IHU2151"/>
      <c r="IHV2151"/>
      <c r="IHW2151"/>
      <c r="IHX2151"/>
      <c r="IHY2151"/>
      <c r="IHZ2151"/>
      <c r="IIA2151"/>
      <c r="IIB2151"/>
      <c r="IIC2151"/>
      <c r="IID2151"/>
      <c r="IIE2151"/>
      <c r="IIF2151"/>
      <c r="IIG2151"/>
      <c r="IIH2151"/>
      <c r="III2151"/>
      <c r="IIJ2151"/>
      <c r="IIK2151"/>
      <c r="IIL2151"/>
      <c r="IIM2151"/>
      <c r="IIN2151"/>
      <c r="IIO2151"/>
      <c r="IIP2151"/>
      <c r="IIQ2151"/>
      <c r="IIR2151"/>
      <c r="IIS2151"/>
      <c r="IIT2151"/>
      <c r="IIU2151"/>
      <c r="IIV2151"/>
      <c r="IIW2151"/>
      <c r="IIX2151"/>
      <c r="IIY2151"/>
      <c r="IIZ2151"/>
      <c r="IJA2151"/>
      <c r="IJB2151"/>
      <c r="IJC2151"/>
      <c r="IJD2151"/>
      <c r="IJE2151"/>
      <c r="IJF2151"/>
      <c r="IJG2151"/>
      <c r="IJH2151"/>
      <c r="IJI2151"/>
      <c r="IJJ2151"/>
      <c r="IJK2151"/>
      <c r="IJL2151"/>
      <c r="IJM2151"/>
      <c r="IJN2151"/>
      <c r="IJO2151"/>
      <c r="IJP2151"/>
      <c r="IJQ2151"/>
      <c r="IJR2151"/>
      <c r="IJS2151"/>
      <c r="IJT2151"/>
      <c r="IJU2151"/>
      <c r="IJV2151"/>
      <c r="IJW2151"/>
      <c r="IJX2151"/>
      <c r="IJY2151"/>
      <c r="IJZ2151"/>
      <c r="IKA2151"/>
      <c r="IKB2151"/>
      <c r="IKC2151"/>
      <c r="IKD2151"/>
      <c r="IKE2151"/>
      <c r="IKF2151"/>
      <c r="IKG2151"/>
      <c r="IKH2151"/>
      <c r="IKI2151"/>
      <c r="IKJ2151"/>
      <c r="IKK2151"/>
      <c r="IKL2151"/>
      <c r="IKM2151"/>
      <c r="IKN2151"/>
      <c r="IKO2151"/>
      <c r="IKP2151"/>
      <c r="IKQ2151"/>
      <c r="IKR2151"/>
      <c r="IKS2151"/>
      <c r="IKT2151"/>
      <c r="IKU2151"/>
      <c r="IKV2151"/>
      <c r="IKW2151"/>
      <c r="IKX2151"/>
      <c r="IKY2151"/>
      <c r="IKZ2151"/>
      <c r="ILA2151"/>
      <c r="ILB2151"/>
      <c r="ILC2151"/>
      <c r="ILD2151"/>
      <c r="ILE2151"/>
      <c r="ILF2151"/>
      <c r="ILG2151"/>
      <c r="ILH2151"/>
      <c r="ILI2151"/>
      <c r="ILJ2151"/>
      <c r="ILK2151"/>
      <c r="ILL2151"/>
      <c r="ILM2151"/>
      <c r="ILN2151"/>
      <c r="ILO2151"/>
      <c r="ILP2151"/>
      <c r="ILQ2151"/>
      <c r="ILR2151"/>
      <c r="ILS2151"/>
      <c r="ILT2151"/>
      <c r="ILU2151"/>
      <c r="ILV2151"/>
      <c r="ILW2151"/>
      <c r="ILX2151"/>
      <c r="ILY2151"/>
      <c r="ILZ2151"/>
      <c r="IMA2151"/>
      <c r="IMB2151"/>
      <c r="IMC2151"/>
      <c r="IMD2151"/>
      <c r="IME2151"/>
      <c r="IMF2151"/>
      <c r="IMG2151"/>
      <c r="IMH2151"/>
      <c r="IMI2151"/>
      <c r="IMJ2151"/>
      <c r="IMK2151"/>
      <c r="IML2151"/>
      <c r="IMM2151"/>
      <c r="IMN2151"/>
      <c r="IMO2151"/>
      <c r="IMP2151"/>
      <c r="IMQ2151"/>
      <c r="IMR2151"/>
      <c r="IMS2151"/>
      <c r="IMT2151"/>
      <c r="IMU2151"/>
      <c r="IMV2151"/>
      <c r="IMW2151"/>
      <c r="IMX2151"/>
      <c r="IMY2151"/>
      <c r="IMZ2151"/>
      <c r="INA2151"/>
      <c r="INB2151"/>
      <c r="INC2151"/>
      <c r="IND2151"/>
      <c r="INE2151"/>
      <c r="INF2151"/>
      <c r="ING2151"/>
      <c r="INH2151"/>
      <c r="INI2151"/>
      <c r="INJ2151"/>
      <c r="INK2151"/>
      <c r="INL2151"/>
      <c r="INM2151"/>
      <c r="INN2151"/>
      <c r="INO2151"/>
      <c r="INP2151"/>
      <c r="INQ2151"/>
      <c r="INR2151"/>
      <c r="INS2151"/>
      <c r="INT2151"/>
      <c r="INU2151"/>
      <c r="INV2151"/>
      <c r="INW2151"/>
      <c r="INX2151"/>
      <c r="INY2151"/>
      <c r="INZ2151"/>
      <c r="IOA2151"/>
      <c r="IOB2151"/>
      <c r="IOC2151"/>
      <c r="IOD2151"/>
      <c r="IOE2151"/>
      <c r="IOF2151"/>
      <c r="IOG2151"/>
      <c r="IOH2151"/>
      <c r="IOI2151"/>
      <c r="IOJ2151"/>
      <c r="IOK2151"/>
      <c r="IOL2151"/>
      <c r="IOM2151"/>
      <c r="ION2151"/>
      <c r="IOO2151"/>
      <c r="IOP2151"/>
      <c r="IOQ2151"/>
      <c r="IOR2151"/>
      <c r="IOS2151"/>
      <c r="IOT2151"/>
      <c r="IOU2151"/>
      <c r="IOV2151"/>
      <c r="IOW2151"/>
      <c r="IOX2151"/>
      <c r="IOY2151"/>
      <c r="IOZ2151"/>
      <c r="IPA2151"/>
      <c r="IPB2151"/>
      <c r="IPC2151"/>
      <c r="IPD2151"/>
      <c r="IPE2151"/>
      <c r="IPF2151"/>
      <c r="IPG2151"/>
      <c r="IPH2151"/>
      <c r="IPI2151"/>
      <c r="IPJ2151"/>
      <c r="IPK2151"/>
      <c r="IPL2151"/>
      <c r="IPM2151"/>
      <c r="IPN2151"/>
      <c r="IPO2151"/>
      <c r="IPP2151"/>
      <c r="IPQ2151"/>
      <c r="IPR2151"/>
      <c r="IPS2151"/>
      <c r="IPT2151"/>
      <c r="IPU2151"/>
      <c r="IPV2151"/>
      <c r="IPW2151"/>
      <c r="IPX2151"/>
      <c r="IPY2151"/>
      <c r="IPZ2151"/>
      <c r="IQA2151"/>
      <c r="IQB2151"/>
      <c r="IQC2151"/>
      <c r="IQD2151"/>
      <c r="IQE2151"/>
      <c r="IQF2151"/>
      <c r="IQG2151"/>
      <c r="IQH2151"/>
      <c r="IQI2151"/>
      <c r="IQJ2151"/>
      <c r="IQK2151"/>
      <c r="IQL2151"/>
      <c r="IQM2151"/>
      <c r="IQN2151"/>
      <c r="IQO2151"/>
      <c r="IQP2151"/>
      <c r="IQQ2151"/>
      <c r="IQR2151"/>
      <c r="IQS2151"/>
      <c r="IQT2151"/>
      <c r="IQU2151"/>
      <c r="IQV2151"/>
      <c r="IQW2151"/>
      <c r="IQX2151"/>
      <c r="IQY2151"/>
      <c r="IQZ2151"/>
      <c r="IRA2151"/>
      <c r="IRB2151"/>
      <c r="IRC2151"/>
      <c r="IRD2151"/>
      <c r="IRE2151"/>
      <c r="IRF2151"/>
      <c r="IRG2151"/>
      <c r="IRH2151"/>
      <c r="IRI2151"/>
      <c r="IRJ2151"/>
      <c r="IRK2151"/>
      <c r="IRL2151"/>
      <c r="IRM2151"/>
      <c r="IRN2151"/>
      <c r="IRO2151"/>
      <c r="IRP2151"/>
      <c r="IRQ2151"/>
      <c r="IRR2151"/>
      <c r="IRS2151"/>
      <c r="IRT2151"/>
      <c r="IRU2151"/>
      <c r="IRV2151"/>
      <c r="IRW2151"/>
      <c r="IRX2151"/>
      <c r="IRY2151"/>
      <c r="IRZ2151"/>
      <c r="ISA2151"/>
      <c r="ISB2151"/>
      <c r="ISC2151"/>
      <c r="ISD2151"/>
      <c r="ISE2151"/>
      <c r="ISF2151"/>
      <c r="ISG2151"/>
      <c r="ISH2151"/>
      <c r="ISI2151"/>
      <c r="ISJ2151"/>
      <c r="ISK2151"/>
      <c r="ISL2151"/>
      <c r="ISM2151"/>
      <c r="ISN2151"/>
      <c r="ISO2151"/>
      <c r="ISP2151"/>
      <c r="ISQ2151"/>
      <c r="ISR2151"/>
      <c r="ISS2151"/>
      <c r="IST2151"/>
      <c r="ISU2151"/>
      <c r="ISV2151"/>
      <c r="ISW2151"/>
      <c r="ISX2151"/>
      <c r="ISY2151"/>
      <c r="ISZ2151"/>
      <c r="ITA2151"/>
      <c r="ITB2151"/>
      <c r="ITC2151"/>
      <c r="ITD2151"/>
      <c r="ITE2151"/>
      <c r="ITF2151"/>
      <c r="ITG2151"/>
      <c r="ITH2151"/>
      <c r="ITI2151"/>
      <c r="ITJ2151"/>
      <c r="ITK2151"/>
      <c r="ITL2151"/>
      <c r="ITM2151"/>
      <c r="ITN2151"/>
      <c r="ITO2151"/>
      <c r="ITP2151"/>
      <c r="ITQ2151"/>
      <c r="ITR2151"/>
      <c r="ITS2151"/>
      <c r="ITT2151"/>
      <c r="ITU2151"/>
      <c r="ITV2151"/>
      <c r="ITW2151"/>
      <c r="ITX2151"/>
      <c r="ITY2151"/>
      <c r="ITZ2151"/>
      <c r="IUA2151"/>
      <c r="IUB2151"/>
      <c r="IUC2151"/>
      <c r="IUD2151"/>
      <c r="IUE2151"/>
      <c r="IUF2151"/>
      <c r="IUG2151"/>
      <c r="IUH2151"/>
      <c r="IUI2151"/>
      <c r="IUJ2151"/>
      <c r="IUK2151"/>
      <c r="IUL2151"/>
      <c r="IUM2151"/>
      <c r="IUN2151"/>
      <c r="IUO2151"/>
      <c r="IUP2151"/>
      <c r="IUQ2151"/>
      <c r="IUR2151"/>
      <c r="IUS2151"/>
      <c r="IUT2151"/>
      <c r="IUU2151"/>
      <c r="IUV2151"/>
      <c r="IUW2151"/>
      <c r="IUX2151"/>
      <c r="IUY2151"/>
      <c r="IUZ2151"/>
      <c r="IVA2151"/>
      <c r="IVB2151"/>
      <c r="IVC2151"/>
      <c r="IVD2151"/>
      <c r="IVE2151"/>
      <c r="IVF2151"/>
      <c r="IVG2151"/>
      <c r="IVH2151"/>
      <c r="IVI2151"/>
      <c r="IVJ2151"/>
      <c r="IVK2151"/>
      <c r="IVL2151"/>
      <c r="IVM2151"/>
      <c r="IVN2151"/>
      <c r="IVO2151"/>
      <c r="IVP2151"/>
      <c r="IVQ2151"/>
      <c r="IVR2151"/>
      <c r="IVS2151"/>
      <c r="IVT2151"/>
      <c r="IVU2151"/>
      <c r="IVV2151"/>
      <c r="IVW2151"/>
      <c r="IVX2151"/>
      <c r="IVY2151"/>
      <c r="IVZ2151"/>
      <c r="IWA2151"/>
      <c r="IWB2151"/>
      <c r="IWC2151"/>
      <c r="IWD2151"/>
      <c r="IWE2151"/>
      <c r="IWF2151"/>
      <c r="IWG2151"/>
      <c r="IWH2151"/>
      <c r="IWI2151"/>
      <c r="IWJ2151"/>
      <c r="IWK2151"/>
      <c r="IWL2151"/>
      <c r="IWM2151"/>
      <c r="IWN2151"/>
      <c r="IWO2151"/>
      <c r="IWP2151"/>
      <c r="IWQ2151"/>
      <c r="IWR2151"/>
      <c r="IWS2151"/>
      <c r="IWT2151"/>
      <c r="IWU2151"/>
      <c r="IWV2151"/>
      <c r="IWW2151"/>
      <c r="IWX2151"/>
      <c r="IWY2151"/>
      <c r="IWZ2151"/>
      <c r="IXA2151"/>
      <c r="IXB2151"/>
      <c r="IXC2151"/>
      <c r="IXD2151"/>
      <c r="IXE2151"/>
      <c r="IXF2151"/>
      <c r="IXG2151"/>
      <c r="IXH2151"/>
      <c r="IXI2151"/>
      <c r="IXJ2151"/>
      <c r="IXK2151"/>
      <c r="IXL2151"/>
      <c r="IXM2151"/>
      <c r="IXN2151"/>
      <c r="IXO2151"/>
      <c r="IXP2151"/>
      <c r="IXQ2151"/>
      <c r="IXR2151"/>
      <c r="IXS2151"/>
      <c r="IXT2151"/>
      <c r="IXU2151"/>
      <c r="IXV2151"/>
      <c r="IXW2151"/>
      <c r="IXX2151"/>
      <c r="IXY2151"/>
      <c r="IXZ2151"/>
      <c r="IYA2151"/>
      <c r="IYB2151"/>
      <c r="IYC2151"/>
      <c r="IYD2151"/>
      <c r="IYE2151"/>
      <c r="IYF2151"/>
      <c r="IYG2151"/>
      <c r="IYH2151"/>
      <c r="IYI2151"/>
      <c r="IYJ2151"/>
      <c r="IYK2151"/>
      <c r="IYL2151"/>
      <c r="IYM2151"/>
      <c r="IYN2151"/>
      <c r="IYO2151"/>
      <c r="IYP2151"/>
      <c r="IYQ2151"/>
      <c r="IYR2151"/>
      <c r="IYS2151"/>
      <c r="IYT2151"/>
      <c r="IYU2151"/>
      <c r="IYV2151"/>
      <c r="IYW2151"/>
      <c r="IYX2151"/>
      <c r="IYY2151"/>
      <c r="IYZ2151"/>
      <c r="IZA2151"/>
      <c r="IZB2151"/>
      <c r="IZC2151"/>
      <c r="IZD2151"/>
      <c r="IZE2151"/>
      <c r="IZF2151"/>
      <c r="IZG2151"/>
      <c r="IZH2151"/>
      <c r="IZI2151"/>
      <c r="IZJ2151"/>
      <c r="IZK2151"/>
      <c r="IZL2151"/>
      <c r="IZM2151"/>
      <c r="IZN2151"/>
      <c r="IZO2151"/>
      <c r="IZP2151"/>
      <c r="IZQ2151"/>
      <c r="IZR2151"/>
      <c r="IZS2151"/>
      <c r="IZT2151"/>
      <c r="IZU2151"/>
      <c r="IZV2151"/>
      <c r="IZW2151"/>
      <c r="IZX2151"/>
      <c r="IZY2151"/>
      <c r="IZZ2151"/>
      <c r="JAA2151"/>
      <c r="JAB2151"/>
      <c r="JAC2151"/>
      <c r="JAD2151"/>
      <c r="JAE2151"/>
      <c r="JAF2151"/>
      <c r="JAG2151"/>
      <c r="JAH2151"/>
      <c r="JAI2151"/>
      <c r="JAJ2151"/>
      <c r="JAK2151"/>
      <c r="JAL2151"/>
      <c r="JAM2151"/>
      <c r="JAN2151"/>
      <c r="JAO2151"/>
      <c r="JAP2151"/>
      <c r="JAQ2151"/>
      <c r="JAR2151"/>
      <c r="JAS2151"/>
      <c r="JAT2151"/>
      <c r="JAU2151"/>
      <c r="JAV2151"/>
      <c r="JAW2151"/>
      <c r="JAX2151"/>
      <c r="JAY2151"/>
      <c r="JAZ2151"/>
      <c r="JBA2151"/>
      <c r="JBB2151"/>
      <c r="JBC2151"/>
      <c r="JBD2151"/>
      <c r="JBE2151"/>
      <c r="JBF2151"/>
      <c r="JBG2151"/>
      <c r="JBH2151"/>
      <c r="JBI2151"/>
      <c r="JBJ2151"/>
      <c r="JBK2151"/>
      <c r="JBL2151"/>
      <c r="JBM2151"/>
      <c r="JBN2151"/>
      <c r="JBO2151"/>
      <c r="JBP2151"/>
      <c r="JBQ2151"/>
      <c r="JBR2151"/>
      <c r="JBS2151"/>
      <c r="JBT2151"/>
      <c r="JBU2151"/>
      <c r="JBV2151"/>
      <c r="JBW2151"/>
      <c r="JBX2151"/>
      <c r="JBY2151"/>
      <c r="JBZ2151"/>
      <c r="JCA2151"/>
      <c r="JCB2151"/>
      <c r="JCC2151"/>
      <c r="JCD2151"/>
      <c r="JCE2151"/>
      <c r="JCF2151"/>
      <c r="JCG2151"/>
      <c r="JCH2151"/>
      <c r="JCI2151"/>
      <c r="JCJ2151"/>
      <c r="JCK2151"/>
      <c r="JCL2151"/>
      <c r="JCM2151"/>
      <c r="JCN2151"/>
      <c r="JCO2151"/>
      <c r="JCP2151"/>
      <c r="JCQ2151"/>
      <c r="JCR2151"/>
      <c r="JCS2151"/>
      <c r="JCT2151"/>
      <c r="JCU2151"/>
      <c r="JCV2151"/>
      <c r="JCW2151"/>
      <c r="JCX2151"/>
      <c r="JCY2151"/>
      <c r="JCZ2151"/>
      <c r="JDA2151"/>
      <c r="JDB2151"/>
      <c r="JDC2151"/>
      <c r="JDD2151"/>
      <c r="JDE2151"/>
      <c r="JDF2151"/>
      <c r="JDG2151"/>
      <c r="JDH2151"/>
      <c r="JDI2151"/>
      <c r="JDJ2151"/>
      <c r="JDK2151"/>
      <c r="JDL2151"/>
      <c r="JDM2151"/>
      <c r="JDN2151"/>
      <c r="JDO2151"/>
      <c r="JDP2151"/>
      <c r="JDQ2151"/>
      <c r="JDR2151"/>
      <c r="JDS2151"/>
      <c r="JDT2151"/>
      <c r="JDU2151"/>
      <c r="JDV2151"/>
      <c r="JDW2151"/>
      <c r="JDX2151"/>
      <c r="JDY2151"/>
      <c r="JDZ2151"/>
      <c r="JEA2151"/>
      <c r="JEB2151"/>
      <c r="JEC2151"/>
      <c r="JED2151"/>
      <c r="JEE2151"/>
      <c r="JEF2151"/>
      <c r="JEG2151"/>
      <c r="JEH2151"/>
      <c r="JEI2151"/>
      <c r="JEJ2151"/>
      <c r="JEK2151"/>
      <c r="JEL2151"/>
      <c r="JEM2151"/>
      <c r="JEN2151"/>
      <c r="JEO2151"/>
      <c r="JEP2151"/>
      <c r="JEQ2151"/>
      <c r="JER2151"/>
      <c r="JES2151"/>
      <c r="JET2151"/>
      <c r="JEU2151"/>
      <c r="JEV2151"/>
      <c r="JEW2151"/>
      <c r="JEX2151"/>
      <c r="JEY2151"/>
      <c r="JEZ2151"/>
      <c r="JFA2151"/>
      <c r="JFB2151"/>
      <c r="JFC2151"/>
      <c r="JFD2151"/>
      <c r="JFE2151"/>
      <c r="JFF2151"/>
      <c r="JFG2151"/>
      <c r="JFH2151"/>
      <c r="JFI2151"/>
      <c r="JFJ2151"/>
      <c r="JFK2151"/>
      <c r="JFL2151"/>
      <c r="JFM2151"/>
      <c r="JFN2151"/>
      <c r="JFO2151"/>
      <c r="JFP2151"/>
      <c r="JFQ2151"/>
      <c r="JFR2151"/>
      <c r="JFS2151"/>
      <c r="JFT2151"/>
      <c r="JFU2151"/>
      <c r="JFV2151"/>
      <c r="JFW2151"/>
      <c r="JFX2151"/>
      <c r="JFY2151"/>
      <c r="JFZ2151"/>
      <c r="JGA2151"/>
      <c r="JGB2151"/>
      <c r="JGC2151"/>
      <c r="JGD2151"/>
      <c r="JGE2151"/>
      <c r="JGF2151"/>
      <c r="JGG2151"/>
      <c r="JGH2151"/>
      <c r="JGI2151"/>
      <c r="JGJ2151"/>
      <c r="JGK2151"/>
      <c r="JGL2151"/>
      <c r="JGM2151"/>
      <c r="JGN2151"/>
      <c r="JGO2151"/>
      <c r="JGP2151"/>
      <c r="JGQ2151"/>
      <c r="JGR2151"/>
      <c r="JGS2151"/>
      <c r="JGT2151"/>
      <c r="JGU2151"/>
      <c r="JGV2151"/>
      <c r="JGW2151"/>
      <c r="JGX2151"/>
      <c r="JGY2151"/>
      <c r="JGZ2151"/>
      <c r="JHA2151"/>
      <c r="JHB2151"/>
      <c r="JHC2151"/>
      <c r="JHD2151"/>
      <c r="JHE2151"/>
      <c r="JHF2151"/>
      <c r="JHG2151"/>
      <c r="JHH2151"/>
      <c r="JHI2151"/>
      <c r="JHJ2151"/>
      <c r="JHK2151"/>
      <c r="JHL2151"/>
      <c r="JHM2151"/>
      <c r="JHN2151"/>
      <c r="JHO2151"/>
      <c r="JHP2151"/>
      <c r="JHQ2151"/>
      <c r="JHR2151"/>
      <c r="JHS2151"/>
      <c r="JHT2151"/>
      <c r="JHU2151"/>
      <c r="JHV2151"/>
      <c r="JHW2151"/>
      <c r="JHX2151"/>
      <c r="JHY2151"/>
      <c r="JHZ2151"/>
      <c r="JIA2151"/>
      <c r="JIB2151"/>
      <c r="JIC2151"/>
      <c r="JID2151"/>
      <c r="JIE2151"/>
      <c r="JIF2151"/>
      <c r="JIG2151"/>
      <c r="JIH2151"/>
      <c r="JII2151"/>
      <c r="JIJ2151"/>
      <c r="JIK2151"/>
      <c r="JIL2151"/>
      <c r="JIM2151"/>
      <c r="JIN2151"/>
      <c r="JIO2151"/>
      <c r="JIP2151"/>
      <c r="JIQ2151"/>
      <c r="JIR2151"/>
      <c r="JIS2151"/>
      <c r="JIT2151"/>
      <c r="JIU2151"/>
      <c r="JIV2151"/>
      <c r="JIW2151"/>
      <c r="JIX2151"/>
      <c r="JIY2151"/>
      <c r="JIZ2151"/>
      <c r="JJA2151"/>
      <c r="JJB2151"/>
      <c r="JJC2151"/>
      <c r="JJD2151"/>
      <c r="JJE2151"/>
      <c r="JJF2151"/>
      <c r="JJG2151"/>
      <c r="JJH2151"/>
      <c r="JJI2151"/>
      <c r="JJJ2151"/>
      <c r="JJK2151"/>
      <c r="JJL2151"/>
      <c r="JJM2151"/>
      <c r="JJN2151"/>
      <c r="JJO2151"/>
      <c r="JJP2151"/>
      <c r="JJQ2151"/>
      <c r="JJR2151"/>
      <c r="JJS2151"/>
      <c r="JJT2151"/>
      <c r="JJU2151"/>
      <c r="JJV2151"/>
      <c r="JJW2151"/>
      <c r="JJX2151"/>
      <c r="JJY2151"/>
      <c r="JJZ2151"/>
      <c r="JKA2151"/>
      <c r="JKB2151"/>
      <c r="JKC2151"/>
      <c r="JKD2151"/>
      <c r="JKE2151"/>
      <c r="JKF2151"/>
      <c r="JKG2151"/>
      <c r="JKH2151"/>
      <c r="JKI2151"/>
      <c r="JKJ2151"/>
      <c r="JKK2151"/>
      <c r="JKL2151"/>
      <c r="JKM2151"/>
      <c r="JKN2151"/>
      <c r="JKO2151"/>
      <c r="JKP2151"/>
      <c r="JKQ2151"/>
      <c r="JKR2151"/>
      <c r="JKS2151"/>
      <c r="JKT2151"/>
      <c r="JKU2151"/>
      <c r="JKV2151"/>
      <c r="JKW2151"/>
      <c r="JKX2151"/>
      <c r="JKY2151"/>
      <c r="JKZ2151"/>
      <c r="JLA2151"/>
      <c r="JLB2151"/>
      <c r="JLC2151"/>
      <c r="JLD2151"/>
      <c r="JLE2151"/>
      <c r="JLF2151"/>
      <c r="JLG2151"/>
      <c r="JLH2151"/>
      <c r="JLI2151"/>
      <c r="JLJ2151"/>
      <c r="JLK2151"/>
      <c r="JLL2151"/>
      <c r="JLM2151"/>
      <c r="JLN2151"/>
      <c r="JLO2151"/>
      <c r="JLP2151"/>
      <c r="JLQ2151"/>
      <c r="JLR2151"/>
      <c r="JLS2151"/>
      <c r="JLT2151"/>
      <c r="JLU2151"/>
      <c r="JLV2151"/>
      <c r="JLW2151"/>
      <c r="JLX2151"/>
      <c r="JLY2151"/>
      <c r="JLZ2151"/>
      <c r="JMA2151"/>
      <c r="JMB2151"/>
      <c r="JMC2151"/>
      <c r="JMD2151"/>
      <c r="JME2151"/>
      <c r="JMF2151"/>
      <c r="JMG2151"/>
      <c r="JMH2151"/>
      <c r="JMI2151"/>
      <c r="JMJ2151"/>
      <c r="JMK2151"/>
      <c r="JML2151"/>
      <c r="JMM2151"/>
      <c r="JMN2151"/>
      <c r="JMO2151"/>
      <c r="JMP2151"/>
      <c r="JMQ2151"/>
      <c r="JMR2151"/>
      <c r="JMS2151"/>
      <c r="JMT2151"/>
      <c r="JMU2151"/>
      <c r="JMV2151"/>
      <c r="JMW2151"/>
      <c r="JMX2151"/>
      <c r="JMY2151"/>
      <c r="JMZ2151"/>
      <c r="JNA2151"/>
      <c r="JNB2151"/>
      <c r="JNC2151"/>
      <c r="JND2151"/>
      <c r="JNE2151"/>
      <c r="JNF2151"/>
      <c r="JNG2151"/>
      <c r="JNH2151"/>
      <c r="JNI2151"/>
      <c r="JNJ2151"/>
      <c r="JNK2151"/>
      <c r="JNL2151"/>
      <c r="JNM2151"/>
      <c r="JNN2151"/>
      <c r="JNO2151"/>
      <c r="JNP2151"/>
      <c r="JNQ2151"/>
      <c r="JNR2151"/>
      <c r="JNS2151"/>
      <c r="JNT2151"/>
      <c r="JNU2151"/>
      <c r="JNV2151"/>
      <c r="JNW2151"/>
      <c r="JNX2151"/>
      <c r="JNY2151"/>
      <c r="JNZ2151"/>
      <c r="JOA2151"/>
      <c r="JOB2151"/>
      <c r="JOC2151"/>
      <c r="JOD2151"/>
      <c r="JOE2151"/>
      <c r="JOF2151"/>
      <c r="JOG2151"/>
      <c r="JOH2151"/>
      <c r="JOI2151"/>
      <c r="JOJ2151"/>
      <c r="JOK2151"/>
      <c r="JOL2151"/>
      <c r="JOM2151"/>
      <c r="JON2151"/>
      <c r="JOO2151"/>
      <c r="JOP2151"/>
      <c r="JOQ2151"/>
      <c r="JOR2151"/>
      <c r="JOS2151"/>
      <c r="JOT2151"/>
      <c r="JOU2151"/>
      <c r="JOV2151"/>
      <c r="JOW2151"/>
      <c r="JOX2151"/>
      <c r="JOY2151"/>
      <c r="JOZ2151"/>
      <c r="JPA2151"/>
      <c r="JPB2151"/>
      <c r="JPC2151"/>
      <c r="JPD2151"/>
      <c r="JPE2151"/>
      <c r="JPF2151"/>
      <c r="JPG2151"/>
      <c r="JPH2151"/>
      <c r="JPI2151"/>
      <c r="JPJ2151"/>
      <c r="JPK2151"/>
      <c r="JPL2151"/>
      <c r="JPM2151"/>
      <c r="JPN2151"/>
      <c r="JPO2151"/>
      <c r="JPP2151"/>
      <c r="JPQ2151"/>
      <c r="JPR2151"/>
      <c r="JPS2151"/>
      <c r="JPT2151"/>
      <c r="JPU2151"/>
      <c r="JPV2151"/>
      <c r="JPW2151"/>
      <c r="JPX2151"/>
      <c r="JPY2151"/>
      <c r="JPZ2151"/>
      <c r="JQA2151"/>
      <c r="JQB2151"/>
      <c r="JQC2151"/>
      <c r="JQD2151"/>
      <c r="JQE2151"/>
      <c r="JQF2151"/>
      <c r="JQG2151"/>
      <c r="JQH2151"/>
      <c r="JQI2151"/>
      <c r="JQJ2151"/>
      <c r="JQK2151"/>
      <c r="JQL2151"/>
      <c r="JQM2151"/>
      <c r="JQN2151"/>
      <c r="JQO2151"/>
      <c r="JQP2151"/>
      <c r="JQQ2151"/>
      <c r="JQR2151"/>
      <c r="JQS2151"/>
      <c r="JQT2151"/>
      <c r="JQU2151"/>
      <c r="JQV2151"/>
      <c r="JQW2151"/>
      <c r="JQX2151"/>
      <c r="JQY2151"/>
      <c r="JQZ2151"/>
      <c r="JRA2151"/>
      <c r="JRB2151"/>
      <c r="JRC2151"/>
      <c r="JRD2151"/>
      <c r="JRE2151"/>
      <c r="JRF2151"/>
      <c r="JRG2151"/>
      <c r="JRH2151"/>
      <c r="JRI2151"/>
      <c r="JRJ2151"/>
      <c r="JRK2151"/>
      <c r="JRL2151"/>
      <c r="JRM2151"/>
      <c r="JRN2151"/>
      <c r="JRO2151"/>
      <c r="JRP2151"/>
      <c r="JRQ2151"/>
      <c r="JRR2151"/>
      <c r="JRS2151"/>
      <c r="JRT2151"/>
      <c r="JRU2151"/>
      <c r="JRV2151"/>
      <c r="JRW2151"/>
      <c r="JRX2151"/>
      <c r="JRY2151"/>
      <c r="JRZ2151"/>
      <c r="JSA2151"/>
      <c r="JSB2151"/>
      <c r="JSC2151"/>
      <c r="JSD2151"/>
      <c r="JSE2151"/>
      <c r="JSF2151"/>
      <c r="JSG2151"/>
      <c r="JSH2151"/>
      <c r="JSI2151"/>
      <c r="JSJ2151"/>
      <c r="JSK2151"/>
      <c r="JSL2151"/>
      <c r="JSM2151"/>
      <c r="JSN2151"/>
      <c r="JSO2151"/>
      <c r="JSP2151"/>
      <c r="JSQ2151"/>
      <c r="JSR2151"/>
      <c r="JSS2151"/>
      <c r="JST2151"/>
      <c r="JSU2151"/>
      <c r="JSV2151"/>
      <c r="JSW2151"/>
      <c r="JSX2151"/>
      <c r="JSY2151"/>
      <c r="JSZ2151"/>
      <c r="JTA2151"/>
      <c r="JTB2151"/>
      <c r="JTC2151"/>
      <c r="JTD2151"/>
      <c r="JTE2151"/>
      <c r="JTF2151"/>
      <c r="JTG2151"/>
      <c r="JTH2151"/>
      <c r="JTI2151"/>
      <c r="JTJ2151"/>
      <c r="JTK2151"/>
      <c r="JTL2151"/>
      <c r="JTM2151"/>
      <c r="JTN2151"/>
      <c r="JTO2151"/>
      <c r="JTP2151"/>
      <c r="JTQ2151"/>
      <c r="JTR2151"/>
      <c r="JTS2151"/>
      <c r="JTT2151"/>
      <c r="JTU2151"/>
      <c r="JTV2151"/>
      <c r="JTW2151"/>
      <c r="JTX2151"/>
      <c r="JTY2151"/>
      <c r="JTZ2151"/>
      <c r="JUA2151"/>
      <c r="JUB2151"/>
      <c r="JUC2151"/>
      <c r="JUD2151"/>
      <c r="JUE2151"/>
      <c r="JUF2151"/>
      <c r="JUG2151"/>
      <c r="JUH2151"/>
      <c r="JUI2151"/>
      <c r="JUJ2151"/>
      <c r="JUK2151"/>
      <c r="JUL2151"/>
      <c r="JUM2151"/>
      <c r="JUN2151"/>
      <c r="JUO2151"/>
      <c r="JUP2151"/>
      <c r="JUQ2151"/>
      <c r="JUR2151"/>
      <c r="JUS2151"/>
      <c r="JUT2151"/>
      <c r="JUU2151"/>
      <c r="JUV2151"/>
      <c r="JUW2151"/>
      <c r="JUX2151"/>
      <c r="JUY2151"/>
      <c r="JUZ2151"/>
      <c r="JVA2151"/>
      <c r="JVB2151"/>
      <c r="JVC2151"/>
      <c r="JVD2151"/>
      <c r="JVE2151"/>
      <c r="JVF2151"/>
      <c r="JVG2151"/>
      <c r="JVH2151"/>
      <c r="JVI2151"/>
      <c r="JVJ2151"/>
      <c r="JVK2151"/>
      <c r="JVL2151"/>
      <c r="JVM2151"/>
      <c r="JVN2151"/>
      <c r="JVO2151"/>
      <c r="JVP2151"/>
      <c r="JVQ2151"/>
      <c r="JVR2151"/>
      <c r="JVS2151"/>
      <c r="JVT2151"/>
      <c r="JVU2151"/>
      <c r="JVV2151"/>
      <c r="JVW2151"/>
      <c r="JVX2151"/>
      <c r="JVY2151"/>
      <c r="JVZ2151"/>
      <c r="JWA2151"/>
      <c r="JWB2151"/>
      <c r="JWC2151"/>
      <c r="JWD2151"/>
      <c r="JWE2151"/>
      <c r="JWF2151"/>
      <c r="JWG2151"/>
      <c r="JWH2151"/>
      <c r="JWI2151"/>
      <c r="JWJ2151"/>
      <c r="JWK2151"/>
      <c r="JWL2151"/>
      <c r="JWM2151"/>
      <c r="JWN2151"/>
      <c r="JWO2151"/>
      <c r="JWP2151"/>
      <c r="JWQ2151"/>
      <c r="JWR2151"/>
      <c r="JWS2151"/>
      <c r="JWT2151"/>
      <c r="JWU2151"/>
      <c r="JWV2151"/>
      <c r="JWW2151"/>
      <c r="JWX2151"/>
      <c r="JWY2151"/>
      <c r="JWZ2151"/>
      <c r="JXA2151"/>
      <c r="JXB2151"/>
      <c r="JXC2151"/>
      <c r="JXD2151"/>
      <c r="JXE2151"/>
      <c r="JXF2151"/>
      <c r="JXG2151"/>
      <c r="JXH2151"/>
      <c r="JXI2151"/>
      <c r="JXJ2151"/>
      <c r="JXK2151"/>
      <c r="JXL2151"/>
      <c r="JXM2151"/>
      <c r="JXN2151"/>
      <c r="JXO2151"/>
      <c r="JXP2151"/>
      <c r="JXQ2151"/>
      <c r="JXR2151"/>
      <c r="JXS2151"/>
      <c r="JXT2151"/>
      <c r="JXU2151"/>
      <c r="JXV2151"/>
      <c r="JXW2151"/>
      <c r="JXX2151"/>
      <c r="JXY2151"/>
      <c r="JXZ2151"/>
      <c r="JYA2151"/>
      <c r="JYB2151"/>
      <c r="JYC2151"/>
      <c r="JYD2151"/>
      <c r="JYE2151"/>
      <c r="JYF2151"/>
      <c r="JYG2151"/>
      <c r="JYH2151"/>
      <c r="JYI2151"/>
      <c r="JYJ2151"/>
      <c r="JYK2151"/>
      <c r="JYL2151"/>
      <c r="JYM2151"/>
      <c r="JYN2151"/>
      <c r="JYO2151"/>
      <c r="JYP2151"/>
      <c r="JYQ2151"/>
      <c r="JYR2151"/>
      <c r="JYS2151"/>
      <c r="JYT2151"/>
      <c r="JYU2151"/>
      <c r="JYV2151"/>
      <c r="JYW2151"/>
      <c r="JYX2151"/>
      <c r="JYY2151"/>
      <c r="JYZ2151"/>
      <c r="JZA2151"/>
      <c r="JZB2151"/>
      <c r="JZC2151"/>
      <c r="JZD2151"/>
      <c r="JZE2151"/>
      <c r="JZF2151"/>
      <c r="JZG2151"/>
      <c r="JZH2151"/>
      <c r="JZI2151"/>
      <c r="JZJ2151"/>
      <c r="JZK2151"/>
      <c r="JZL2151"/>
      <c r="JZM2151"/>
      <c r="JZN2151"/>
      <c r="JZO2151"/>
      <c r="JZP2151"/>
      <c r="JZQ2151"/>
      <c r="JZR2151"/>
      <c r="JZS2151"/>
      <c r="JZT2151"/>
      <c r="JZU2151"/>
      <c r="JZV2151"/>
      <c r="JZW2151"/>
      <c r="JZX2151"/>
      <c r="JZY2151"/>
      <c r="JZZ2151"/>
      <c r="KAA2151"/>
      <c r="KAB2151"/>
      <c r="KAC2151"/>
      <c r="KAD2151"/>
      <c r="KAE2151"/>
      <c r="KAF2151"/>
      <c r="KAG2151"/>
      <c r="KAH2151"/>
      <c r="KAI2151"/>
      <c r="KAJ2151"/>
      <c r="KAK2151"/>
      <c r="KAL2151"/>
      <c r="KAM2151"/>
      <c r="KAN2151"/>
      <c r="KAO2151"/>
      <c r="KAP2151"/>
      <c r="KAQ2151"/>
      <c r="KAR2151"/>
      <c r="KAS2151"/>
      <c r="KAT2151"/>
      <c r="KAU2151"/>
      <c r="KAV2151"/>
      <c r="KAW2151"/>
      <c r="KAX2151"/>
      <c r="KAY2151"/>
      <c r="KAZ2151"/>
      <c r="KBA2151"/>
      <c r="KBB2151"/>
      <c r="KBC2151"/>
      <c r="KBD2151"/>
      <c r="KBE2151"/>
      <c r="KBF2151"/>
      <c r="KBG2151"/>
      <c r="KBH2151"/>
      <c r="KBI2151"/>
      <c r="KBJ2151"/>
      <c r="KBK2151"/>
      <c r="KBL2151"/>
      <c r="KBM2151"/>
      <c r="KBN2151"/>
      <c r="KBO2151"/>
      <c r="KBP2151"/>
      <c r="KBQ2151"/>
      <c r="KBR2151"/>
      <c r="KBS2151"/>
      <c r="KBT2151"/>
      <c r="KBU2151"/>
      <c r="KBV2151"/>
      <c r="KBW2151"/>
      <c r="KBX2151"/>
      <c r="KBY2151"/>
      <c r="KBZ2151"/>
      <c r="KCA2151"/>
      <c r="KCB2151"/>
      <c r="KCC2151"/>
      <c r="KCD2151"/>
      <c r="KCE2151"/>
      <c r="KCF2151"/>
      <c r="KCG2151"/>
      <c r="KCH2151"/>
      <c r="KCI2151"/>
      <c r="KCJ2151"/>
      <c r="KCK2151"/>
      <c r="KCL2151"/>
      <c r="KCM2151"/>
      <c r="KCN2151"/>
      <c r="KCO2151"/>
      <c r="KCP2151"/>
      <c r="KCQ2151"/>
      <c r="KCR2151"/>
      <c r="KCS2151"/>
      <c r="KCT2151"/>
      <c r="KCU2151"/>
      <c r="KCV2151"/>
      <c r="KCW2151"/>
      <c r="KCX2151"/>
      <c r="KCY2151"/>
      <c r="KCZ2151"/>
      <c r="KDA2151"/>
      <c r="KDB2151"/>
      <c r="KDC2151"/>
      <c r="KDD2151"/>
      <c r="KDE2151"/>
      <c r="KDF2151"/>
      <c r="KDG2151"/>
      <c r="KDH2151"/>
      <c r="KDI2151"/>
      <c r="KDJ2151"/>
      <c r="KDK2151"/>
      <c r="KDL2151"/>
      <c r="KDM2151"/>
      <c r="KDN2151"/>
      <c r="KDO2151"/>
      <c r="KDP2151"/>
      <c r="KDQ2151"/>
      <c r="KDR2151"/>
      <c r="KDS2151"/>
      <c r="KDT2151"/>
      <c r="KDU2151"/>
      <c r="KDV2151"/>
      <c r="KDW2151"/>
      <c r="KDX2151"/>
      <c r="KDY2151"/>
      <c r="KDZ2151"/>
      <c r="KEA2151"/>
      <c r="KEB2151"/>
      <c r="KEC2151"/>
      <c r="KED2151"/>
      <c r="KEE2151"/>
      <c r="KEF2151"/>
      <c r="KEG2151"/>
      <c r="KEH2151"/>
      <c r="KEI2151"/>
      <c r="KEJ2151"/>
      <c r="KEK2151"/>
      <c r="KEL2151"/>
      <c r="KEM2151"/>
      <c r="KEN2151"/>
      <c r="KEO2151"/>
      <c r="KEP2151"/>
      <c r="KEQ2151"/>
      <c r="KER2151"/>
      <c r="KES2151"/>
      <c r="KET2151"/>
      <c r="KEU2151"/>
      <c r="KEV2151"/>
      <c r="KEW2151"/>
      <c r="KEX2151"/>
      <c r="KEY2151"/>
      <c r="KEZ2151"/>
      <c r="KFA2151"/>
      <c r="KFB2151"/>
      <c r="KFC2151"/>
      <c r="KFD2151"/>
      <c r="KFE2151"/>
      <c r="KFF2151"/>
      <c r="KFG2151"/>
      <c r="KFH2151"/>
      <c r="KFI2151"/>
      <c r="KFJ2151"/>
      <c r="KFK2151"/>
      <c r="KFL2151"/>
      <c r="KFM2151"/>
      <c r="KFN2151"/>
      <c r="KFO2151"/>
      <c r="KFP2151"/>
      <c r="KFQ2151"/>
      <c r="KFR2151"/>
      <c r="KFS2151"/>
      <c r="KFT2151"/>
      <c r="KFU2151"/>
      <c r="KFV2151"/>
      <c r="KFW2151"/>
      <c r="KFX2151"/>
      <c r="KFY2151"/>
      <c r="KFZ2151"/>
      <c r="KGA2151"/>
      <c r="KGB2151"/>
      <c r="KGC2151"/>
      <c r="KGD2151"/>
      <c r="KGE2151"/>
      <c r="KGF2151"/>
      <c r="KGG2151"/>
      <c r="KGH2151"/>
      <c r="KGI2151"/>
      <c r="KGJ2151"/>
      <c r="KGK2151"/>
      <c r="KGL2151"/>
      <c r="KGM2151"/>
      <c r="KGN2151"/>
      <c r="KGO2151"/>
      <c r="KGP2151"/>
      <c r="KGQ2151"/>
      <c r="KGR2151"/>
      <c r="KGS2151"/>
      <c r="KGT2151"/>
      <c r="KGU2151"/>
      <c r="KGV2151"/>
      <c r="KGW2151"/>
      <c r="KGX2151"/>
      <c r="KGY2151"/>
      <c r="KGZ2151"/>
      <c r="KHA2151"/>
      <c r="KHB2151"/>
      <c r="KHC2151"/>
      <c r="KHD2151"/>
      <c r="KHE2151"/>
      <c r="KHF2151"/>
      <c r="KHG2151"/>
      <c r="KHH2151"/>
      <c r="KHI2151"/>
      <c r="KHJ2151"/>
      <c r="KHK2151"/>
      <c r="KHL2151"/>
      <c r="KHM2151"/>
      <c r="KHN2151"/>
      <c r="KHO2151"/>
      <c r="KHP2151"/>
      <c r="KHQ2151"/>
      <c r="KHR2151"/>
      <c r="KHS2151"/>
      <c r="KHT2151"/>
      <c r="KHU2151"/>
      <c r="KHV2151"/>
      <c r="KHW2151"/>
      <c r="KHX2151"/>
      <c r="KHY2151"/>
      <c r="KHZ2151"/>
      <c r="KIA2151"/>
      <c r="KIB2151"/>
      <c r="KIC2151"/>
      <c r="KID2151"/>
      <c r="KIE2151"/>
      <c r="KIF2151"/>
      <c r="KIG2151"/>
      <c r="KIH2151"/>
      <c r="KII2151"/>
      <c r="KIJ2151"/>
      <c r="KIK2151"/>
      <c r="KIL2151"/>
      <c r="KIM2151"/>
      <c r="KIN2151"/>
      <c r="KIO2151"/>
      <c r="KIP2151"/>
      <c r="KIQ2151"/>
      <c r="KIR2151"/>
      <c r="KIS2151"/>
      <c r="KIT2151"/>
      <c r="KIU2151"/>
      <c r="KIV2151"/>
      <c r="KIW2151"/>
      <c r="KIX2151"/>
      <c r="KIY2151"/>
      <c r="KIZ2151"/>
      <c r="KJA2151"/>
      <c r="KJB2151"/>
      <c r="KJC2151"/>
      <c r="KJD2151"/>
      <c r="KJE2151"/>
      <c r="KJF2151"/>
      <c r="KJG2151"/>
      <c r="KJH2151"/>
      <c r="KJI2151"/>
      <c r="KJJ2151"/>
      <c r="KJK2151"/>
      <c r="KJL2151"/>
      <c r="KJM2151"/>
      <c r="KJN2151"/>
      <c r="KJO2151"/>
      <c r="KJP2151"/>
      <c r="KJQ2151"/>
      <c r="KJR2151"/>
      <c r="KJS2151"/>
      <c r="KJT2151"/>
      <c r="KJU2151"/>
      <c r="KJV2151"/>
      <c r="KJW2151"/>
      <c r="KJX2151"/>
      <c r="KJY2151"/>
      <c r="KJZ2151"/>
      <c r="KKA2151"/>
      <c r="KKB2151"/>
      <c r="KKC2151"/>
      <c r="KKD2151"/>
      <c r="KKE2151"/>
      <c r="KKF2151"/>
      <c r="KKG2151"/>
      <c r="KKH2151"/>
      <c r="KKI2151"/>
      <c r="KKJ2151"/>
      <c r="KKK2151"/>
      <c r="KKL2151"/>
      <c r="KKM2151"/>
      <c r="KKN2151"/>
      <c r="KKO2151"/>
      <c r="KKP2151"/>
      <c r="KKQ2151"/>
      <c r="KKR2151"/>
      <c r="KKS2151"/>
      <c r="KKT2151"/>
      <c r="KKU2151"/>
      <c r="KKV2151"/>
      <c r="KKW2151"/>
      <c r="KKX2151"/>
      <c r="KKY2151"/>
      <c r="KKZ2151"/>
      <c r="KLA2151"/>
      <c r="KLB2151"/>
      <c r="KLC2151"/>
      <c r="KLD2151"/>
      <c r="KLE2151"/>
      <c r="KLF2151"/>
      <c r="KLG2151"/>
      <c r="KLH2151"/>
      <c r="KLI2151"/>
      <c r="KLJ2151"/>
      <c r="KLK2151"/>
      <c r="KLL2151"/>
      <c r="KLM2151"/>
      <c r="KLN2151"/>
      <c r="KLO2151"/>
      <c r="KLP2151"/>
      <c r="KLQ2151"/>
      <c r="KLR2151"/>
      <c r="KLS2151"/>
      <c r="KLT2151"/>
      <c r="KLU2151"/>
      <c r="KLV2151"/>
      <c r="KLW2151"/>
      <c r="KLX2151"/>
      <c r="KLY2151"/>
      <c r="KLZ2151"/>
      <c r="KMA2151"/>
      <c r="KMB2151"/>
      <c r="KMC2151"/>
      <c r="KMD2151"/>
      <c r="KME2151"/>
      <c r="KMF2151"/>
      <c r="KMG2151"/>
      <c r="KMH2151"/>
      <c r="KMI2151"/>
      <c r="KMJ2151"/>
      <c r="KMK2151"/>
      <c r="KML2151"/>
      <c r="KMM2151"/>
      <c r="KMN2151"/>
      <c r="KMO2151"/>
      <c r="KMP2151"/>
      <c r="KMQ2151"/>
      <c r="KMR2151"/>
      <c r="KMS2151"/>
      <c r="KMT2151"/>
      <c r="KMU2151"/>
      <c r="KMV2151"/>
      <c r="KMW2151"/>
      <c r="KMX2151"/>
      <c r="KMY2151"/>
      <c r="KMZ2151"/>
      <c r="KNA2151"/>
      <c r="KNB2151"/>
      <c r="KNC2151"/>
      <c r="KND2151"/>
      <c r="KNE2151"/>
      <c r="KNF2151"/>
      <c r="KNG2151"/>
      <c r="KNH2151"/>
      <c r="KNI2151"/>
      <c r="KNJ2151"/>
      <c r="KNK2151"/>
      <c r="KNL2151"/>
      <c r="KNM2151"/>
      <c r="KNN2151"/>
      <c r="KNO2151"/>
      <c r="KNP2151"/>
      <c r="KNQ2151"/>
      <c r="KNR2151"/>
      <c r="KNS2151"/>
      <c r="KNT2151"/>
      <c r="KNU2151"/>
      <c r="KNV2151"/>
      <c r="KNW2151"/>
      <c r="KNX2151"/>
      <c r="KNY2151"/>
      <c r="KNZ2151"/>
      <c r="KOA2151"/>
      <c r="KOB2151"/>
      <c r="KOC2151"/>
      <c r="KOD2151"/>
      <c r="KOE2151"/>
      <c r="KOF2151"/>
      <c r="KOG2151"/>
      <c r="KOH2151"/>
      <c r="KOI2151"/>
      <c r="KOJ2151"/>
      <c r="KOK2151"/>
      <c r="KOL2151"/>
      <c r="KOM2151"/>
      <c r="KON2151"/>
      <c r="KOO2151"/>
      <c r="KOP2151"/>
      <c r="KOQ2151"/>
      <c r="KOR2151"/>
      <c r="KOS2151"/>
      <c r="KOT2151"/>
      <c r="KOU2151"/>
      <c r="KOV2151"/>
      <c r="KOW2151"/>
      <c r="KOX2151"/>
      <c r="KOY2151"/>
      <c r="KOZ2151"/>
      <c r="KPA2151"/>
      <c r="KPB2151"/>
      <c r="KPC2151"/>
      <c r="KPD2151"/>
      <c r="KPE2151"/>
      <c r="KPF2151"/>
      <c r="KPG2151"/>
      <c r="KPH2151"/>
      <c r="KPI2151"/>
      <c r="KPJ2151"/>
      <c r="KPK2151"/>
      <c r="KPL2151"/>
      <c r="KPM2151"/>
      <c r="KPN2151"/>
      <c r="KPO2151"/>
      <c r="KPP2151"/>
      <c r="KPQ2151"/>
      <c r="KPR2151"/>
      <c r="KPS2151"/>
      <c r="KPT2151"/>
      <c r="KPU2151"/>
      <c r="KPV2151"/>
      <c r="KPW2151"/>
      <c r="KPX2151"/>
      <c r="KPY2151"/>
      <c r="KPZ2151"/>
      <c r="KQA2151"/>
      <c r="KQB2151"/>
      <c r="KQC2151"/>
      <c r="KQD2151"/>
      <c r="KQE2151"/>
      <c r="KQF2151"/>
      <c r="KQG2151"/>
      <c r="KQH2151"/>
      <c r="KQI2151"/>
      <c r="KQJ2151"/>
      <c r="KQK2151"/>
      <c r="KQL2151"/>
      <c r="KQM2151"/>
      <c r="KQN2151"/>
      <c r="KQO2151"/>
      <c r="KQP2151"/>
      <c r="KQQ2151"/>
      <c r="KQR2151"/>
      <c r="KQS2151"/>
      <c r="KQT2151"/>
      <c r="KQU2151"/>
      <c r="KQV2151"/>
      <c r="KQW2151"/>
      <c r="KQX2151"/>
      <c r="KQY2151"/>
      <c r="KQZ2151"/>
      <c r="KRA2151"/>
      <c r="KRB2151"/>
      <c r="KRC2151"/>
      <c r="KRD2151"/>
      <c r="KRE2151"/>
      <c r="KRF2151"/>
      <c r="KRG2151"/>
      <c r="KRH2151"/>
      <c r="KRI2151"/>
      <c r="KRJ2151"/>
      <c r="KRK2151"/>
      <c r="KRL2151"/>
      <c r="KRM2151"/>
      <c r="KRN2151"/>
      <c r="KRO2151"/>
      <c r="KRP2151"/>
      <c r="KRQ2151"/>
      <c r="KRR2151"/>
      <c r="KRS2151"/>
      <c r="KRT2151"/>
      <c r="KRU2151"/>
      <c r="KRV2151"/>
      <c r="KRW2151"/>
      <c r="KRX2151"/>
      <c r="KRY2151"/>
      <c r="KRZ2151"/>
      <c r="KSA2151"/>
      <c r="KSB2151"/>
      <c r="KSC2151"/>
      <c r="KSD2151"/>
      <c r="KSE2151"/>
      <c r="KSF2151"/>
      <c r="KSG2151"/>
      <c r="KSH2151"/>
      <c r="KSI2151"/>
      <c r="KSJ2151"/>
      <c r="KSK2151"/>
      <c r="KSL2151"/>
      <c r="KSM2151"/>
      <c r="KSN2151"/>
      <c r="KSO2151"/>
      <c r="KSP2151"/>
      <c r="KSQ2151"/>
      <c r="KSR2151"/>
      <c r="KSS2151"/>
      <c r="KST2151"/>
      <c r="KSU2151"/>
      <c r="KSV2151"/>
      <c r="KSW2151"/>
      <c r="KSX2151"/>
      <c r="KSY2151"/>
      <c r="KSZ2151"/>
      <c r="KTA2151"/>
      <c r="KTB2151"/>
      <c r="KTC2151"/>
      <c r="KTD2151"/>
      <c r="KTE2151"/>
      <c r="KTF2151"/>
      <c r="KTG2151"/>
      <c r="KTH2151"/>
      <c r="KTI2151"/>
      <c r="KTJ2151"/>
      <c r="KTK2151"/>
      <c r="KTL2151"/>
      <c r="KTM2151"/>
      <c r="KTN2151"/>
      <c r="KTO2151"/>
      <c r="KTP2151"/>
      <c r="KTQ2151"/>
      <c r="KTR2151"/>
      <c r="KTS2151"/>
      <c r="KTT2151"/>
      <c r="KTU2151"/>
      <c r="KTV2151"/>
      <c r="KTW2151"/>
      <c r="KTX2151"/>
      <c r="KTY2151"/>
      <c r="KTZ2151"/>
      <c r="KUA2151"/>
      <c r="KUB2151"/>
      <c r="KUC2151"/>
      <c r="KUD2151"/>
      <c r="KUE2151"/>
      <c r="KUF2151"/>
      <c r="KUG2151"/>
      <c r="KUH2151"/>
      <c r="KUI2151"/>
      <c r="KUJ2151"/>
      <c r="KUK2151"/>
      <c r="KUL2151"/>
      <c r="KUM2151"/>
      <c r="KUN2151"/>
      <c r="KUO2151"/>
      <c r="KUP2151"/>
      <c r="KUQ2151"/>
      <c r="KUR2151"/>
      <c r="KUS2151"/>
      <c r="KUT2151"/>
      <c r="KUU2151"/>
      <c r="KUV2151"/>
      <c r="KUW2151"/>
      <c r="KUX2151"/>
      <c r="KUY2151"/>
      <c r="KUZ2151"/>
      <c r="KVA2151"/>
      <c r="KVB2151"/>
      <c r="KVC2151"/>
      <c r="KVD2151"/>
      <c r="KVE2151"/>
      <c r="KVF2151"/>
      <c r="KVG2151"/>
      <c r="KVH2151"/>
      <c r="KVI2151"/>
      <c r="KVJ2151"/>
      <c r="KVK2151"/>
      <c r="KVL2151"/>
      <c r="KVM2151"/>
      <c r="KVN2151"/>
      <c r="KVO2151"/>
      <c r="KVP2151"/>
      <c r="KVQ2151"/>
      <c r="KVR2151"/>
      <c r="KVS2151"/>
      <c r="KVT2151"/>
      <c r="KVU2151"/>
      <c r="KVV2151"/>
      <c r="KVW2151"/>
      <c r="KVX2151"/>
      <c r="KVY2151"/>
      <c r="KVZ2151"/>
      <c r="KWA2151"/>
      <c r="KWB2151"/>
      <c r="KWC2151"/>
      <c r="KWD2151"/>
      <c r="KWE2151"/>
      <c r="KWF2151"/>
      <c r="KWG2151"/>
      <c r="KWH2151"/>
      <c r="KWI2151"/>
      <c r="KWJ2151"/>
      <c r="KWK2151"/>
      <c r="KWL2151"/>
      <c r="KWM2151"/>
      <c r="KWN2151"/>
      <c r="KWO2151"/>
      <c r="KWP2151"/>
      <c r="KWQ2151"/>
      <c r="KWR2151"/>
      <c r="KWS2151"/>
      <c r="KWT2151"/>
      <c r="KWU2151"/>
      <c r="KWV2151"/>
      <c r="KWW2151"/>
      <c r="KWX2151"/>
      <c r="KWY2151"/>
      <c r="KWZ2151"/>
      <c r="KXA2151"/>
      <c r="KXB2151"/>
      <c r="KXC2151"/>
      <c r="KXD2151"/>
      <c r="KXE2151"/>
      <c r="KXF2151"/>
      <c r="KXG2151"/>
      <c r="KXH2151"/>
      <c r="KXI2151"/>
      <c r="KXJ2151"/>
      <c r="KXK2151"/>
      <c r="KXL2151"/>
      <c r="KXM2151"/>
      <c r="KXN2151"/>
      <c r="KXO2151"/>
      <c r="KXP2151"/>
      <c r="KXQ2151"/>
      <c r="KXR2151"/>
      <c r="KXS2151"/>
      <c r="KXT2151"/>
      <c r="KXU2151"/>
      <c r="KXV2151"/>
      <c r="KXW2151"/>
      <c r="KXX2151"/>
      <c r="KXY2151"/>
      <c r="KXZ2151"/>
      <c r="KYA2151"/>
      <c r="KYB2151"/>
      <c r="KYC2151"/>
      <c r="KYD2151"/>
      <c r="KYE2151"/>
      <c r="KYF2151"/>
      <c r="KYG2151"/>
      <c r="KYH2151"/>
      <c r="KYI2151"/>
      <c r="KYJ2151"/>
      <c r="KYK2151"/>
      <c r="KYL2151"/>
      <c r="KYM2151"/>
      <c r="KYN2151"/>
      <c r="KYO2151"/>
      <c r="KYP2151"/>
      <c r="KYQ2151"/>
      <c r="KYR2151"/>
      <c r="KYS2151"/>
      <c r="KYT2151"/>
      <c r="KYU2151"/>
      <c r="KYV2151"/>
      <c r="KYW2151"/>
      <c r="KYX2151"/>
      <c r="KYY2151"/>
      <c r="KYZ2151"/>
      <c r="KZA2151"/>
      <c r="KZB2151"/>
      <c r="KZC2151"/>
      <c r="KZD2151"/>
      <c r="KZE2151"/>
      <c r="KZF2151"/>
      <c r="KZG2151"/>
      <c r="KZH2151"/>
      <c r="KZI2151"/>
      <c r="KZJ2151"/>
      <c r="KZK2151"/>
      <c r="KZL2151"/>
      <c r="KZM2151"/>
      <c r="KZN2151"/>
      <c r="KZO2151"/>
      <c r="KZP2151"/>
      <c r="KZQ2151"/>
      <c r="KZR2151"/>
      <c r="KZS2151"/>
      <c r="KZT2151"/>
      <c r="KZU2151"/>
      <c r="KZV2151"/>
      <c r="KZW2151"/>
      <c r="KZX2151"/>
      <c r="KZY2151"/>
      <c r="KZZ2151"/>
      <c r="LAA2151"/>
      <c r="LAB2151"/>
      <c r="LAC2151"/>
      <c r="LAD2151"/>
      <c r="LAE2151"/>
      <c r="LAF2151"/>
      <c r="LAG2151"/>
      <c r="LAH2151"/>
      <c r="LAI2151"/>
      <c r="LAJ2151"/>
      <c r="LAK2151"/>
      <c r="LAL2151"/>
      <c r="LAM2151"/>
      <c r="LAN2151"/>
      <c r="LAO2151"/>
      <c r="LAP2151"/>
      <c r="LAQ2151"/>
      <c r="LAR2151"/>
      <c r="LAS2151"/>
      <c r="LAT2151"/>
      <c r="LAU2151"/>
      <c r="LAV2151"/>
      <c r="LAW2151"/>
      <c r="LAX2151"/>
      <c r="LAY2151"/>
      <c r="LAZ2151"/>
      <c r="LBA2151"/>
      <c r="LBB2151"/>
      <c r="LBC2151"/>
      <c r="LBD2151"/>
      <c r="LBE2151"/>
      <c r="LBF2151"/>
      <c r="LBG2151"/>
      <c r="LBH2151"/>
      <c r="LBI2151"/>
      <c r="LBJ2151"/>
      <c r="LBK2151"/>
      <c r="LBL2151"/>
      <c r="LBM2151"/>
      <c r="LBN2151"/>
      <c r="LBO2151"/>
      <c r="LBP2151"/>
      <c r="LBQ2151"/>
      <c r="LBR2151"/>
      <c r="LBS2151"/>
      <c r="LBT2151"/>
      <c r="LBU2151"/>
      <c r="LBV2151"/>
      <c r="LBW2151"/>
      <c r="LBX2151"/>
      <c r="LBY2151"/>
      <c r="LBZ2151"/>
      <c r="LCA2151"/>
      <c r="LCB2151"/>
      <c r="LCC2151"/>
      <c r="LCD2151"/>
      <c r="LCE2151"/>
      <c r="LCF2151"/>
      <c r="LCG2151"/>
      <c r="LCH2151"/>
      <c r="LCI2151"/>
      <c r="LCJ2151"/>
      <c r="LCK2151"/>
      <c r="LCL2151"/>
      <c r="LCM2151"/>
      <c r="LCN2151"/>
      <c r="LCO2151"/>
      <c r="LCP2151"/>
      <c r="LCQ2151"/>
      <c r="LCR2151"/>
      <c r="LCS2151"/>
      <c r="LCT2151"/>
      <c r="LCU2151"/>
      <c r="LCV2151"/>
      <c r="LCW2151"/>
      <c r="LCX2151"/>
      <c r="LCY2151"/>
      <c r="LCZ2151"/>
      <c r="LDA2151"/>
      <c r="LDB2151"/>
      <c r="LDC2151"/>
      <c r="LDD2151"/>
      <c r="LDE2151"/>
      <c r="LDF2151"/>
      <c r="LDG2151"/>
      <c r="LDH2151"/>
      <c r="LDI2151"/>
      <c r="LDJ2151"/>
      <c r="LDK2151"/>
      <c r="LDL2151"/>
      <c r="LDM2151"/>
      <c r="LDN2151"/>
      <c r="LDO2151"/>
      <c r="LDP2151"/>
      <c r="LDQ2151"/>
      <c r="LDR2151"/>
      <c r="LDS2151"/>
      <c r="LDT2151"/>
      <c r="LDU2151"/>
      <c r="LDV2151"/>
      <c r="LDW2151"/>
      <c r="LDX2151"/>
      <c r="LDY2151"/>
      <c r="LDZ2151"/>
      <c r="LEA2151"/>
      <c r="LEB2151"/>
      <c r="LEC2151"/>
      <c r="LED2151"/>
      <c r="LEE2151"/>
      <c r="LEF2151"/>
      <c r="LEG2151"/>
      <c r="LEH2151"/>
      <c r="LEI2151"/>
      <c r="LEJ2151"/>
      <c r="LEK2151"/>
      <c r="LEL2151"/>
      <c r="LEM2151"/>
      <c r="LEN2151"/>
      <c r="LEO2151"/>
      <c r="LEP2151"/>
      <c r="LEQ2151"/>
      <c r="LER2151"/>
      <c r="LES2151"/>
      <c r="LET2151"/>
      <c r="LEU2151"/>
      <c r="LEV2151"/>
      <c r="LEW2151"/>
      <c r="LEX2151"/>
      <c r="LEY2151"/>
      <c r="LEZ2151"/>
      <c r="LFA2151"/>
      <c r="LFB2151"/>
      <c r="LFC2151"/>
      <c r="LFD2151"/>
      <c r="LFE2151"/>
      <c r="LFF2151"/>
      <c r="LFG2151"/>
      <c r="LFH2151"/>
      <c r="LFI2151"/>
      <c r="LFJ2151"/>
      <c r="LFK2151"/>
      <c r="LFL2151"/>
      <c r="LFM2151"/>
      <c r="LFN2151"/>
      <c r="LFO2151"/>
      <c r="LFP2151"/>
      <c r="LFQ2151"/>
      <c r="LFR2151"/>
      <c r="LFS2151"/>
      <c r="LFT2151"/>
      <c r="LFU2151"/>
      <c r="LFV2151"/>
      <c r="LFW2151"/>
      <c r="LFX2151"/>
      <c r="LFY2151"/>
      <c r="LFZ2151"/>
      <c r="LGA2151"/>
      <c r="LGB2151"/>
      <c r="LGC2151"/>
      <c r="LGD2151"/>
      <c r="LGE2151"/>
      <c r="LGF2151"/>
      <c r="LGG2151"/>
      <c r="LGH2151"/>
      <c r="LGI2151"/>
      <c r="LGJ2151"/>
      <c r="LGK2151"/>
      <c r="LGL2151"/>
      <c r="LGM2151"/>
      <c r="LGN2151"/>
      <c r="LGO2151"/>
      <c r="LGP2151"/>
      <c r="LGQ2151"/>
      <c r="LGR2151"/>
      <c r="LGS2151"/>
      <c r="LGT2151"/>
      <c r="LGU2151"/>
      <c r="LGV2151"/>
      <c r="LGW2151"/>
      <c r="LGX2151"/>
      <c r="LGY2151"/>
      <c r="LGZ2151"/>
      <c r="LHA2151"/>
      <c r="LHB2151"/>
      <c r="LHC2151"/>
      <c r="LHD2151"/>
      <c r="LHE2151"/>
      <c r="LHF2151"/>
      <c r="LHG2151"/>
      <c r="LHH2151"/>
      <c r="LHI2151"/>
      <c r="LHJ2151"/>
      <c r="LHK2151"/>
      <c r="LHL2151"/>
      <c r="LHM2151"/>
      <c r="LHN2151"/>
      <c r="LHO2151"/>
      <c r="LHP2151"/>
      <c r="LHQ2151"/>
      <c r="LHR2151"/>
      <c r="LHS2151"/>
      <c r="LHT2151"/>
      <c r="LHU2151"/>
      <c r="LHV2151"/>
      <c r="LHW2151"/>
      <c r="LHX2151"/>
      <c r="LHY2151"/>
      <c r="LHZ2151"/>
      <c r="LIA2151"/>
      <c r="LIB2151"/>
      <c r="LIC2151"/>
      <c r="LID2151"/>
      <c r="LIE2151"/>
      <c r="LIF2151"/>
      <c r="LIG2151"/>
      <c r="LIH2151"/>
      <c r="LII2151"/>
      <c r="LIJ2151"/>
      <c r="LIK2151"/>
      <c r="LIL2151"/>
      <c r="LIM2151"/>
      <c r="LIN2151"/>
      <c r="LIO2151"/>
      <c r="LIP2151"/>
      <c r="LIQ2151"/>
      <c r="LIR2151"/>
      <c r="LIS2151"/>
      <c r="LIT2151"/>
      <c r="LIU2151"/>
      <c r="LIV2151"/>
      <c r="LIW2151"/>
      <c r="LIX2151"/>
      <c r="LIY2151"/>
      <c r="LIZ2151"/>
      <c r="LJA2151"/>
      <c r="LJB2151"/>
      <c r="LJC2151"/>
      <c r="LJD2151"/>
      <c r="LJE2151"/>
      <c r="LJF2151"/>
      <c r="LJG2151"/>
      <c r="LJH2151"/>
      <c r="LJI2151"/>
      <c r="LJJ2151"/>
      <c r="LJK2151"/>
      <c r="LJL2151"/>
      <c r="LJM2151"/>
      <c r="LJN2151"/>
      <c r="LJO2151"/>
      <c r="LJP2151"/>
      <c r="LJQ2151"/>
      <c r="LJR2151"/>
      <c r="LJS2151"/>
      <c r="LJT2151"/>
      <c r="LJU2151"/>
      <c r="LJV2151"/>
      <c r="LJW2151"/>
      <c r="LJX2151"/>
      <c r="LJY2151"/>
      <c r="LJZ2151"/>
      <c r="LKA2151"/>
      <c r="LKB2151"/>
      <c r="LKC2151"/>
      <c r="LKD2151"/>
      <c r="LKE2151"/>
      <c r="LKF2151"/>
      <c r="LKG2151"/>
      <c r="LKH2151"/>
      <c r="LKI2151"/>
      <c r="LKJ2151"/>
      <c r="LKK2151"/>
      <c r="LKL2151"/>
      <c r="LKM2151"/>
      <c r="LKN2151"/>
      <c r="LKO2151"/>
      <c r="LKP2151"/>
      <c r="LKQ2151"/>
      <c r="LKR2151"/>
      <c r="LKS2151"/>
      <c r="LKT2151"/>
      <c r="LKU2151"/>
      <c r="LKV2151"/>
      <c r="LKW2151"/>
      <c r="LKX2151"/>
      <c r="LKY2151"/>
      <c r="LKZ2151"/>
      <c r="LLA2151"/>
      <c r="LLB2151"/>
      <c r="LLC2151"/>
      <c r="LLD2151"/>
      <c r="LLE2151"/>
      <c r="LLF2151"/>
      <c r="LLG2151"/>
      <c r="LLH2151"/>
      <c r="LLI2151"/>
      <c r="LLJ2151"/>
      <c r="LLK2151"/>
      <c r="LLL2151"/>
      <c r="LLM2151"/>
      <c r="LLN2151"/>
      <c r="LLO2151"/>
      <c r="LLP2151"/>
      <c r="LLQ2151"/>
      <c r="LLR2151"/>
      <c r="LLS2151"/>
      <c r="LLT2151"/>
      <c r="LLU2151"/>
      <c r="LLV2151"/>
      <c r="LLW2151"/>
      <c r="LLX2151"/>
      <c r="LLY2151"/>
      <c r="LLZ2151"/>
      <c r="LMA2151"/>
      <c r="LMB2151"/>
      <c r="LMC2151"/>
      <c r="LMD2151"/>
      <c r="LME2151"/>
      <c r="LMF2151"/>
      <c r="LMG2151"/>
      <c r="LMH2151"/>
      <c r="LMI2151"/>
      <c r="LMJ2151"/>
      <c r="LMK2151"/>
      <c r="LML2151"/>
      <c r="LMM2151"/>
      <c r="LMN2151"/>
      <c r="LMO2151"/>
      <c r="LMP2151"/>
      <c r="LMQ2151"/>
      <c r="LMR2151"/>
      <c r="LMS2151"/>
      <c r="LMT2151"/>
      <c r="LMU2151"/>
      <c r="LMV2151"/>
      <c r="LMW2151"/>
      <c r="LMX2151"/>
      <c r="LMY2151"/>
      <c r="LMZ2151"/>
      <c r="LNA2151"/>
      <c r="LNB2151"/>
      <c r="LNC2151"/>
      <c r="LND2151"/>
      <c r="LNE2151"/>
      <c r="LNF2151"/>
      <c r="LNG2151"/>
      <c r="LNH2151"/>
      <c r="LNI2151"/>
      <c r="LNJ2151"/>
      <c r="LNK2151"/>
      <c r="LNL2151"/>
      <c r="LNM2151"/>
      <c r="LNN2151"/>
      <c r="LNO2151"/>
      <c r="LNP2151"/>
      <c r="LNQ2151"/>
      <c r="LNR2151"/>
      <c r="LNS2151"/>
      <c r="LNT2151"/>
      <c r="LNU2151"/>
      <c r="LNV2151"/>
      <c r="LNW2151"/>
      <c r="LNX2151"/>
      <c r="LNY2151"/>
      <c r="LNZ2151"/>
      <c r="LOA2151"/>
      <c r="LOB2151"/>
      <c r="LOC2151"/>
      <c r="LOD2151"/>
      <c r="LOE2151"/>
      <c r="LOF2151"/>
      <c r="LOG2151"/>
      <c r="LOH2151"/>
      <c r="LOI2151"/>
      <c r="LOJ2151"/>
      <c r="LOK2151"/>
      <c r="LOL2151"/>
      <c r="LOM2151"/>
      <c r="LON2151"/>
      <c r="LOO2151"/>
      <c r="LOP2151"/>
      <c r="LOQ2151"/>
      <c r="LOR2151"/>
      <c r="LOS2151"/>
      <c r="LOT2151"/>
      <c r="LOU2151"/>
      <c r="LOV2151"/>
      <c r="LOW2151"/>
      <c r="LOX2151"/>
      <c r="LOY2151"/>
      <c r="LOZ2151"/>
      <c r="LPA2151"/>
      <c r="LPB2151"/>
      <c r="LPC2151"/>
      <c r="LPD2151"/>
      <c r="LPE2151"/>
      <c r="LPF2151"/>
      <c r="LPG2151"/>
      <c r="LPH2151"/>
      <c r="LPI2151"/>
      <c r="LPJ2151"/>
      <c r="LPK2151"/>
      <c r="LPL2151"/>
      <c r="LPM2151"/>
      <c r="LPN2151"/>
      <c r="LPO2151"/>
      <c r="LPP2151"/>
      <c r="LPQ2151"/>
      <c r="LPR2151"/>
      <c r="LPS2151"/>
      <c r="LPT2151"/>
      <c r="LPU2151"/>
      <c r="LPV2151"/>
      <c r="LPW2151"/>
      <c r="LPX2151"/>
      <c r="LPY2151"/>
      <c r="LPZ2151"/>
      <c r="LQA2151"/>
      <c r="LQB2151"/>
      <c r="LQC2151"/>
      <c r="LQD2151"/>
      <c r="LQE2151"/>
      <c r="LQF2151"/>
      <c r="LQG2151"/>
      <c r="LQH2151"/>
      <c r="LQI2151"/>
      <c r="LQJ2151"/>
      <c r="LQK2151"/>
      <c r="LQL2151"/>
      <c r="LQM2151"/>
      <c r="LQN2151"/>
      <c r="LQO2151"/>
      <c r="LQP2151"/>
      <c r="LQQ2151"/>
      <c r="LQR2151"/>
      <c r="LQS2151"/>
      <c r="LQT2151"/>
      <c r="LQU2151"/>
      <c r="LQV2151"/>
      <c r="LQW2151"/>
      <c r="LQX2151"/>
      <c r="LQY2151"/>
      <c r="LQZ2151"/>
      <c r="LRA2151"/>
      <c r="LRB2151"/>
      <c r="LRC2151"/>
      <c r="LRD2151"/>
      <c r="LRE2151"/>
      <c r="LRF2151"/>
      <c r="LRG2151"/>
      <c r="LRH2151"/>
      <c r="LRI2151"/>
      <c r="LRJ2151"/>
      <c r="LRK2151"/>
      <c r="LRL2151"/>
      <c r="LRM2151"/>
      <c r="LRN2151"/>
      <c r="LRO2151"/>
      <c r="LRP2151"/>
      <c r="LRQ2151"/>
      <c r="LRR2151"/>
      <c r="LRS2151"/>
      <c r="LRT2151"/>
      <c r="LRU2151"/>
      <c r="LRV2151"/>
      <c r="LRW2151"/>
      <c r="LRX2151"/>
      <c r="LRY2151"/>
      <c r="LRZ2151"/>
      <c r="LSA2151"/>
      <c r="LSB2151"/>
      <c r="LSC2151"/>
      <c r="LSD2151"/>
      <c r="LSE2151"/>
      <c r="LSF2151"/>
      <c r="LSG2151"/>
      <c r="LSH2151"/>
      <c r="LSI2151"/>
      <c r="LSJ2151"/>
      <c r="LSK2151"/>
      <c r="LSL2151"/>
      <c r="LSM2151"/>
      <c r="LSN2151"/>
      <c r="LSO2151"/>
      <c r="LSP2151"/>
      <c r="LSQ2151"/>
      <c r="LSR2151"/>
      <c r="LSS2151"/>
      <c r="LST2151"/>
      <c r="LSU2151"/>
      <c r="LSV2151"/>
      <c r="LSW2151"/>
      <c r="LSX2151"/>
      <c r="LSY2151"/>
      <c r="LSZ2151"/>
      <c r="LTA2151"/>
      <c r="LTB2151"/>
      <c r="LTC2151"/>
      <c r="LTD2151"/>
      <c r="LTE2151"/>
      <c r="LTF2151"/>
      <c r="LTG2151"/>
      <c r="LTH2151"/>
      <c r="LTI2151"/>
      <c r="LTJ2151"/>
      <c r="LTK2151"/>
      <c r="LTL2151"/>
      <c r="LTM2151"/>
      <c r="LTN2151"/>
      <c r="LTO2151"/>
      <c r="LTP2151"/>
      <c r="LTQ2151"/>
      <c r="LTR2151"/>
      <c r="LTS2151"/>
      <c r="LTT2151"/>
      <c r="LTU2151"/>
      <c r="LTV2151"/>
      <c r="LTW2151"/>
      <c r="LTX2151"/>
      <c r="LTY2151"/>
      <c r="LTZ2151"/>
      <c r="LUA2151"/>
      <c r="LUB2151"/>
      <c r="LUC2151"/>
      <c r="LUD2151"/>
      <c r="LUE2151"/>
      <c r="LUF2151"/>
      <c r="LUG2151"/>
      <c r="LUH2151"/>
      <c r="LUI2151"/>
      <c r="LUJ2151"/>
      <c r="LUK2151"/>
      <c r="LUL2151"/>
      <c r="LUM2151"/>
      <c r="LUN2151"/>
      <c r="LUO2151"/>
      <c r="LUP2151"/>
      <c r="LUQ2151"/>
      <c r="LUR2151"/>
      <c r="LUS2151"/>
      <c r="LUT2151"/>
      <c r="LUU2151"/>
      <c r="LUV2151"/>
      <c r="LUW2151"/>
      <c r="LUX2151"/>
      <c r="LUY2151"/>
      <c r="LUZ2151"/>
      <c r="LVA2151"/>
      <c r="LVB2151"/>
      <c r="LVC2151"/>
      <c r="LVD2151"/>
      <c r="LVE2151"/>
      <c r="LVF2151"/>
      <c r="LVG2151"/>
      <c r="LVH2151"/>
      <c r="LVI2151"/>
      <c r="LVJ2151"/>
      <c r="LVK2151"/>
      <c r="LVL2151"/>
      <c r="LVM2151"/>
      <c r="LVN2151"/>
      <c r="LVO2151"/>
      <c r="LVP2151"/>
      <c r="LVQ2151"/>
      <c r="LVR2151"/>
      <c r="LVS2151"/>
      <c r="LVT2151"/>
      <c r="LVU2151"/>
      <c r="LVV2151"/>
      <c r="LVW2151"/>
      <c r="LVX2151"/>
      <c r="LVY2151"/>
      <c r="LVZ2151"/>
      <c r="LWA2151"/>
      <c r="LWB2151"/>
      <c r="LWC2151"/>
      <c r="LWD2151"/>
      <c r="LWE2151"/>
      <c r="LWF2151"/>
      <c r="LWG2151"/>
      <c r="LWH2151"/>
      <c r="LWI2151"/>
      <c r="LWJ2151"/>
      <c r="LWK2151"/>
      <c r="LWL2151"/>
      <c r="LWM2151"/>
      <c r="LWN2151"/>
      <c r="LWO2151"/>
      <c r="LWP2151"/>
      <c r="LWQ2151"/>
      <c r="LWR2151"/>
      <c r="LWS2151"/>
      <c r="LWT2151"/>
      <c r="LWU2151"/>
      <c r="LWV2151"/>
      <c r="LWW2151"/>
      <c r="LWX2151"/>
      <c r="LWY2151"/>
      <c r="LWZ2151"/>
      <c r="LXA2151"/>
      <c r="LXB2151"/>
      <c r="LXC2151"/>
      <c r="LXD2151"/>
      <c r="LXE2151"/>
      <c r="LXF2151"/>
      <c r="LXG2151"/>
      <c r="LXH2151"/>
      <c r="LXI2151"/>
      <c r="LXJ2151"/>
      <c r="LXK2151"/>
      <c r="LXL2151"/>
      <c r="LXM2151"/>
      <c r="LXN2151"/>
      <c r="LXO2151"/>
      <c r="LXP2151"/>
      <c r="LXQ2151"/>
      <c r="LXR2151"/>
      <c r="LXS2151"/>
      <c r="LXT2151"/>
      <c r="LXU2151"/>
      <c r="LXV2151"/>
      <c r="LXW2151"/>
      <c r="LXX2151"/>
      <c r="LXY2151"/>
      <c r="LXZ2151"/>
      <c r="LYA2151"/>
      <c r="LYB2151"/>
      <c r="LYC2151"/>
      <c r="LYD2151"/>
      <c r="LYE2151"/>
      <c r="LYF2151"/>
      <c r="LYG2151"/>
      <c r="LYH2151"/>
      <c r="LYI2151"/>
      <c r="LYJ2151"/>
      <c r="LYK2151"/>
      <c r="LYL2151"/>
      <c r="LYM2151"/>
      <c r="LYN2151"/>
      <c r="LYO2151"/>
      <c r="LYP2151"/>
      <c r="LYQ2151"/>
      <c r="LYR2151"/>
      <c r="LYS2151"/>
      <c r="LYT2151"/>
      <c r="LYU2151"/>
      <c r="LYV2151"/>
      <c r="LYW2151"/>
      <c r="LYX2151"/>
      <c r="LYY2151"/>
      <c r="LYZ2151"/>
      <c r="LZA2151"/>
      <c r="LZB2151"/>
      <c r="LZC2151"/>
      <c r="LZD2151"/>
      <c r="LZE2151"/>
      <c r="LZF2151"/>
      <c r="LZG2151"/>
      <c r="LZH2151"/>
      <c r="LZI2151"/>
      <c r="LZJ2151"/>
      <c r="LZK2151"/>
      <c r="LZL2151"/>
      <c r="LZM2151"/>
      <c r="LZN2151"/>
      <c r="LZO2151"/>
      <c r="LZP2151"/>
      <c r="LZQ2151"/>
      <c r="LZR2151"/>
      <c r="LZS2151"/>
      <c r="LZT2151"/>
      <c r="LZU2151"/>
      <c r="LZV2151"/>
      <c r="LZW2151"/>
      <c r="LZX2151"/>
      <c r="LZY2151"/>
      <c r="LZZ2151"/>
      <c r="MAA2151"/>
      <c r="MAB2151"/>
      <c r="MAC2151"/>
      <c r="MAD2151"/>
      <c r="MAE2151"/>
      <c r="MAF2151"/>
      <c r="MAG2151"/>
      <c r="MAH2151"/>
      <c r="MAI2151"/>
      <c r="MAJ2151"/>
      <c r="MAK2151"/>
      <c r="MAL2151"/>
      <c r="MAM2151"/>
      <c r="MAN2151"/>
      <c r="MAO2151"/>
      <c r="MAP2151"/>
      <c r="MAQ2151"/>
      <c r="MAR2151"/>
      <c r="MAS2151"/>
      <c r="MAT2151"/>
      <c r="MAU2151"/>
      <c r="MAV2151"/>
      <c r="MAW2151"/>
      <c r="MAX2151"/>
      <c r="MAY2151"/>
      <c r="MAZ2151"/>
      <c r="MBA2151"/>
      <c r="MBB2151"/>
      <c r="MBC2151"/>
      <c r="MBD2151"/>
      <c r="MBE2151"/>
      <c r="MBF2151"/>
      <c r="MBG2151"/>
      <c r="MBH2151"/>
      <c r="MBI2151"/>
      <c r="MBJ2151"/>
      <c r="MBK2151"/>
      <c r="MBL2151"/>
      <c r="MBM2151"/>
      <c r="MBN2151"/>
      <c r="MBO2151"/>
      <c r="MBP2151"/>
      <c r="MBQ2151"/>
      <c r="MBR2151"/>
      <c r="MBS2151"/>
      <c r="MBT2151"/>
      <c r="MBU2151"/>
      <c r="MBV2151"/>
      <c r="MBW2151"/>
      <c r="MBX2151"/>
      <c r="MBY2151"/>
      <c r="MBZ2151"/>
      <c r="MCA2151"/>
      <c r="MCB2151"/>
      <c r="MCC2151"/>
      <c r="MCD2151"/>
      <c r="MCE2151"/>
      <c r="MCF2151"/>
      <c r="MCG2151"/>
      <c r="MCH2151"/>
      <c r="MCI2151"/>
      <c r="MCJ2151"/>
      <c r="MCK2151"/>
      <c r="MCL2151"/>
      <c r="MCM2151"/>
      <c r="MCN2151"/>
      <c r="MCO2151"/>
      <c r="MCP2151"/>
      <c r="MCQ2151"/>
      <c r="MCR2151"/>
      <c r="MCS2151"/>
      <c r="MCT2151"/>
      <c r="MCU2151"/>
      <c r="MCV2151"/>
      <c r="MCW2151"/>
      <c r="MCX2151"/>
      <c r="MCY2151"/>
      <c r="MCZ2151"/>
      <c r="MDA2151"/>
      <c r="MDB2151"/>
      <c r="MDC2151"/>
      <c r="MDD2151"/>
      <c r="MDE2151"/>
      <c r="MDF2151"/>
      <c r="MDG2151"/>
      <c r="MDH2151"/>
      <c r="MDI2151"/>
      <c r="MDJ2151"/>
      <c r="MDK2151"/>
      <c r="MDL2151"/>
      <c r="MDM2151"/>
      <c r="MDN2151"/>
      <c r="MDO2151"/>
      <c r="MDP2151"/>
      <c r="MDQ2151"/>
      <c r="MDR2151"/>
      <c r="MDS2151"/>
      <c r="MDT2151"/>
      <c r="MDU2151"/>
      <c r="MDV2151"/>
      <c r="MDW2151"/>
      <c r="MDX2151"/>
      <c r="MDY2151"/>
      <c r="MDZ2151"/>
      <c r="MEA2151"/>
      <c r="MEB2151"/>
      <c r="MEC2151"/>
      <c r="MED2151"/>
      <c r="MEE2151"/>
      <c r="MEF2151"/>
      <c r="MEG2151"/>
      <c r="MEH2151"/>
      <c r="MEI2151"/>
      <c r="MEJ2151"/>
      <c r="MEK2151"/>
      <c r="MEL2151"/>
      <c r="MEM2151"/>
      <c r="MEN2151"/>
      <c r="MEO2151"/>
      <c r="MEP2151"/>
      <c r="MEQ2151"/>
      <c r="MER2151"/>
      <c r="MES2151"/>
      <c r="MET2151"/>
      <c r="MEU2151"/>
      <c r="MEV2151"/>
      <c r="MEW2151"/>
      <c r="MEX2151"/>
      <c r="MEY2151"/>
      <c r="MEZ2151"/>
      <c r="MFA2151"/>
      <c r="MFB2151"/>
      <c r="MFC2151"/>
      <c r="MFD2151"/>
      <c r="MFE2151"/>
      <c r="MFF2151"/>
      <c r="MFG2151"/>
      <c r="MFH2151"/>
      <c r="MFI2151"/>
      <c r="MFJ2151"/>
      <c r="MFK2151"/>
      <c r="MFL2151"/>
      <c r="MFM2151"/>
      <c r="MFN2151"/>
      <c r="MFO2151"/>
      <c r="MFP2151"/>
      <c r="MFQ2151"/>
      <c r="MFR2151"/>
      <c r="MFS2151"/>
      <c r="MFT2151"/>
      <c r="MFU2151"/>
      <c r="MFV2151"/>
      <c r="MFW2151"/>
      <c r="MFX2151"/>
      <c r="MFY2151"/>
      <c r="MFZ2151"/>
      <c r="MGA2151"/>
      <c r="MGB2151"/>
      <c r="MGC2151"/>
      <c r="MGD2151"/>
      <c r="MGE2151"/>
      <c r="MGF2151"/>
      <c r="MGG2151"/>
      <c r="MGH2151"/>
      <c r="MGI2151"/>
      <c r="MGJ2151"/>
      <c r="MGK2151"/>
      <c r="MGL2151"/>
      <c r="MGM2151"/>
      <c r="MGN2151"/>
      <c r="MGO2151"/>
      <c r="MGP2151"/>
      <c r="MGQ2151"/>
      <c r="MGR2151"/>
      <c r="MGS2151"/>
      <c r="MGT2151"/>
      <c r="MGU2151"/>
      <c r="MGV2151"/>
      <c r="MGW2151"/>
      <c r="MGX2151"/>
      <c r="MGY2151"/>
      <c r="MGZ2151"/>
      <c r="MHA2151"/>
      <c r="MHB2151"/>
      <c r="MHC2151"/>
      <c r="MHD2151"/>
      <c r="MHE2151"/>
      <c r="MHF2151"/>
      <c r="MHG2151"/>
      <c r="MHH2151"/>
      <c r="MHI2151"/>
      <c r="MHJ2151"/>
      <c r="MHK2151"/>
      <c r="MHL2151"/>
      <c r="MHM2151"/>
      <c r="MHN2151"/>
      <c r="MHO2151"/>
      <c r="MHP2151"/>
      <c r="MHQ2151"/>
      <c r="MHR2151"/>
      <c r="MHS2151"/>
      <c r="MHT2151"/>
      <c r="MHU2151"/>
      <c r="MHV2151"/>
      <c r="MHW2151"/>
      <c r="MHX2151"/>
      <c r="MHY2151"/>
      <c r="MHZ2151"/>
      <c r="MIA2151"/>
      <c r="MIB2151"/>
      <c r="MIC2151"/>
      <c r="MID2151"/>
      <c r="MIE2151"/>
      <c r="MIF2151"/>
      <c r="MIG2151"/>
      <c r="MIH2151"/>
      <c r="MII2151"/>
      <c r="MIJ2151"/>
      <c r="MIK2151"/>
      <c r="MIL2151"/>
      <c r="MIM2151"/>
      <c r="MIN2151"/>
      <c r="MIO2151"/>
      <c r="MIP2151"/>
      <c r="MIQ2151"/>
      <c r="MIR2151"/>
      <c r="MIS2151"/>
      <c r="MIT2151"/>
      <c r="MIU2151"/>
      <c r="MIV2151"/>
      <c r="MIW2151"/>
      <c r="MIX2151"/>
      <c r="MIY2151"/>
      <c r="MIZ2151"/>
      <c r="MJA2151"/>
      <c r="MJB2151"/>
      <c r="MJC2151"/>
      <c r="MJD2151"/>
      <c r="MJE2151"/>
      <c r="MJF2151"/>
      <c r="MJG2151"/>
      <c r="MJH2151"/>
      <c r="MJI2151"/>
      <c r="MJJ2151"/>
      <c r="MJK2151"/>
      <c r="MJL2151"/>
      <c r="MJM2151"/>
      <c r="MJN2151"/>
      <c r="MJO2151"/>
      <c r="MJP2151"/>
      <c r="MJQ2151"/>
      <c r="MJR2151"/>
      <c r="MJS2151"/>
      <c r="MJT2151"/>
      <c r="MJU2151"/>
      <c r="MJV2151"/>
      <c r="MJW2151"/>
      <c r="MJX2151"/>
      <c r="MJY2151"/>
      <c r="MJZ2151"/>
      <c r="MKA2151"/>
      <c r="MKB2151"/>
      <c r="MKC2151"/>
      <c r="MKD2151"/>
      <c r="MKE2151"/>
      <c r="MKF2151"/>
      <c r="MKG2151"/>
      <c r="MKH2151"/>
      <c r="MKI2151"/>
      <c r="MKJ2151"/>
      <c r="MKK2151"/>
      <c r="MKL2151"/>
      <c r="MKM2151"/>
      <c r="MKN2151"/>
      <c r="MKO2151"/>
      <c r="MKP2151"/>
      <c r="MKQ2151"/>
      <c r="MKR2151"/>
      <c r="MKS2151"/>
      <c r="MKT2151"/>
      <c r="MKU2151"/>
      <c r="MKV2151"/>
      <c r="MKW2151"/>
      <c r="MKX2151"/>
      <c r="MKY2151"/>
      <c r="MKZ2151"/>
      <c r="MLA2151"/>
      <c r="MLB2151"/>
      <c r="MLC2151"/>
      <c r="MLD2151"/>
      <c r="MLE2151"/>
      <c r="MLF2151"/>
      <c r="MLG2151"/>
      <c r="MLH2151"/>
      <c r="MLI2151"/>
      <c r="MLJ2151"/>
      <c r="MLK2151"/>
      <c r="MLL2151"/>
      <c r="MLM2151"/>
      <c r="MLN2151"/>
      <c r="MLO2151"/>
      <c r="MLP2151"/>
      <c r="MLQ2151"/>
      <c r="MLR2151"/>
      <c r="MLS2151"/>
      <c r="MLT2151"/>
      <c r="MLU2151"/>
      <c r="MLV2151"/>
      <c r="MLW2151"/>
      <c r="MLX2151"/>
      <c r="MLY2151"/>
      <c r="MLZ2151"/>
      <c r="MMA2151"/>
      <c r="MMB2151"/>
      <c r="MMC2151"/>
      <c r="MMD2151"/>
      <c r="MME2151"/>
      <c r="MMF2151"/>
      <c r="MMG2151"/>
      <c r="MMH2151"/>
      <c r="MMI2151"/>
      <c r="MMJ2151"/>
      <c r="MMK2151"/>
      <c r="MML2151"/>
      <c r="MMM2151"/>
      <c r="MMN2151"/>
      <c r="MMO2151"/>
      <c r="MMP2151"/>
      <c r="MMQ2151"/>
      <c r="MMR2151"/>
      <c r="MMS2151"/>
      <c r="MMT2151"/>
      <c r="MMU2151"/>
      <c r="MMV2151"/>
      <c r="MMW2151"/>
      <c r="MMX2151"/>
      <c r="MMY2151"/>
      <c r="MMZ2151"/>
      <c r="MNA2151"/>
      <c r="MNB2151"/>
      <c r="MNC2151"/>
      <c r="MND2151"/>
      <c r="MNE2151"/>
      <c r="MNF2151"/>
      <c r="MNG2151"/>
      <c r="MNH2151"/>
      <c r="MNI2151"/>
      <c r="MNJ2151"/>
      <c r="MNK2151"/>
      <c r="MNL2151"/>
      <c r="MNM2151"/>
      <c r="MNN2151"/>
      <c r="MNO2151"/>
      <c r="MNP2151"/>
      <c r="MNQ2151"/>
      <c r="MNR2151"/>
      <c r="MNS2151"/>
      <c r="MNT2151"/>
      <c r="MNU2151"/>
      <c r="MNV2151"/>
      <c r="MNW2151"/>
      <c r="MNX2151"/>
      <c r="MNY2151"/>
      <c r="MNZ2151"/>
      <c r="MOA2151"/>
      <c r="MOB2151"/>
      <c r="MOC2151"/>
      <c r="MOD2151"/>
      <c r="MOE2151"/>
      <c r="MOF2151"/>
      <c r="MOG2151"/>
      <c r="MOH2151"/>
      <c r="MOI2151"/>
      <c r="MOJ2151"/>
      <c r="MOK2151"/>
      <c r="MOL2151"/>
      <c r="MOM2151"/>
      <c r="MON2151"/>
      <c r="MOO2151"/>
      <c r="MOP2151"/>
      <c r="MOQ2151"/>
      <c r="MOR2151"/>
      <c r="MOS2151"/>
      <c r="MOT2151"/>
      <c r="MOU2151"/>
      <c r="MOV2151"/>
      <c r="MOW2151"/>
      <c r="MOX2151"/>
      <c r="MOY2151"/>
      <c r="MOZ2151"/>
      <c r="MPA2151"/>
      <c r="MPB2151"/>
      <c r="MPC2151"/>
      <c r="MPD2151"/>
      <c r="MPE2151"/>
      <c r="MPF2151"/>
      <c r="MPG2151"/>
      <c r="MPH2151"/>
      <c r="MPI2151"/>
      <c r="MPJ2151"/>
      <c r="MPK2151"/>
      <c r="MPL2151"/>
      <c r="MPM2151"/>
      <c r="MPN2151"/>
      <c r="MPO2151"/>
      <c r="MPP2151"/>
      <c r="MPQ2151"/>
      <c r="MPR2151"/>
      <c r="MPS2151"/>
      <c r="MPT2151"/>
      <c r="MPU2151"/>
      <c r="MPV2151"/>
      <c r="MPW2151"/>
      <c r="MPX2151"/>
      <c r="MPY2151"/>
      <c r="MPZ2151"/>
      <c r="MQA2151"/>
      <c r="MQB2151"/>
      <c r="MQC2151"/>
      <c r="MQD2151"/>
      <c r="MQE2151"/>
      <c r="MQF2151"/>
      <c r="MQG2151"/>
      <c r="MQH2151"/>
      <c r="MQI2151"/>
      <c r="MQJ2151"/>
      <c r="MQK2151"/>
      <c r="MQL2151"/>
      <c r="MQM2151"/>
      <c r="MQN2151"/>
      <c r="MQO2151"/>
      <c r="MQP2151"/>
      <c r="MQQ2151"/>
      <c r="MQR2151"/>
      <c r="MQS2151"/>
      <c r="MQT2151"/>
      <c r="MQU2151"/>
      <c r="MQV2151"/>
      <c r="MQW2151"/>
      <c r="MQX2151"/>
      <c r="MQY2151"/>
      <c r="MQZ2151"/>
      <c r="MRA2151"/>
      <c r="MRB2151"/>
      <c r="MRC2151"/>
      <c r="MRD2151"/>
      <c r="MRE2151"/>
      <c r="MRF2151"/>
      <c r="MRG2151"/>
      <c r="MRH2151"/>
      <c r="MRI2151"/>
      <c r="MRJ2151"/>
      <c r="MRK2151"/>
      <c r="MRL2151"/>
      <c r="MRM2151"/>
      <c r="MRN2151"/>
      <c r="MRO2151"/>
      <c r="MRP2151"/>
      <c r="MRQ2151"/>
      <c r="MRR2151"/>
      <c r="MRS2151"/>
      <c r="MRT2151"/>
      <c r="MRU2151"/>
      <c r="MRV2151"/>
      <c r="MRW2151"/>
      <c r="MRX2151"/>
      <c r="MRY2151"/>
      <c r="MRZ2151"/>
      <c r="MSA2151"/>
      <c r="MSB2151"/>
      <c r="MSC2151"/>
      <c r="MSD2151"/>
      <c r="MSE2151"/>
      <c r="MSF2151"/>
      <c r="MSG2151"/>
      <c r="MSH2151"/>
      <c r="MSI2151"/>
      <c r="MSJ2151"/>
      <c r="MSK2151"/>
      <c r="MSL2151"/>
      <c r="MSM2151"/>
      <c r="MSN2151"/>
      <c r="MSO2151"/>
      <c r="MSP2151"/>
      <c r="MSQ2151"/>
      <c r="MSR2151"/>
      <c r="MSS2151"/>
      <c r="MST2151"/>
      <c r="MSU2151"/>
      <c r="MSV2151"/>
      <c r="MSW2151"/>
      <c r="MSX2151"/>
      <c r="MSY2151"/>
      <c r="MSZ2151"/>
      <c r="MTA2151"/>
      <c r="MTB2151"/>
      <c r="MTC2151"/>
      <c r="MTD2151"/>
      <c r="MTE2151"/>
      <c r="MTF2151"/>
      <c r="MTG2151"/>
      <c r="MTH2151"/>
      <c r="MTI2151"/>
      <c r="MTJ2151"/>
      <c r="MTK2151"/>
      <c r="MTL2151"/>
      <c r="MTM2151"/>
      <c r="MTN2151"/>
      <c r="MTO2151"/>
      <c r="MTP2151"/>
      <c r="MTQ2151"/>
      <c r="MTR2151"/>
      <c r="MTS2151"/>
      <c r="MTT2151"/>
      <c r="MTU2151"/>
      <c r="MTV2151"/>
      <c r="MTW2151"/>
      <c r="MTX2151"/>
      <c r="MTY2151"/>
      <c r="MTZ2151"/>
      <c r="MUA2151"/>
      <c r="MUB2151"/>
      <c r="MUC2151"/>
      <c r="MUD2151"/>
      <c r="MUE2151"/>
      <c r="MUF2151"/>
      <c r="MUG2151"/>
      <c r="MUH2151"/>
      <c r="MUI2151"/>
      <c r="MUJ2151"/>
      <c r="MUK2151"/>
      <c r="MUL2151"/>
      <c r="MUM2151"/>
      <c r="MUN2151"/>
      <c r="MUO2151"/>
      <c r="MUP2151"/>
      <c r="MUQ2151"/>
      <c r="MUR2151"/>
      <c r="MUS2151"/>
      <c r="MUT2151"/>
      <c r="MUU2151"/>
      <c r="MUV2151"/>
      <c r="MUW2151"/>
      <c r="MUX2151"/>
      <c r="MUY2151"/>
      <c r="MUZ2151"/>
      <c r="MVA2151"/>
      <c r="MVB2151"/>
      <c r="MVC2151"/>
      <c r="MVD2151"/>
      <c r="MVE2151"/>
      <c r="MVF2151"/>
      <c r="MVG2151"/>
      <c r="MVH2151"/>
      <c r="MVI2151"/>
      <c r="MVJ2151"/>
      <c r="MVK2151"/>
      <c r="MVL2151"/>
      <c r="MVM2151"/>
      <c r="MVN2151"/>
      <c r="MVO2151"/>
      <c r="MVP2151"/>
      <c r="MVQ2151"/>
      <c r="MVR2151"/>
      <c r="MVS2151"/>
      <c r="MVT2151"/>
      <c r="MVU2151"/>
      <c r="MVV2151"/>
      <c r="MVW2151"/>
      <c r="MVX2151"/>
      <c r="MVY2151"/>
      <c r="MVZ2151"/>
      <c r="MWA2151"/>
      <c r="MWB2151"/>
      <c r="MWC2151"/>
      <c r="MWD2151"/>
      <c r="MWE2151"/>
      <c r="MWF2151"/>
      <c r="MWG2151"/>
      <c r="MWH2151"/>
      <c r="MWI2151"/>
      <c r="MWJ2151"/>
      <c r="MWK2151"/>
      <c r="MWL2151"/>
      <c r="MWM2151"/>
      <c r="MWN2151"/>
      <c r="MWO2151"/>
      <c r="MWP2151"/>
      <c r="MWQ2151"/>
      <c r="MWR2151"/>
      <c r="MWS2151"/>
      <c r="MWT2151"/>
      <c r="MWU2151"/>
      <c r="MWV2151"/>
      <c r="MWW2151"/>
      <c r="MWX2151"/>
      <c r="MWY2151"/>
      <c r="MWZ2151"/>
      <c r="MXA2151"/>
      <c r="MXB2151"/>
      <c r="MXC2151"/>
      <c r="MXD2151"/>
      <c r="MXE2151"/>
      <c r="MXF2151"/>
      <c r="MXG2151"/>
      <c r="MXH2151"/>
      <c r="MXI2151"/>
      <c r="MXJ2151"/>
      <c r="MXK2151"/>
      <c r="MXL2151"/>
      <c r="MXM2151"/>
      <c r="MXN2151"/>
      <c r="MXO2151"/>
      <c r="MXP2151"/>
      <c r="MXQ2151"/>
      <c r="MXR2151"/>
      <c r="MXS2151"/>
      <c r="MXT2151"/>
      <c r="MXU2151"/>
      <c r="MXV2151"/>
      <c r="MXW2151"/>
      <c r="MXX2151"/>
      <c r="MXY2151"/>
      <c r="MXZ2151"/>
      <c r="MYA2151"/>
      <c r="MYB2151"/>
      <c r="MYC2151"/>
      <c r="MYD2151"/>
      <c r="MYE2151"/>
      <c r="MYF2151"/>
      <c r="MYG2151"/>
      <c r="MYH2151"/>
      <c r="MYI2151"/>
      <c r="MYJ2151"/>
      <c r="MYK2151"/>
      <c r="MYL2151"/>
      <c r="MYM2151"/>
      <c r="MYN2151"/>
      <c r="MYO2151"/>
      <c r="MYP2151"/>
      <c r="MYQ2151"/>
      <c r="MYR2151"/>
      <c r="MYS2151"/>
      <c r="MYT2151"/>
      <c r="MYU2151"/>
      <c r="MYV2151"/>
      <c r="MYW2151"/>
      <c r="MYX2151"/>
      <c r="MYY2151"/>
      <c r="MYZ2151"/>
      <c r="MZA2151"/>
      <c r="MZB2151"/>
      <c r="MZC2151"/>
      <c r="MZD2151"/>
      <c r="MZE2151"/>
      <c r="MZF2151"/>
      <c r="MZG2151"/>
      <c r="MZH2151"/>
      <c r="MZI2151"/>
      <c r="MZJ2151"/>
      <c r="MZK2151"/>
      <c r="MZL2151"/>
      <c r="MZM2151"/>
      <c r="MZN2151"/>
      <c r="MZO2151"/>
      <c r="MZP2151"/>
      <c r="MZQ2151"/>
      <c r="MZR2151"/>
      <c r="MZS2151"/>
      <c r="MZT2151"/>
      <c r="MZU2151"/>
      <c r="MZV2151"/>
      <c r="MZW2151"/>
      <c r="MZX2151"/>
      <c r="MZY2151"/>
      <c r="MZZ2151"/>
      <c r="NAA2151"/>
      <c r="NAB2151"/>
      <c r="NAC2151"/>
      <c r="NAD2151"/>
      <c r="NAE2151"/>
      <c r="NAF2151"/>
      <c r="NAG2151"/>
      <c r="NAH2151"/>
      <c r="NAI2151"/>
      <c r="NAJ2151"/>
      <c r="NAK2151"/>
      <c r="NAL2151"/>
      <c r="NAM2151"/>
      <c r="NAN2151"/>
      <c r="NAO2151"/>
      <c r="NAP2151"/>
      <c r="NAQ2151"/>
      <c r="NAR2151"/>
      <c r="NAS2151"/>
      <c r="NAT2151"/>
      <c r="NAU2151"/>
      <c r="NAV2151"/>
      <c r="NAW2151"/>
      <c r="NAX2151"/>
      <c r="NAY2151"/>
      <c r="NAZ2151"/>
      <c r="NBA2151"/>
      <c r="NBB2151"/>
      <c r="NBC2151"/>
      <c r="NBD2151"/>
      <c r="NBE2151"/>
      <c r="NBF2151"/>
      <c r="NBG2151"/>
      <c r="NBH2151"/>
      <c r="NBI2151"/>
      <c r="NBJ2151"/>
      <c r="NBK2151"/>
      <c r="NBL2151"/>
      <c r="NBM2151"/>
      <c r="NBN2151"/>
      <c r="NBO2151"/>
      <c r="NBP2151"/>
      <c r="NBQ2151"/>
      <c r="NBR2151"/>
      <c r="NBS2151"/>
      <c r="NBT2151"/>
      <c r="NBU2151"/>
      <c r="NBV2151"/>
      <c r="NBW2151"/>
      <c r="NBX2151"/>
      <c r="NBY2151"/>
      <c r="NBZ2151"/>
      <c r="NCA2151"/>
      <c r="NCB2151"/>
      <c r="NCC2151"/>
      <c r="NCD2151"/>
      <c r="NCE2151"/>
      <c r="NCF2151"/>
      <c r="NCG2151"/>
      <c r="NCH2151"/>
      <c r="NCI2151"/>
      <c r="NCJ2151"/>
      <c r="NCK2151"/>
      <c r="NCL2151"/>
      <c r="NCM2151"/>
      <c r="NCN2151"/>
      <c r="NCO2151"/>
      <c r="NCP2151"/>
      <c r="NCQ2151"/>
      <c r="NCR2151"/>
      <c r="NCS2151"/>
      <c r="NCT2151"/>
      <c r="NCU2151"/>
      <c r="NCV2151"/>
      <c r="NCW2151"/>
      <c r="NCX2151"/>
      <c r="NCY2151"/>
      <c r="NCZ2151"/>
      <c r="NDA2151"/>
      <c r="NDB2151"/>
      <c r="NDC2151"/>
      <c r="NDD2151"/>
      <c r="NDE2151"/>
      <c r="NDF2151"/>
      <c r="NDG2151"/>
      <c r="NDH2151"/>
      <c r="NDI2151"/>
      <c r="NDJ2151"/>
      <c r="NDK2151"/>
      <c r="NDL2151"/>
      <c r="NDM2151"/>
      <c r="NDN2151"/>
      <c r="NDO2151"/>
      <c r="NDP2151"/>
      <c r="NDQ2151"/>
      <c r="NDR2151"/>
      <c r="NDS2151"/>
      <c r="NDT2151"/>
      <c r="NDU2151"/>
      <c r="NDV2151"/>
      <c r="NDW2151"/>
      <c r="NDX2151"/>
      <c r="NDY2151"/>
      <c r="NDZ2151"/>
      <c r="NEA2151"/>
      <c r="NEB2151"/>
      <c r="NEC2151"/>
      <c r="NED2151"/>
      <c r="NEE2151"/>
      <c r="NEF2151"/>
      <c r="NEG2151"/>
      <c r="NEH2151"/>
      <c r="NEI2151"/>
      <c r="NEJ2151"/>
      <c r="NEK2151"/>
      <c r="NEL2151"/>
      <c r="NEM2151"/>
      <c r="NEN2151"/>
      <c r="NEO2151"/>
      <c r="NEP2151"/>
      <c r="NEQ2151"/>
      <c r="NER2151"/>
      <c r="NES2151"/>
      <c r="NET2151"/>
      <c r="NEU2151"/>
      <c r="NEV2151"/>
      <c r="NEW2151"/>
      <c r="NEX2151"/>
      <c r="NEY2151"/>
      <c r="NEZ2151"/>
      <c r="NFA2151"/>
      <c r="NFB2151"/>
      <c r="NFC2151"/>
      <c r="NFD2151"/>
      <c r="NFE2151"/>
      <c r="NFF2151"/>
      <c r="NFG2151"/>
      <c r="NFH2151"/>
      <c r="NFI2151"/>
      <c r="NFJ2151"/>
      <c r="NFK2151"/>
      <c r="NFL2151"/>
      <c r="NFM2151"/>
      <c r="NFN2151"/>
      <c r="NFO2151"/>
      <c r="NFP2151"/>
      <c r="NFQ2151"/>
      <c r="NFR2151"/>
      <c r="NFS2151"/>
      <c r="NFT2151"/>
      <c r="NFU2151"/>
      <c r="NFV2151"/>
      <c r="NFW2151"/>
      <c r="NFX2151"/>
      <c r="NFY2151"/>
      <c r="NFZ2151"/>
      <c r="NGA2151"/>
      <c r="NGB2151"/>
      <c r="NGC2151"/>
      <c r="NGD2151"/>
      <c r="NGE2151"/>
      <c r="NGF2151"/>
      <c r="NGG2151"/>
      <c r="NGH2151"/>
      <c r="NGI2151"/>
      <c r="NGJ2151"/>
      <c r="NGK2151"/>
      <c r="NGL2151"/>
      <c r="NGM2151"/>
      <c r="NGN2151"/>
      <c r="NGO2151"/>
      <c r="NGP2151"/>
      <c r="NGQ2151"/>
      <c r="NGR2151"/>
      <c r="NGS2151"/>
      <c r="NGT2151"/>
      <c r="NGU2151"/>
      <c r="NGV2151"/>
      <c r="NGW2151"/>
      <c r="NGX2151"/>
      <c r="NGY2151"/>
      <c r="NGZ2151"/>
      <c r="NHA2151"/>
      <c r="NHB2151"/>
      <c r="NHC2151"/>
      <c r="NHD2151"/>
      <c r="NHE2151"/>
      <c r="NHF2151"/>
      <c r="NHG2151"/>
      <c r="NHH2151"/>
      <c r="NHI2151"/>
      <c r="NHJ2151"/>
      <c r="NHK2151"/>
      <c r="NHL2151"/>
      <c r="NHM2151"/>
      <c r="NHN2151"/>
      <c r="NHO2151"/>
      <c r="NHP2151"/>
      <c r="NHQ2151"/>
      <c r="NHR2151"/>
      <c r="NHS2151"/>
      <c r="NHT2151"/>
      <c r="NHU2151"/>
      <c r="NHV2151"/>
      <c r="NHW2151"/>
      <c r="NHX2151"/>
      <c r="NHY2151"/>
      <c r="NHZ2151"/>
      <c r="NIA2151"/>
      <c r="NIB2151"/>
      <c r="NIC2151"/>
      <c r="NID2151"/>
      <c r="NIE2151"/>
      <c r="NIF2151"/>
      <c r="NIG2151"/>
      <c r="NIH2151"/>
      <c r="NII2151"/>
      <c r="NIJ2151"/>
      <c r="NIK2151"/>
      <c r="NIL2151"/>
      <c r="NIM2151"/>
      <c r="NIN2151"/>
      <c r="NIO2151"/>
      <c r="NIP2151"/>
      <c r="NIQ2151"/>
      <c r="NIR2151"/>
      <c r="NIS2151"/>
      <c r="NIT2151"/>
      <c r="NIU2151"/>
      <c r="NIV2151"/>
      <c r="NIW2151"/>
      <c r="NIX2151"/>
      <c r="NIY2151"/>
      <c r="NIZ2151"/>
      <c r="NJA2151"/>
      <c r="NJB2151"/>
      <c r="NJC2151"/>
      <c r="NJD2151"/>
      <c r="NJE2151"/>
      <c r="NJF2151"/>
      <c r="NJG2151"/>
      <c r="NJH2151"/>
      <c r="NJI2151"/>
      <c r="NJJ2151"/>
      <c r="NJK2151"/>
      <c r="NJL2151"/>
      <c r="NJM2151"/>
      <c r="NJN2151"/>
      <c r="NJO2151"/>
      <c r="NJP2151"/>
      <c r="NJQ2151"/>
      <c r="NJR2151"/>
      <c r="NJS2151"/>
      <c r="NJT2151"/>
      <c r="NJU2151"/>
      <c r="NJV2151"/>
      <c r="NJW2151"/>
      <c r="NJX2151"/>
      <c r="NJY2151"/>
      <c r="NJZ2151"/>
      <c r="NKA2151"/>
      <c r="NKB2151"/>
      <c r="NKC2151"/>
      <c r="NKD2151"/>
      <c r="NKE2151"/>
      <c r="NKF2151"/>
      <c r="NKG2151"/>
      <c r="NKH2151"/>
      <c r="NKI2151"/>
      <c r="NKJ2151"/>
      <c r="NKK2151"/>
      <c r="NKL2151"/>
      <c r="NKM2151"/>
      <c r="NKN2151"/>
      <c r="NKO2151"/>
      <c r="NKP2151"/>
      <c r="NKQ2151"/>
      <c r="NKR2151"/>
      <c r="NKS2151"/>
      <c r="NKT2151"/>
      <c r="NKU2151"/>
      <c r="NKV2151"/>
      <c r="NKW2151"/>
      <c r="NKX2151"/>
      <c r="NKY2151"/>
      <c r="NKZ2151"/>
      <c r="NLA2151"/>
      <c r="NLB2151"/>
      <c r="NLC2151"/>
      <c r="NLD2151"/>
      <c r="NLE2151"/>
      <c r="NLF2151"/>
      <c r="NLG2151"/>
      <c r="NLH2151"/>
      <c r="NLI2151"/>
      <c r="NLJ2151"/>
      <c r="NLK2151"/>
      <c r="NLL2151"/>
      <c r="NLM2151"/>
      <c r="NLN2151"/>
      <c r="NLO2151"/>
      <c r="NLP2151"/>
      <c r="NLQ2151"/>
      <c r="NLR2151"/>
      <c r="NLS2151"/>
      <c r="NLT2151"/>
      <c r="NLU2151"/>
      <c r="NLV2151"/>
      <c r="NLW2151"/>
      <c r="NLX2151"/>
      <c r="NLY2151"/>
      <c r="NLZ2151"/>
      <c r="NMA2151"/>
      <c r="NMB2151"/>
      <c r="NMC2151"/>
      <c r="NMD2151"/>
      <c r="NME2151"/>
      <c r="NMF2151"/>
      <c r="NMG2151"/>
      <c r="NMH2151"/>
      <c r="NMI2151"/>
      <c r="NMJ2151"/>
      <c r="NMK2151"/>
      <c r="NML2151"/>
      <c r="NMM2151"/>
      <c r="NMN2151"/>
      <c r="NMO2151"/>
      <c r="NMP2151"/>
      <c r="NMQ2151"/>
      <c r="NMR2151"/>
      <c r="NMS2151"/>
      <c r="NMT2151"/>
      <c r="NMU2151"/>
      <c r="NMV2151"/>
      <c r="NMW2151"/>
      <c r="NMX2151"/>
      <c r="NMY2151"/>
      <c r="NMZ2151"/>
      <c r="NNA2151"/>
      <c r="NNB2151"/>
      <c r="NNC2151"/>
      <c r="NND2151"/>
      <c r="NNE2151"/>
      <c r="NNF2151"/>
      <c r="NNG2151"/>
      <c r="NNH2151"/>
      <c r="NNI2151"/>
      <c r="NNJ2151"/>
      <c r="NNK2151"/>
      <c r="NNL2151"/>
      <c r="NNM2151"/>
      <c r="NNN2151"/>
      <c r="NNO2151"/>
      <c r="NNP2151"/>
      <c r="NNQ2151"/>
      <c r="NNR2151"/>
      <c r="NNS2151"/>
      <c r="NNT2151"/>
      <c r="NNU2151"/>
      <c r="NNV2151"/>
      <c r="NNW2151"/>
      <c r="NNX2151"/>
      <c r="NNY2151"/>
      <c r="NNZ2151"/>
      <c r="NOA2151"/>
      <c r="NOB2151"/>
      <c r="NOC2151"/>
      <c r="NOD2151"/>
      <c r="NOE2151"/>
      <c r="NOF2151"/>
      <c r="NOG2151"/>
      <c r="NOH2151"/>
      <c r="NOI2151"/>
      <c r="NOJ2151"/>
      <c r="NOK2151"/>
      <c r="NOL2151"/>
      <c r="NOM2151"/>
      <c r="NON2151"/>
      <c r="NOO2151"/>
      <c r="NOP2151"/>
      <c r="NOQ2151"/>
      <c r="NOR2151"/>
      <c r="NOS2151"/>
      <c r="NOT2151"/>
      <c r="NOU2151"/>
      <c r="NOV2151"/>
      <c r="NOW2151"/>
      <c r="NOX2151"/>
      <c r="NOY2151"/>
      <c r="NOZ2151"/>
      <c r="NPA2151"/>
      <c r="NPB2151"/>
      <c r="NPC2151"/>
      <c r="NPD2151"/>
      <c r="NPE2151"/>
      <c r="NPF2151"/>
      <c r="NPG2151"/>
      <c r="NPH2151"/>
      <c r="NPI2151"/>
      <c r="NPJ2151"/>
      <c r="NPK2151"/>
      <c r="NPL2151"/>
      <c r="NPM2151"/>
      <c r="NPN2151"/>
      <c r="NPO2151"/>
      <c r="NPP2151"/>
      <c r="NPQ2151"/>
      <c r="NPR2151"/>
      <c r="NPS2151"/>
      <c r="NPT2151"/>
      <c r="NPU2151"/>
      <c r="NPV2151"/>
      <c r="NPW2151"/>
      <c r="NPX2151"/>
      <c r="NPY2151"/>
      <c r="NPZ2151"/>
      <c r="NQA2151"/>
      <c r="NQB2151"/>
      <c r="NQC2151"/>
      <c r="NQD2151"/>
      <c r="NQE2151"/>
      <c r="NQF2151"/>
      <c r="NQG2151"/>
      <c r="NQH2151"/>
      <c r="NQI2151"/>
      <c r="NQJ2151"/>
      <c r="NQK2151"/>
      <c r="NQL2151"/>
      <c r="NQM2151"/>
      <c r="NQN2151"/>
      <c r="NQO2151"/>
      <c r="NQP2151"/>
      <c r="NQQ2151"/>
      <c r="NQR2151"/>
      <c r="NQS2151"/>
      <c r="NQT2151"/>
      <c r="NQU2151"/>
      <c r="NQV2151"/>
      <c r="NQW2151"/>
      <c r="NQX2151"/>
      <c r="NQY2151"/>
      <c r="NQZ2151"/>
      <c r="NRA2151"/>
      <c r="NRB2151"/>
      <c r="NRC2151"/>
      <c r="NRD2151"/>
      <c r="NRE2151"/>
      <c r="NRF2151"/>
      <c r="NRG2151"/>
      <c r="NRH2151"/>
      <c r="NRI2151"/>
      <c r="NRJ2151"/>
      <c r="NRK2151"/>
      <c r="NRL2151"/>
      <c r="NRM2151"/>
      <c r="NRN2151"/>
      <c r="NRO2151"/>
      <c r="NRP2151"/>
      <c r="NRQ2151"/>
      <c r="NRR2151"/>
      <c r="NRS2151"/>
      <c r="NRT2151"/>
      <c r="NRU2151"/>
      <c r="NRV2151"/>
      <c r="NRW2151"/>
      <c r="NRX2151"/>
      <c r="NRY2151"/>
      <c r="NRZ2151"/>
      <c r="NSA2151"/>
      <c r="NSB2151"/>
      <c r="NSC2151"/>
      <c r="NSD2151"/>
      <c r="NSE2151"/>
      <c r="NSF2151"/>
      <c r="NSG2151"/>
      <c r="NSH2151"/>
      <c r="NSI2151"/>
      <c r="NSJ2151"/>
      <c r="NSK2151"/>
      <c r="NSL2151"/>
      <c r="NSM2151"/>
      <c r="NSN2151"/>
      <c r="NSO2151"/>
      <c r="NSP2151"/>
      <c r="NSQ2151"/>
      <c r="NSR2151"/>
      <c r="NSS2151"/>
      <c r="NST2151"/>
      <c r="NSU2151"/>
      <c r="NSV2151"/>
      <c r="NSW2151"/>
      <c r="NSX2151"/>
      <c r="NSY2151"/>
      <c r="NSZ2151"/>
      <c r="NTA2151"/>
      <c r="NTB2151"/>
      <c r="NTC2151"/>
      <c r="NTD2151"/>
      <c r="NTE2151"/>
      <c r="NTF2151"/>
      <c r="NTG2151"/>
      <c r="NTH2151"/>
      <c r="NTI2151"/>
      <c r="NTJ2151"/>
      <c r="NTK2151"/>
      <c r="NTL2151"/>
      <c r="NTM2151"/>
      <c r="NTN2151"/>
      <c r="NTO2151"/>
      <c r="NTP2151"/>
      <c r="NTQ2151"/>
      <c r="NTR2151"/>
      <c r="NTS2151"/>
      <c r="NTT2151"/>
      <c r="NTU2151"/>
      <c r="NTV2151"/>
      <c r="NTW2151"/>
      <c r="NTX2151"/>
      <c r="NTY2151"/>
      <c r="NTZ2151"/>
      <c r="NUA2151"/>
      <c r="NUB2151"/>
      <c r="NUC2151"/>
      <c r="NUD2151"/>
      <c r="NUE2151"/>
      <c r="NUF2151"/>
      <c r="NUG2151"/>
      <c r="NUH2151"/>
      <c r="NUI2151"/>
      <c r="NUJ2151"/>
      <c r="NUK2151"/>
      <c r="NUL2151"/>
      <c r="NUM2151"/>
      <c r="NUN2151"/>
      <c r="NUO2151"/>
      <c r="NUP2151"/>
      <c r="NUQ2151"/>
      <c r="NUR2151"/>
      <c r="NUS2151"/>
      <c r="NUT2151"/>
      <c r="NUU2151"/>
      <c r="NUV2151"/>
      <c r="NUW2151"/>
      <c r="NUX2151"/>
      <c r="NUY2151"/>
      <c r="NUZ2151"/>
      <c r="NVA2151"/>
      <c r="NVB2151"/>
      <c r="NVC2151"/>
      <c r="NVD2151"/>
      <c r="NVE2151"/>
      <c r="NVF2151"/>
      <c r="NVG2151"/>
      <c r="NVH2151"/>
      <c r="NVI2151"/>
      <c r="NVJ2151"/>
      <c r="NVK2151"/>
      <c r="NVL2151"/>
      <c r="NVM2151"/>
      <c r="NVN2151"/>
      <c r="NVO2151"/>
      <c r="NVP2151"/>
      <c r="NVQ2151"/>
      <c r="NVR2151"/>
      <c r="NVS2151"/>
      <c r="NVT2151"/>
      <c r="NVU2151"/>
      <c r="NVV2151"/>
      <c r="NVW2151"/>
      <c r="NVX2151"/>
      <c r="NVY2151"/>
      <c r="NVZ2151"/>
      <c r="NWA2151"/>
      <c r="NWB2151"/>
      <c r="NWC2151"/>
      <c r="NWD2151"/>
      <c r="NWE2151"/>
      <c r="NWF2151"/>
      <c r="NWG2151"/>
      <c r="NWH2151"/>
      <c r="NWI2151"/>
      <c r="NWJ2151"/>
      <c r="NWK2151"/>
      <c r="NWL2151"/>
      <c r="NWM2151"/>
      <c r="NWN2151"/>
      <c r="NWO2151"/>
      <c r="NWP2151"/>
      <c r="NWQ2151"/>
      <c r="NWR2151"/>
      <c r="NWS2151"/>
      <c r="NWT2151"/>
      <c r="NWU2151"/>
      <c r="NWV2151"/>
      <c r="NWW2151"/>
      <c r="NWX2151"/>
      <c r="NWY2151"/>
      <c r="NWZ2151"/>
      <c r="NXA2151"/>
      <c r="NXB2151"/>
      <c r="NXC2151"/>
      <c r="NXD2151"/>
      <c r="NXE2151"/>
      <c r="NXF2151"/>
      <c r="NXG2151"/>
      <c r="NXH2151"/>
      <c r="NXI2151"/>
      <c r="NXJ2151"/>
      <c r="NXK2151"/>
      <c r="NXL2151"/>
      <c r="NXM2151"/>
      <c r="NXN2151"/>
      <c r="NXO2151"/>
      <c r="NXP2151"/>
      <c r="NXQ2151"/>
      <c r="NXR2151"/>
      <c r="NXS2151"/>
      <c r="NXT2151"/>
      <c r="NXU2151"/>
      <c r="NXV2151"/>
      <c r="NXW2151"/>
      <c r="NXX2151"/>
      <c r="NXY2151"/>
      <c r="NXZ2151"/>
      <c r="NYA2151"/>
      <c r="NYB2151"/>
      <c r="NYC2151"/>
      <c r="NYD2151"/>
      <c r="NYE2151"/>
      <c r="NYF2151"/>
      <c r="NYG2151"/>
      <c r="NYH2151"/>
      <c r="NYI2151"/>
      <c r="NYJ2151"/>
      <c r="NYK2151"/>
      <c r="NYL2151"/>
      <c r="NYM2151"/>
      <c r="NYN2151"/>
      <c r="NYO2151"/>
      <c r="NYP2151"/>
      <c r="NYQ2151"/>
      <c r="NYR2151"/>
      <c r="NYS2151"/>
      <c r="NYT2151"/>
      <c r="NYU2151"/>
      <c r="NYV2151"/>
      <c r="NYW2151"/>
      <c r="NYX2151"/>
      <c r="NYY2151"/>
      <c r="NYZ2151"/>
      <c r="NZA2151"/>
      <c r="NZB2151"/>
      <c r="NZC2151"/>
      <c r="NZD2151"/>
      <c r="NZE2151"/>
      <c r="NZF2151"/>
      <c r="NZG2151"/>
      <c r="NZH2151"/>
      <c r="NZI2151"/>
      <c r="NZJ2151"/>
      <c r="NZK2151"/>
      <c r="NZL2151"/>
      <c r="NZM2151"/>
      <c r="NZN2151"/>
      <c r="NZO2151"/>
      <c r="NZP2151"/>
      <c r="NZQ2151"/>
      <c r="NZR2151"/>
      <c r="NZS2151"/>
      <c r="NZT2151"/>
      <c r="NZU2151"/>
      <c r="NZV2151"/>
      <c r="NZW2151"/>
      <c r="NZX2151"/>
      <c r="NZY2151"/>
      <c r="NZZ2151"/>
      <c r="OAA2151"/>
      <c r="OAB2151"/>
      <c r="OAC2151"/>
      <c r="OAD2151"/>
      <c r="OAE2151"/>
      <c r="OAF2151"/>
      <c r="OAG2151"/>
      <c r="OAH2151"/>
      <c r="OAI2151"/>
      <c r="OAJ2151"/>
      <c r="OAK2151"/>
      <c r="OAL2151"/>
      <c r="OAM2151"/>
      <c r="OAN2151"/>
      <c r="OAO2151"/>
      <c r="OAP2151"/>
      <c r="OAQ2151"/>
      <c r="OAR2151"/>
      <c r="OAS2151"/>
      <c r="OAT2151"/>
      <c r="OAU2151"/>
      <c r="OAV2151"/>
      <c r="OAW2151"/>
      <c r="OAX2151"/>
      <c r="OAY2151"/>
      <c r="OAZ2151"/>
      <c r="OBA2151"/>
      <c r="OBB2151"/>
      <c r="OBC2151"/>
      <c r="OBD2151"/>
      <c r="OBE2151"/>
      <c r="OBF2151"/>
      <c r="OBG2151"/>
      <c r="OBH2151"/>
      <c r="OBI2151"/>
      <c r="OBJ2151"/>
      <c r="OBK2151"/>
      <c r="OBL2151"/>
      <c r="OBM2151"/>
      <c r="OBN2151"/>
      <c r="OBO2151"/>
      <c r="OBP2151"/>
      <c r="OBQ2151"/>
      <c r="OBR2151"/>
      <c r="OBS2151"/>
      <c r="OBT2151"/>
      <c r="OBU2151"/>
      <c r="OBV2151"/>
      <c r="OBW2151"/>
      <c r="OBX2151"/>
      <c r="OBY2151"/>
      <c r="OBZ2151"/>
      <c r="OCA2151"/>
      <c r="OCB2151"/>
      <c r="OCC2151"/>
      <c r="OCD2151"/>
      <c r="OCE2151"/>
      <c r="OCF2151"/>
      <c r="OCG2151"/>
      <c r="OCH2151"/>
      <c r="OCI2151"/>
      <c r="OCJ2151"/>
      <c r="OCK2151"/>
      <c r="OCL2151"/>
      <c r="OCM2151"/>
      <c r="OCN2151"/>
      <c r="OCO2151"/>
      <c r="OCP2151"/>
      <c r="OCQ2151"/>
      <c r="OCR2151"/>
      <c r="OCS2151"/>
      <c r="OCT2151"/>
      <c r="OCU2151"/>
      <c r="OCV2151"/>
      <c r="OCW2151"/>
      <c r="OCX2151"/>
      <c r="OCY2151"/>
      <c r="OCZ2151"/>
      <c r="ODA2151"/>
      <c r="ODB2151"/>
      <c r="ODC2151"/>
      <c r="ODD2151"/>
      <c r="ODE2151"/>
      <c r="ODF2151"/>
      <c r="ODG2151"/>
      <c r="ODH2151"/>
      <c r="ODI2151"/>
      <c r="ODJ2151"/>
      <c r="ODK2151"/>
      <c r="ODL2151"/>
      <c r="ODM2151"/>
      <c r="ODN2151"/>
      <c r="ODO2151"/>
      <c r="ODP2151"/>
      <c r="ODQ2151"/>
      <c r="ODR2151"/>
      <c r="ODS2151"/>
      <c r="ODT2151"/>
      <c r="ODU2151"/>
      <c r="ODV2151"/>
      <c r="ODW2151"/>
      <c r="ODX2151"/>
      <c r="ODY2151"/>
      <c r="ODZ2151"/>
      <c r="OEA2151"/>
      <c r="OEB2151"/>
      <c r="OEC2151"/>
      <c r="OED2151"/>
      <c r="OEE2151"/>
      <c r="OEF2151"/>
      <c r="OEG2151"/>
      <c r="OEH2151"/>
      <c r="OEI2151"/>
      <c r="OEJ2151"/>
      <c r="OEK2151"/>
      <c r="OEL2151"/>
      <c r="OEM2151"/>
      <c r="OEN2151"/>
      <c r="OEO2151"/>
      <c r="OEP2151"/>
      <c r="OEQ2151"/>
      <c r="OER2151"/>
      <c r="OES2151"/>
      <c r="OET2151"/>
      <c r="OEU2151"/>
      <c r="OEV2151"/>
      <c r="OEW2151"/>
      <c r="OEX2151"/>
      <c r="OEY2151"/>
      <c r="OEZ2151"/>
      <c r="OFA2151"/>
      <c r="OFB2151"/>
      <c r="OFC2151"/>
      <c r="OFD2151"/>
      <c r="OFE2151"/>
      <c r="OFF2151"/>
      <c r="OFG2151"/>
      <c r="OFH2151"/>
      <c r="OFI2151"/>
      <c r="OFJ2151"/>
      <c r="OFK2151"/>
      <c r="OFL2151"/>
      <c r="OFM2151"/>
      <c r="OFN2151"/>
      <c r="OFO2151"/>
      <c r="OFP2151"/>
      <c r="OFQ2151"/>
      <c r="OFR2151"/>
      <c r="OFS2151"/>
      <c r="OFT2151"/>
      <c r="OFU2151"/>
      <c r="OFV2151"/>
      <c r="OFW2151"/>
      <c r="OFX2151"/>
      <c r="OFY2151"/>
      <c r="OFZ2151"/>
      <c r="OGA2151"/>
      <c r="OGB2151"/>
      <c r="OGC2151"/>
      <c r="OGD2151"/>
      <c r="OGE2151"/>
      <c r="OGF2151"/>
      <c r="OGG2151"/>
      <c r="OGH2151"/>
      <c r="OGI2151"/>
      <c r="OGJ2151"/>
      <c r="OGK2151"/>
      <c r="OGL2151"/>
      <c r="OGM2151"/>
      <c r="OGN2151"/>
      <c r="OGO2151"/>
      <c r="OGP2151"/>
      <c r="OGQ2151"/>
      <c r="OGR2151"/>
      <c r="OGS2151"/>
      <c r="OGT2151"/>
      <c r="OGU2151"/>
      <c r="OGV2151"/>
      <c r="OGW2151"/>
      <c r="OGX2151"/>
      <c r="OGY2151"/>
      <c r="OGZ2151"/>
      <c r="OHA2151"/>
      <c r="OHB2151"/>
      <c r="OHC2151"/>
      <c r="OHD2151"/>
      <c r="OHE2151"/>
      <c r="OHF2151"/>
      <c r="OHG2151"/>
      <c r="OHH2151"/>
      <c r="OHI2151"/>
      <c r="OHJ2151"/>
      <c r="OHK2151"/>
      <c r="OHL2151"/>
      <c r="OHM2151"/>
      <c r="OHN2151"/>
      <c r="OHO2151"/>
      <c r="OHP2151"/>
      <c r="OHQ2151"/>
      <c r="OHR2151"/>
      <c r="OHS2151"/>
      <c r="OHT2151"/>
      <c r="OHU2151"/>
      <c r="OHV2151"/>
      <c r="OHW2151"/>
      <c r="OHX2151"/>
      <c r="OHY2151"/>
      <c r="OHZ2151"/>
      <c r="OIA2151"/>
      <c r="OIB2151"/>
      <c r="OIC2151"/>
      <c r="OID2151"/>
      <c r="OIE2151"/>
      <c r="OIF2151"/>
      <c r="OIG2151"/>
      <c r="OIH2151"/>
      <c r="OII2151"/>
      <c r="OIJ2151"/>
      <c r="OIK2151"/>
      <c r="OIL2151"/>
      <c r="OIM2151"/>
      <c r="OIN2151"/>
      <c r="OIO2151"/>
      <c r="OIP2151"/>
      <c r="OIQ2151"/>
      <c r="OIR2151"/>
      <c r="OIS2151"/>
      <c r="OIT2151"/>
      <c r="OIU2151"/>
      <c r="OIV2151"/>
      <c r="OIW2151"/>
      <c r="OIX2151"/>
      <c r="OIY2151"/>
      <c r="OIZ2151"/>
      <c r="OJA2151"/>
      <c r="OJB2151"/>
      <c r="OJC2151"/>
      <c r="OJD2151"/>
      <c r="OJE2151"/>
      <c r="OJF2151"/>
      <c r="OJG2151"/>
      <c r="OJH2151"/>
      <c r="OJI2151"/>
      <c r="OJJ2151"/>
      <c r="OJK2151"/>
      <c r="OJL2151"/>
      <c r="OJM2151"/>
      <c r="OJN2151"/>
      <c r="OJO2151"/>
      <c r="OJP2151"/>
      <c r="OJQ2151"/>
      <c r="OJR2151"/>
      <c r="OJS2151"/>
      <c r="OJT2151"/>
      <c r="OJU2151"/>
      <c r="OJV2151"/>
      <c r="OJW2151"/>
      <c r="OJX2151"/>
      <c r="OJY2151"/>
      <c r="OJZ2151"/>
      <c r="OKA2151"/>
      <c r="OKB2151"/>
      <c r="OKC2151"/>
      <c r="OKD2151"/>
      <c r="OKE2151"/>
      <c r="OKF2151"/>
      <c r="OKG2151"/>
      <c r="OKH2151"/>
      <c r="OKI2151"/>
      <c r="OKJ2151"/>
      <c r="OKK2151"/>
      <c r="OKL2151"/>
      <c r="OKM2151"/>
      <c r="OKN2151"/>
      <c r="OKO2151"/>
      <c r="OKP2151"/>
      <c r="OKQ2151"/>
      <c r="OKR2151"/>
      <c r="OKS2151"/>
      <c r="OKT2151"/>
      <c r="OKU2151"/>
      <c r="OKV2151"/>
      <c r="OKW2151"/>
      <c r="OKX2151"/>
      <c r="OKY2151"/>
      <c r="OKZ2151"/>
      <c r="OLA2151"/>
      <c r="OLB2151"/>
      <c r="OLC2151"/>
      <c r="OLD2151"/>
      <c r="OLE2151"/>
      <c r="OLF2151"/>
      <c r="OLG2151"/>
      <c r="OLH2151"/>
      <c r="OLI2151"/>
      <c r="OLJ2151"/>
      <c r="OLK2151"/>
      <c r="OLL2151"/>
      <c r="OLM2151"/>
      <c r="OLN2151"/>
      <c r="OLO2151"/>
      <c r="OLP2151"/>
      <c r="OLQ2151"/>
      <c r="OLR2151"/>
      <c r="OLS2151"/>
      <c r="OLT2151"/>
      <c r="OLU2151"/>
      <c r="OLV2151"/>
      <c r="OLW2151"/>
      <c r="OLX2151"/>
      <c r="OLY2151"/>
      <c r="OLZ2151"/>
      <c r="OMA2151"/>
      <c r="OMB2151"/>
      <c r="OMC2151"/>
      <c r="OMD2151"/>
      <c r="OME2151"/>
      <c r="OMF2151"/>
      <c r="OMG2151"/>
      <c r="OMH2151"/>
      <c r="OMI2151"/>
      <c r="OMJ2151"/>
      <c r="OMK2151"/>
      <c r="OML2151"/>
      <c r="OMM2151"/>
      <c r="OMN2151"/>
      <c r="OMO2151"/>
      <c r="OMP2151"/>
      <c r="OMQ2151"/>
      <c r="OMR2151"/>
      <c r="OMS2151"/>
      <c r="OMT2151"/>
      <c r="OMU2151"/>
      <c r="OMV2151"/>
      <c r="OMW2151"/>
      <c r="OMX2151"/>
      <c r="OMY2151"/>
      <c r="OMZ2151"/>
      <c r="ONA2151"/>
      <c r="ONB2151"/>
      <c r="ONC2151"/>
      <c r="OND2151"/>
      <c r="ONE2151"/>
      <c r="ONF2151"/>
      <c r="ONG2151"/>
      <c r="ONH2151"/>
      <c r="ONI2151"/>
      <c r="ONJ2151"/>
      <c r="ONK2151"/>
      <c r="ONL2151"/>
      <c r="ONM2151"/>
      <c r="ONN2151"/>
      <c r="ONO2151"/>
      <c r="ONP2151"/>
      <c r="ONQ2151"/>
      <c r="ONR2151"/>
      <c r="ONS2151"/>
      <c r="ONT2151"/>
      <c r="ONU2151"/>
      <c r="ONV2151"/>
      <c r="ONW2151"/>
      <c r="ONX2151"/>
      <c r="ONY2151"/>
      <c r="ONZ2151"/>
      <c r="OOA2151"/>
      <c r="OOB2151"/>
      <c r="OOC2151"/>
      <c r="OOD2151"/>
      <c r="OOE2151"/>
      <c r="OOF2151"/>
      <c r="OOG2151"/>
      <c r="OOH2151"/>
      <c r="OOI2151"/>
      <c r="OOJ2151"/>
      <c r="OOK2151"/>
      <c r="OOL2151"/>
      <c r="OOM2151"/>
      <c r="OON2151"/>
      <c r="OOO2151"/>
      <c r="OOP2151"/>
      <c r="OOQ2151"/>
      <c r="OOR2151"/>
      <c r="OOS2151"/>
      <c r="OOT2151"/>
      <c r="OOU2151"/>
      <c r="OOV2151"/>
      <c r="OOW2151"/>
      <c r="OOX2151"/>
      <c r="OOY2151"/>
      <c r="OOZ2151"/>
      <c r="OPA2151"/>
      <c r="OPB2151"/>
      <c r="OPC2151"/>
      <c r="OPD2151"/>
      <c r="OPE2151"/>
      <c r="OPF2151"/>
      <c r="OPG2151"/>
      <c r="OPH2151"/>
      <c r="OPI2151"/>
      <c r="OPJ2151"/>
      <c r="OPK2151"/>
      <c r="OPL2151"/>
      <c r="OPM2151"/>
      <c r="OPN2151"/>
      <c r="OPO2151"/>
      <c r="OPP2151"/>
      <c r="OPQ2151"/>
      <c r="OPR2151"/>
      <c r="OPS2151"/>
      <c r="OPT2151"/>
      <c r="OPU2151"/>
      <c r="OPV2151"/>
      <c r="OPW2151"/>
      <c r="OPX2151"/>
      <c r="OPY2151"/>
      <c r="OPZ2151"/>
      <c r="OQA2151"/>
      <c r="OQB2151"/>
      <c r="OQC2151"/>
      <c r="OQD2151"/>
      <c r="OQE2151"/>
      <c r="OQF2151"/>
      <c r="OQG2151"/>
      <c r="OQH2151"/>
      <c r="OQI2151"/>
      <c r="OQJ2151"/>
      <c r="OQK2151"/>
      <c r="OQL2151"/>
      <c r="OQM2151"/>
      <c r="OQN2151"/>
      <c r="OQO2151"/>
      <c r="OQP2151"/>
      <c r="OQQ2151"/>
      <c r="OQR2151"/>
      <c r="OQS2151"/>
      <c r="OQT2151"/>
      <c r="OQU2151"/>
      <c r="OQV2151"/>
      <c r="OQW2151"/>
      <c r="OQX2151"/>
      <c r="OQY2151"/>
      <c r="OQZ2151"/>
      <c r="ORA2151"/>
      <c r="ORB2151"/>
      <c r="ORC2151"/>
      <c r="ORD2151"/>
      <c r="ORE2151"/>
      <c r="ORF2151"/>
      <c r="ORG2151"/>
      <c r="ORH2151"/>
      <c r="ORI2151"/>
      <c r="ORJ2151"/>
      <c r="ORK2151"/>
      <c r="ORL2151"/>
      <c r="ORM2151"/>
      <c r="ORN2151"/>
      <c r="ORO2151"/>
      <c r="ORP2151"/>
      <c r="ORQ2151"/>
      <c r="ORR2151"/>
      <c r="ORS2151"/>
      <c r="ORT2151"/>
      <c r="ORU2151"/>
      <c r="ORV2151"/>
      <c r="ORW2151"/>
      <c r="ORX2151"/>
      <c r="ORY2151"/>
      <c r="ORZ2151"/>
      <c r="OSA2151"/>
      <c r="OSB2151"/>
      <c r="OSC2151"/>
      <c r="OSD2151"/>
      <c r="OSE2151"/>
      <c r="OSF2151"/>
      <c r="OSG2151"/>
      <c r="OSH2151"/>
      <c r="OSI2151"/>
      <c r="OSJ2151"/>
      <c r="OSK2151"/>
      <c r="OSL2151"/>
      <c r="OSM2151"/>
      <c r="OSN2151"/>
      <c r="OSO2151"/>
      <c r="OSP2151"/>
      <c r="OSQ2151"/>
      <c r="OSR2151"/>
      <c r="OSS2151"/>
      <c r="OST2151"/>
      <c r="OSU2151"/>
      <c r="OSV2151"/>
      <c r="OSW2151"/>
      <c r="OSX2151"/>
      <c r="OSY2151"/>
      <c r="OSZ2151"/>
      <c r="OTA2151"/>
      <c r="OTB2151"/>
      <c r="OTC2151"/>
      <c r="OTD2151"/>
      <c r="OTE2151"/>
      <c r="OTF2151"/>
      <c r="OTG2151"/>
      <c r="OTH2151"/>
      <c r="OTI2151"/>
      <c r="OTJ2151"/>
      <c r="OTK2151"/>
      <c r="OTL2151"/>
      <c r="OTM2151"/>
      <c r="OTN2151"/>
      <c r="OTO2151"/>
      <c r="OTP2151"/>
      <c r="OTQ2151"/>
      <c r="OTR2151"/>
      <c r="OTS2151"/>
      <c r="OTT2151"/>
      <c r="OTU2151"/>
      <c r="OTV2151"/>
      <c r="OTW2151"/>
      <c r="OTX2151"/>
      <c r="OTY2151"/>
      <c r="OTZ2151"/>
      <c r="OUA2151"/>
      <c r="OUB2151"/>
      <c r="OUC2151"/>
      <c r="OUD2151"/>
      <c r="OUE2151"/>
      <c r="OUF2151"/>
      <c r="OUG2151"/>
      <c r="OUH2151"/>
      <c r="OUI2151"/>
      <c r="OUJ2151"/>
      <c r="OUK2151"/>
      <c r="OUL2151"/>
      <c r="OUM2151"/>
      <c r="OUN2151"/>
      <c r="OUO2151"/>
      <c r="OUP2151"/>
      <c r="OUQ2151"/>
      <c r="OUR2151"/>
      <c r="OUS2151"/>
      <c r="OUT2151"/>
      <c r="OUU2151"/>
      <c r="OUV2151"/>
      <c r="OUW2151"/>
      <c r="OUX2151"/>
      <c r="OUY2151"/>
      <c r="OUZ2151"/>
      <c r="OVA2151"/>
      <c r="OVB2151"/>
      <c r="OVC2151"/>
      <c r="OVD2151"/>
      <c r="OVE2151"/>
      <c r="OVF2151"/>
      <c r="OVG2151"/>
      <c r="OVH2151"/>
      <c r="OVI2151"/>
      <c r="OVJ2151"/>
      <c r="OVK2151"/>
      <c r="OVL2151"/>
      <c r="OVM2151"/>
      <c r="OVN2151"/>
      <c r="OVO2151"/>
      <c r="OVP2151"/>
      <c r="OVQ2151"/>
      <c r="OVR2151"/>
      <c r="OVS2151"/>
      <c r="OVT2151"/>
      <c r="OVU2151"/>
      <c r="OVV2151"/>
      <c r="OVW2151"/>
      <c r="OVX2151"/>
      <c r="OVY2151"/>
      <c r="OVZ2151"/>
      <c r="OWA2151"/>
      <c r="OWB2151"/>
      <c r="OWC2151"/>
      <c r="OWD2151"/>
      <c r="OWE2151"/>
      <c r="OWF2151"/>
      <c r="OWG2151"/>
      <c r="OWH2151"/>
      <c r="OWI2151"/>
      <c r="OWJ2151"/>
      <c r="OWK2151"/>
      <c r="OWL2151"/>
      <c r="OWM2151"/>
      <c r="OWN2151"/>
      <c r="OWO2151"/>
      <c r="OWP2151"/>
      <c r="OWQ2151"/>
      <c r="OWR2151"/>
      <c r="OWS2151"/>
      <c r="OWT2151"/>
      <c r="OWU2151"/>
      <c r="OWV2151"/>
      <c r="OWW2151"/>
      <c r="OWX2151"/>
      <c r="OWY2151"/>
      <c r="OWZ2151"/>
      <c r="OXA2151"/>
      <c r="OXB2151"/>
      <c r="OXC2151"/>
      <c r="OXD2151"/>
      <c r="OXE2151"/>
      <c r="OXF2151"/>
      <c r="OXG2151"/>
      <c r="OXH2151"/>
      <c r="OXI2151"/>
      <c r="OXJ2151"/>
      <c r="OXK2151"/>
      <c r="OXL2151"/>
      <c r="OXM2151"/>
      <c r="OXN2151"/>
      <c r="OXO2151"/>
      <c r="OXP2151"/>
      <c r="OXQ2151"/>
      <c r="OXR2151"/>
      <c r="OXS2151"/>
      <c r="OXT2151"/>
      <c r="OXU2151"/>
      <c r="OXV2151"/>
      <c r="OXW2151"/>
      <c r="OXX2151"/>
      <c r="OXY2151"/>
      <c r="OXZ2151"/>
      <c r="OYA2151"/>
      <c r="OYB2151"/>
      <c r="OYC2151"/>
      <c r="OYD2151"/>
      <c r="OYE2151"/>
      <c r="OYF2151"/>
      <c r="OYG2151"/>
      <c r="OYH2151"/>
      <c r="OYI2151"/>
      <c r="OYJ2151"/>
      <c r="OYK2151"/>
      <c r="OYL2151"/>
      <c r="OYM2151"/>
      <c r="OYN2151"/>
      <c r="OYO2151"/>
      <c r="OYP2151"/>
      <c r="OYQ2151"/>
      <c r="OYR2151"/>
      <c r="OYS2151"/>
      <c r="OYT2151"/>
      <c r="OYU2151"/>
      <c r="OYV2151"/>
      <c r="OYW2151"/>
      <c r="OYX2151"/>
      <c r="OYY2151"/>
      <c r="OYZ2151"/>
      <c r="OZA2151"/>
      <c r="OZB2151"/>
      <c r="OZC2151"/>
      <c r="OZD2151"/>
      <c r="OZE2151"/>
      <c r="OZF2151"/>
      <c r="OZG2151"/>
      <c r="OZH2151"/>
      <c r="OZI2151"/>
      <c r="OZJ2151"/>
      <c r="OZK2151"/>
      <c r="OZL2151"/>
      <c r="OZM2151"/>
      <c r="OZN2151"/>
      <c r="OZO2151"/>
      <c r="OZP2151"/>
      <c r="OZQ2151"/>
      <c r="OZR2151"/>
      <c r="OZS2151"/>
      <c r="OZT2151"/>
      <c r="OZU2151"/>
      <c r="OZV2151"/>
      <c r="OZW2151"/>
      <c r="OZX2151"/>
      <c r="OZY2151"/>
      <c r="OZZ2151"/>
      <c r="PAA2151"/>
      <c r="PAB2151"/>
      <c r="PAC2151"/>
      <c r="PAD2151"/>
      <c r="PAE2151"/>
      <c r="PAF2151"/>
      <c r="PAG2151"/>
      <c r="PAH2151"/>
      <c r="PAI2151"/>
      <c r="PAJ2151"/>
      <c r="PAK2151"/>
      <c r="PAL2151"/>
      <c r="PAM2151"/>
      <c r="PAN2151"/>
      <c r="PAO2151"/>
      <c r="PAP2151"/>
      <c r="PAQ2151"/>
      <c r="PAR2151"/>
      <c r="PAS2151"/>
      <c r="PAT2151"/>
      <c r="PAU2151"/>
      <c r="PAV2151"/>
      <c r="PAW2151"/>
      <c r="PAX2151"/>
      <c r="PAY2151"/>
      <c r="PAZ2151"/>
      <c r="PBA2151"/>
      <c r="PBB2151"/>
      <c r="PBC2151"/>
      <c r="PBD2151"/>
      <c r="PBE2151"/>
      <c r="PBF2151"/>
      <c r="PBG2151"/>
      <c r="PBH2151"/>
      <c r="PBI2151"/>
      <c r="PBJ2151"/>
      <c r="PBK2151"/>
      <c r="PBL2151"/>
      <c r="PBM2151"/>
      <c r="PBN2151"/>
      <c r="PBO2151"/>
      <c r="PBP2151"/>
      <c r="PBQ2151"/>
      <c r="PBR2151"/>
      <c r="PBS2151"/>
      <c r="PBT2151"/>
      <c r="PBU2151"/>
      <c r="PBV2151"/>
      <c r="PBW2151"/>
      <c r="PBX2151"/>
      <c r="PBY2151"/>
      <c r="PBZ2151"/>
      <c r="PCA2151"/>
      <c r="PCB2151"/>
      <c r="PCC2151"/>
      <c r="PCD2151"/>
      <c r="PCE2151"/>
      <c r="PCF2151"/>
      <c r="PCG2151"/>
      <c r="PCH2151"/>
      <c r="PCI2151"/>
      <c r="PCJ2151"/>
      <c r="PCK2151"/>
      <c r="PCL2151"/>
      <c r="PCM2151"/>
      <c r="PCN2151"/>
      <c r="PCO2151"/>
      <c r="PCP2151"/>
      <c r="PCQ2151"/>
      <c r="PCR2151"/>
      <c r="PCS2151"/>
      <c r="PCT2151"/>
      <c r="PCU2151"/>
      <c r="PCV2151"/>
      <c r="PCW2151"/>
      <c r="PCX2151"/>
      <c r="PCY2151"/>
      <c r="PCZ2151"/>
      <c r="PDA2151"/>
      <c r="PDB2151"/>
      <c r="PDC2151"/>
      <c r="PDD2151"/>
      <c r="PDE2151"/>
      <c r="PDF2151"/>
      <c r="PDG2151"/>
      <c r="PDH2151"/>
      <c r="PDI2151"/>
      <c r="PDJ2151"/>
      <c r="PDK2151"/>
      <c r="PDL2151"/>
      <c r="PDM2151"/>
      <c r="PDN2151"/>
      <c r="PDO2151"/>
      <c r="PDP2151"/>
      <c r="PDQ2151"/>
      <c r="PDR2151"/>
      <c r="PDS2151"/>
      <c r="PDT2151"/>
      <c r="PDU2151"/>
      <c r="PDV2151"/>
      <c r="PDW2151"/>
      <c r="PDX2151"/>
      <c r="PDY2151"/>
      <c r="PDZ2151"/>
      <c r="PEA2151"/>
      <c r="PEB2151"/>
      <c r="PEC2151"/>
      <c r="PED2151"/>
      <c r="PEE2151"/>
      <c r="PEF2151"/>
      <c r="PEG2151"/>
      <c r="PEH2151"/>
      <c r="PEI2151"/>
      <c r="PEJ2151"/>
      <c r="PEK2151"/>
      <c r="PEL2151"/>
      <c r="PEM2151"/>
      <c r="PEN2151"/>
      <c r="PEO2151"/>
      <c r="PEP2151"/>
      <c r="PEQ2151"/>
      <c r="PER2151"/>
      <c r="PES2151"/>
      <c r="PET2151"/>
      <c r="PEU2151"/>
      <c r="PEV2151"/>
      <c r="PEW2151"/>
      <c r="PEX2151"/>
      <c r="PEY2151"/>
      <c r="PEZ2151"/>
      <c r="PFA2151"/>
      <c r="PFB2151"/>
      <c r="PFC2151"/>
      <c r="PFD2151"/>
      <c r="PFE2151"/>
      <c r="PFF2151"/>
      <c r="PFG2151"/>
      <c r="PFH2151"/>
      <c r="PFI2151"/>
      <c r="PFJ2151"/>
      <c r="PFK2151"/>
      <c r="PFL2151"/>
      <c r="PFM2151"/>
      <c r="PFN2151"/>
      <c r="PFO2151"/>
      <c r="PFP2151"/>
      <c r="PFQ2151"/>
      <c r="PFR2151"/>
      <c r="PFS2151"/>
      <c r="PFT2151"/>
      <c r="PFU2151"/>
      <c r="PFV2151"/>
      <c r="PFW2151"/>
      <c r="PFX2151"/>
      <c r="PFY2151"/>
      <c r="PFZ2151"/>
      <c r="PGA2151"/>
      <c r="PGB2151"/>
      <c r="PGC2151"/>
      <c r="PGD2151"/>
      <c r="PGE2151"/>
      <c r="PGF2151"/>
      <c r="PGG2151"/>
      <c r="PGH2151"/>
      <c r="PGI2151"/>
      <c r="PGJ2151"/>
      <c r="PGK2151"/>
      <c r="PGL2151"/>
      <c r="PGM2151"/>
      <c r="PGN2151"/>
      <c r="PGO2151"/>
      <c r="PGP2151"/>
      <c r="PGQ2151"/>
      <c r="PGR2151"/>
      <c r="PGS2151"/>
      <c r="PGT2151"/>
      <c r="PGU2151"/>
      <c r="PGV2151"/>
      <c r="PGW2151"/>
      <c r="PGX2151"/>
      <c r="PGY2151"/>
      <c r="PGZ2151"/>
      <c r="PHA2151"/>
      <c r="PHB2151"/>
      <c r="PHC2151"/>
      <c r="PHD2151"/>
      <c r="PHE2151"/>
      <c r="PHF2151"/>
      <c r="PHG2151"/>
      <c r="PHH2151"/>
      <c r="PHI2151"/>
      <c r="PHJ2151"/>
      <c r="PHK2151"/>
      <c r="PHL2151"/>
      <c r="PHM2151"/>
      <c r="PHN2151"/>
      <c r="PHO2151"/>
      <c r="PHP2151"/>
      <c r="PHQ2151"/>
      <c r="PHR2151"/>
      <c r="PHS2151"/>
      <c r="PHT2151"/>
      <c r="PHU2151"/>
      <c r="PHV2151"/>
      <c r="PHW2151"/>
      <c r="PHX2151"/>
      <c r="PHY2151"/>
      <c r="PHZ2151"/>
      <c r="PIA2151"/>
      <c r="PIB2151"/>
      <c r="PIC2151"/>
      <c r="PID2151"/>
      <c r="PIE2151"/>
      <c r="PIF2151"/>
      <c r="PIG2151"/>
      <c r="PIH2151"/>
      <c r="PII2151"/>
      <c r="PIJ2151"/>
      <c r="PIK2151"/>
      <c r="PIL2151"/>
      <c r="PIM2151"/>
      <c r="PIN2151"/>
      <c r="PIO2151"/>
      <c r="PIP2151"/>
      <c r="PIQ2151"/>
      <c r="PIR2151"/>
      <c r="PIS2151"/>
      <c r="PIT2151"/>
      <c r="PIU2151"/>
      <c r="PIV2151"/>
      <c r="PIW2151"/>
      <c r="PIX2151"/>
      <c r="PIY2151"/>
      <c r="PIZ2151"/>
      <c r="PJA2151"/>
      <c r="PJB2151"/>
      <c r="PJC2151"/>
      <c r="PJD2151"/>
      <c r="PJE2151"/>
      <c r="PJF2151"/>
      <c r="PJG2151"/>
      <c r="PJH2151"/>
      <c r="PJI2151"/>
      <c r="PJJ2151"/>
      <c r="PJK2151"/>
      <c r="PJL2151"/>
      <c r="PJM2151"/>
      <c r="PJN2151"/>
      <c r="PJO2151"/>
      <c r="PJP2151"/>
      <c r="PJQ2151"/>
      <c r="PJR2151"/>
      <c r="PJS2151"/>
      <c r="PJT2151"/>
      <c r="PJU2151"/>
      <c r="PJV2151"/>
      <c r="PJW2151"/>
      <c r="PJX2151"/>
      <c r="PJY2151"/>
      <c r="PJZ2151"/>
      <c r="PKA2151"/>
      <c r="PKB2151"/>
      <c r="PKC2151"/>
      <c r="PKD2151"/>
      <c r="PKE2151"/>
      <c r="PKF2151"/>
      <c r="PKG2151"/>
      <c r="PKH2151"/>
      <c r="PKI2151"/>
      <c r="PKJ2151"/>
      <c r="PKK2151"/>
      <c r="PKL2151"/>
      <c r="PKM2151"/>
      <c r="PKN2151"/>
      <c r="PKO2151"/>
      <c r="PKP2151"/>
      <c r="PKQ2151"/>
      <c r="PKR2151"/>
      <c r="PKS2151"/>
      <c r="PKT2151"/>
      <c r="PKU2151"/>
      <c r="PKV2151"/>
      <c r="PKW2151"/>
      <c r="PKX2151"/>
      <c r="PKY2151"/>
      <c r="PKZ2151"/>
      <c r="PLA2151"/>
      <c r="PLB2151"/>
      <c r="PLC2151"/>
      <c r="PLD2151"/>
      <c r="PLE2151"/>
      <c r="PLF2151"/>
      <c r="PLG2151"/>
      <c r="PLH2151"/>
      <c r="PLI2151"/>
      <c r="PLJ2151"/>
      <c r="PLK2151"/>
      <c r="PLL2151"/>
      <c r="PLM2151"/>
      <c r="PLN2151"/>
      <c r="PLO2151"/>
      <c r="PLP2151"/>
      <c r="PLQ2151"/>
      <c r="PLR2151"/>
      <c r="PLS2151"/>
      <c r="PLT2151"/>
      <c r="PLU2151"/>
      <c r="PLV2151"/>
      <c r="PLW2151"/>
      <c r="PLX2151"/>
      <c r="PLY2151"/>
      <c r="PLZ2151"/>
      <c r="PMA2151"/>
      <c r="PMB2151"/>
      <c r="PMC2151"/>
      <c r="PMD2151"/>
      <c r="PME2151"/>
      <c r="PMF2151"/>
      <c r="PMG2151"/>
      <c r="PMH2151"/>
      <c r="PMI2151"/>
      <c r="PMJ2151"/>
      <c r="PMK2151"/>
      <c r="PML2151"/>
      <c r="PMM2151"/>
      <c r="PMN2151"/>
      <c r="PMO2151"/>
      <c r="PMP2151"/>
      <c r="PMQ2151"/>
      <c r="PMR2151"/>
      <c r="PMS2151"/>
      <c r="PMT2151"/>
      <c r="PMU2151"/>
      <c r="PMV2151"/>
      <c r="PMW2151"/>
      <c r="PMX2151"/>
      <c r="PMY2151"/>
      <c r="PMZ2151"/>
      <c r="PNA2151"/>
      <c r="PNB2151"/>
      <c r="PNC2151"/>
      <c r="PND2151"/>
      <c r="PNE2151"/>
      <c r="PNF2151"/>
      <c r="PNG2151"/>
      <c r="PNH2151"/>
      <c r="PNI2151"/>
      <c r="PNJ2151"/>
      <c r="PNK2151"/>
      <c r="PNL2151"/>
      <c r="PNM2151"/>
      <c r="PNN2151"/>
      <c r="PNO2151"/>
      <c r="PNP2151"/>
      <c r="PNQ2151"/>
      <c r="PNR2151"/>
      <c r="PNS2151"/>
      <c r="PNT2151"/>
      <c r="PNU2151"/>
      <c r="PNV2151"/>
      <c r="PNW2151"/>
      <c r="PNX2151"/>
      <c r="PNY2151"/>
      <c r="PNZ2151"/>
      <c r="POA2151"/>
      <c r="POB2151"/>
      <c r="POC2151"/>
      <c r="POD2151"/>
      <c r="POE2151"/>
      <c r="POF2151"/>
      <c r="POG2151"/>
      <c r="POH2151"/>
      <c r="POI2151"/>
      <c r="POJ2151"/>
      <c r="POK2151"/>
      <c r="POL2151"/>
      <c r="POM2151"/>
      <c r="PON2151"/>
      <c r="POO2151"/>
      <c r="POP2151"/>
      <c r="POQ2151"/>
      <c r="POR2151"/>
      <c r="POS2151"/>
      <c r="POT2151"/>
      <c r="POU2151"/>
      <c r="POV2151"/>
      <c r="POW2151"/>
      <c r="POX2151"/>
      <c r="POY2151"/>
      <c r="POZ2151"/>
      <c r="PPA2151"/>
      <c r="PPB2151"/>
      <c r="PPC2151"/>
      <c r="PPD2151"/>
      <c r="PPE2151"/>
      <c r="PPF2151"/>
      <c r="PPG2151"/>
      <c r="PPH2151"/>
      <c r="PPI2151"/>
      <c r="PPJ2151"/>
      <c r="PPK2151"/>
      <c r="PPL2151"/>
      <c r="PPM2151"/>
      <c r="PPN2151"/>
      <c r="PPO2151"/>
      <c r="PPP2151"/>
      <c r="PPQ2151"/>
      <c r="PPR2151"/>
      <c r="PPS2151"/>
      <c r="PPT2151"/>
      <c r="PPU2151"/>
      <c r="PPV2151"/>
      <c r="PPW2151"/>
      <c r="PPX2151"/>
      <c r="PPY2151"/>
      <c r="PPZ2151"/>
      <c r="PQA2151"/>
      <c r="PQB2151"/>
      <c r="PQC2151"/>
      <c r="PQD2151"/>
      <c r="PQE2151"/>
      <c r="PQF2151"/>
      <c r="PQG2151"/>
      <c r="PQH2151"/>
      <c r="PQI2151"/>
      <c r="PQJ2151"/>
      <c r="PQK2151"/>
      <c r="PQL2151"/>
      <c r="PQM2151"/>
      <c r="PQN2151"/>
      <c r="PQO2151"/>
      <c r="PQP2151"/>
      <c r="PQQ2151"/>
      <c r="PQR2151"/>
      <c r="PQS2151"/>
      <c r="PQT2151"/>
      <c r="PQU2151"/>
      <c r="PQV2151"/>
      <c r="PQW2151"/>
      <c r="PQX2151"/>
      <c r="PQY2151"/>
      <c r="PQZ2151"/>
      <c r="PRA2151"/>
      <c r="PRB2151"/>
      <c r="PRC2151"/>
      <c r="PRD2151"/>
      <c r="PRE2151"/>
      <c r="PRF2151"/>
      <c r="PRG2151"/>
      <c r="PRH2151"/>
      <c r="PRI2151"/>
      <c r="PRJ2151"/>
      <c r="PRK2151"/>
      <c r="PRL2151"/>
      <c r="PRM2151"/>
      <c r="PRN2151"/>
      <c r="PRO2151"/>
      <c r="PRP2151"/>
      <c r="PRQ2151"/>
      <c r="PRR2151"/>
      <c r="PRS2151"/>
      <c r="PRT2151"/>
      <c r="PRU2151"/>
      <c r="PRV2151"/>
      <c r="PRW2151"/>
      <c r="PRX2151"/>
      <c r="PRY2151"/>
      <c r="PRZ2151"/>
      <c r="PSA2151"/>
      <c r="PSB2151"/>
      <c r="PSC2151"/>
      <c r="PSD2151"/>
      <c r="PSE2151"/>
      <c r="PSF2151"/>
      <c r="PSG2151"/>
      <c r="PSH2151"/>
      <c r="PSI2151"/>
      <c r="PSJ2151"/>
      <c r="PSK2151"/>
      <c r="PSL2151"/>
      <c r="PSM2151"/>
      <c r="PSN2151"/>
      <c r="PSO2151"/>
      <c r="PSP2151"/>
      <c r="PSQ2151"/>
      <c r="PSR2151"/>
      <c r="PSS2151"/>
      <c r="PST2151"/>
      <c r="PSU2151"/>
      <c r="PSV2151"/>
      <c r="PSW2151"/>
      <c r="PSX2151"/>
      <c r="PSY2151"/>
      <c r="PSZ2151"/>
      <c r="PTA2151"/>
      <c r="PTB2151"/>
      <c r="PTC2151"/>
      <c r="PTD2151"/>
      <c r="PTE2151"/>
      <c r="PTF2151"/>
      <c r="PTG2151"/>
      <c r="PTH2151"/>
      <c r="PTI2151"/>
      <c r="PTJ2151"/>
      <c r="PTK2151"/>
      <c r="PTL2151"/>
      <c r="PTM2151"/>
      <c r="PTN2151"/>
      <c r="PTO2151"/>
      <c r="PTP2151"/>
      <c r="PTQ2151"/>
      <c r="PTR2151"/>
      <c r="PTS2151"/>
      <c r="PTT2151"/>
      <c r="PTU2151"/>
      <c r="PTV2151"/>
      <c r="PTW2151"/>
      <c r="PTX2151"/>
      <c r="PTY2151"/>
      <c r="PTZ2151"/>
      <c r="PUA2151"/>
      <c r="PUB2151"/>
      <c r="PUC2151"/>
      <c r="PUD2151"/>
      <c r="PUE2151"/>
      <c r="PUF2151"/>
      <c r="PUG2151"/>
      <c r="PUH2151"/>
      <c r="PUI2151"/>
      <c r="PUJ2151"/>
      <c r="PUK2151"/>
      <c r="PUL2151"/>
      <c r="PUM2151"/>
      <c r="PUN2151"/>
      <c r="PUO2151"/>
      <c r="PUP2151"/>
      <c r="PUQ2151"/>
      <c r="PUR2151"/>
      <c r="PUS2151"/>
      <c r="PUT2151"/>
      <c r="PUU2151"/>
      <c r="PUV2151"/>
      <c r="PUW2151"/>
      <c r="PUX2151"/>
      <c r="PUY2151"/>
      <c r="PUZ2151"/>
      <c r="PVA2151"/>
      <c r="PVB2151"/>
      <c r="PVC2151"/>
      <c r="PVD2151"/>
      <c r="PVE2151"/>
      <c r="PVF2151"/>
      <c r="PVG2151"/>
      <c r="PVH2151"/>
      <c r="PVI2151"/>
      <c r="PVJ2151"/>
      <c r="PVK2151"/>
      <c r="PVL2151"/>
      <c r="PVM2151"/>
      <c r="PVN2151"/>
      <c r="PVO2151"/>
      <c r="PVP2151"/>
      <c r="PVQ2151"/>
      <c r="PVR2151"/>
      <c r="PVS2151"/>
      <c r="PVT2151"/>
      <c r="PVU2151"/>
      <c r="PVV2151"/>
      <c r="PVW2151"/>
      <c r="PVX2151"/>
      <c r="PVY2151"/>
      <c r="PVZ2151"/>
      <c r="PWA2151"/>
      <c r="PWB2151"/>
      <c r="PWC2151"/>
      <c r="PWD2151"/>
      <c r="PWE2151"/>
      <c r="PWF2151"/>
      <c r="PWG2151"/>
      <c r="PWH2151"/>
      <c r="PWI2151"/>
      <c r="PWJ2151"/>
      <c r="PWK2151"/>
      <c r="PWL2151"/>
      <c r="PWM2151"/>
      <c r="PWN2151"/>
      <c r="PWO2151"/>
      <c r="PWP2151"/>
      <c r="PWQ2151"/>
      <c r="PWR2151"/>
      <c r="PWS2151"/>
      <c r="PWT2151"/>
      <c r="PWU2151"/>
      <c r="PWV2151"/>
      <c r="PWW2151"/>
      <c r="PWX2151"/>
      <c r="PWY2151"/>
      <c r="PWZ2151"/>
      <c r="PXA2151"/>
      <c r="PXB2151"/>
      <c r="PXC2151"/>
      <c r="PXD2151"/>
      <c r="PXE2151"/>
      <c r="PXF2151"/>
      <c r="PXG2151"/>
      <c r="PXH2151"/>
      <c r="PXI2151"/>
      <c r="PXJ2151"/>
      <c r="PXK2151"/>
      <c r="PXL2151"/>
      <c r="PXM2151"/>
      <c r="PXN2151"/>
      <c r="PXO2151"/>
      <c r="PXP2151"/>
      <c r="PXQ2151"/>
      <c r="PXR2151"/>
      <c r="PXS2151"/>
      <c r="PXT2151"/>
      <c r="PXU2151"/>
      <c r="PXV2151"/>
      <c r="PXW2151"/>
      <c r="PXX2151"/>
      <c r="PXY2151"/>
      <c r="PXZ2151"/>
      <c r="PYA2151"/>
      <c r="PYB2151"/>
      <c r="PYC2151"/>
      <c r="PYD2151"/>
      <c r="PYE2151"/>
      <c r="PYF2151"/>
      <c r="PYG2151"/>
      <c r="PYH2151"/>
      <c r="PYI2151"/>
      <c r="PYJ2151"/>
      <c r="PYK2151"/>
      <c r="PYL2151"/>
      <c r="PYM2151"/>
      <c r="PYN2151"/>
      <c r="PYO2151"/>
      <c r="PYP2151"/>
      <c r="PYQ2151"/>
      <c r="PYR2151"/>
      <c r="PYS2151"/>
      <c r="PYT2151"/>
      <c r="PYU2151"/>
      <c r="PYV2151"/>
      <c r="PYW2151"/>
      <c r="PYX2151"/>
      <c r="PYY2151"/>
      <c r="PYZ2151"/>
      <c r="PZA2151"/>
      <c r="PZB2151"/>
      <c r="PZC2151"/>
      <c r="PZD2151"/>
      <c r="PZE2151"/>
      <c r="PZF2151"/>
      <c r="PZG2151"/>
      <c r="PZH2151"/>
      <c r="PZI2151"/>
      <c r="PZJ2151"/>
      <c r="PZK2151"/>
      <c r="PZL2151"/>
      <c r="PZM2151"/>
      <c r="PZN2151"/>
      <c r="PZO2151"/>
      <c r="PZP2151"/>
      <c r="PZQ2151"/>
      <c r="PZR2151"/>
      <c r="PZS2151"/>
      <c r="PZT2151"/>
      <c r="PZU2151"/>
      <c r="PZV2151"/>
      <c r="PZW2151"/>
      <c r="PZX2151"/>
      <c r="PZY2151"/>
      <c r="PZZ2151"/>
      <c r="QAA2151"/>
      <c r="QAB2151"/>
      <c r="QAC2151"/>
      <c r="QAD2151"/>
      <c r="QAE2151"/>
      <c r="QAF2151"/>
      <c r="QAG2151"/>
      <c r="QAH2151"/>
      <c r="QAI2151"/>
      <c r="QAJ2151"/>
      <c r="QAK2151"/>
      <c r="QAL2151"/>
      <c r="QAM2151"/>
      <c r="QAN2151"/>
      <c r="QAO2151"/>
      <c r="QAP2151"/>
      <c r="QAQ2151"/>
      <c r="QAR2151"/>
      <c r="QAS2151"/>
      <c r="QAT2151"/>
      <c r="QAU2151"/>
      <c r="QAV2151"/>
      <c r="QAW2151"/>
      <c r="QAX2151"/>
      <c r="QAY2151"/>
      <c r="QAZ2151"/>
      <c r="QBA2151"/>
      <c r="QBB2151"/>
      <c r="QBC2151"/>
      <c r="QBD2151"/>
      <c r="QBE2151"/>
      <c r="QBF2151"/>
      <c r="QBG2151"/>
      <c r="QBH2151"/>
      <c r="QBI2151"/>
      <c r="QBJ2151"/>
      <c r="QBK2151"/>
      <c r="QBL2151"/>
      <c r="QBM2151"/>
      <c r="QBN2151"/>
      <c r="QBO2151"/>
      <c r="QBP2151"/>
      <c r="QBQ2151"/>
      <c r="QBR2151"/>
      <c r="QBS2151"/>
      <c r="QBT2151"/>
      <c r="QBU2151"/>
      <c r="QBV2151"/>
      <c r="QBW2151"/>
      <c r="QBX2151"/>
      <c r="QBY2151"/>
      <c r="QBZ2151"/>
      <c r="QCA2151"/>
      <c r="QCB2151"/>
      <c r="QCC2151"/>
      <c r="QCD2151"/>
      <c r="QCE2151"/>
      <c r="QCF2151"/>
      <c r="QCG2151"/>
      <c r="QCH2151"/>
      <c r="QCI2151"/>
      <c r="QCJ2151"/>
      <c r="QCK2151"/>
      <c r="QCL2151"/>
      <c r="QCM2151"/>
      <c r="QCN2151"/>
      <c r="QCO2151"/>
      <c r="QCP2151"/>
      <c r="QCQ2151"/>
      <c r="QCR2151"/>
      <c r="QCS2151"/>
      <c r="QCT2151"/>
      <c r="QCU2151"/>
      <c r="QCV2151"/>
      <c r="QCW2151"/>
      <c r="QCX2151"/>
      <c r="QCY2151"/>
      <c r="QCZ2151"/>
      <c r="QDA2151"/>
      <c r="QDB2151"/>
      <c r="QDC2151"/>
      <c r="QDD2151"/>
      <c r="QDE2151"/>
      <c r="QDF2151"/>
      <c r="QDG2151"/>
      <c r="QDH2151"/>
      <c r="QDI2151"/>
      <c r="QDJ2151"/>
      <c r="QDK2151"/>
      <c r="QDL2151"/>
      <c r="QDM2151"/>
      <c r="QDN2151"/>
      <c r="QDO2151"/>
      <c r="QDP2151"/>
      <c r="QDQ2151"/>
      <c r="QDR2151"/>
      <c r="QDS2151"/>
      <c r="QDT2151"/>
      <c r="QDU2151"/>
      <c r="QDV2151"/>
      <c r="QDW2151"/>
      <c r="QDX2151"/>
      <c r="QDY2151"/>
      <c r="QDZ2151"/>
      <c r="QEA2151"/>
      <c r="QEB2151"/>
      <c r="QEC2151"/>
      <c r="QED2151"/>
      <c r="QEE2151"/>
      <c r="QEF2151"/>
      <c r="QEG2151"/>
      <c r="QEH2151"/>
      <c r="QEI2151"/>
      <c r="QEJ2151"/>
      <c r="QEK2151"/>
      <c r="QEL2151"/>
      <c r="QEM2151"/>
      <c r="QEN2151"/>
      <c r="QEO2151"/>
      <c r="QEP2151"/>
      <c r="QEQ2151"/>
      <c r="QER2151"/>
      <c r="QES2151"/>
      <c r="QET2151"/>
      <c r="QEU2151"/>
      <c r="QEV2151"/>
      <c r="QEW2151"/>
      <c r="QEX2151"/>
      <c r="QEY2151"/>
      <c r="QEZ2151"/>
      <c r="QFA2151"/>
      <c r="QFB2151"/>
      <c r="QFC2151"/>
      <c r="QFD2151"/>
      <c r="QFE2151"/>
      <c r="QFF2151"/>
      <c r="QFG2151"/>
      <c r="QFH2151"/>
      <c r="QFI2151"/>
      <c r="QFJ2151"/>
      <c r="QFK2151"/>
      <c r="QFL2151"/>
      <c r="QFM2151"/>
      <c r="QFN2151"/>
      <c r="QFO2151"/>
      <c r="QFP2151"/>
      <c r="QFQ2151"/>
      <c r="QFR2151"/>
      <c r="QFS2151"/>
      <c r="QFT2151"/>
      <c r="QFU2151"/>
      <c r="QFV2151"/>
      <c r="QFW2151"/>
      <c r="QFX2151"/>
      <c r="QFY2151"/>
      <c r="QFZ2151"/>
      <c r="QGA2151"/>
      <c r="QGB2151"/>
      <c r="QGC2151"/>
      <c r="QGD2151"/>
      <c r="QGE2151"/>
      <c r="QGF2151"/>
      <c r="QGG2151"/>
      <c r="QGH2151"/>
      <c r="QGI2151"/>
      <c r="QGJ2151"/>
      <c r="QGK2151"/>
      <c r="QGL2151"/>
      <c r="QGM2151"/>
      <c r="QGN2151"/>
      <c r="QGO2151"/>
      <c r="QGP2151"/>
      <c r="QGQ2151"/>
      <c r="QGR2151"/>
      <c r="QGS2151"/>
      <c r="QGT2151"/>
      <c r="QGU2151"/>
      <c r="QGV2151"/>
      <c r="QGW2151"/>
      <c r="QGX2151"/>
      <c r="QGY2151"/>
      <c r="QGZ2151"/>
      <c r="QHA2151"/>
      <c r="QHB2151"/>
      <c r="QHC2151"/>
      <c r="QHD2151"/>
      <c r="QHE2151"/>
      <c r="QHF2151"/>
      <c r="QHG2151"/>
      <c r="QHH2151"/>
      <c r="QHI2151"/>
      <c r="QHJ2151"/>
      <c r="QHK2151"/>
      <c r="QHL2151"/>
      <c r="QHM2151"/>
      <c r="QHN2151"/>
      <c r="QHO2151"/>
      <c r="QHP2151"/>
      <c r="QHQ2151"/>
      <c r="QHR2151"/>
      <c r="QHS2151"/>
      <c r="QHT2151"/>
      <c r="QHU2151"/>
      <c r="QHV2151"/>
      <c r="QHW2151"/>
      <c r="QHX2151"/>
      <c r="QHY2151"/>
      <c r="QHZ2151"/>
      <c r="QIA2151"/>
      <c r="QIB2151"/>
      <c r="QIC2151"/>
      <c r="QID2151"/>
      <c r="QIE2151"/>
      <c r="QIF2151"/>
      <c r="QIG2151"/>
      <c r="QIH2151"/>
      <c r="QII2151"/>
      <c r="QIJ2151"/>
      <c r="QIK2151"/>
      <c r="QIL2151"/>
      <c r="QIM2151"/>
      <c r="QIN2151"/>
      <c r="QIO2151"/>
      <c r="QIP2151"/>
      <c r="QIQ2151"/>
      <c r="QIR2151"/>
      <c r="QIS2151"/>
      <c r="QIT2151"/>
      <c r="QIU2151"/>
      <c r="QIV2151"/>
      <c r="QIW2151"/>
      <c r="QIX2151"/>
      <c r="QIY2151"/>
      <c r="QIZ2151"/>
      <c r="QJA2151"/>
      <c r="QJB2151"/>
      <c r="QJC2151"/>
      <c r="QJD2151"/>
      <c r="QJE2151"/>
      <c r="QJF2151"/>
      <c r="QJG2151"/>
      <c r="QJH2151"/>
      <c r="QJI2151"/>
      <c r="QJJ2151"/>
      <c r="QJK2151"/>
      <c r="QJL2151"/>
      <c r="QJM2151"/>
      <c r="QJN2151"/>
      <c r="QJO2151"/>
      <c r="QJP2151"/>
      <c r="QJQ2151"/>
      <c r="QJR2151"/>
      <c r="QJS2151"/>
      <c r="QJT2151"/>
      <c r="QJU2151"/>
      <c r="QJV2151"/>
      <c r="QJW2151"/>
      <c r="QJX2151"/>
      <c r="QJY2151"/>
      <c r="QJZ2151"/>
      <c r="QKA2151"/>
      <c r="QKB2151"/>
      <c r="QKC2151"/>
      <c r="QKD2151"/>
      <c r="QKE2151"/>
      <c r="QKF2151"/>
      <c r="QKG2151"/>
      <c r="QKH2151"/>
      <c r="QKI2151"/>
      <c r="QKJ2151"/>
      <c r="QKK2151"/>
      <c r="QKL2151"/>
      <c r="QKM2151"/>
      <c r="QKN2151"/>
      <c r="QKO2151"/>
      <c r="QKP2151"/>
      <c r="QKQ2151"/>
      <c r="QKR2151"/>
      <c r="QKS2151"/>
      <c r="QKT2151"/>
      <c r="QKU2151"/>
      <c r="QKV2151"/>
      <c r="QKW2151"/>
      <c r="QKX2151"/>
      <c r="QKY2151"/>
      <c r="QKZ2151"/>
      <c r="QLA2151"/>
      <c r="QLB2151"/>
      <c r="QLC2151"/>
      <c r="QLD2151"/>
      <c r="QLE2151"/>
      <c r="QLF2151"/>
      <c r="QLG2151"/>
      <c r="QLH2151"/>
      <c r="QLI2151"/>
      <c r="QLJ2151"/>
      <c r="QLK2151"/>
      <c r="QLL2151"/>
      <c r="QLM2151"/>
      <c r="QLN2151"/>
      <c r="QLO2151"/>
      <c r="QLP2151"/>
      <c r="QLQ2151"/>
      <c r="QLR2151"/>
      <c r="QLS2151"/>
      <c r="QLT2151"/>
      <c r="QLU2151"/>
      <c r="QLV2151"/>
      <c r="QLW2151"/>
      <c r="QLX2151"/>
      <c r="QLY2151"/>
      <c r="QLZ2151"/>
      <c r="QMA2151"/>
      <c r="QMB2151"/>
      <c r="QMC2151"/>
      <c r="QMD2151"/>
      <c r="QME2151"/>
      <c r="QMF2151"/>
      <c r="QMG2151"/>
      <c r="QMH2151"/>
      <c r="QMI2151"/>
      <c r="QMJ2151"/>
      <c r="QMK2151"/>
      <c r="QML2151"/>
      <c r="QMM2151"/>
      <c r="QMN2151"/>
      <c r="QMO2151"/>
      <c r="QMP2151"/>
      <c r="QMQ2151"/>
      <c r="QMR2151"/>
      <c r="QMS2151"/>
      <c r="QMT2151"/>
      <c r="QMU2151"/>
      <c r="QMV2151"/>
      <c r="QMW2151"/>
      <c r="QMX2151"/>
      <c r="QMY2151"/>
      <c r="QMZ2151"/>
      <c r="QNA2151"/>
      <c r="QNB2151"/>
      <c r="QNC2151"/>
      <c r="QND2151"/>
      <c r="QNE2151"/>
      <c r="QNF2151"/>
      <c r="QNG2151"/>
      <c r="QNH2151"/>
      <c r="QNI2151"/>
      <c r="QNJ2151"/>
      <c r="QNK2151"/>
      <c r="QNL2151"/>
      <c r="QNM2151"/>
      <c r="QNN2151"/>
      <c r="QNO2151"/>
      <c r="QNP2151"/>
      <c r="QNQ2151"/>
      <c r="QNR2151"/>
      <c r="QNS2151"/>
      <c r="QNT2151"/>
      <c r="QNU2151"/>
      <c r="QNV2151"/>
      <c r="QNW2151"/>
      <c r="QNX2151"/>
      <c r="QNY2151"/>
      <c r="QNZ2151"/>
      <c r="QOA2151"/>
      <c r="QOB2151"/>
      <c r="QOC2151"/>
      <c r="QOD2151"/>
      <c r="QOE2151"/>
      <c r="QOF2151"/>
      <c r="QOG2151"/>
      <c r="QOH2151"/>
      <c r="QOI2151"/>
      <c r="QOJ2151"/>
      <c r="QOK2151"/>
      <c r="QOL2151"/>
      <c r="QOM2151"/>
      <c r="QON2151"/>
      <c r="QOO2151"/>
      <c r="QOP2151"/>
      <c r="QOQ2151"/>
      <c r="QOR2151"/>
      <c r="QOS2151"/>
      <c r="QOT2151"/>
      <c r="QOU2151"/>
      <c r="QOV2151"/>
      <c r="QOW2151"/>
      <c r="QOX2151"/>
      <c r="QOY2151"/>
      <c r="QOZ2151"/>
      <c r="QPA2151"/>
      <c r="QPB2151"/>
      <c r="QPC2151"/>
      <c r="QPD2151"/>
      <c r="QPE2151"/>
      <c r="QPF2151"/>
      <c r="QPG2151"/>
      <c r="QPH2151"/>
      <c r="QPI2151"/>
      <c r="QPJ2151"/>
      <c r="QPK2151"/>
      <c r="QPL2151"/>
      <c r="QPM2151"/>
      <c r="QPN2151"/>
      <c r="QPO2151"/>
      <c r="QPP2151"/>
      <c r="QPQ2151"/>
      <c r="QPR2151"/>
      <c r="QPS2151"/>
      <c r="QPT2151"/>
      <c r="QPU2151"/>
      <c r="QPV2151"/>
      <c r="QPW2151"/>
      <c r="QPX2151"/>
      <c r="QPY2151"/>
      <c r="QPZ2151"/>
      <c r="QQA2151"/>
      <c r="QQB2151"/>
      <c r="QQC2151"/>
      <c r="QQD2151"/>
      <c r="QQE2151"/>
      <c r="QQF2151"/>
      <c r="QQG2151"/>
      <c r="QQH2151"/>
      <c r="QQI2151"/>
      <c r="QQJ2151"/>
      <c r="QQK2151"/>
      <c r="QQL2151"/>
      <c r="QQM2151"/>
      <c r="QQN2151"/>
      <c r="QQO2151"/>
      <c r="QQP2151"/>
      <c r="QQQ2151"/>
      <c r="QQR2151"/>
      <c r="QQS2151"/>
      <c r="QQT2151"/>
      <c r="QQU2151"/>
      <c r="QQV2151"/>
      <c r="QQW2151"/>
      <c r="QQX2151"/>
      <c r="QQY2151"/>
      <c r="QQZ2151"/>
      <c r="QRA2151"/>
      <c r="QRB2151"/>
      <c r="QRC2151"/>
      <c r="QRD2151"/>
      <c r="QRE2151"/>
      <c r="QRF2151"/>
      <c r="QRG2151"/>
      <c r="QRH2151"/>
      <c r="QRI2151"/>
      <c r="QRJ2151"/>
      <c r="QRK2151"/>
      <c r="QRL2151"/>
      <c r="QRM2151"/>
      <c r="QRN2151"/>
      <c r="QRO2151"/>
      <c r="QRP2151"/>
      <c r="QRQ2151"/>
      <c r="QRR2151"/>
      <c r="QRS2151"/>
      <c r="QRT2151"/>
      <c r="QRU2151"/>
      <c r="QRV2151"/>
      <c r="QRW2151"/>
      <c r="QRX2151"/>
      <c r="QRY2151"/>
      <c r="QRZ2151"/>
      <c r="QSA2151"/>
      <c r="QSB2151"/>
      <c r="QSC2151"/>
      <c r="QSD2151"/>
      <c r="QSE2151"/>
      <c r="QSF2151"/>
      <c r="QSG2151"/>
      <c r="QSH2151"/>
      <c r="QSI2151"/>
      <c r="QSJ2151"/>
      <c r="QSK2151"/>
      <c r="QSL2151"/>
      <c r="QSM2151"/>
      <c r="QSN2151"/>
      <c r="QSO2151"/>
      <c r="QSP2151"/>
      <c r="QSQ2151"/>
      <c r="QSR2151"/>
      <c r="QSS2151"/>
      <c r="QST2151"/>
      <c r="QSU2151"/>
      <c r="QSV2151"/>
      <c r="QSW2151"/>
      <c r="QSX2151"/>
      <c r="QSY2151"/>
      <c r="QSZ2151"/>
      <c r="QTA2151"/>
      <c r="QTB2151"/>
      <c r="QTC2151"/>
      <c r="QTD2151"/>
      <c r="QTE2151"/>
      <c r="QTF2151"/>
      <c r="QTG2151"/>
      <c r="QTH2151"/>
      <c r="QTI2151"/>
      <c r="QTJ2151"/>
      <c r="QTK2151"/>
      <c r="QTL2151"/>
      <c r="QTM2151"/>
      <c r="QTN2151"/>
      <c r="QTO2151"/>
      <c r="QTP2151"/>
      <c r="QTQ2151"/>
      <c r="QTR2151"/>
      <c r="QTS2151"/>
      <c r="QTT2151"/>
      <c r="QTU2151"/>
      <c r="QTV2151"/>
      <c r="QTW2151"/>
      <c r="QTX2151"/>
      <c r="QTY2151"/>
      <c r="QTZ2151"/>
      <c r="QUA2151"/>
      <c r="QUB2151"/>
      <c r="QUC2151"/>
      <c r="QUD2151"/>
      <c r="QUE2151"/>
      <c r="QUF2151"/>
      <c r="QUG2151"/>
      <c r="QUH2151"/>
      <c r="QUI2151"/>
      <c r="QUJ2151"/>
      <c r="QUK2151"/>
      <c r="QUL2151"/>
      <c r="QUM2151"/>
      <c r="QUN2151"/>
      <c r="QUO2151"/>
      <c r="QUP2151"/>
      <c r="QUQ2151"/>
      <c r="QUR2151"/>
      <c r="QUS2151"/>
      <c r="QUT2151"/>
      <c r="QUU2151"/>
      <c r="QUV2151"/>
      <c r="QUW2151"/>
      <c r="QUX2151"/>
      <c r="QUY2151"/>
      <c r="QUZ2151"/>
      <c r="QVA2151"/>
      <c r="QVB2151"/>
      <c r="QVC2151"/>
      <c r="QVD2151"/>
      <c r="QVE2151"/>
      <c r="QVF2151"/>
      <c r="QVG2151"/>
      <c r="QVH2151"/>
      <c r="QVI2151"/>
      <c r="QVJ2151"/>
      <c r="QVK2151"/>
      <c r="QVL2151"/>
      <c r="QVM2151"/>
      <c r="QVN2151"/>
      <c r="QVO2151"/>
      <c r="QVP2151"/>
      <c r="QVQ2151"/>
      <c r="QVR2151"/>
      <c r="QVS2151"/>
      <c r="QVT2151"/>
      <c r="QVU2151"/>
      <c r="QVV2151"/>
      <c r="QVW2151"/>
      <c r="QVX2151"/>
      <c r="QVY2151"/>
      <c r="QVZ2151"/>
      <c r="QWA2151"/>
      <c r="QWB2151"/>
      <c r="QWC2151"/>
      <c r="QWD2151"/>
      <c r="QWE2151"/>
      <c r="QWF2151"/>
      <c r="QWG2151"/>
      <c r="QWH2151"/>
      <c r="QWI2151"/>
      <c r="QWJ2151"/>
      <c r="QWK2151"/>
      <c r="QWL2151"/>
      <c r="QWM2151"/>
      <c r="QWN2151"/>
      <c r="QWO2151"/>
      <c r="QWP2151"/>
      <c r="QWQ2151"/>
      <c r="QWR2151"/>
      <c r="QWS2151"/>
      <c r="QWT2151"/>
      <c r="QWU2151"/>
      <c r="QWV2151"/>
      <c r="QWW2151"/>
      <c r="QWX2151"/>
      <c r="QWY2151"/>
      <c r="QWZ2151"/>
      <c r="QXA2151"/>
      <c r="QXB2151"/>
      <c r="QXC2151"/>
      <c r="QXD2151"/>
      <c r="QXE2151"/>
      <c r="QXF2151"/>
      <c r="QXG2151"/>
      <c r="QXH2151"/>
      <c r="QXI2151"/>
      <c r="QXJ2151"/>
      <c r="QXK2151"/>
      <c r="QXL2151"/>
      <c r="QXM2151"/>
      <c r="QXN2151"/>
      <c r="QXO2151"/>
      <c r="QXP2151"/>
      <c r="QXQ2151"/>
      <c r="QXR2151"/>
      <c r="QXS2151"/>
      <c r="QXT2151"/>
      <c r="QXU2151"/>
      <c r="QXV2151"/>
      <c r="QXW2151"/>
      <c r="QXX2151"/>
      <c r="QXY2151"/>
      <c r="QXZ2151"/>
      <c r="QYA2151"/>
      <c r="QYB2151"/>
      <c r="QYC2151"/>
      <c r="QYD2151"/>
      <c r="QYE2151"/>
      <c r="QYF2151"/>
      <c r="QYG2151"/>
      <c r="QYH2151"/>
      <c r="QYI2151"/>
      <c r="QYJ2151"/>
      <c r="QYK2151"/>
      <c r="QYL2151"/>
      <c r="QYM2151"/>
      <c r="QYN2151"/>
      <c r="QYO2151"/>
      <c r="QYP2151"/>
      <c r="QYQ2151"/>
      <c r="QYR2151"/>
      <c r="QYS2151"/>
      <c r="QYT2151"/>
      <c r="QYU2151"/>
      <c r="QYV2151"/>
      <c r="QYW2151"/>
      <c r="QYX2151"/>
      <c r="QYY2151"/>
      <c r="QYZ2151"/>
      <c r="QZA2151"/>
      <c r="QZB2151"/>
      <c r="QZC2151"/>
      <c r="QZD2151"/>
      <c r="QZE2151"/>
      <c r="QZF2151"/>
      <c r="QZG2151"/>
      <c r="QZH2151"/>
      <c r="QZI2151"/>
      <c r="QZJ2151"/>
      <c r="QZK2151"/>
      <c r="QZL2151"/>
      <c r="QZM2151"/>
      <c r="QZN2151"/>
      <c r="QZO2151"/>
      <c r="QZP2151"/>
      <c r="QZQ2151"/>
      <c r="QZR2151"/>
      <c r="QZS2151"/>
      <c r="QZT2151"/>
      <c r="QZU2151"/>
      <c r="QZV2151"/>
      <c r="QZW2151"/>
      <c r="QZX2151"/>
      <c r="QZY2151"/>
      <c r="QZZ2151"/>
      <c r="RAA2151"/>
      <c r="RAB2151"/>
      <c r="RAC2151"/>
      <c r="RAD2151"/>
      <c r="RAE2151"/>
      <c r="RAF2151"/>
      <c r="RAG2151"/>
      <c r="RAH2151"/>
      <c r="RAI2151"/>
      <c r="RAJ2151"/>
      <c r="RAK2151"/>
      <c r="RAL2151"/>
      <c r="RAM2151"/>
      <c r="RAN2151"/>
      <c r="RAO2151"/>
      <c r="RAP2151"/>
      <c r="RAQ2151"/>
      <c r="RAR2151"/>
      <c r="RAS2151"/>
      <c r="RAT2151"/>
      <c r="RAU2151"/>
      <c r="RAV2151"/>
      <c r="RAW2151"/>
      <c r="RAX2151"/>
      <c r="RAY2151"/>
      <c r="RAZ2151"/>
      <c r="RBA2151"/>
      <c r="RBB2151"/>
      <c r="RBC2151"/>
      <c r="RBD2151"/>
      <c r="RBE2151"/>
      <c r="RBF2151"/>
      <c r="RBG2151"/>
      <c r="RBH2151"/>
      <c r="RBI2151"/>
      <c r="RBJ2151"/>
      <c r="RBK2151"/>
      <c r="RBL2151"/>
      <c r="RBM2151"/>
      <c r="RBN2151"/>
      <c r="RBO2151"/>
      <c r="RBP2151"/>
      <c r="RBQ2151"/>
      <c r="RBR2151"/>
      <c r="RBS2151"/>
      <c r="RBT2151"/>
      <c r="RBU2151"/>
      <c r="RBV2151"/>
      <c r="RBW2151"/>
      <c r="RBX2151"/>
      <c r="RBY2151"/>
      <c r="RBZ2151"/>
      <c r="RCA2151"/>
      <c r="RCB2151"/>
      <c r="RCC2151"/>
      <c r="RCD2151"/>
      <c r="RCE2151"/>
      <c r="RCF2151"/>
      <c r="RCG2151"/>
      <c r="RCH2151"/>
      <c r="RCI2151"/>
      <c r="RCJ2151"/>
      <c r="RCK2151"/>
      <c r="RCL2151"/>
      <c r="RCM2151"/>
      <c r="RCN2151"/>
      <c r="RCO2151"/>
      <c r="RCP2151"/>
      <c r="RCQ2151"/>
      <c r="RCR2151"/>
      <c r="RCS2151"/>
      <c r="RCT2151"/>
      <c r="RCU2151"/>
      <c r="RCV2151"/>
      <c r="RCW2151"/>
      <c r="RCX2151"/>
      <c r="RCY2151"/>
      <c r="RCZ2151"/>
      <c r="RDA2151"/>
      <c r="RDB2151"/>
      <c r="RDC2151"/>
      <c r="RDD2151"/>
      <c r="RDE2151"/>
      <c r="RDF2151"/>
      <c r="RDG2151"/>
      <c r="RDH2151"/>
      <c r="RDI2151"/>
      <c r="RDJ2151"/>
      <c r="RDK2151"/>
      <c r="RDL2151"/>
      <c r="RDM2151"/>
      <c r="RDN2151"/>
      <c r="RDO2151"/>
      <c r="RDP2151"/>
      <c r="RDQ2151"/>
      <c r="RDR2151"/>
      <c r="RDS2151"/>
      <c r="RDT2151"/>
      <c r="RDU2151"/>
      <c r="RDV2151"/>
      <c r="RDW2151"/>
      <c r="RDX2151"/>
      <c r="RDY2151"/>
      <c r="RDZ2151"/>
      <c r="REA2151"/>
      <c r="REB2151"/>
      <c r="REC2151"/>
      <c r="RED2151"/>
      <c r="REE2151"/>
      <c r="REF2151"/>
      <c r="REG2151"/>
      <c r="REH2151"/>
      <c r="REI2151"/>
      <c r="REJ2151"/>
      <c r="REK2151"/>
      <c r="REL2151"/>
      <c r="REM2151"/>
      <c r="REN2151"/>
      <c r="REO2151"/>
      <c r="REP2151"/>
      <c r="REQ2151"/>
      <c r="RER2151"/>
      <c r="RES2151"/>
      <c r="RET2151"/>
      <c r="REU2151"/>
      <c r="REV2151"/>
      <c r="REW2151"/>
      <c r="REX2151"/>
      <c r="REY2151"/>
      <c r="REZ2151"/>
      <c r="RFA2151"/>
      <c r="RFB2151"/>
      <c r="RFC2151"/>
      <c r="RFD2151"/>
      <c r="RFE2151"/>
      <c r="RFF2151"/>
      <c r="RFG2151"/>
      <c r="RFH2151"/>
      <c r="RFI2151"/>
      <c r="RFJ2151"/>
      <c r="RFK2151"/>
      <c r="RFL2151"/>
      <c r="RFM2151"/>
      <c r="RFN2151"/>
      <c r="RFO2151"/>
      <c r="RFP2151"/>
      <c r="RFQ2151"/>
      <c r="RFR2151"/>
      <c r="RFS2151"/>
      <c r="RFT2151"/>
      <c r="RFU2151"/>
      <c r="RFV2151"/>
      <c r="RFW2151"/>
      <c r="RFX2151"/>
      <c r="RFY2151"/>
      <c r="RFZ2151"/>
      <c r="RGA2151"/>
      <c r="RGB2151"/>
      <c r="RGC2151"/>
      <c r="RGD2151"/>
      <c r="RGE2151"/>
      <c r="RGF2151"/>
      <c r="RGG2151"/>
      <c r="RGH2151"/>
      <c r="RGI2151"/>
      <c r="RGJ2151"/>
      <c r="RGK2151"/>
      <c r="RGL2151"/>
      <c r="RGM2151"/>
      <c r="RGN2151"/>
      <c r="RGO2151"/>
      <c r="RGP2151"/>
      <c r="RGQ2151"/>
      <c r="RGR2151"/>
      <c r="RGS2151"/>
      <c r="RGT2151"/>
      <c r="RGU2151"/>
      <c r="RGV2151"/>
      <c r="RGW2151"/>
      <c r="RGX2151"/>
      <c r="RGY2151"/>
      <c r="RGZ2151"/>
      <c r="RHA2151"/>
      <c r="RHB2151"/>
      <c r="RHC2151"/>
      <c r="RHD2151"/>
      <c r="RHE2151"/>
      <c r="RHF2151"/>
      <c r="RHG2151"/>
      <c r="RHH2151"/>
      <c r="RHI2151"/>
      <c r="RHJ2151"/>
      <c r="RHK2151"/>
      <c r="RHL2151"/>
      <c r="RHM2151"/>
      <c r="RHN2151"/>
      <c r="RHO2151"/>
      <c r="RHP2151"/>
      <c r="RHQ2151"/>
      <c r="RHR2151"/>
      <c r="RHS2151"/>
      <c r="RHT2151"/>
      <c r="RHU2151"/>
      <c r="RHV2151"/>
      <c r="RHW2151"/>
      <c r="RHX2151"/>
      <c r="RHY2151"/>
      <c r="RHZ2151"/>
      <c r="RIA2151"/>
      <c r="RIB2151"/>
      <c r="RIC2151"/>
      <c r="RID2151"/>
      <c r="RIE2151"/>
      <c r="RIF2151"/>
      <c r="RIG2151"/>
      <c r="RIH2151"/>
      <c r="RII2151"/>
      <c r="RIJ2151"/>
      <c r="RIK2151"/>
      <c r="RIL2151"/>
      <c r="RIM2151"/>
      <c r="RIN2151"/>
      <c r="RIO2151"/>
      <c r="RIP2151"/>
      <c r="RIQ2151"/>
      <c r="RIR2151"/>
      <c r="RIS2151"/>
      <c r="RIT2151"/>
      <c r="RIU2151"/>
      <c r="RIV2151"/>
      <c r="RIW2151"/>
      <c r="RIX2151"/>
      <c r="RIY2151"/>
      <c r="RIZ2151"/>
      <c r="RJA2151"/>
      <c r="RJB2151"/>
      <c r="RJC2151"/>
      <c r="RJD2151"/>
      <c r="RJE2151"/>
      <c r="RJF2151"/>
      <c r="RJG2151"/>
      <c r="RJH2151"/>
      <c r="RJI2151"/>
      <c r="RJJ2151"/>
      <c r="RJK2151"/>
      <c r="RJL2151"/>
      <c r="RJM2151"/>
      <c r="RJN2151"/>
      <c r="RJO2151"/>
      <c r="RJP2151"/>
      <c r="RJQ2151"/>
      <c r="RJR2151"/>
      <c r="RJS2151"/>
      <c r="RJT2151"/>
      <c r="RJU2151"/>
      <c r="RJV2151"/>
      <c r="RJW2151"/>
      <c r="RJX2151"/>
      <c r="RJY2151"/>
      <c r="RJZ2151"/>
      <c r="RKA2151"/>
      <c r="RKB2151"/>
      <c r="RKC2151"/>
      <c r="RKD2151"/>
      <c r="RKE2151"/>
      <c r="RKF2151"/>
      <c r="RKG2151"/>
      <c r="RKH2151"/>
      <c r="RKI2151"/>
      <c r="RKJ2151"/>
      <c r="RKK2151"/>
      <c r="RKL2151"/>
      <c r="RKM2151"/>
      <c r="RKN2151"/>
      <c r="RKO2151"/>
      <c r="RKP2151"/>
      <c r="RKQ2151"/>
      <c r="RKR2151"/>
      <c r="RKS2151"/>
      <c r="RKT2151"/>
      <c r="RKU2151"/>
      <c r="RKV2151"/>
      <c r="RKW2151"/>
      <c r="RKX2151"/>
      <c r="RKY2151"/>
      <c r="RKZ2151"/>
      <c r="RLA2151"/>
      <c r="RLB2151"/>
      <c r="RLC2151"/>
      <c r="RLD2151"/>
      <c r="RLE2151"/>
      <c r="RLF2151"/>
      <c r="RLG2151"/>
      <c r="RLH2151"/>
      <c r="RLI2151"/>
      <c r="RLJ2151"/>
      <c r="RLK2151"/>
      <c r="RLL2151"/>
      <c r="RLM2151"/>
      <c r="RLN2151"/>
      <c r="RLO2151"/>
      <c r="RLP2151"/>
      <c r="RLQ2151"/>
      <c r="RLR2151"/>
      <c r="RLS2151"/>
      <c r="RLT2151"/>
      <c r="RLU2151"/>
      <c r="RLV2151"/>
      <c r="RLW2151"/>
      <c r="RLX2151"/>
      <c r="RLY2151"/>
      <c r="RLZ2151"/>
      <c r="RMA2151"/>
      <c r="RMB2151"/>
      <c r="RMC2151"/>
      <c r="RMD2151"/>
      <c r="RME2151"/>
      <c r="RMF2151"/>
      <c r="RMG2151"/>
      <c r="RMH2151"/>
      <c r="RMI2151"/>
      <c r="RMJ2151"/>
      <c r="RMK2151"/>
      <c r="RML2151"/>
      <c r="RMM2151"/>
      <c r="RMN2151"/>
      <c r="RMO2151"/>
      <c r="RMP2151"/>
      <c r="RMQ2151"/>
      <c r="RMR2151"/>
      <c r="RMS2151"/>
      <c r="RMT2151"/>
      <c r="RMU2151"/>
      <c r="RMV2151"/>
      <c r="RMW2151"/>
      <c r="RMX2151"/>
      <c r="RMY2151"/>
      <c r="RMZ2151"/>
      <c r="RNA2151"/>
      <c r="RNB2151"/>
      <c r="RNC2151"/>
      <c r="RND2151"/>
      <c r="RNE2151"/>
      <c r="RNF2151"/>
      <c r="RNG2151"/>
      <c r="RNH2151"/>
      <c r="RNI2151"/>
      <c r="RNJ2151"/>
      <c r="RNK2151"/>
      <c r="RNL2151"/>
      <c r="RNM2151"/>
      <c r="RNN2151"/>
      <c r="RNO2151"/>
      <c r="RNP2151"/>
      <c r="RNQ2151"/>
      <c r="RNR2151"/>
      <c r="RNS2151"/>
      <c r="RNT2151"/>
      <c r="RNU2151"/>
      <c r="RNV2151"/>
      <c r="RNW2151"/>
      <c r="RNX2151"/>
      <c r="RNY2151"/>
      <c r="RNZ2151"/>
      <c r="ROA2151"/>
      <c r="ROB2151"/>
      <c r="ROC2151"/>
      <c r="ROD2151"/>
      <c r="ROE2151"/>
      <c r="ROF2151"/>
      <c r="ROG2151"/>
      <c r="ROH2151"/>
      <c r="ROI2151"/>
      <c r="ROJ2151"/>
      <c r="ROK2151"/>
      <c r="ROL2151"/>
      <c r="ROM2151"/>
      <c r="RON2151"/>
      <c r="ROO2151"/>
      <c r="ROP2151"/>
      <c r="ROQ2151"/>
      <c r="ROR2151"/>
      <c r="ROS2151"/>
      <c r="ROT2151"/>
      <c r="ROU2151"/>
      <c r="ROV2151"/>
      <c r="ROW2151"/>
      <c r="ROX2151"/>
      <c r="ROY2151"/>
      <c r="ROZ2151"/>
      <c r="RPA2151"/>
      <c r="RPB2151"/>
      <c r="RPC2151"/>
      <c r="RPD2151"/>
      <c r="RPE2151"/>
      <c r="RPF2151"/>
      <c r="RPG2151"/>
      <c r="RPH2151"/>
      <c r="RPI2151"/>
      <c r="RPJ2151"/>
      <c r="RPK2151"/>
      <c r="RPL2151"/>
      <c r="RPM2151"/>
      <c r="RPN2151"/>
      <c r="RPO2151"/>
      <c r="RPP2151"/>
      <c r="RPQ2151"/>
      <c r="RPR2151"/>
      <c r="RPS2151"/>
      <c r="RPT2151"/>
      <c r="RPU2151"/>
      <c r="RPV2151"/>
      <c r="RPW2151"/>
      <c r="RPX2151"/>
      <c r="RPY2151"/>
      <c r="RPZ2151"/>
      <c r="RQA2151"/>
      <c r="RQB2151"/>
      <c r="RQC2151"/>
      <c r="RQD2151"/>
      <c r="RQE2151"/>
      <c r="RQF2151"/>
      <c r="RQG2151"/>
      <c r="RQH2151"/>
      <c r="RQI2151"/>
      <c r="RQJ2151"/>
      <c r="RQK2151"/>
      <c r="RQL2151"/>
      <c r="RQM2151"/>
      <c r="RQN2151"/>
      <c r="RQO2151"/>
      <c r="RQP2151"/>
      <c r="RQQ2151"/>
      <c r="RQR2151"/>
      <c r="RQS2151"/>
      <c r="RQT2151"/>
      <c r="RQU2151"/>
      <c r="RQV2151"/>
      <c r="RQW2151"/>
      <c r="RQX2151"/>
      <c r="RQY2151"/>
      <c r="RQZ2151"/>
      <c r="RRA2151"/>
      <c r="RRB2151"/>
      <c r="RRC2151"/>
      <c r="RRD2151"/>
      <c r="RRE2151"/>
      <c r="RRF2151"/>
      <c r="RRG2151"/>
      <c r="RRH2151"/>
      <c r="RRI2151"/>
      <c r="RRJ2151"/>
      <c r="RRK2151"/>
      <c r="RRL2151"/>
      <c r="RRM2151"/>
      <c r="RRN2151"/>
      <c r="RRO2151"/>
      <c r="RRP2151"/>
      <c r="RRQ2151"/>
      <c r="RRR2151"/>
      <c r="RRS2151"/>
      <c r="RRT2151"/>
      <c r="RRU2151"/>
      <c r="RRV2151"/>
      <c r="RRW2151"/>
      <c r="RRX2151"/>
      <c r="RRY2151"/>
      <c r="RRZ2151"/>
      <c r="RSA2151"/>
      <c r="RSB2151"/>
      <c r="RSC2151"/>
      <c r="RSD2151"/>
      <c r="RSE2151"/>
      <c r="RSF2151"/>
      <c r="RSG2151"/>
      <c r="RSH2151"/>
      <c r="RSI2151"/>
      <c r="RSJ2151"/>
      <c r="RSK2151"/>
      <c r="RSL2151"/>
      <c r="RSM2151"/>
      <c r="RSN2151"/>
      <c r="RSO2151"/>
      <c r="RSP2151"/>
      <c r="RSQ2151"/>
      <c r="RSR2151"/>
      <c r="RSS2151"/>
      <c r="RST2151"/>
      <c r="RSU2151"/>
      <c r="RSV2151"/>
      <c r="RSW2151"/>
      <c r="RSX2151"/>
      <c r="RSY2151"/>
      <c r="RSZ2151"/>
      <c r="RTA2151"/>
      <c r="RTB2151"/>
      <c r="RTC2151"/>
      <c r="RTD2151"/>
      <c r="RTE2151"/>
      <c r="RTF2151"/>
      <c r="RTG2151"/>
      <c r="RTH2151"/>
      <c r="RTI2151"/>
      <c r="RTJ2151"/>
      <c r="RTK2151"/>
      <c r="RTL2151"/>
      <c r="RTM2151"/>
      <c r="RTN2151"/>
      <c r="RTO2151"/>
      <c r="RTP2151"/>
      <c r="RTQ2151"/>
      <c r="RTR2151"/>
      <c r="RTS2151"/>
      <c r="RTT2151"/>
      <c r="RTU2151"/>
      <c r="RTV2151"/>
      <c r="RTW2151"/>
      <c r="RTX2151"/>
      <c r="RTY2151"/>
      <c r="RTZ2151"/>
      <c r="RUA2151"/>
      <c r="RUB2151"/>
      <c r="RUC2151"/>
      <c r="RUD2151"/>
      <c r="RUE2151"/>
      <c r="RUF2151"/>
      <c r="RUG2151"/>
      <c r="RUH2151"/>
      <c r="RUI2151"/>
      <c r="RUJ2151"/>
      <c r="RUK2151"/>
      <c r="RUL2151"/>
      <c r="RUM2151"/>
      <c r="RUN2151"/>
      <c r="RUO2151"/>
      <c r="RUP2151"/>
      <c r="RUQ2151"/>
      <c r="RUR2151"/>
      <c r="RUS2151"/>
      <c r="RUT2151"/>
      <c r="RUU2151"/>
      <c r="RUV2151"/>
      <c r="RUW2151"/>
      <c r="RUX2151"/>
      <c r="RUY2151"/>
      <c r="RUZ2151"/>
      <c r="RVA2151"/>
      <c r="RVB2151"/>
      <c r="RVC2151"/>
      <c r="RVD2151"/>
      <c r="RVE2151"/>
      <c r="RVF2151"/>
      <c r="RVG2151"/>
      <c r="RVH2151"/>
      <c r="RVI2151"/>
      <c r="RVJ2151"/>
      <c r="RVK2151"/>
      <c r="RVL2151"/>
      <c r="RVM2151"/>
      <c r="RVN2151"/>
      <c r="RVO2151"/>
      <c r="RVP2151"/>
      <c r="RVQ2151"/>
      <c r="RVR2151"/>
      <c r="RVS2151"/>
      <c r="RVT2151"/>
      <c r="RVU2151"/>
      <c r="RVV2151"/>
      <c r="RVW2151"/>
      <c r="RVX2151"/>
      <c r="RVY2151"/>
      <c r="RVZ2151"/>
      <c r="RWA2151"/>
      <c r="RWB2151"/>
      <c r="RWC2151"/>
      <c r="RWD2151"/>
      <c r="RWE2151"/>
      <c r="RWF2151"/>
      <c r="RWG2151"/>
      <c r="RWH2151"/>
      <c r="RWI2151"/>
      <c r="RWJ2151"/>
      <c r="RWK2151"/>
      <c r="RWL2151"/>
      <c r="RWM2151"/>
      <c r="RWN2151"/>
      <c r="RWO2151"/>
      <c r="RWP2151"/>
      <c r="RWQ2151"/>
      <c r="RWR2151"/>
      <c r="RWS2151"/>
      <c r="RWT2151"/>
      <c r="RWU2151"/>
      <c r="RWV2151"/>
      <c r="RWW2151"/>
      <c r="RWX2151"/>
      <c r="RWY2151"/>
      <c r="RWZ2151"/>
      <c r="RXA2151"/>
      <c r="RXB2151"/>
      <c r="RXC2151"/>
      <c r="RXD2151"/>
      <c r="RXE2151"/>
      <c r="RXF2151"/>
      <c r="RXG2151"/>
      <c r="RXH2151"/>
      <c r="RXI2151"/>
      <c r="RXJ2151"/>
      <c r="RXK2151"/>
      <c r="RXL2151"/>
      <c r="RXM2151"/>
      <c r="RXN2151"/>
      <c r="RXO2151"/>
      <c r="RXP2151"/>
      <c r="RXQ2151"/>
      <c r="RXR2151"/>
      <c r="RXS2151"/>
      <c r="RXT2151"/>
      <c r="RXU2151"/>
      <c r="RXV2151"/>
      <c r="RXW2151"/>
      <c r="RXX2151"/>
      <c r="RXY2151"/>
      <c r="RXZ2151"/>
      <c r="RYA2151"/>
      <c r="RYB2151"/>
      <c r="RYC2151"/>
      <c r="RYD2151"/>
      <c r="RYE2151"/>
      <c r="RYF2151"/>
      <c r="RYG2151"/>
      <c r="RYH2151"/>
      <c r="RYI2151"/>
      <c r="RYJ2151"/>
      <c r="RYK2151"/>
      <c r="RYL2151"/>
      <c r="RYM2151"/>
      <c r="RYN2151"/>
      <c r="RYO2151"/>
      <c r="RYP2151"/>
      <c r="RYQ2151"/>
      <c r="RYR2151"/>
      <c r="RYS2151"/>
      <c r="RYT2151"/>
      <c r="RYU2151"/>
      <c r="RYV2151"/>
      <c r="RYW2151"/>
      <c r="RYX2151"/>
      <c r="RYY2151"/>
      <c r="RYZ2151"/>
      <c r="RZA2151"/>
      <c r="RZB2151"/>
      <c r="RZC2151"/>
      <c r="RZD2151"/>
      <c r="RZE2151"/>
      <c r="RZF2151"/>
      <c r="RZG2151"/>
      <c r="RZH2151"/>
      <c r="RZI2151"/>
      <c r="RZJ2151"/>
      <c r="RZK2151"/>
      <c r="RZL2151"/>
      <c r="RZM2151"/>
      <c r="RZN2151"/>
      <c r="RZO2151"/>
      <c r="RZP2151"/>
      <c r="RZQ2151"/>
      <c r="RZR2151"/>
      <c r="RZS2151"/>
      <c r="RZT2151"/>
      <c r="RZU2151"/>
      <c r="RZV2151"/>
      <c r="RZW2151"/>
      <c r="RZX2151"/>
      <c r="RZY2151"/>
      <c r="RZZ2151"/>
      <c r="SAA2151"/>
      <c r="SAB2151"/>
      <c r="SAC2151"/>
      <c r="SAD2151"/>
      <c r="SAE2151"/>
      <c r="SAF2151"/>
      <c r="SAG2151"/>
      <c r="SAH2151"/>
      <c r="SAI2151"/>
      <c r="SAJ2151"/>
      <c r="SAK2151"/>
      <c r="SAL2151"/>
      <c r="SAM2151"/>
      <c r="SAN2151"/>
      <c r="SAO2151"/>
      <c r="SAP2151"/>
      <c r="SAQ2151"/>
      <c r="SAR2151"/>
      <c r="SAS2151"/>
      <c r="SAT2151"/>
      <c r="SAU2151"/>
      <c r="SAV2151"/>
      <c r="SAW2151"/>
      <c r="SAX2151"/>
      <c r="SAY2151"/>
      <c r="SAZ2151"/>
      <c r="SBA2151"/>
      <c r="SBB2151"/>
      <c r="SBC2151"/>
      <c r="SBD2151"/>
      <c r="SBE2151"/>
      <c r="SBF2151"/>
      <c r="SBG2151"/>
      <c r="SBH2151"/>
      <c r="SBI2151"/>
      <c r="SBJ2151"/>
      <c r="SBK2151"/>
      <c r="SBL2151"/>
      <c r="SBM2151"/>
      <c r="SBN2151"/>
      <c r="SBO2151"/>
      <c r="SBP2151"/>
      <c r="SBQ2151"/>
      <c r="SBR2151"/>
      <c r="SBS2151"/>
      <c r="SBT2151"/>
      <c r="SBU2151"/>
      <c r="SBV2151"/>
      <c r="SBW2151"/>
      <c r="SBX2151"/>
      <c r="SBY2151"/>
      <c r="SBZ2151"/>
      <c r="SCA2151"/>
      <c r="SCB2151"/>
      <c r="SCC2151"/>
      <c r="SCD2151"/>
      <c r="SCE2151"/>
      <c r="SCF2151"/>
      <c r="SCG2151"/>
      <c r="SCH2151"/>
      <c r="SCI2151"/>
      <c r="SCJ2151"/>
      <c r="SCK2151"/>
      <c r="SCL2151"/>
      <c r="SCM2151"/>
      <c r="SCN2151"/>
      <c r="SCO2151"/>
      <c r="SCP2151"/>
      <c r="SCQ2151"/>
      <c r="SCR2151"/>
      <c r="SCS2151"/>
      <c r="SCT2151"/>
      <c r="SCU2151"/>
      <c r="SCV2151"/>
      <c r="SCW2151"/>
      <c r="SCX2151"/>
      <c r="SCY2151"/>
      <c r="SCZ2151"/>
      <c r="SDA2151"/>
      <c r="SDB2151"/>
      <c r="SDC2151"/>
      <c r="SDD2151"/>
      <c r="SDE2151"/>
      <c r="SDF2151"/>
      <c r="SDG2151"/>
      <c r="SDH2151"/>
      <c r="SDI2151"/>
      <c r="SDJ2151"/>
      <c r="SDK2151"/>
      <c r="SDL2151"/>
      <c r="SDM2151"/>
      <c r="SDN2151"/>
      <c r="SDO2151"/>
      <c r="SDP2151"/>
      <c r="SDQ2151"/>
      <c r="SDR2151"/>
      <c r="SDS2151"/>
      <c r="SDT2151"/>
      <c r="SDU2151"/>
      <c r="SDV2151"/>
      <c r="SDW2151"/>
      <c r="SDX2151"/>
      <c r="SDY2151"/>
      <c r="SDZ2151"/>
      <c r="SEA2151"/>
      <c r="SEB2151"/>
      <c r="SEC2151"/>
      <c r="SED2151"/>
      <c r="SEE2151"/>
      <c r="SEF2151"/>
      <c r="SEG2151"/>
      <c r="SEH2151"/>
      <c r="SEI2151"/>
      <c r="SEJ2151"/>
      <c r="SEK2151"/>
      <c r="SEL2151"/>
      <c r="SEM2151"/>
      <c r="SEN2151"/>
      <c r="SEO2151"/>
      <c r="SEP2151"/>
      <c r="SEQ2151"/>
      <c r="SER2151"/>
      <c r="SES2151"/>
      <c r="SET2151"/>
      <c r="SEU2151"/>
      <c r="SEV2151"/>
      <c r="SEW2151"/>
      <c r="SEX2151"/>
      <c r="SEY2151"/>
      <c r="SEZ2151"/>
      <c r="SFA2151"/>
      <c r="SFB2151"/>
      <c r="SFC2151"/>
      <c r="SFD2151"/>
      <c r="SFE2151"/>
      <c r="SFF2151"/>
      <c r="SFG2151"/>
      <c r="SFH2151"/>
      <c r="SFI2151"/>
      <c r="SFJ2151"/>
      <c r="SFK2151"/>
      <c r="SFL2151"/>
      <c r="SFM2151"/>
      <c r="SFN2151"/>
      <c r="SFO2151"/>
      <c r="SFP2151"/>
      <c r="SFQ2151"/>
      <c r="SFR2151"/>
      <c r="SFS2151"/>
      <c r="SFT2151"/>
      <c r="SFU2151"/>
      <c r="SFV2151"/>
      <c r="SFW2151"/>
      <c r="SFX2151"/>
      <c r="SFY2151"/>
      <c r="SFZ2151"/>
      <c r="SGA2151"/>
      <c r="SGB2151"/>
      <c r="SGC2151"/>
      <c r="SGD2151"/>
      <c r="SGE2151"/>
      <c r="SGF2151"/>
      <c r="SGG2151"/>
      <c r="SGH2151"/>
      <c r="SGI2151"/>
      <c r="SGJ2151"/>
      <c r="SGK2151"/>
      <c r="SGL2151"/>
      <c r="SGM2151"/>
      <c r="SGN2151"/>
      <c r="SGO2151"/>
      <c r="SGP2151"/>
      <c r="SGQ2151"/>
      <c r="SGR2151"/>
      <c r="SGS2151"/>
      <c r="SGT2151"/>
      <c r="SGU2151"/>
      <c r="SGV2151"/>
      <c r="SGW2151"/>
      <c r="SGX2151"/>
      <c r="SGY2151"/>
      <c r="SGZ2151"/>
      <c r="SHA2151"/>
      <c r="SHB2151"/>
      <c r="SHC2151"/>
      <c r="SHD2151"/>
      <c r="SHE2151"/>
      <c r="SHF2151"/>
      <c r="SHG2151"/>
      <c r="SHH2151"/>
      <c r="SHI2151"/>
      <c r="SHJ2151"/>
      <c r="SHK2151"/>
      <c r="SHL2151"/>
      <c r="SHM2151"/>
      <c r="SHN2151"/>
      <c r="SHO2151"/>
      <c r="SHP2151"/>
      <c r="SHQ2151"/>
      <c r="SHR2151"/>
      <c r="SHS2151"/>
      <c r="SHT2151"/>
      <c r="SHU2151"/>
      <c r="SHV2151"/>
      <c r="SHW2151"/>
      <c r="SHX2151"/>
      <c r="SHY2151"/>
      <c r="SHZ2151"/>
      <c r="SIA2151"/>
      <c r="SIB2151"/>
      <c r="SIC2151"/>
      <c r="SID2151"/>
      <c r="SIE2151"/>
      <c r="SIF2151"/>
      <c r="SIG2151"/>
      <c r="SIH2151"/>
      <c r="SII2151"/>
      <c r="SIJ2151"/>
      <c r="SIK2151"/>
      <c r="SIL2151"/>
      <c r="SIM2151"/>
      <c r="SIN2151"/>
      <c r="SIO2151"/>
      <c r="SIP2151"/>
      <c r="SIQ2151"/>
      <c r="SIR2151"/>
      <c r="SIS2151"/>
      <c r="SIT2151"/>
      <c r="SIU2151"/>
      <c r="SIV2151"/>
      <c r="SIW2151"/>
      <c r="SIX2151"/>
      <c r="SIY2151"/>
      <c r="SIZ2151"/>
      <c r="SJA2151"/>
      <c r="SJB2151"/>
      <c r="SJC2151"/>
      <c r="SJD2151"/>
      <c r="SJE2151"/>
      <c r="SJF2151"/>
      <c r="SJG2151"/>
      <c r="SJH2151"/>
      <c r="SJI2151"/>
      <c r="SJJ2151"/>
      <c r="SJK2151"/>
      <c r="SJL2151"/>
      <c r="SJM2151"/>
      <c r="SJN2151"/>
      <c r="SJO2151"/>
      <c r="SJP2151"/>
      <c r="SJQ2151"/>
      <c r="SJR2151"/>
      <c r="SJS2151"/>
      <c r="SJT2151"/>
      <c r="SJU2151"/>
      <c r="SJV2151"/>
      <c r="SJW2151"/>
      <c r="SJX2151"/>
      <c r="SJY2151"/>
      <c r="SJZ2151"/>
      <c r="SKA2151"/>
      <c r="SKB2151"/>
      <c r="SKC2151"/>
      <c r="SKD2151"/>
      <c r="SKE2151"/>
      <c r="SKF2151"/>
      <c r="SKG2151"/>
      <c r="SKH2151"/>
      <c r="SKI2151"/>
      <c r="SKJ2151"/>
      <c r="SKK2151"/>
      <c r="SKL2151"/>
      <c r="SKM2151"/>
      <c r="SKN2151"/>
      <c r="SKO2151"/>
      <c r="SKP2151"/>
      <c r="SKQ2151"/>
      <c r="SKR2151"/>
      <c r="SKS2151"/>
      <c r="SKT2151"/>
      <c r="SKU2151"/>
      <c r="SKV2151"/>
      <c r="SKW2151"/>
      <c r="SKX2151"/>
      <c r="SKY2151"/>
      <c r="SKZ2151"/>
      <c r="SLA2151"/>
      <c r="SLB2151"/>
      <c r="SLC2151"/>
      <c r="SLD2151"/>
      <c r="SLE2151"/>
      <c r="SLF2151"/>
      <c r="SLG2151"/>
      <c r="SLH2151"/>
      <c r="SLI2151"/>
      <c r="SLJ2151"/>
      <c r="SLK2151"/>
      <c r="SLL2151"/>
      <c r="SLM2151"/>
      <c r="SLN2151"/>
      <c r="SLO2151"/>
      <c r="SLP2151"/>
      <c r="SLQ2151"/>
      <c r="SLR2151"/>
      <c r="SLS2151"/>
      <c r="SLT2151"/>
      <c r="SLU2151"/>
      <c r="SLV2151"/>
      <c r="SLW2151"/>
      <c r="SLX2151"/>
      <c r="SLY2151"/>
      <c r="SLZ2151"/>
      <c r="SMA2151"/>
      <c r="SMB2151"/>
      <c r="SMC2151"/>
      <c r="SMD2151"/>
      <c r="SME2151"/>
      <c r="SMF2151"/>
      <c r="SMG2151"/>
      <c r="SMH2151"/>
      <c r="SMI2151"/>
      <c r="SMJ2151"/>
      <c r="SMK2151"/>
      <c r="SML2151"/>
      <c r="SMM2151"/>
      <c r="SMN2151"/>
      <c r="SMO2151"/>
      <c r="SMP2151"/>
      <c r="SMQ2151"/>
      <c r="SMR2151"/>
      <c r="SMS2151"/>
      <c r="SMT2151"/>
      <c r="SMU2151"/>
      <c r="SMV2151"/>
      <c r="SMW2151"/>
      <c r="SMX2151"/>
      <c r="SMY2151"/>
      <c r="SMZ2151"/>
      <c r="SNA2151"/>
      <c r="SNB2151"/>
      <c r="SNC2151"/>
      <c r="SND2151"/>
      <c r="SNE2151"/>
      <c r="SNF2151"/>
      <c r="SNG2151"/>
      <c r="SNH2151"/>
      <c r="SNI2151"/>
      <c r="SNJ2151"/>
      <c r="SNK2151"/>
      <c r="SNL2151"/>
      <c r="SNM2151"/>
      <c r="SNN2151"/>
      <c r="SNO2151"/>
      <c r="SNP2151"/>
      <c r="SNQ2151"/>
      <c r="SNR2151"/>
      <c r="SNS2151"/>
      <c r="SNT2151"/>
      <c r="SNU2151"/>
      <c r="SNV2151"/>
      <c r="SNW2151"/>
      <c r="SNX2151"/>
      <c r="SNY2151"/>
      <c r="SNZ2151"/>
      <c r="SOA2151"/>
      <c r="SOB2151"/>
      <c r="SOC2151"/>
      <c r="SOD2151"/>
      <c r="SOE2151"/>
      <c r="SOF2151"/>
      <c r="SOG2151"/>
      <c r="SOH2151"/>
      <c r="SOI2151"/>
      <c r="SOJ2151"/>
      <c r="SOK2151"/>
      <c r="SOL2151"/>
      <c r="SOM2151"/>
      <c r="SON2151"/>
      <c r="SOO2151"/>
      <c r="SOP2151"/>
      <c r="SOQ2151"/>
      <c r="SOR2151"/>
      <c r="SOS2151"/>
      <c r="SOT2151"/>
      <c r="SOU2151"/>
      <c r="SOV2151"/>
      <c r="SOW2151"/>
      <c r="SOX2151"/>
      <c r="SOY2151"/>
      <c r="SOZ2151"/>
      <c r="SPA2151"/>
      <c r="SPB2151"/>
      <c r="SPC2151"/>
      <c r="SPD2151"/>
      <c r="SPE2151"/>
      <c r="SPF2151"/>
      <c r="SPG2151"/>
      <c r="SPH2151"/>
      <c r="SPI2151"/>
      <c r="SPJ2151"/>
      <c r="SPK2151"/>
      <c r="SPL2151"/>
      <c r="SPM2151"/>
      <c r="SPN2151"/>
      <c r="SPO2151"/>
      <c r="SPP2151"/>
      <c r="SPQ2151"/>
      <c r="SPR2151"/>
      <c r="SPS2151"/>
      <c r="SPT2151"/>
      <c r="SPU2151"/>
      <c r="SPV2151"/>
      <c r="SPW2151"/>
      <c r="SPX2151"/>
      <c r="SPY2151"/>
      <c r="SPZ2151"/>
      <c r="SQA2151"/>
      <c r="SQB2151"/>
      <c r="SQC2151"/>
      <c r="SQD2151"/>
      <c r="SQE2151"/>
      <c r="SQF2151"/>
      <c r="SQG2151"/>
      <c r="SQH2151"/>
      <c r="SQI2151"/>
      <c r="SQJ2151"/>
      <c r="SQK2151"/>
      <c r="SQL2151"/>
      <c r="SQM2151"/>
      <c r="SQN2151"/>
      <c r="SQO2151"/>
      <c r="SQP2151"/>
      <c r="SQQ2151"/>
      <c r="SQR2151"/>
      <c r="SQS2151"/>
      <c r="SQT2151"/>
      <c r="SQU2151"/>
      <c r="SQV2151"/>
      <c r="SQW2151"/>
      <c r="SQX2151"/>
      <c r="SQY2151"/>
      <c r="SQZ2151"/>
      <c r="SRA2151"/>
      <c r="SRB2151"/>
      <c r="SRC2151"/>
      <c r="SRD2151"/>
      <c r="SRE2151"/>
      <c r="SRF2151"/>
      <c r="SRG2151"/>
      <c r="SRH2151"/>
      <c r="SRI2151"/>
      <c r="SRJ2151"/>
      <c r="SRK2151"/>
      <c r="SRL2151"/>
      <c r="SRM2151"/>
      <c r="SRN2151"/>
      <c r="SRO2151"/>
      <c r="SRP2151"/>
      <c r="SRQ2151"/>
      <c r="SRR2151"/>
      <c r="SRS2151"/>
      <c r="SRT2151"/>
      <c r="SRU2151"/>
      <c r="SRV2151"/>
      <c r="SRW2151"/>
      <c r="SRX2151"/>
      <c r="SRY2151"/>
      <c r="SRZ2151"/>
      <c r="SSA2151"/>
      <c r="SSB2151"/>
      <c r="SSC2151"/>
      <c r="SSD2151"/>
      <c r="SSE2151"/>
      <c r="SSF2151"/>
      <c r="SSG2151"/>
      <c r="SSH2151"/>
      <c r="SSI2151"/>
      <c r="SSJ2151"/>
      <c r="SSK2151"/>
      <c r="SSL2151"/>
      <c r="SSM2151"/>
      <c r="SSN2151"/>
      <c r="SSO2151"/>
      <c r="SSP2151"/>
      <c r="SSQ2151"/>
      <c r="SSR2151"/>
      <c r="SSS2151"/>
      <c r="SST2151"/>
      <c r="SSU2151"/>
      <c r="SSV2151"/>
      <c r="SSW2151"/>
      <c r="SSX2151"/>
      <c r="SSY2151"/>
      <c r="SSZ2151"/>
      <c r="STA2151"/>
      <c r="STB2151"/>
      <c r="STC2151"/>
      <c r="STD2151"/>
      <c r="STE2151"/>
      <c r="STF2151"/>
      <c r="STG2151"/>
      <c r="STH2151"/>
      <c r="STI2151"/>
      <c r="STJ2151"/>
      <c r="STK2151"/>
      <c r="STL2151"/>
      <c r="STM2151"/>
      <c r="STN2151"/>
      <c r="STO2151"/>
      <c r="STP2151"/>
      <c r="STQ2151"/>
      <c r="STR2151"/>
      <c r="STS2151"/>
      <c r="STT2151"/>
      <c r="STU2151"/>
      <c r="STV2151"/>
      <c r="STW2151"/>
      <c r="STX2151"/>
      <c r="STY2151"/>
      <c r="STZ2151"/>
      <c r="SUA2151"/>
      <c r="SUB2151"/>
      <c r="SUC2151"/>
      <c r="SUD2151"/>
      <c r="SUE2151"/>
      <c r="SUF2151"/>
      <c r="SUG2151"/>
      <c r="SUH2151"/>
      <c r="SUI2151"/>
      <c r="SUJ2151"/>
      <c r="SUK2151"/>
      <c r="SUL2151"/>
      <c r="SUM2151"/>
      <c r="SUN2151"/>
      <c r="SUO2151"/>
      <c r="SUP2151"/>
      <c r="SUQ2151"/>
      <c r="SUR2151"/>
      <c r="SUS2151"/>
      <c r="SUT2151"/>
      <c r="SUU2151"/>
      <c r="SUV2151"/>
      <c r="SUW2151"/>
      <c r="SUX2151"/>
      <c r="SUY2151"/>
      <c r="SUZ2151"/>
      <c r="SVA2151"/>
      <c r="SVB2151"/>
      <c r="SVC2151"/>
      <c r="SVD2151"/>
      <c r="SVE2151"/>
      <c r="SVF2151"/>
      <c r="SVG2151"/>
      <c r="SVH2151"/>
      <c r="SVI2151"/>
      <c r="SVJ2151"/>
      <c r="SVK2151"/>
      <c r="SVL2151"/>
      <c r="SVM2151"/>
      <c r="SVN2151"/>
      <c r="SVO2151"/>
      <c r="SVP2151"/>
      <c r="SVQ2151"/>
      <c r="SVR2151"/>
      <c r="SVS2151"/>
      <c r="SVT2151"/>
      <c r="SVU2151"/>
      <c r="SVV2151"/>
      <c r="SVW2151"/>
      <c r="SVX2151"/>
      <c r="SVY2151"/>
      <c r="SVZ2151"/>
      <c r="SWA2151"/>
      <c r="SWB2151"/>
      <c r="SWC2151"/>
      <c r="SWD2151"/>
      <c r="SWE2151"/>
      <c r="SWF2151"/>
      <c r="SWG2151"/>
      <c r="SWH2151"/>
      <c r="SWI2151"/>
      <c r="SWJ2151"/>
      <c r="SWK2151"/>
      <c r="SWL2151"/>
      <c r="SWM2151"/>
      <c r="SWN2151"/>
      <c r="SWO2151"/>
      <c r="SWP2151"/>
      <c r="SWQ2151"/>
      <c r="SWR2151"/>
      <c r="SWS2151"/>
      <c r="SWT2151"/>
      <c r="SWU2151"/>
      <c r="SWV2151"/>
      <c r="SWW2151"/>
      <c r="SWX2151"/>
      <c r="SWY2151"/>
      <c r="SWZ2151"/>
      <c r="SXA2151"/>
      <c r="SXB2151"/>
      <c r="SXC2151"/>
      <c r="SXD2151"/>
      <c r="SXE2151"/>
      <c r="SXF2151"/>
      <c r="SXG2151"/>
      <c r="SXH2151"/>
      <c r="SXI2151"/>
      <c r="SXJ2151"/>
      <c r="SXK2151"/>
      <c r="SXL2151"/>
      <c r="SXM2151"/>
      <c r="SXN2151"/>
      <c r="SXO2151"/>
      <c r="SXP2151"/>
      <c r="SXQ2151"/>
      <c r="SXR2151"/>
      <c r="SXS2151"/>
      <c r="SXT2151"/>
      <c r="SXU2151"/>
      <c r="SXV2151"/>
      <c r="SXW2151"/>
      <c r="SXX2151"/>
      <c r="SXY2151"/>
      <c r="SXZ2151"/>
      <c r="SYA2151"/>
      <c r="SYB2151"/>
      <c r="SYC2151"/>
      <c r="SYD2151"/>
      <c r="SYE2151"/>
      <c r="SYF2151"/>
      <c r="SYG2151"/>
      <c r="SYH2151"/>
      <c r="SYI2151"/>
      <c r="SYJ2151"/>
      <c r="SYK2151"/>
      <c r="SYL2151"/>
      <c r="SYM2151"/>
      <c r="SYN2151"/>
      <c r="SYO2151"/>
      <c r="SYP2151"/>
      <c r="SYQ2151"/>
      <c r="SYR2151"/>
      <c r="SYS2151"/>
      <c r="SYT2151"/>
      <c r="SYU2151"/>
      <c r="SYV2151"/>
      <c r="SYW2151"/>
      <c r="SYX2151"/>
      <c r="SYY2151"/>
      <c r="SYZ2151"/>
      <c r="SZA2151"/>
      <c r="SZB2151"/>
      <c r="SZC2151"/>
      <c r="SZD2151"/>
      <c r="SZE2151"/>
      <c r="SZF2151"/>
      <c r="SZG2151"/>
      <c r="SZH2151"/>
      <c r="SZI2151"/>
      <c r="SZJ2151"/>
      <c r="SZK2151"/>
      <c r="SZL2151"/>
      <c r="SZM2151"/>
      <c r="SZN2151"/>
      <c r="SZO2151"/>
      <c r="SZP2151"/>
      <c r="SZQ2151"/>
      <c r="SZR2151"/>
      <c r="SZS2151"/>
      <c r="SZT2151"/>
      <c r="SZU2151"/>
      <c r="SZV2151"/>
      <c r="SZW2151"/>
      <c r="SZX2151"/>
      <c r="SZY2151"/>
      <c r="SZZ2151"/>
      <c r="TAA2151"/>
      <c r="TAB2151"/>
      <c r="TAC2151"/>
      <c r="TAD2151"/>
      <c r="TAE2151"/>
      <c r="TAF2151"/>
      <c r="TAG2151"/>
      <c r="TAH2151"/>
      <c r="TAI2151"/>
      <c r="TAJ2151"/>
      <c r="TAK2151"/>
      <c r="TAL2151"/>
      <c r="TAM2151"/>
      <c r="TAN2151"/>
      <c r="TAO2151"/>
      <c r="TAP2151"/>
      <c r="TAQ2151"/>
      <c r="TAR2151"/>
      <c r="TAS2151"/>
      <c r="TAT2151"/>
      <c r="TAU2151"/>
      <c r="TAV2151"/>
      <c r="TAW2151"/>
      <c r="TAX2151"/>
      <c r="TAY2151"/>
      <c r="TAZ2151"/>
      <c r="TBA2151"/>
      <c r="TBB2151"/>
      <c r="TBC2151"/>
      <c r="TBD2151"/>
      <c r="TBE2151"/>
      <c r="TBF2151"/>
      <c r="TBG2151"/>
      <c r="TBH2151"/>
      <c r="TBI2151"/>
      <c r="TBJ2151"/>
      <c r="TBK2151"/>
      <c r="TBL2151"/>
      <c r="TBM2151"/>
      <c r="TBN2151"/>
      <c r="TBO2151"/>
      <c r="TBP2151"/>
      <c r="TBQ2151"/>
      <c r="TBR2151"/>
      <c r="TBS2151"/>
      <c r="TBT2151"/>
      <c r="TBU2151"/>
      <c r="TBV2151"/>
      <c r="TBW2151"/>
      <c r="TBX2151"/>
      <c r="TBY2151"/>
      <c r="TBZ2151"/>
      <c r="TCA2151"/>
      <c r="TCB2151"/>
      <c r="TCC2151"/>
      <c r="TCD2151"/>
      <c r="TCE2151"/>
      <c r="TCF2151"/>
      <c r="TCG2151"/>
      <c r="TCH2151"/>
      <c r="TCI2151"/>
      <c r="TCJ2151"/>
      <c r="TCK2151"/>
      <c r="TCL2151"/>
      <c r="TCM2151"/>
      <c r="TCN2151"/>
      <c r="TCO2151"/>
      <c r="TCP2151"/>
      <c r="TCQ2151"/>
      <c r="TCR2151"/>
      <c r="TCS2151"/>
      <c r="TCT2151"/>
      <c r="TCU2151"/>
      <c r="TCV2151"/>
      <c r="TCW2151"/>
      <c r="TCX2151"/>
      <c r="TCY2151"/>
      <c r="TCZ2151"/>
      <c r="TDA2151"/>
      <c r="TDB2151"/>
      <c r="TDC2151"/>
      <c r="TDD2151"/>
      <c r="TDE2151"/>
      <c r="TDF2151"/>
      <c r="TDG2151"/>
      <c r="TDH2151"/>
      <c r="TDI2151"/>
      <c r="TDJ2151"/>
      <c r="TDK2151"/>
      <c r="TDL2151"/>
      <c r="TDM2151"/>
      <c r="TDN2151"/>
      <c r="TDO2151"/>
      <c r="TDP2151"/>
      <c r="TDQ2151"/>
      <c r="TDR2151"/>
      <c r="TDS2151"/>
      <c r="TDT2151"/>
      <c r="TDU2151"/>
      <c r="TDV2151"/>
      <c r="TDW2151"/>
      <c r="TDX2151"/>
      <c r="TDY2151"/>
      <c r="TDZ2151"/>
      <c r="TEA2151"/>
      <c r="TEB2151"/>
      <c r="TEC2151"/>
      <c r="TED2151"/>
      <c r="TEE2151"/>
      <c r="TEF2151"/>
      <c r="TEG2151"/>
      <c r="TEH2151"/>
      <c r="TEI2151"/>
      <c r="TEJ2151"/>
      <c r="TEK2151"/>
      <c r="TEL2151"/>
      <c r="TEM2151"/>
      <c r="TEN2151"/>
      <c r="TEO2151"/>
      <c r="TEP2151"/>
      <c r="TEQ2151"/>
      <c r="TER2151"/>
      <c r="TES2151"/>
      <c r="TET2151"/>
      <c r="TEU2151"/>
      <c r="TEV2151"/>
      <c r="TEW2151"/>
      <c r="TEX2151"/>
      <c r="TEY2151"/>
      <c r="TEZ2151"/>
      <c r="TFA2151"/>
      <c r="TFB2151"/>
      <c r="TFC2151"/>
      <c r="TFD2151"/>
      <c r="TFE2151"/>
      <c r="TFF2151"/>
      <c r="TFG2151"/>
      <c r="TFH2151"/>
      <c r="TFI2151"/>
      <c r="TFJ2151"/>
      <c r="TFK2151"/>
      <c r="TFL2151"/>
      <c r="TFM2151"/>
      <c r="TFN2151"/>
      <c r="TFO2151"/>
      <c r="TFP2151"/>
      <c r="TFQ2151"/>
      <c r="TFR2151"/>
      <c r="TFS2151"/>
      <c r="TFT2151"/>
      <c r="TFU2151"/>
      <c r="TFV2151"/>
      <c r="TFW2151"/>
      <c r="TFX2151"/>
      <c r="TFY2151"/>
      <c r="TFZ2151"/>
      <c r="TGA2151"/>
      <c r="TGB2151"/>
      <c r="TGC2151"/>
      <c r="TGD2151"/>
      <c r="TGE2151"/>
      <c r="TGF2151"/>
      <c r="TGG2151"/>
      <c r="TGH2151"/>
      <c r="TGI2151"/>
      <c r="TGJ2151"/>
      <c r="TGK2151"/>
      <c r="TGL2151"/>
      <c r="TGM2151"/>
      <c r="TGN2151"/>
      <c r="TGO2151"/>
      <c r="TGP2151"/>
      <c r="TGQ2151"/>
      <c r="TGR2151"/>
      <c r="TGS2151"/>
      <c r="TGT2151"/>
      <c r="TGU2151"/>
      <c r="TGV2151"/>
      <c r="TGW2151"/>
      <c r="TGX2151"/>
      <c r="TGY2151"/>
      <c r="TGZ2151"/>
      <c r="THA2151"/>
      <c r="THB2151"/>
      <c r="THC2151"/>
      <c r="THD2151"/>
      <c r="THE2151"/>
      <c r="THF2151"/>
      <c r="THG2151"/>
      <c r="THH2151"/>
      <c r="THI2151"/>
      <c r="THJ2151"/>
      <c r="THK2151"/>
      <c r="THL2151"/>
      <c r="THM2151"/>
      <c r="THN2151"/>
      <c r="THO2151"/>
      <c r="THP2151"/>
      <c r="THQ2151"/>
      <c r="THR2151"/>
      <c r="THS2151"/>
      <c r="THT2151"/>
      <c r="THU2151"/>
      <c r="THV2151"/>
      <c r="THW2151"/>
      <c r="THX2151"/>
      <c r="THY2151"/>
      <c r="THZ2151"/>
      <c r="TIA2151"/>
      <c r="TIB2151"/>
      <c r="TIC2151"/>
      <c r="TID2151"/>
      <c r="TIE2151"/>
      <c r="TIF2151"/>
      <c r="TIG2151"/>
      <c r="TIH2151"/>
      <c r="TII2151"/>
      <c r="TIJ2151"/>
      <c r="TIK2151"/>
      <c r="TIL2151"/>
      <c r="TIM2151"/>
      <c r="TIN2151"/>
      <c r="TIO2151"/>
      <c r="TIP2151"/>
      <c r="TIQ2151"/>
      <c r="TIR2151"/>
      <c r="TIS2151"/>
      <c r="TIT2151"/>
      <c r="TIU2151"/>
      <c r="TIV2151"/>
      <c r="TIW2151"/>
      <c r="TIX2151"/>
      <c r="TIY2151"/>
      <c r="TIZ2151"/>
      <c r="TJA2151"/>
      <c r="TJB2151"/>
      <c r="TJC2151"/>
      <c r="TJD2151"/>
      <c r="TJE2151"/>
      <c r="TJF2151"/>
      <c r="TJG2151"/>
      <c r="TJH2151"/>
      <c r="TJI2151"/>
      <c r="TJJ2151"/>
      <c r="TJK2151"/>
      <c r="TJL2151"/>
      <c r="TJM2151"/>
      <c r="TJN2151"/>
      <c r="TJO2151"/>
      <c r="TJP2151"/>
      <c r="TJQ2151"/>
      <c r="TJR2151"/>
      <c r="TJS2151"/>
      <c r="TJT2151"/>
      <c r="TJU2151"/>
      <c r="TJV2151"/>
      <c r="TJW2151"/>
      <c r="TJX2151"/>
      <c r="TJY2151"/>
      <c r="TJZ2151"/>
      <c r="TKA2151"/>
      <c r="TKB2151"/>
      <c r="TKC2151"/>
      <c r="TKD2151"/>
      <c r="TKE2151"/>
      <c r="TKF2151"/>
      <c r="TKG2151"/>
      <c r="TKH2151"/>
      <c r="TKI2151"/>
      <c r="TKJ2151"/>
      <c r="TKK2151"/>
      <c r="TKL2151"/>
      <c r="TKM2151"/>
      <c r="TKN2151"/>
      <c r="TKO2151"/>
      <c r="TKP2151"/>
      <c r="TKQ2151"/>
      <c r="TKR2151"/>
      <c r="TKS2151"/>
      <c r="TKT2151"/>
      <c r="TKU2151"/>
      <c r="TKV2151"/>
      <c r="TKW2151"/>
      <c r="TKX2151"/>
      <c r="TKY2151"/>
      <c r="TKZ2151"/>
      <c r="TLA2151"/>
      <c r="TLB2151"/>
      <c r="TLC2151"/>
      <c r="TLD2151"/>
      <c r="TLE2151"/>
      <c r="TLF2151"/>
      <c r="TLG2151"/>
      <c r="TLH2151"/>
      <c r="TLI2151"/>
      <c r="TLJ2151"/>
      <c r="TLK2151"/>
      <c r="TLL2151"/>
      <c r="TLM2151"/>
      <c r="TLN2151"/>
      <c r="TLO2151"/>
      <c r="TLP2151"/>
      <c r="TLQ2151"/>
      <c r="TLR2151"/>
      <c r="TLS2151"/>
      <c r="TLT2151"/>
      <c r="TLU2151"/>
      <c r="TLV2151"/>
      <c r="TLW2151"/>
      <c r="TLX2151"/>
      <c r="TLY2151"/>
      <c r="TLZ2151"/>
      <c r="TMA2151"/>
      <c r="TMB2151"/>
      <c r="TMC2151"/>
      <c r="TMD2151"/>
      <c r="TME2151"/>
      <c r="TMF2151"/>
      <c r="TMG2151"/>
      <c r="TMH2151"/>
      <c r="TMI2151"/>
      <c r="TMJ2151"/>
      <c r="TMK2151"/>
      <c r="TML2151"/>
      <c r="TMM2151"/>
      <c r="TMN2151"/>
      <c r="TMO2151"/>
      <c r="TMP2151"/>
      <c r="TMQ2151"/>
      <c r="TMR2151"/>
      <c r="TMS2151"/>
      <c r="TMT2151"/>
      <c r="TMU2151"/>
      <c r="TMV2151"/>
      <c r="TMW2151"/>
      <c r="TMX2151"/>
      <c r="TMY2151"/>
      <c r="TMZ2151"/>
      <c r="TNA2151"/>
      <c r="TNB2151"/>
      <c r="TNC2151"/>
      <c r="TND2151"/>
      <c r="TNE2151"/>
      <c r="TNF2151"/>
      <c r="TNG2151"/>
      <c r="TNH2151"/>
      <c r="TNI2151"/>
      <c r="TNJ2151"/>
      <c r="TNK2151"/>
      <c r="TNL2151"/>
      <c r="TNM2151"/>
      <c r="TNN2151"/>
      <c r="TNO2151"/>
      <c r="TNP2151"/>
      <c r="TNQ2151"/>
      <c r="TNR2151"/>
      <c r="TNS2151"/>
      <c r="TNT2151"/>
      <c r="TNU2151"/>
      <c r="TNV2151"/>
      <c r="TNW2151"/>
      <c r="TNX2151"/>
      <c r="TNY2151"/>
      <c r="TNZ2151"/>
      <c r="TOA2151"/>
      <c r="TOB2151"/>
      <c r="TOC2151"/>
      <c r="TOD2151"/>
      <c r="TOE2151"/>
      <c r="TOF2151"/>
      <c r="TOG2151"/>
      <c r="TOH2151"/>
      <c r="TOI2151"/>
      <c r="TOJ2151"/>
      <c r="TOK2151"/>
      <c r="TOL2151"/>
      <c r="TOM2151"/>
      <c r="TON2151"/>
      <c r="TOO2151"/>
      <c r="TOP2151"/>
      <c r="TOQ2151"/>
      <c r="TOR2151"/>
      <c r="TOS2151"/>
      <c r="TOT2151"/>
      <c r="TOU2151"/>
      <c r="TOV2151"/>
      <c r="TOW2151"/>
      <c r="TOX2151"/>
      <c r="TOY2151"/>
      <c r="TOZ2151"/>
      <c r="TPA2151"/>
      <c r="TPB2151"/>
      <c r="TPC2151"/>
      <c r="TPD2151"/>
      <c r="TPE2151"/>
      <c r="TPF2151"/>
      <c r="TPG2151"/>
      <c r="TPH2151"/>
      <c r="TPI2151"/>
      <c r="TPJ2151"/>
      <c r="TPK2151"/>
      <c r="TPL2151"/>
      <c r="TPM2151"/>
      <c r="TPN2151"/>
      <c r="TPO2151"/>
      <c r="TPP2151"/>
      <c r="TPQ2151"/>
      <c r="TPR2151"/>
      <c r="TPS2151"/>
      <c r="TPT2151"/>
      <c r="TPU2151"/>
      <c r="TPV2151"/>
      <c r="TPW2151"/>
      <c r="TPX2151"/>
      <c r="TPY2151"/>
      <c r="TPZ2151"/>
      <c r="TQA2151"/>
      <c r="TQB2151"/>
      <c r="TQC2151"/>
      <c r="TQD2151"/>
      <c r="TQE2151"/>
      <c r="TQF2151"/>
      <c r="TQG2151"/>
      <c r="TQH2151"/>
      <c r="TQI2151"/>
      <c r="TQJ2151"/>
      <c r="TQK2151"/>
      <c r="TQL2151"/>
      <c r="TQM2151"/>
      <c r="TQN2151"/>
      <c r="TQO2151"/>
      <c r="TQP2151"/>
      <c r="TQQ2151"/>
      <c r="TQR2151"/>
      <c r="TQS2151"/>
      <c r="TQT2151"/>
      <c r="TQU2151"/>
      <c r="TQV2151"/>
      <c r="TQW2151"/>
      <c r="TQX2151"/>
      <c r="TQY2151"/>
      <c r="TQZ2151"/>
      <c r="TRA2151"/>
      <c r="TRB2151"/>
      <c r="TRC2151"/>
      <c r="TRD2151"/>
      <c r="TRE2151"/>
      <c r="TRF2151"/>
      <c r="TRG2151"/>
      <c r="TRH2151"/>
      <c r="TRI2151"/>
      <c r="TRJ2151"/>
      <c r="TRK2151"/>
      <c r="TRL2151"/>
      <c r="TRM2151"/>
      <c r="TRN2151"/>
      <c r="TRO2151"/>
      <c r="TRP2151"/>
      <c r="TRQ2151"/>
      <c r="TRR2151"/>
      <c r="TRS2151"/>
      <c r="TRT2151"/>
      <c r="TRU2151"/>
      <c r="TRV2151"/>
      <c r="TRW2151"/>
      <c r="TRX2151"/>
      <c r="TRY2151"/>
      <c r="TRZ2151"/>
      <c r="TSA2151"/>
      <c r="TSB2151"/>
      <c r="TSC2151"/>
      <c r="TSD2151"/>
      <c r="TSE2151"/>
      <c r="TSF2151"/>
      <c r="TSG2151"/>
      <c r="TSH2151"/>
      <c r="TSI2151"/>
      <c r="TSJ2151"/>
      <c r="TSK2151"/>
      <c r="TSL2151"/>
      <c r="TSM2151"/>
      <c r="TSN2151"/>
      <c r="TSO2151"/>
      <c r="TSP2151"/>
      <c r="TSQ2151"/>
      <c r="TSR2151"/>
      <c r="TSS2151"/>
      <c r="TST2151"/>
      <c r="TSU2151"/>
      <c r="TSV2151"/>
      <c r="TSW2151"/>
      <c r="TSX2151"/>
      <c r="TSY2151"/>
      <c r="TSZ2151"/>
      <c r="TTA2151"/>
      <c r="TTB2151"/>
      <c r="TTC2151"/>
      <c r="TTD2151"/>
      <c r="TTE2151"/>
      <c r="TTF2151"/>
      <c r="TTG2151"/>
      <c r="TTH2151"/>
      <c r="TTI2151"/>
      <c r="TTJ2151"/>
      <c r="TTK2151"/>
      <c r="TTL2151"/>
      <c r="TTM2151"/>
      <c r="TTN2151"/>
      <c r="TTO2151"/>
      <c r="TTP2151"/>
      <c r="TTQ2151"/>
      <c r="TTR2151"/>
      <c r="TTS2151"/>
      <c r="TTT2151"/>
      <c r="TTU2151"/>
      <c r="TTV2151"/>
      <c r="TTW2151"/>
      <c r="TTX2151"/>
      <c r="TTY2151"/>
      <c r="TTZ2151"/>
      <c r="TUA2151"/>
      <c r="TUB2151"/>
      <c r="TUC2151"/>
      <c r="TUD2151"/>
      <c r="TUE2151"/>
      <c r="TUF2151"/>
      <c r="TUG2151"/>
      <c r="TUH2151"/>
      <c r="TUI2151"/>
      <c r="TUJ2151"/>
      <c r="TUK2151"/>
      <c r="TUL2151"/>
      <c r="TUM2151"/>
      <c r="TUN2151"/>
      <c r="TUO2151"/>
      <c r="TUP2151"/>
      <c r="TUQ2151"/>
      <c r="TUR2151"/>
      <c r="TUS2151"/>
      <c r="TUT2151"/>
      <c r="TUU2151"/>
      <c r="TUV2151"/>
      <c r="TUW2151"/>
      <c r="TUX2151"/>
      <c r="TUY2151"/>
      <c r="TUZ2151"/>
      <c r="TVA2151"/>
      <c r="TVB2151"/>
      <c r="TVC2151"/>
      <c r="TVD2151"/>
      <c r="TVE2151"/>
      <c r="TVF2151"/>
      <c r="TVG2151"/>
      <c r="TVH2151"/>
      <c r="TVI2151"/>
      <c r="TVJ2151"/>
      <c r="TVK2151"/>
      <c r="TVL2151"/>
      <c r="TVM2151"/>
      <c r="TVN2151"/>
      <c r="TVO2151"/>
      <c r="TVP2151"/>
      <c r="TVQ2151"/>
      <c r="TVR2151"/>
      <c r="TVS2151"/>
      <c r="TVT2151"/>
      <c r="TVU2151"/>
      <c r="TVV2151"/>
      <c r="TVW2151"/>
      <c r="TVX2151"/>
      <c r="TVY2151"/>
      <c r="TVZ2151"/>
      <c r="TWA2151"/>
      <c r="TWB2151"/>
      <c r="TWC2151"/>
      <c r="TWD2151"/>
      <c r="TWE2151"/>
      <c r="TWF2151"/>
      <c r="TWG2151"/>
      <c r="TWH2151"/>
      <c r="TWI2151"/>
      <c r="TWJ2151"/>
      <c r="TWK2151"/>
      <c r="TWL2151"/>
      <c r="TWM2151"/>
      <c r="TWN2151"/>
      <c r="TWO2151"/>
      <c r="TWP2151"/>
      <c r="TWQ2151"/>
      <c r="TWR2151"/>
      <c r="TWS2151"/>
      <c r="TWT2151"/>
      <c r="TWU2151"/>
      <c r="TWV2151"/>
      <c r="TWW2151"/>
      <c r="TWX2151"/>
      <c r="TWY2151"/>
      <c r="TWZ2151"/>
      <c r="TXA2151"/>
      <c r="TXB2151"/>
      <c r="TXC2151"/>
      <c r="TXD2151"/>
      <c r="TXE2151"/>
      <c r="TXF2151"/>
      <c r="TXG2151"/>
      <c r="TXH2151"/>
      <c r="TXI2151"/>
      <c r="TXJ2151"/>
      <c r="TXK2151"/>
      <c r="TXL2151"/>
      <c r="TXM2151"/>
      <c r="TXN2151"/>
      <c r="TXO2151"/>
      <c r="TXP2151"/>
      <c r="TXQ2151"/>
      <c r="TXR2151"/>
      <c r="TXS2151"/>
      <c r="TXT2151"/>
      <c r="TXU2151"/>
      <c r="TXV2151"/>
      <c r="TXW2151"/>
      <c r="TXX2151"/>
      <c r="TXY2151"/>
      <c r="TXZ2151"/>
      <c r="TYA2151"/>
      <c r="TYB2151"/>
      <c r="TYC2151"/>
      <c r="TYD2151"/>
      <c r="TYE2151"/>
      <c r="TYF2151"/>
      <c r="TYG2151"/>
      <c r="TYH2151"/>
      <c r="TYI2151"/>
      <c r="TYJ2151"/>
      <c r="TYK2151"/>
      <c r="TYL2151"/>
      <c r="TYM2151"/>
      <c r="TYN2151"/>
      <c r="TYO2151"/>
      <c r="TYP2151"/>
      <c r="TYQ2151"/>
      <c r="TYR2151"/>
      <c r="TYS2151"/>
      <c r="TYT2151"/>
      <c r="TYU2151"/>
      <c r="TYV2151"/>
      <c r="TYW2151"/>
      <c r="TYX2151"/>
      <c r="TYY2151"/>
      <c r="TYZ2151"/>
      <c r="TZA2151"/>
      <c r="TZB2151"/>
      <c r="TZC2151"/>
      <c r="TZD2151"/>
      <c r="TZE2151"/>
      <c r="TZF2151"/>
      <c r="TZG2151"/>
      <c r="TZH2151"/>
      <c r="TZI2151"/>
      <c r="TZJ2151"/>
      <c r="TZK2151"/>
      <c r="TZL2151"/>
      <c r="TZM2151"/>
      <c r="TZN2151"/>
      <c r="TZO2151"/>
      <c r="TZP2151"/>
      <c r="TZQ2151"/>
      <c r="TZR2151"/>
      <c r="TZS2151"/>
      <c r="TZT2151"/>
      <c r="TZU2151"/>
      <c r="TZV2151"/>
      <c r="TZW2151"/>
      <c r="TZX2151"/>
      <c r="TZY2151"/>
      <c r="TZZ2151"/>
      <c r="UAA2151"/>
      <c r="UAB2151"/>
      <c r="UAC2151"/>
      <c r="UAD2151"/>
      <c r="UAE2151"/>
      <c r="UAF2151"/>
      <c r="UAG2151"/>
      <c r="UAH2151"/>
      <c r="UAI2151"/>
      <c r="UAJ2151"/>
      <c r="UAK2151"/>
      <c r="UAL2151"/>
      <c r="UAM2151"/>
      <c r="UAN2151"/>
      <c r="UAO2151"/>
      <c r="UAP2151"/>
      <c r="UAQ2151"/>
      <c r="UAR2151"/>
      <c r="UAS2151"/>
      <c r="UAT2151"/>
      <c r="UAU2151"/>
      <c r="UAV2151"/>
      <c r="UAW2151"/>
      <c r="UAX2151"/>
      <c r="UAY2151"/>
      <c r="UAZ2151"/>
      <c r="UBA2151"/>
      <c r="UBB2151"/>
      <c r="UBC2151"/>
      <c r="UBD2151"/>
      <c r="UBE2151"/>
      <c r="UBF2151"/>
      <c r="UBG2151"/>
      <c r="UBH2151"/>
      <c r="UBI2151"/>
      <c r="UBJ2151"/>
      <c r="UBK2151"/>
      <c r="UBL2151"/>
      <c r="UBM2151"/>
      <c r="UBN2151"/>
      <c r="UBO2151"/>
      <c r="UBP2151"/>
      <c r="UBQ2151"/>
      <c r="UBR2151"/>
      <c r="UBS2151"/>
      <c r="UBT2151"/>
      <c r="UBU2151"/>
      <c r="UBV2151"/>
      <c r="UBW2151"/>
      <c r="UBX2151"/>
      <c r="UBY2151"/>
      <c r="UBZ2151"/>
      <c r="UCA2151"/>
      <c r="UCB2151"/>
      <c r="UCC2151"/>
      <c r="UCD2151"/>
      <c r="UCE2151"/>
      <c r="UCF2151"/>
      <c r="UCG2151"/>
      <c r="UCH2151"/>
      <c r="UCI2151"/>
      <c r="UCJ2151"/>
      <c r="UCK2151"/>
      <c r="UCL2151"/>
      <c r="UCM2151"/>
      <c r="UCN2151"/>
      <c r="UCO2151"/>
      <c r="UCP2151"/>
      <c r="UCQ2151"/>
      <c r="UCR2151"/>
      <c r="UCS2151"/>
      <c r="UCT2151"/>
      <c r="UCU2151"/>
      <c r="UCV2151"/>
      <c r="UCW2151"/>
      <c r="UCX2151"/>
      <c r="UCY2151"/>
      <c r="UCZ2151"/>
      <c r="UDA2151"/>
      <c r="UDB2151"/>
      <c r="UDC2151"/>
      <c r="UDD2151"/>
      <c r="UDE2151"/>
      <c r="UDF2151"/>
      <c r="UDG2151"/>
      <c r="UDH2151"/>
      <c r="UDI2151"/>
      <c r="UDJ2151"/>
      <c r="UDK2151"/>
      <c r="UDL2151"/>
      <c r="UDM2151"/>
      <c r="UDN2151"/>
      <c r="UDO2151"/>
      <c r="UDP2151"/>
      <c r="UDQ2151"/>
      <c r="UDR2151"/>
      <c r="UDS2151"/>
      <c r="UDT2151"/>
      <c r="UDU2151"/>
      <c r="UDV2151"/>
      <c r="UDW2151"/>
      <c r="UDX2151"/>
      <c r="UDY2151"/>
      <c r="UDZ2151"/>
      <c r="UEA2151"/>
      <c r="UEB2151"/>
      <c r="UEC2151"/>
      <c r="UED2151"/>
      <c r="UEE2151"/>
      <c r="UEF2151"/>
      <c r="UEG2151"/>
      <c r="UEH2151"/>
      <c r="UEI2151"/>
      <c r="UEJ2151"/>
      <c r="UEK2151"/>
      <c r="UEL2151"/>
      <c r="UEM2151"/>
      <c r="UEN2151"/>
      <c r="UEO2151"/>
      <c r="UEP2151"/>
      <c r="UEQ2151"/>
      <c r="UER2151"/>
      <c r="UES2151"/>
      <c r="UET2151"/>
      <c r="UEU2151"/>
      <c r="UEV2151"/>
      <c r="UEW2151"/>
      <c r="UEX2151"/>
      <c r="UEY2151"/>
      <c r="UEZ2151"/>
      <c r="UFA2151"/>
      <c r="UFB2151"/>
      <c r="UFC2151"/>
      <c r="UFD2151"/>
      <c r="UFE2151"/>
      <c r="UFF2151"/>
      <c r="UFG2151"/>
      <c r="UFH2151"/>
      <c r="UFI2151"/>
      <c r="UFJ2151"/>
      <c r="UFK2151"/>
      <c r="UFL2151"/>
      <c r="UFM2151"/>
      <c r="UFN2151"/>
      <c r="UFO2151"/>
      <c r="UFP2151"/>
      <c r="UFQ2151"/>
      <c r="UFR2151"/>
      <c r="UFS2151"/>
      <c r="UFT2151"/>
      <c r="UFU2151"/>
      <c r="UFV2151"/>
      <c r="UFW2151"/>
      <c r="UFX2151"/>
      <c r="UFY2151"/>
      <c r="UFZ2151"/>
      <c r="UGA2151"/>
      <c r="UGB2151"/>
      <c r="UGC2151"/>
      <c r="UGD2151"/>
      <c r="UGE2151"/>
      <c r="UGF2151"/>
      <c r="UGG2151"/>
      <c r="UGH2151"/>
      <c r="UGI2151"/>
      <c r="UGJ2151"/>
      <c r="UGK2151"/>
      <c r="UGL2151"/>
      <c r="UGM2151"/>
      <c r="UGN2151"/>
      <c r="UGO2151"/>
      <c r="UGP2151"/>
      <c r="UGQ2151"/>
      <c r="UGR2151"/>
      <c r="UGS2151"/>
      <c r="UGT2151"/>
      <c r="UGU2151"/>
      <c r="UGV2151"/>
      <c r="UGW2151"/>
      <c r="UGX2151"/>
      <c r="UGY2151"/>
      <c r="UGZ2151"/>
      <c r="UHA2151"/>
      <c r="UHB2151"/>
      <c r="UHC2151"/>
      <c r="UHD2151"/>
      <c r="UHE2151"/>
      <c r="UHF2151"/>
      <c r="UHG2151"/>
      <c r="UHH2151"/>
      <c r="UHI2151"/>
      <c r="UHJ2151"/>
      <c r="UHK2151"/>
      <c r="UHL2151"/>
      <c r="UHM2151"/>
      <c r="UHN2151"/>
      <c r="UHO2151"/>
      <c r="UHP2151"/>
      <c r="UHQ2151"/>
      <c r="UHR2151"/>
      <c r="UHS2151"/>
      <c r="UHT2151"/>
      <c r="UHU2151"/>
      <c r="UHV2151"/>
      <c r="UHW2151"/>
      <c r="UHX2151"/>
      <c r="UHY2151"/>
      <c r="UHZ2151"/>
      <c r="UIA2151"/>
      <c r="UIB2151"/>
      <c r="UIC2151"/>
      <c r="UID2151"/>
      <c r="UIE2151"/>
      <c r="UIF2151"/>
      <c r="UIG2151"/>
      <c r="UIH2151"/>
      <c r="UII2151"/>
      <c r="UIJ2151"/>
      <c r="UIK2151"/>
      <c r="UIL2151"/>
      <c r="UIM2151"/>
      <c r="UIN2151"/>
      <c r="UIO2151"/>
      <c r="UIP2151"/>
      <c r="UIQ2151"/>
      <c r="UIR2151"/>
      <c r="UIS2151"/>
      <c r="UIT2151"/>
      <c r="UIU2151"/>
      <c r="UIV2151"/>
      <c r="UIW2151"/>
      <c r="UIX2151"/>
      <c r="UIY2151"/>
      <c r="UIZ2151"/>
      <c r="UJA2151"/>
      <c r="UJB2151"/>
      <c r="UJC2151"/>
      <c r="UJD2151"/>
      <c r="UJE2151"/>
      <c r="UJF2151"/>
      <c r="UJG2151"/>
      <c r="UJH2151"/>
      <c r="UJI2151"/>
      <c r="UJJ2151"/>
      <c r="UJK2151"/>
      <c r="UJL2151"/>
      <c r="UJM2151"/>
      <c r="UJN2151"/>
      <c r="UJO2151"/>
      <c r="UJP2151"/>
      <c r="UJQ2151"/>
      <c r="UJR2151"/>
      <c r="UJS2151"/>
      <c r="UJT2151"/>
      <c r="UJU2151"/>
      <c r="UJV2151"/>
      <c r="UJW2151"/>
      <c r="UJX2151"/>
      <c r="UJY2151"/>
      <c r="UJZ2151"/>
      <c r="UKA2151"/>
      <c r="UKB2151"/>
      <c r="UKC2151"/>
      <c r="UKD2151"/>
      <c r="UKE2151"/>
      <c r="UKF2151"/>
      <c r="UKG2151"/>
      <c r="UKH2151"/>
      <c r="UKI2151"/>
      <c r="UKJ2151"/>
      <c r="UKK2151"/>
      <c r="UKL2151"/>
      <c r="UKM2151"/>
      <c r="UKN2151"/>
      <c r="UKO2151"/>
      <c r="UKP2151"/>
      <c r="UKQ2151"/>
      <c r="UKR2151"/>
      <c r="UKS2151"/>
      <c r="UKT2151"/>
      <c r="UKU2151"/>
      <c r="UKV2151"/>
      <c r="UKW2151"/>
      <c r="UKX2151"/>
      <c r="UKY2151"/>
      <c r="UKZ2151"/>
      <c r="ULA2151"/>
      <c r="ULB2151"/>
      <c r="ULC2151"/>
      <c r="ULD2151"/>
      <c r="ULE2151"/>
      <c r="ULF2151"/>
      <c r="ULG2151"/>
      <c r="ULH2151"/>
      <c r="ULI2151"/>
      <c r="ULJ2151"/>
      <c r="ULK2151"/>
      <c r="ULL2151"/>
      <c r="ULM2151"/>
      <c r="ULN2151"/>
      <c r="ULO2151"/>
      <c r="ULP2151"/>
      <c r="ULQ2151"/>
      <c r="ULR2151"/>
      <c r="ULS2151"/>
      <c r="ULT2151"/>
      <c r="ULU2151"/>
      <c r="ULV2151"/>
      <c r="ULW2151"/>
      <c r="ULX2151"/>
      <c r="ULY2151"/>
      <c r="ULZ2151"/>
      <c r="UMA2151"/>
      <c r="UMB2151"/>
      <c r="UMC2151"/>
      <c r="UMD2151"/>
      <c r="UME2151"/>
      <c r="UMF2151"/>
      <c r="UMG2151"/>
      <c r="UMH2151"/>
      <c r="UMI2151"/>
      <c r="UMJ2151"/>
      <c r="UMK2151"/>
      <c r="UML2151"/>
      <c r="UMM2151"/>
      <c r="UMN2151"/>
      <c r="UMO2151"/>
      <c r="UMP2151"/>
      <c r="UMQ2151"/>
      <c r="UMR2151"/>
      <c r="UMS2151"/>
      <c r="UMT2151"/>
      <c r="UMU2151"/>
      <c r="UMV2151"/>
      <c r="UMW2151"/>
      <c r="UMX2151"/>
      <c r="UMY2151"/>
      <c r="UMZ2151"/>
      <c r="UNA2151"/>
      <c r="UNB2151"/>
      <c r="UNC2151"/>
      <c r="UND2151"/>
      <c r="UNE2151"/>
      <c r="UNF2151"/>
      <c r="UNG2151"/>
      <c r="UNH2151"/>
      <c r="UNI2151"/>
      <c r="UNJ2151"/>
      <c r="UNK2151"/>
      <c r="UNL2151"/>
      <c r="UNM2151"/>
      <c r="UNN2151"/>
      <c r="UNO2151"/>
      <c r="UNP2151"/>
      <c r="UNQ2151"/>
      <c r="UNR2151"/>
      <c r="UNS2151"/>
      <c r="UNT2151"/>
      <c r="UNU2151"/>
      <c r="UNV2151"/>
      <c r="UNW2151"/>
      <c r="UNX2151"/>
      <c r="UNY2151"/>
      <c r="UNZ2151"/>
      <c r="UOA2151"/>
      <c r="UOB2151"/>
      <c r="UOC2151"/>
      <c r="UOD2151"/>
      <c r="UOE2151"/>
      <c r="UOF2151"/>
      <c r="UOG2151"/>
      <c r="UOH2151"/>
      <c r="UOI2151"/>
      <c r="UOJ2151"/>
      <c r="UOK2151"/>
      <c r="UOL2151"/>
      <c r="UOM2151"/>
      <c r="UON2151"/>
      <c r="UOO2151"/>
      <c r="UOP2151"/>
      <c r="UOQ2151"/>
      <c r="UOR2151"/>
      <c r="UOS2151"/>
      <c r="UOT2151"/>
      <c r="UOU2151"/>
      <c r="UOV2151"/>
      <c r="UOW2151"/>
      <c r="UOX2151"/>
      <c r="UOY2151"/>
      <c r="UOZ2151"/>
      <c r="UPA2151"/>
      <c r="UPB2151"/>
      <c r="UPC2151"/>
      <c r="UPD2151"/>
      <c r="UPE2151"/>
      <c r="UPF2151"/>
      <c r="UPG2151"/>
      <c r="UPH2151"/>
      <c r="UPI2151"/>
      <c r="UPJ2151"/>
      <c r="UPK2151"/>
      <c r="UPL2151"/>
      <c r="UPM2151"/>
      <c r="UPN2151"/>
      <c r="UPO2151"/>
      <c r="UPP2151"/>
      <c r="UPQ2151"/>
      <c r="UPR2151"/>
      <c r="UPS2151"/>
      <c r="UPT2151"/>
      <c r="UPU2151"/>
      <c r="UPV2151"/>
      <c r="UPW2151"/>
      <c r="UPX2151"/>
      <c r="UPY2151"/>
      <c r="UPZ2151"/>
      <c r="UQA2151"/>
      <c r="UQB2151"/>
      <c r="UQC2151"/>
      <c r="UQD2151"/>
      <c r="UQE2151"/>
      <c r="UQF2151"/>
      <c r="UQG2151"/>
      <c r="UQH2151"/>
      <c r="UQI2151"/>
      <c r="UQJ2151"/>
      <c r="UQK2151"/>
      <c r="UQL2151"/>
      <c r="UQM2151"/>
      <c r="UQN2151"/>
      <c r="UQO2151"/>
      <c r="UQP2151"/>
      <c r="UQQ2151"/>
      <c r="UQR2151"/>
      <c r="UQS2151"/>
      <c r="UQT2151"/>
      <c r="UQU2151"/>
      <c r="UQV2151"/>
      <c r="UQW2151"/>
      <c r="UQX2151"/>
      <c r="UQY2151"/>
      <c r="UQZ2151"/>
      <c r="URA2151"/>
      <c r="URB2151"/>
      <c r="URC2151"/>
      <c r="URD2151"/>
      <c r="URE2151"/>
      <c r="URF2151"/>
      <c r="URG2151"/>
      <c r="URH2151"/>
      <c r="URI2151"/>
      <c r="URJ2151"/>
      <c r="URK2151"/>
      <c r="URL2151"/>
      <c r="URM2151"/>
      <c r="URN2151"/>
      <c r="URO2151"/>
      <c r="URP2151"/>
      <c r="URQ2151"/>
      <c r="URR2151"/>
      <c r="URS2151"/>
      <c r="URT2151"/>
      <c r="URU2151"/>
      <c r="URV2151"/>
      <c r="URW2151"/>
      <c r="URX2151"/>
      <c r="URY2151"/>
      <c r="URZ2151"/>
      <c r="USA2151"/>
      <c r="USB2151"/>
      <c r="USC2151"/>
      <c r="USD2151"/>
      <c r="USE2151"/>
      <c r="USF2151"/>
      <c r="USG2151"/>
      <c r="USH2151"/>
      <c r="USI2151"/>
      <c r="USJ2151"/>
      <c r="USK2151"/>
      <c r="USL2151"/>
      <c r="USM2151"/>
      <c r="USN2151"/>
      <c r="USO2151"/>
      <c r="USP2151"/>
      <c r="USQ2151"/>
      <c r="USR2151"/>
      <c r="USS2151"/>
      <c r="UST2151"/>
      <c r="USU2151"/>
      <c r="USV2151"/>
      <c r="USW2151"/>
      <c r="USX2151"/>
      <c r="USY2151"/>
      <c r="USZ2151"/>
      <c r="UTA2151"/>
      <c r="UTB2151"/>
      <c r="UTC2151"/>
      <c r="UTD2151"/>
      <c r="UTE2151"/>
      <c r="UTF2151"/>
      <c r="UTG2151"/>
      <c r="UTH2151"/>
      <c r="UTI2151"/>
      <c r="UTJ2151"/>
      <c r="UTK2151"/>
      <c r="UTL2151"/>
      <c r="UTM2151"/>
      <c r="UTN2151"/>
      <c r="UTO2151"/>
      <c r="UTP2151"/>
      <c r="UTQ2151"/>
      <c r="UTR2151"/>
      <c r="UTS2151"/>
      <c r="UTT2151"/>
      <c r="UTU2151"/>
      <c r="UTV2151"/>
      <c r="UTW2151"/>
      <c r="UTX2151"/>
      <c r="UTY2151"/>
      <c r="UTZ2151"/>
      <c r="UUA2151"/>
      <c r="UUB2151"/>
      <c r="UUC2151"/>
      <c r="UUD2151"/>
      <c r="UUE2151"/>
      <c r="UUF2151"/>
      <c r="UUG2151"/>
      <c r="UUH2151"/>
      <c r="UUI2151"/>
      <c r="UUJ2151"/>
      <c r="UUK2151"/>
      <c r="UUL2151"/>
      <c r="UUM2151"/>
      <c r="UUN2151"/>
      <c r="UUO2151"/>
      <c r="UUP2151"/>
      <c r="UUQ2151"/>
      <c r="UUR2151"/>
      <c r="UUS2151"/>
      <c r="UUT2151"/>
      <c r="UUU2151"/>
      <c r="UUV2151"/>
      <c r="UUW2151"/>
      <c r="UUX2151"/>
      <c r="UUY2151"/>
      <c r="UUZ2151"/>
      <c r="UVA2151"/>
      <c r="UVB2151"/>
      <c r="UVC2151"/>
      <c r="UVD2151"/>
      <c r="UVE2151"/>
      <c r="UVF2151"/>
      <c r="UVG2151"/>
      <c r="UVH2151"/>
      <c r="UVI2151"/>
      <c r="UVJ2151"/>
      <c r="UVK2151"/>
      <c r="UVL2151"/>
      <c r="UVM2151"/>
      <c r="UVN2151"/>
      <c r="UVO2151"/>
      <c r="UVP2151"/>
      <c r="UVQ2151"/>
      <c r="UVR2151"/>
      <c r="UVS2151"/>
      <c r="UVT2151"/>
      <c r="UVU2151"/>
      <c r="UVV2151"/>
      <c r="UVW2151"/>
      <c r="UVX2151"/>
      <c r="UVY2151"/>
      <c r="UVZ2151"/>
      <c r="UWA2151"/>
      <c r="UWB2151"/>
      <c r="UWC2151"/>
      <c r="UWD2151"/>
      <c r="UWE2151"/>
      <c r="UWF2151"/>
      <c r="UWG2151"/>
      <c r="UWH2151"/>
      <c r="UWI2151"/>
      <c r="UWJ2151"/>
      <c r="UWK2151"/>
      <c r="UWL2151"/>
      <c r="UWM2151"/>
      <c r="UWN2151"/>
      <c r="UWO2151"/>
      <c r="UWP2151"/>
      <c r="UWQ2151"/>
      <c r="UWR2151"/>
      <c r="UWS2151"/>
      <c r="UWT2151"/>
      <c r="UWU2151"/>
      <c r="UWV2151"/>
      <c r="UWW2151"/>
      <c r="UWX2151"/>
      <c r="UWY2151"/>
      <c r="UWZ2151"/>
      <c r="UXA2151"/>
      <c r="UXB2151"/>
      <c r="UXC2151"/>
      <c r="UXD2151"/>
      <c r="UXE2151"/>
      <c r="UXF2151"/>
      <c r="UXG2151"/>
      <c r="UXH2151"/>
      <c r="UXI2151"/>
      <c r="UXJ2151"/>
      <c r="UXK2151"/>
      <c r="UXL2151"/>
      <c r="UXM2151"/>
      <c r="UXN2151"/>
      <c r="UXO2151"/>
      <c r="UXP2151"/>
      <c r="UXQ2151"/>
      <c r="UXR2151"/>
      <c r="UXS2151"/>
      <c r="UXT2151"/>
      <c r="UXU2151"/>
      <c r="UXV2151"/>
      <c r="UXW2151"/>
      <c r="UXX2151"/>
      <c r="UXY2151"/>
      <c r="UXZ2151"/>
      <c r="UYA2151"/>
      <c r="UYB2151"/>
      <c r="UYC2151"/>
      <c r="UYD2151"/>
      <c r="UYE2151"/>
      <c r="UYF2151"/>
      <c r="UYG2151"/>
      <c r="UYH2151"/>
      <c r="UYI2151"/>
      <c r="UYJ2151"/>
      <c r="UYK2151"/>
      <c r="UYL2151"/>
      <c r="UYM2151"/>
      <c r="UYN2151"/>
      <c r="UYO2151"/>
      <c r="UYP2151"/>
      <c r="UYQ2151"/>
      <c r="UYR2151"/>
      <c r="UYS2151"/>
      <c r="UYT2151"/>
      <c r="UYU2151"/>
      <c r="UYV2151"/>
      <c r="UYW2151"/>
      <c r="UYX2151"/>
      <c r="UYY2151"/>
      <c r="UYZ2151"/>
      <c r="UZA2151"/>
      <c r="UZB2151"/>
      <c r="UZC2151"/>
      <c r="UZD2151"/>
      <c r="UZE2151"/>
      <c r="UZF2151"/>
      <c r="UZG2151"/>
      <c r="UZH2151"/>
      <c r="UZI2151"/>
      <c r="UZJ2151"/>
      <c r="UZK2151"/>
      <c r="UZL2151"/>
      <c r="UZM2151"/>
      <c r="UZN2151"/>
      <c r="UZO2151"/>
      <c r="UZP2151"/>
      <c r="UZQ2151"/>
      <c r="UZR2151"/>
      <c r="UZS2151"/>
      <c r="UZT2151"/>
      <c r="UZU2151"/>
      <c r="UZV2151"/>
      <c r="UZW2151"/>
      <c r="UZX2151"/>
      <c r="UZY2151"/>
      <c r="UZZ2151"/>
      <c r="VAA2151"/>
      <c r="VAB2151"/>
      <c r="VAC2151"/>
      <c r="VAD2151"/>
      <c r="VAE2151"/>
      <c r="VAF2151"/>
      <c r="VAG2151"/>
      <c r="VAH2151"/>
      <c r="VAI2151"/>
      <c r="VAJ2151"/>
      <c r="VAK2151"/>
      <c r="VAL2151"/>
      <c r="VAM2151"/>
      <c r="VAN2151"/>
      <c r="VAO2151"/>
      <c r="VAP2151"/>
      <c r="VAQ2151"/>
      <c r="VAR2151"/>
      <c r="VAS2151"/>
      <c r="VAT2151"/>
      <c r="VAU2151"/>
      <c r="VAV2151"/>
      <c r="VAW2151"/>
      <c r="VAX2151"/>
      <c r="VAY2151"/>
      <c r="VAZ2151"/>
      <c r="VBA2151"/>
      <c r="VBB2151"/>
      <c r="VBC2151"/>
      <c r="VBD2151"/>
      <c r="VBE2151"/>
      <c r="VBF2151"/>
      <c r="VBG2151"/>
      <c r="VBH2151"/>
      <c r="VBI2151"/>
      <c r="VBJ2151"/>
      <c r="VBK2151"/>
      <c r="VBL2151"/>
      <c r="VBM2151"/>
      <c r="VBN2151"/>
      <c r="VBO2151"/>
      <c r="VBP2151"/>
      <c r="VBQ2151"/>
      <c r="VBR2151"/>
      <c r="VBS2151"/>
      <c r="VBT2151"/>
      <c r="VBU2151"/>
      <c r="VBV2151"/>
      <c r="VBW2151"/>
      <c r="VBX2151"/>
      <c r="VBY2151"/>
      <c r="VBZ2151"/>
      <c r="VCA2151"/>
      <c r="VCB2151"/>
      <c r="VCC2151"/>
      <c r="VCD2151"/>
      <c r="VCE2151"/>
      <c r="VCF2151"/>
      <c r="VCG2151"/>
      <c r="VCH2151"/>
      <c r="VCI2151"/>
      <c r="VCJ2151"/>
      <c r="VCK2151"/>
      <c r="VCL2151"/>
      <c r="VCM2151"/>
      <c r="VCN2151"/>
      <c r="VCO2151"/>
      <c r="VCP2151"/>
      <c r="VCQ2151"/>
      <c r="VCR2151"/>
      <c r="VCS2151"/>
      <c r="VCT2151"/>
      <c r="VCU2151"/>
      <c r="VCV2151"/>
      <c r="VCW2151"/>
      <c r="VCX2151"/>
      <c r="VCY2151"/>
      <c r="VCZ2151"/>
      <c r="VDA2151"/>
      <c r="VDB2151"/>
      <c r="VDC2151"/>
      <c r="VDD2151"/>
      <c r="VDE2151"/>
      <c r="VDF2151"/>
      <c r="VDG2151"/>
      <c r="VDH2151"/>
      <c r="VDI2151"/>
      <c r="VDJ2151"/>
      <c r="VDK2151"/>
      <c r="VDL2151"/>
      <c r="VDM2151"/>
      <c r="VDN2151"/>
      <c r="VDO2151"/>
      <c r="VDP2151"/>
      <c r="VDQ2151"/>
      <c r="VDR2151"/>
      <c r="VDS2151"/>
      <c r="VDT2151"/>
      <c r="VDU2151"/>
      <c r="VDV2151"/>
      <c r="VDW2151"/>
      <c r="VDX2151"/>
      <c r="VDY2151"/>
      <c r="VDZ2151"/>
      <c r="VEA2151"/>
      <c r="VEB2151"/>
      <c r="VEC2151"/>
      <c r="VED2151"/>
      <c r="VEE2151"/>
      <c r="VEF2151"/>
      <c r="VEG2151"/>
      <c r="VEH2151"/>
      <c r="VEI2151"/>
      <c r="VEJ2151"/>
      <c r="VEK2151"/>
      <c r="VEL2151"/>
      <c r="VEM2151"/>
      <c r="VEN2151"/>
      <c r="VEO2151"/>
      <c r="VEP2151"/>
      <c r="VEQ2151"/>
      <c r="VER2151"/>
      <c r="VES2151"/>
      <c r="VET2151"/>
      <c r="VEU2151"/>
      <c r="VEV2151"/>
      <c r="VEW2151"/>
      <c r="VEX2151"/>
      <c r="VEY2151"/>
      <c r="VEZ2151"/>
      <c r="VFA2151"/>
      <c r="VFB2151"/>
      <c r="VFC2151"/>
      <c r="VFD2151"/>
      <c r="VFE2151"/>
      <c r="VFF2151"/>
      <c r="VFG2151"/>
      <c r="VFH2151"/>
      <c r="VFI2151"/>
      <c r="VFJ2151"/>
      <c r="VFK2151"/>
      <c r="VFL2151"/>
      <c r="VFM2151"/>
      <c r="VFN2151"/>
      <c r="VFO2151"/>
      <c r="VFP2151"/>
      <c r="VFQ2151"/>
      <c r="VFR2151"/>
      <c r="VFS2151"/>
      <c r="VFT2151"/>
      <c r="VFU2151"/>
      <c r="VFV2151"/>
      <c r="VFW2151"/>
      <c r="VFX2151"/>
      <c r="VFY2151"/>
      <c r="VFZ2151"/>
      <c r="VGA2151"/>
      <c r="VGB2151"/>
      <c r="VGC2151"/>
      <c r="VGD2151"/>
      <c r="VGE2151"/>
      <c r="VGF2151"/>
      <c r="VGG2151"/>
      <c r="VGH2151"/>
      <c r="VGI2151"/>
      <c r="VGJ2151"/>
      <c r="VGK2151"/>
      <c r="VGL2151"/>
      <c r="VGM2151"/>
      <c r="VGN2151"/>
      <c r="VGO2151"/>
      <c r="VGP2151"/>
      <c r="VGQ2151"/>
      <c r="VGR2151"/>
      <c r="VGS2151"/>
      <c r="VGT2151"/>
      <c r="VGU2151"/>
      <c r="VGV2151"/>
      <c r="VGW2151"/>
      <c r="VGX2151"/>
      <c r="VGY2151"/>
      <c r="VGZ2151"/>
      <c r="VHA2151"/>
      <c r="VHB2151"/>
      <c r="VHC2151"/>
      <c r="VHD2151"/>
      <c r="VHE2151"/>
      <c r="VHF2151"/>
      <c r="VHG2151"/>
      <c r="VHH2151"/>
      <c r="VHI2151"/>
      <c r="VHJ2151"/>
      <c r="VHK2151"/>
      <c r="VHL2151"/>
      <c r="VHM2151"/>
      <c r="VHN2151"/>
      <c r="VHO2151"/>
      <c r="VHP2151"/>
      <c r="VHQ2151"/>
      <c r="VHR2151"/>
      <c r="VHS2151"/>
      <c r="VHT2151"/>
      <c r="VHU2151"/>
      <c r="VHV2151"/>
      <c r="VHW2151"/>
      <c r="VHX2151"/>
      <c r="VHY2151"/>
      <c r="VHZ2151"/>
      <c r="VIA2151"/>
      <c r="VIB2151"/>
      <c r="VIC2151"/>
      <c r="VID2151"/>
      <c r="VIE2151"/>
      <c r="VIF2151"/>
      <c r="VIG2151"/>
      <c r="VIH2151"/>
      <c r="VII2151"/>
      <c r="VIJ2151"/>
      <c r="VIK2151"/>
      <c r="VIL2151"/>
      <c r="VIM2151"/>
      <c r="VIN2151"/>
      <c r="VIO2151"/>
      <c r="VIP2151"/>
      <c r="VIQ2151"/>
      <c r="VIR2151"/>
      <c r="VIS2151"/>
      <c r="VIT2151"/>
      <c r="VIU2151"/>
      <c r="VIV2151"/>
      <c r="VIW2151"/>
      <c r="VIX2151"/>
      <c r="VIY2151"/>
      <c r="VIZ2151"/>
      <c r="VJA2151"/>
      <c r="VJB2151"/>
      <c r="VJC2151"/>
      <c r="VJD2151"/>
      <c r="VJE2151"/>
      <c r="VJF2151"/>
      <c r="VJG2151"/>
      <c r="VJH2151"/>
      <c r="VJI2151"/>
      <c r="VJJ2151"/>
      <c r="VJK2151"/>
      <c r="VJL2151"/>
      <c r="VJM2151"/>
      <c r="VJN2151"/>
      <c r="VJO2151"/>
      <c r="VJP2151"/>
      <c r="VJQ2151"/>
      <c r="VJR2151"/>
      <c r="VJS2151"/>
      <c r="VJT2151"/>
      <c r="VJU2151"/>
      <c r="VJV2151"/>
      <c r="VJW2151"/>
      <c r="VJX2151"/>
      <c r="VJY2151"/>
      <c r="VJZ2151"/>
      <c r="VKA2151"/>
      <c r="VKB2151"/>
      <c r="VKC2151"/>
      <c r="VKD2151"/>
      <c r="VKE2151"/>
      <c r="VKF2151"/>
      <c r="VKG2151"/>
      <c r="VKH2151"/>
      <c r="VKI2151"/>
      <c r="VKJ2151"/>
      <c r="VKK2151"/>
      <c r="VKL2151"/>
      <c r="VKM2151"/>
      <c r="VKN2151"/>
      <c r="VKO2151"/>
      <c r="VKP2151"/>
      <c r="VKQ2151"/>
      <c r="VKR2151"/>
      <c r="VKS2151"/>
      <c r="VKT2151"/>
      <c r="VKU2151"/>
      <c r="VKV2151"/>
      <c r="VKW2151"/>
      <c r="VKX2151"/>
      <c r="VKY2151"/>
      <c r="VKZ2151"/>
      <c r="VLA2151"/>
      <c r="VLB2151"/>
      <c r="VLC2151"/>
      <c r="VLD2151"/>
      <c r="VLE2151"/>
      <c r="VLF2151"/>
      <c r="VLG2151"/>
      <c r="VLH2151"/>
      <c r="VLI2151"/>
      <c r="VLJ2151"/>
      <c r="VLK2151"/>
      <c r="VLL2151"/>
      <c r="VLM2151"/>
      <c r="VLN2151"/>
      <c r="VLO2151"/>
      <c r="VLP2151"/>
      <c r="VLQ2151"/>
      <c r="VLR2151"/>
      <c r="VLS2151"/>
      <c r="VLT2151"/>
      <c r="VLU2151"/>
      <c r="VLV2151"/>
      <c r="VLW2151"/>
      <c r="VLX2151"/>
      <c r="VLY2151"/>
      <c r="VLZ2151"/>
      <c r="VMA2151"/>
      <c r="VMB2151"/>
      <c r="VMC2151"/>
      <c r="VMD2151"/>
      <c r="VME2151"/>
      <c r="VMF2151"/>
      <c r="VMG2151"/>
      <c r="VMH2151"/>
      <c r="VMI2151"/>
      <c r="VMJ2151"/>
      <c r="VMK2151"/>
      <c r="VML2151"/>
      <c r="VMM2151"/>
      <c r="VMN2151"/>
      <c r="VMO2151"/>
      <c r="VMP2151"/>
      <c r="VMQ2151"/>
      <c r="VMR2151"/>
      <c r="VMS2151"/>
      <c r="VMT2151"/>
      <c r="VMU2151"/>
      <c r="VMV2151"/>
      <c r="VMW2151"/>
      <c r="VMX2151"/>
      <c r="VMY2151"/>
      <c r="VMZ2151"/>
      <c r="VNA2151"/>
      <c r="VNB2151"/>
      <c r="VNC2151"/>
      <c r="VND2151"/>
      <c r="VNE2151"/>
      <c r="VNF2151"/>
      <c r="VNG2151"/>
      <c r="VNH2151"/>
      <c r="VNI2151"/>
      <c r="VNJ2151"/>
      <c r="VNK2151"/>
      <c r="VNL2151"/>
      <c r="VNM2151"/>
      <c r="VNN2151"/>
      <c r="VNO2151"/>
      <c r="VNP2151"/>
      <c r="VNQ2151"/>
      <c r="VNR2151"/>
      <c r="VNS2151"/>
      <c r="VNT2151"/>
      <c r="VNU2151"/>
      <c r="VNV2151"/>
      <c r="VNW2151"/>
      <c r="VNX2151"/>
      <c r="VNY2151"/>
      <c r="VNZ2151"/>
      <c r="VOA2151"/>
      <c r="VOB2151"/>
      <c r="VOC2151"/>
      <c r="VOD2151"/>
      <c r="VOE2151"/>
      <c r="VOF2151"/>
      <c r="VOG2151"/>
      <c r="VOH2151"/>
      <c r="VOI2151"/>
      <c r="VOJ2151"/>
      <c r="VOK2151"/>
      <c r="VOL2151"/>
      <c r="VOM2151"/>
      <c r="VON2151"/>
      <c r="VOO2151"/>
      <c r="VOP2151"/>
      <c r="VOQ2151"/>
      <c r="VOR2151"/>
      <c r="VOS2151"/>
      <c r="VOT2151"/>
      <c r="VOU2151"/>
      <c r="VOV2151"/>
      <c r="VOW2151"/>
      <c r="VOX2151"/>
      <c r="VOY2151"/>
      <c r="VOZ2151"/>
      <c r="VPA2151"/>
      <c r="VPB2151"/>
      <c r="VPC2151"/>
      <c r="VPD2151"/>
      <c r="VPE2151"/>
      <c r="VPF2151"/>
      <c r="VPG2151"/>
      <c r="VPH2151"/>
      <c r="VPI2151"/>
      <c r="VPJ2151"/>
      <c r="VPK2151"/>
      <c r="VPL2151"/>
      <c r="VPM2151"/>
      <c r="VPN2151"/>
      <c r="VPO2151"/>
      <c r="VPP2151"/>
      <c r="VPQ2151"/>
      <c r="VPR2151"/>
      <c r="VPS2151"/>
      <c r="VPT2151"/>
      <c r="VPU2151"/>
      <c r="VPV2151"/>
      <c r="VPW2151"/>
      <c r="VPX2151"/>
      <c r="VPY2151"/>
      <c r="VPZ2151"/>
      <c r="VQA2151"/>
      <c r="VQB2151"/>
      <c r="VQC2151"/>
      <c r="VQD2151"/>
      <c r="VQE2151"/>
      <c r="VQF2151"/>
      <c r="VQG2151"/>
      <c r="VQH2151"/>
      <c r="VQI2151"/>
      <c r="VQJ2151"/>
      <c r="VQK2151"/>
      <c r="VQL2151"/>
      <c r="VQM2151"/>
      <c r="VQN2151"/>
      <c r="VQO2151"/>
      <c r="VQP2151"/>
      <c r="VQQ2151"/>
      <c r="VQR2151"/>
      <c r="VQS2151"/>
      <c r="VQT2151"/>
      <c r="VQU2151"/>
      <c r="VQV2151"/>
      <c r="VQW2151"/>
      <c r="VQX2151"/>
      <c r="VQY2151"/>
      <c r="VQZ2151"/>
      <c r="VRA2151"/>
      <c r="VRB2151"/>
      <c r="VRC2151"/>
      <c r="VRD2151"/>
      <c r="VRE2151"/>
      <c r="VRF2151"/>
      <c r="VRG2151"/>
      <c r="VRH2151"/>
      <c r="VRI2151"/>
      <c r="VRJ2151"/>
      <c r="VRK2151"/>
      <c r="VRL2151"/>
      <c r="VRM2151"/>
      <c r="VRN2151"/>
      <c r="VRO2151"/>
      <c r="VRP2151"/>
      <c r="VRQ2151"/>
      <c r="VRR2151"/>
      <c r="VRS2151"/>
      <c r="VRT2151"/>
      <c r="VRU2151"/>
      <c r="VRV2151"/>
      <c r="VRW2151"/>
      <c r="VRX2151"/>
      <c r="VRY2151"/>
      <c r="VRZ2151"/>
      <c r="VSA2151"/>
      <c r="VSB2151"/>
      <c r="VSC2151"/>
      <c r="VSD2151"/>
      <c r="VSE2151"/>
      <c r="VSF2151"/>
      <c r="VSG2151"/>
      <c r="VSH2151"/>
      <c r="VSI2151"/>
      <c r="VSJ2151"/>
      <c r="VSK2151"/>
      <c r="VSL2151"/>
      <c r="VSM2151"/>
      <c r="VSN2151"/>
      <c r="VSO2151"/>
      <c r="VSP2151"/>
      <c r="VSQ2151"/>
      <c r="VSR2151"/>
      <c r="VSS2151"/>
      <c r="VST2151"/>
      <c r="VSU2151"/>
      <c r="VSV2151"/>
      <c r="VSW2151"/>
      <c r="VSX2151"/>
      <c r="VSY2151"/>
      <c r="VSZ2151"/>
      <c r="VTA2151"/>
      <c r="VTB2151"/>
      <c r="VTC2151"/>
      <c r="VTD2151"/>
      <c r="VTE2151"/>
      <c r="VTF2151"/>
      <c r="VTG2151"/>
      <c r="VTH2151"/>
      <c r="VTI2151"/>
      <c r="VTJ2151"/>
      <c r="VTK2151"/>
      <c r="VTL2151"/>
      <c r="VTM2151"/>
      <c r="VTN2151"/>
      <c r="VTO2151"/>
      <c r="VTP2151"/>
      <c r="VTQ2151"/>
      <c r="VTR2151"/>
      <c r="VTS2151"/>
      <c r="VTT2151"/>
      <c r="VTU2151"/>
      <c r="VTV2151"/>
      <c r="VTW2151"/>
      <c r="VTX2151"/>
      <c r="VTY2151"/>
      <c r="VTZ2151"/>
      <c r="VUA2151"/>
      <c r="VUB2151"/>
      <c r="VUC2151"/>
      <c r="VUD2151"/>
      <c r="VUE2151"/>
      <c r="VUF2151"/>
      <c r="VUG2151"/>
      <c r="VUH2151"/>
      <c r="VUI2151"/>
      <c r="VUJ2151"/>
      <c r="VUK2151"/>
      <c r="VUL2151"/>
      <c r="VUM2151"/>
      <c r="VUN2151"/>
      <c r="VUO2151"/>
      <c r="VUP2151"/>
      <c r="VUQ2151"/>
      <c r="VUR2151"/>
      <c r="VUS2151"/>
      <c r="VUT2151"/>
      <c r="VUU2151"/>
      <c r="VUV2151"/>
      <c r="VUW2151"/>
      <c r="VUX2151"/>
      <c r="VUY2151"/>
      <c r="VUZ2151"/>
      <c r="VVA2151"/>
      <c r="VVB2151"/>
      <c r="VVC2151"/>
      <c r="VVD2151"/>
      <c r="VVE2151"/>
      <c r="VVF2151"/>
      <c r="VVG2151"/>
      <c r="VVH2151"/>
      <c r="VVI2151"/>
      <c r="VVJ2151"/>
      <c r="VVK2151"/>
      <c r="VVL2151"/>
      <c r="VVM2151"/>
      <c r="VVN2151"/>
      <c r="VVO2151"/>
      <c r="VVP2151"/>
      <c r="VVQ2151"/>
      <c r="VVR2151"/>
      <c r="VVS2151"/>
      <c r="VVT2151"/>
      <c r="VVU2151"/>
      <c r="VVV2151"/>
      <c r="VVW2151"/>
      <c r="VVX2151"/>
      <c r="VVY2151"/>
      <c r="VVZ2151"/>
      <c r="VWA2151"/>
      <c r="VWB2151"/>
      <c r="VWC2151"/>
      <c r="VWD2151"/>
      <c r="VWE2151"/>
      <c r="VWF2151"/>
      <c r="VWG2151"/>
      <c r="VWH2151"/>
      <c r="VWI2151"/>
      <c r="VWJ2151"/>
      <c r="VWK2151"/>
      <c r="VWL2151"/>
      <c r="VWM2151"/>
      <c r="VWN2151"/>
      <c r="VWO2151"/>
      <c r="VWP2151"/>
      <c r="VWQ2151"/>
      <c r="VWR2151"/>
      <c r="VWS2151"/>
      <c r="VWT2151"/>
      <c r="VWU2151"/>
      <c r="VWV2151"/>
      <c r="VWW2151"/>
      <c r="VWX2151"/>
      <c r="VWY2151"/>
      <c r="VWZ2151"/>
      <c r="VXA2151"/>
      <c r="VXB2151"/>
      <c r="VXC2151"/>
      <c r="VXD2151"/>
      <c r="VXE2151"/>
      <c r="VXF2151"/>
      <c r="VXG2151"/>
      <c r="VXH2151"/>
      <c r="VXI2151"/>
      <c r="VXJ2151"/>
      <c r="VXK2151"/>
      <c r="VXL2151"/>
      <c r="VXM2151"/>
      <c r="VXN2151"/>
      <c r="VXO2151"/>
      <c r="VXP2151"/>
      <c r="VXQ2151"/>
      <c r="VXR2151"/>
      <c r="VXS2151"/>
      <c r="VXT2151"/>
      <c r="VXU2151"/>
      <c r="VXV2151"/>
      <c r="VXW2151"/>
      <c r="VXX2151"/>
      <c r="VXY2151"/>
      <c r="VXZ2151"/>
      <c r="VYA2151"/>
      <c r="VYB2151"/>
      <c r="VYC2151"/>
      <c r="VYD2151"/>
      <c r="VYE2151"/>
      <c r="VYF2151"/>
      <c r="VYG2151"/>
      <c r="VYH2151"/>
      <c r="VYI2151"/>
      <c r="VYJ2151"/>
      <c r="VYK2151"/>
      <c r="VYL2151"/>
      <c r="VYM2151"/>
      <c r="VYN2151"/>
      <c r="VYO2151"/>
      <c r="VYP2151"/>
      <c r="VYQ2151"/>
      <c r="VYR2151"/>
      <c r="VYS2151"/>
      <c r="VYT2151"/>
      <c r="VYU2151"/>
      <c r="VYV2151"/>
      <c r="VYW2151"/>
      <c r="VYX2151"/>
      <c r="VYY2151"/>
      <c r="VYZ2151"/>
      <c r="VZA2151"/>
      <c r="VZB2151"/>
      <c r="VZC2151"/>
      <c r="VZD2151"/>
      <c r="VZE2151"/>
      <c r="VZF2151"/>
      <c r="VZG2151"/>
      <c r="VZH2151"/>
      <c r="VZI2151"/>
      <c r="VZJ2151"/>
      <c r="VZK2151"/>
      <c r="VZL2151"/>
      <c r="VZM2151"/>
      <c r="VZN2151"/>
      <c r="VZO2151"/>
      <c r="VZP2151"/>
      <c r="VZQ2151"/>
      <c r="VZR2151"/>
      <c r="VZS2151"/>
      <c r="VZT2151"/>
      <c r="VZU2151"/>
      <c r="VZV2151"/>
      <c r="VZW2151"/>
      <c r="VZX2151"/>
      <c r="VZY2151"/>
      <c r="VZZ2151"/>
      <c r="WAA2151"/>
      <c r="WAB2151"/>
      <c r="WAC2151"/>
      <c r="WAD2151"/>
      <c r="WAE2151"/>
      <c r="WAF2151"/>
      <c r="WAG2151"/>
      <c r="WAH2151"/>
      <c r="WAI2151"/>
      <c r="WAJ2151"/>
      <c r="WAK2151"/>
      <c r="WAL2151"/>
      <c r="WAM2151"/>
      <c r="WAN2151"/>
      <c r="WAO2151"/>
      <c r="WAP2151"/>
      <c r="WAQ2151"/>
      <c r="WAR2151"/>
      <c r="WAS2151"/>
      <c r="WAT2151"/>
      <c r="WAU2151"/>
      <c r="WAV2151"/>
      <c r="WAW2151"/>
      <c r="WAX2151"/>
      <c r="WAY2151"/>
      <c r="WAZ2151"/>
      <c r="WBA2151"/>
      <c r="WBB2151"/>
      <c r="WBC2151"/>
      <c r="WBD2151"/>
      <c r="WBE2151"/>
      <c r="WBF2151"/>
      <c r="WBG2151"/>
      <c r="WBH2151"/>
      <c r="WBI2151"/>
      <c r="WBJ2151"/>
      <c r="WBK2151"/>
      <c r="WBL2151"/>
      <c r="WBM2151"/>
      <c r="WBN2151"/>
      <c r="WBO2151"/>
      <c r="WBP2151"/>
      <c r="WBQ2151"/>
      <c r="WBR2151"/>
      <c r="WBS2151"/>
      <c r="WBT2151"/>
      <c r="WBU2151"/>
      <c r="WBV2151"/>
      <c r="WBW2151"/>
      <c r="WBX2151"/>
      <c r="WBY2151"/>
      <c r="WBZ2151"/>
      <c r="WCA2151"/>
      <c r="WCB2151"/>
      <c r="WCC2151"/>
      <c r="WCD2151"/>
      <c r="WCE2151"/>
      <c r="WCF2151"/>
      <c r="WCG2151"/>
      <c r="WCH2151"/>
      <c r="WCI2151"/>
      <c r="WCJ2151"/>
      <c r="WCK2151"/>
      <c r="WCL2151"/>
      <c r="WCM2151"/>
      <c r="WCN2151"/>
      <c r="WCO2151"/>
      <c r="WCP2151"/>
      <c r="WCQ2151"/>
      <c r="WCR2151"/>
      <c r="WCS2151"/>
      <c r="WCT2151"/>
      <c r="WCU2151"/>
      <c r="WCV2151"/>
      <c r="WCW2151"/>
      <c r="WCX2151"/>
      <c r="WCY2151"/>
      <c r="WCZ2151"/>
      <c r="WDA2151"/>
      <c r="WDB2151"/>
      <c r="WDC2151"/>
      <c r="WDD2151"/>
      <c r="WDE2151"/>
      <c r="WDF2151"/>
      <c r="WDG2151"/>
      <c r="WDH2151"/>
      <c r="WDI2151"/>
      <c r="WDJ2151"/>
      <c r="WDK2151"/>
      <c r="WDL2151"/>
      <c r="WDM2151"/>
      <c r="WDN2151"/>
      <c r="WDO2151"/>
      <c r="WDP2151"/>
      <c r="WDQ2151"/>
      <c r="WDR2151"/>
      <c r="WDS2151"/>
      <c r="WDT2151"/>
      <c r="WDU2151"/>
      <c r="WDV2151"/>
      <c r="WDW2151"/>
      <c r="WDX2151"/>
      <c r="WDY2151"/>
      <c r="WDZ2151"/>
      <c r="WEA2151"/>
      <c r="WEB2151"/>
      <c r="WEC2151"/>
      <c r="WED2151"/>
      <c r="WEE2151"/>
      <c r="WEF2151"/>
      <c r="WEG2151"/>
      <c r="WEH2151"/>
      <c r="WEI2151"/>
      <c r="WEJ2151"/>
      <c r="WEK2151"/>
      <c r="WEL2151"/>
      <c r="WEM2151"/>
      <c r="WEN2151"/>
      <c r="WEO2151"/>
      <c r="WEP2151"/>
      <c r="WEQ2151"/>
      <c r="WER2151"/>
      <c r="WES2151"/>
      <c r="WET2151"/>
      <c r="WEU2151"/>
      <c r="WEV2151"/>
      <c r="WEW2151"/>
      <c r="WEX2151"/>
      <c r="WEY2151"/>
      <c r="WEZ2151"/>
      <c r="WFA2151"/>
      <c r="WFB2151"/>
      <c r="WFC2151"/>
      <c r="WFD2151"/>
      <c r="WFE2151"/>
      <c r="WFF2151"/>
      <c r="WFG2151"/>
      <c r="WFH2151"/>
      <c r="WFI2151"/>
      <c r="WFJ2151"/>
      <c r="WFK2151"/>
      <c r="WFL2151"/>
      <c r="WFM2151"/>
      <c r="WFN2151"/>
      <c r="WFO2151"/>
      <c r="WFP2151"/>
      <c r="WFQ2151"/>
      <c r="WFR2151"/>
      <c r="WFS2151"/>
      <c r="WFT2151"/>
      <c r="WFU2151"/>
      <c r="WFV2151"/>
      <c r="WFW2151"/>
      <c r="WFX2151"/>
      <c r="WFY2151"/>
      <c r="WFZ2151"/>
      <c r="WGA2151"/>
      <c r="WGB2151"/>
      <c r="WGC2151"/>
      <c r="WGD2151"/>
      <c r="WGE2151"/>
      <c r="WGF2151"/>
      <c r="WGG2151"/>
      <c r="WGH2151"/>
      <c r="WGI2151"/>
      <c r="WGJ2151"/>
      <c r="WGK2151"/>
      <c r="WGL2151"/>
      <c r="WGM2151"/>
      <c r="WGN2151"/>
      <c r="WGO2151"/>
      <c r="WGP2151"/>
      <c r="WGQ2151"/>
      <c r="WGR2151"/>
      <c r="WGS2151"/>
      <c r="WGT2151"/>
      <c r="WGU2151"/>
      <c r="WGV2151"/>
      <c r="WGW2151"/>
      <c r="WGX2151"/>
      <c r="WGY2151"/>
      <c r="WGZ2151"/>
      <c r="WHA2151"/>
      <c r="WHB2151"/>
      <c r="WHC2151"/>
      <c r="WHD2151"/>
      <c r="WHE2151"/>
      <c r="WHF2151"/>
      <c r="WHG2151"/>
      <c r="WHH2151"/>
      <c r="WHI2151"/>
      <c r="WHJ2151"/>
      <c r="WHK2151"/>
      <c r="WHL2151"/>
      <c r="WHM2151"/>
      <c r="WHN2151"/>
      <c r="WHO2151"/>
      <c r="WHP2151"/>
      <c r="WHQ2151"/>
      <c r="WHR2151"/>
      <c r="WHS2151"/>
      <c r="WHT2151"/>
      <c r="WHU2151"/>
      <c r="WHV2151"/>
      <c r="WHW2151"/>
      <c r="WHX2151"/>
      <c r="WHY2151"/>
      <c r="WHZ2151"/>
      <c r="WIA2151"/>
      <c r="WIB2151"/>
      <c r="WIC2151"/>
      <c r="WID2151"/>
      <c r="WIE2151"/>
      <c r="WIF2151"/>
      <c r="WIG2151"/>
      <c r="WIH2151"/>
      <c r="WII2151"/>
      <c r="WIJ2151"/>
      <c r="WIK2151"/>
      <c r="WIL2151"/>
      <c r="WIM2151"/>
      <c r="WIN2151"/>
      <c r="WIO2151"/>
      <c r="WIP2151"/>
      <c r="WIQ2151"/>
      <c r="WIR2151"/>
      <c r="WIS2151"/>
      <c r="WIT2151"/>
      <c r="WIU2151"/>
      <c r="WIV2151"/>
      <c r="WIW2151"/>
      <c r="WIX2151"/>
      <c r="WIY2151"/>
      <c r="WIZ2151"/>
      <c r="WJA2151"/>
      <c r="WJB2151"/>
      <c r="WJC2151"/>
      <c r="WJD2151"/>
      <c r="WJE2151"/>
      <c r="WJF2151"/>
      <c r="WJG2151"/>
      <c r="WJH2151"/>
      <c r="WJI2151"/>
      <c r="WJJ2151"/>
      <c r="WJK2151"/>
      <c r="WJL2151"/>
      <c r="WJM2151"/>
      <c r="WJN2151"/>
      <c r="WJO2151"/>
      <c r="WJP2151"/>
      <c r="WJQ2151"/>
      <c r="WJR2151"/>
      <c r="WJS2151"/>
      <c r="WJT2151"/>
      <c r="WJU2151"/>
      <c r="WJV2151"/>
      <c r="WJW2151"/>
      <c r="WJX2151"/>
      <c r="WJY2151"/>
      <c r="WJZ2151"/>
      <c r="WKA2151"/>
      <c r="WKB2151"/>
      <c r="WKC2151"/>
      <c r="WKD2151"/>
      <c r="WKE2151"/>
      <c r="WKF2151"/>
      <c r="WKG2151"/>
      <c r="WKH2151"/>
      <c r="WKI2151"/>
      <c r="WKJ2151"/>
      <c r="WKK2151"/>
      <c r="WKL2151"/>
      <c r="WKM2151"/>
      <c r="WKN2151"/>
      <c r="WKO2151"/>
      <c r="WKP2151"/>
      <c r="WKQ2151"/>
      <c r="WKR2151"/>
      <c r="WKS2151"/>
      <c r="WKT2151"/>
      <c r="WKU2151"/>
      <c r="WKV2151"/>
      <c r="WKW2151"/>
      <c r="WKX2151"/>
      <c r="WKY2151"/>
      <c r="WKZ2151"/>
      <c r="WLA2151"/>
      <c r="WLB2151"/>
      <c r="WLC2151"/>
      <c r="WLD2151"/>
      <c r="WLE2151"/>
      <c r="WLF2151"/>
      <c r="WLG2151"/>
      <c r="WLH2151"/>
      <c r="WLI2151"/>
      <c r="WLJ2151"/>
      <c r="WLK2151"/>
      <c r="WLL2151"/>
      <c r="WLM2151"/>
      <c r="WLN2151"/>
      <c r="WLO2151"/>
      <c r="WLP2151"/>
      <c r="WLQ2151"/>
      <c r="WLR2151"/>
      <c r="WLS2151"/>
      <c r="WLT2151"/>
      <c r="WLU2151"/>
      <c r="WLV2151"/>
      <c r="WLW2151"/>
      <c r="WLX2151"/>
      <c r="WLY2151"/>
      <c r="WLZ2151"/>
      <c r="WMA2151"/>
      <c r="WMB2151"/>
      <c r="WMC2151"/>
      <c r="WMD2151"/>
      <c r="WME2151"/>
      <c r="WMF2151"/>
      <c r="WMG2151"/>
      <c r="WMH2151"/>
      <c r="WMI2151"/>
      <c r="WMJ2151"/>
      <c r="WMK2151"/>
      <c r="WML2151"/>
      <c r="WMM2151"/>
      <c r="WMN2151"/>
      <c r="WMO2151"/>
      <c r="WMP2151"/>
      <c r="WMQ2151"/>
      <c r="WMR2151"/>
      <c r="WMS2151"/>
      <c r="WMT2151"/>
      <c r="WMU2151"/>
      <c r="WMV2151"/>
      <c r="WMW2151"/>
      <c r="WMX2151"/>
      <c r="WMY2151"/>
      <c r="WMZ2151"/>
      <c r="WNA2151"/>
      <c r="WNB2151"/>
      <c r="WNC2151"/>
      <c r="WND2151"/>
      <c r="WNE2151"/>
      <c r="WNF2151"/>
      <c r="WNG2151"/>
      <c r="WNH2151"/>
      <c r="WNI2151"/>
      <c r="WNJ2151"/>
      <c r="WNK2151"/>
      <c r="WNL2151"/>
      <c r="WNM2151"/>
      <c r="WNN2151"/>
      <c r="WNO2151"/>
      <c r="WNP2151"/>
      <c r="WNQ2151"/>
      <c r="WNR2151"/>
      <c r="WNS2151"/>
      <c r="WNT2151"/>
      <c r="WNU2151"/>
      <c r="WNV2151"/>
      <c r="WNW2151"/>
      <c r="WNX2151"/>
      <c r="WNY2151"/>
      <c r="WNZ2151"/>
      <c r="WOA2151"/>
      <c r="WOB2151"/>
      <c r="WOC2151"/>
      <c r="WOD2151"/>
      <c r="WOE2151"/>
      <c r="WOF2151"/>
      <c r="WOG2151"/>
      <c r="WOH2151"/>
      <c r="WOI2151"/>
      <c r="WOJ2151"/>
      <c r="WOK2151"/>
      <c r="WOL2151"/>
      <c r="WOM2151"/>
      <c r="WON2151"/>
      <c r="WOO2151"/>
      <c r="WOP2151"/>
      <c r="WOQ2151"/>
      <c r="WOR2151"/>
      <c r="WOS2151"/>
      <c r="WOT2151"/>
      <c r="WOU2151"/>
      <c r="WOV2151"/>
      <c r="WOW2151"/>
      <c r="WOX2151"/>
      <c r="WOY2151"/>
      <c r="WOZ2151"/>
      <c r="WPA2151"/>
      <c r="WPB2151"/>
      <c r="WPC2151"/>
      <c r="WPD2151"/>
      <c r="WPE2151"/>
      <c r="WPF2151"/>
      <c r="WPG2151"/>
      <c r="WPH2151"/>
      <c r="WPI2151"/>
      <c r="WPJ2151"/>
      <c r="WPK2151"/>
      <c r="WPL2151"/>
      <c r="WPM2151"/>
      <c r="WPN2151"/>
      <c r="WPO2151"/>
      <c r="WPP2151"/>
      <c r="WPQ2151"/>
      <c r="WPR2151"/>
      <c r="WPS2151"/>
      <c r="WPT2151"/>
      <c r="WPU2151"/>
      <c r="WPV2151"/>
      <c r="WPW2151"/>
      <c r="WPX2151"/>
      <c r="WPY2151"/>
      <c r="WPZ2151"/>
      <c r="WQA2151"/>
      <c r="WQB2151"/>
      <c r="WQC2151"/>
      <c r="WQD2151"/>
      <c r="WQE2151"/>
      <c r="WQF2151"/>
      <c r="WQG2151"/>
      <c r="WQH2151"/>
      <c r="WQI2151"/>
      <c r="WQJ2151"/>
      <c r="WQK2151"/>
      <c r="WQL2151"/>
      <c r="WQM2151"/>
      <c r="WQN2151"/>
      <c r="WQO2151"/>
      <c r="WQP2151"/>
      <c r="WQQ2151"/>
      <c r="WQR2151"/>
      <c r="WQS2151"/>
      <c r="WQT2151"/>
      <c r="WQU2151"/>
      <c r="WQV2151"/>
      <c r="WQW2151"/>
      <c r="WQX2151"/>
      <c r="WQY2151"/>
      <c r="WQZ2151"/>
      <c r="WRA2151"/>
      <c r="WRB2151"/>
      <c r="WRC2151"/>
      <c r="WRD2151"/>
      <c r="WRE2151"/>
      <c r="WRF2151"/>
      <c r="WRG2151"/>
      <c r="WRH2151"/>
      <c r="WRI2151"/>
      <c r="WRJ2151"/>
      <c r="WRK2151"/>
      <c r="WRL2151"/>
      <c r="WRM2151"/>
      <c r="WRN2151"/>
      <c r="WRO2151"/>
      <c r="WRP2151"/>
      <c r="WRQ2151"/>
      <c r="WRR2151"/>
      <c r="WRS2151"/>
      <c r="WRT2151"/>
      <c r="WRU2151"/>
      <c r="WRV2151"/>
      <c r="WRW2151"/>
      <c r="WRX2151"/>
      <c r="WRY2151"/>
      <c r="WRZ2151"/>
      <c r="WSA2151"/>
      <c r="WSB2151"/>
      <c r="WSC2151"/>
      <c r="WSD2151"/>
      <c r="WSE2151"/>
      <c r="WSF2151"/>
      <c r="WSG2151"/>
      <c r="WSH2151"/>
      <c r="WSI2151"/>
      <c r="WSJ2151"/>
      <c r="WSK2151"/>
      <c r="WSL2151"/>
      <c r="WSM2151"/>
      <c r="WSN2151"/>
      <c r="WSO2151"/>
      <c r="WSP2151"/>
      <c r="WSQ2151"/>
      <c r="WSR2151"/>
      <c r="WSS2151"/>
      <c r="WST2151"/>
      <c r="WSU2151"/>
      <c r="WSV2151"/>
      <c r="WSW2151"/>
      <c r="WSX2151"/>
      <c r="WSY2151"/>
      <c r="WSZ2151"/>
      <c r="WTA2151"/>
      <c r="WTB2151"/>
      <c r="WTC2151"/>
      <c r="WTD2151"/>
      <c r="WTE2151"/>
      <c r="WTF2151"/>
      <c r="WTG2151"/>
      <c r="WTH2151"/>
      <c r="WTI2151"/>
      <c r="WTJ2151"/>
      <c r="WTK2151"/>
      <c r="WTL2151"/>
      <c r="WTM2151"/>
      <c r="WTN2151"/>
      <c r="WTO2151"/>
      <c r="WTP2151"/>
      <c r="WTQ2151"/>
      <c r="WTR2151"/>
      <c r="WTS2151"/>
      <c r="WTT2151"/>
      <c r="WTU2151"/>
      <c r="WTV2151"/>
      <c r="WTW2151"/>
      <c r="WTX2151"/>
      <c r="WTY2151"/>
      <c r="WTZ2151"/>
      <c r="WUA2151"/>
      <c r="WUB2151"/>
      <c r="WUC2151"/>
      <c r="WUD2151"/>
      <c r="WUE2151"/>
      <c r="WUF2151"/>
      <c r="WUG2151"/>
      <c r="WUH2151"/>
      <c r="WUI2151"/>
      <c r="WUJ2151"/>
      <c r="WUK2151"/>
      <c r="WUL2151"/>
      <c r="WUM2151"/>
      <c r="WUN2151"/>
      <c r="WUO2151"/>
      <c r="WUP2151"/>
      <c r="WUQ2151"/>
      <c r="WUR2151"/>
      <c r="WUS2151"/>
      <c r="WUT2151"/>
      <c r="WUU2151"/>
      <c r="WUV2151"/>
      <c r="WUW2151"/>
      <c r="WUX2151"/>
      <c r="WUY2151"/>
      <c r="WUZ2151"/>
      <c r="WVA2151"/>
      <c r="WVB2151"/>
      <c r="WVC2151"/>
      <c r="WVD2151"/>
      <c r="WVE2151"/>
      <c r="WVF2151"/>
      <c r="WVG2151"/>
      <c r="WVH2151"/>
      <c r="WVI2151"/>
      <c r="WVJ2151"/>
      <c r="WVK2151"/>
      <c r="WVL2151"/>
      <c r="WVM2151"/>
      <c r="WVN2151"/>
      <c r="WVO2151"/>
      <c r="WVP2151"/>
      <c r="WVQ2151"/>
      <c r="WVR2151"/>
      <c r="WVS2151"/>
      <c r="WVT2151"/>
      <c r="WVU2151"/>
      <c r="WVV2151"/>
      <c r="WVW2151"/>
      <c r="WVX2151"/>
      <c r="WVY2151"/>
      <c r="WVZ2151"/>
      <c r="WWA2151"/>
      <c r="WWB2151"/>
      <c r="WWC2151"/>
      <c r="WWD2151"/>
      <c r="WWE2151"/>
      <c r="WWF2151"/>
      <c r="WWG2151"/>
      <c r="WWH2151"/>
      <c r="WWI2151"/>
      <c r="WWJ2151"/>
      <c r="WWK2151"/>
      <c r="WWL2151"/>
      <c r="WWM2151"/>
      <c r="WWN2151"/>
      <c r="WWO2151"/>
      <c r="WWP2151"/>
      <c r="WWQ2151"/>
      <c r="WWR2151"/>
      <c r="WWS2151"/>
      <c r="WWT2151"/>
      <c r="WWU2151"/>
      <c r="WWV2151"/>
      <c r="WWW2151"/>
      <c r="WWX2151"/>
      <c r="WWY2151"/>
      <c r="WWZ2151"/>
      <c r="WXA2151"/>
      <c r="WXB2151"/>
      <c r="WXC2151"/>
      <c r="WXD2151"/>
      <c r="WXE2151"/>
      <c r="WXF2151"/>
      <c r="WXG2151"/>
      <c r="WXH2151"/>
      <c r="WXI2151"/>
      <c r="WXJ2151"/>
      <c r="WXK2151"/>
      <c r="WXL2151"/>
      <c r="WXM2151"/>
      <c r="WXN2151"/>
      <c r="WXO2151"/>
      <c r="WXP2151"/>
      <c r="WXQ2151"/>
      <c r="WXR2151"/>
      <c r="WXS2151"/>
      <c r="WXT2151"/>
      <c r="WXU2151"/>
      <c r="WXV2151"/>
      <c r="WXW2151"/>
      <c r="WXX2151"/>
      <c r="WXY2151"/>
      <c r="WXZ2151"/>
      <c r="WYA2151"/>
      <c r="WYB2151"/>
      <c r="WYC2151"/>
      <c r="WYD2151"/>
      <c r="WYE2151"/>
      <c r="WYF2151"/>
      <c r="WYG2151"/>
      <c r="WYH2151"/>
      <c r="WYI2151"/>
      <c r="WYJ2151"/>
      <c r="WYK2151"/>
      <c r="WYL2151"/>
      <c r="WYM2151"/>
      <c r="WYN2151"/>
      <c r="WYO2151"/>
      <c r="WYP2151"/>
      <c r="WYQ2151"/>
      <c r="WYR2151"/>
      <c r="WYS2151"/>
      <c r="WYT2151"/>
      <c r="WYU2151"/>
      <c r="WYV2151"/>
      <c r="WYW2151"/>
      <c r="WYX2151"/>
      <c r="WYY2151"/>
      <c r="WYZ2151"/>
      <c r="WZA2151"/>
      <c r="WZB2151"/>
      <c r="WZC2151"/>
      <c r="WZD2151"/>
      <c r="WZE2151"/>
      <c r="WZF2151"/>
      <c r="WZG2151"/>
      <c r="WZH2151"/>
      <c r="WZI2151"/>
      <c r="WZJ2151"/>
      <c r="WZK2151"/>
      <c r="WZL2151"/>
      <c r="WZM2151"/>
      <c r="WZN2151"/>
      <c r="WZO2151"/>
      <c r="WZP2151"/>
      <c r="WZQ2151"/>
      <c r="WZR2151"/>
      <c r="WZS2151"/>
      <c r="WZT2151"/>
      <c r="WZU2151"/>
      <c r="WZV2151"/>
      <c r="WZW2151"/>
      <c r="WZX2151"/>
      <c r="WZY2151"/>
      <c r="WZZ2151"/>
      <c r="XAA2151"/>
      <c r="XAB2151"/>
      <c r="XAC2151"/>
      <c r="XAD2151"/>
      <c r="XAE2151"/>
      <c r="XAF2151"/>
      <c r="XAG2151"/>
      <c r="XAH2151"/>
      <c r="XAI2151"/>
      <c r="XAJ2151"/>
      <c r="XAK2151"/>
      <c r="XAL2151"/>
      <c r="XAM2151"/>
      <c r="XAN2151"/>
      <c r="XAO2151"/>
      <c r="XAP2151"/>
      <c r="XAQ2151"/>
      <c r="XAR2151"/>
      <c r="XAS2151"/>
      <c r="XAT2151"/>
      <c r="XAU2151"/>
      <c r="XAV2151"/>
      <c r="XAW2151"/>
      <c r="XAX2151"/>
      <c r="XAY2151"/>
      <c r="XAZ2151"/>
      <c r="XBA2151"/>
      <c r="XBB2151"/>
      <c r="XBC2151"/>
      <c r="XBD2151"/>
      <c r="XBE2151"/>
      <c r="XBF2151"/>
      <c r="XBG2151"/>
      <c r="XBH2151"/>
      <c r="XBI2151"/>
      <c r="XBJ2151"/>
      <c r="XBK2151"/>
      <c r="XBL2151"/>
      <c r="XBM2151"/>
      <c r="XBN2151"/>
      <c r="XBO2151"/>
      <c r="XBP2151"/>
      <c r="XBQ2151"/>
      <c r="XBR2151"/>
      <c r="XBS2151"/>
      <c r="XBT2151"/>
      <c r="XBU2151"/>
      <c r="XBV2151"/>
      <c r="XBW2151"/>
      <c r="XBX2151"/>
      <c r="XBY2151"/>
      <c r="XBZ2151"/>
      <c r="XCA2151"/>
      <c r="XCB2151"/>
      <c r="XCC2151"/>
      <c r="XCD2151"/>
      <c r="XCE2151"/>
      <c r="XCF2151"/>
      <c r="XCG2151"/>
      <c r="XCH2151"/>
      <c r="XCI2151"/>
      <c r="XCJ2151"/>
      <c r="XCK2151"/>
      <c r="XCL2151"/>
      <c r="XCM2151"/>
      <c r="XCN2151"/>
      <c r="XCO2151"/>
      <c r="XCP2151"/>
      <c r="XCQ2151"/>
      <c r="XCR2151"/>
      <c r="XCS2151"/>
      <c r="XCT2151"/>
      <c r="XCU2151"/>
      <c r="XCV2151"/>
      <c r="XCW2151"/>
      <c r="XCX2151"/>
      <c r="XCY2151"/>
      <c r="XCZ2151"/>
      <c r="XDA2151"/>
      <c r="XDB2151"/>
      <c r="XDC2151"/>
      <c r="XDD2151"/>
      <c r="XDE2151"/>
      <c r="XDF2151"/>
      <c r="XDG2151"/>
      <c r="XDH2151"/>
      <c r="XDI2151"/>
      <c r="XDJ2151"/>
      <c r="XDK2151"/>
      <c r="XDL2151"/>
      <c r="XDM2151"/>
      <c r="XDN2151"/>
      <c r="XDO2151"/>
      <c r="XDP2151"/>
      <c r="XDQ2151"/>
      <c r="XDR2151"/>
      <c r="XDS2151"/>
      <c r="XDT2151"/>
      <c r="XDU2151"/>
      <c r="XDV2151"/>
      <c r="XDW2151"/>
      <c r="XDX2151"/>
      <c r="XDY2151"/>
      <c r="XDZ2151"/>
      <c r="XEA2151"/>
      <c r="XEB2151"/>
      <c r="XEC2151"/>
      <c r="XED2151"/>
      <c r="XEE2151"/>
      <c r="XEF2151"/>
      <c r="XEG2151"/>
      <c r="XEH2151"/>
      <c r="XEI2151"/>
      <c r="XEJ2151"/>
      <c r="XEK2151"/>
      <c r="XEL2151"/>
      <c r="XEM2151"/>
      <c r="XEN2151"/>
    </row>
    <row r="2152" spans="1:16368">
      <c r="A2152" s="1" t="s">
        <v>2743</v>
      </c>
      <c r="B2152" s="1" t="s">
        <v>2744</v>
      </c>
      <c r="F2152" s="25">
        <v>813920</v>
      </c>
      <c r="Q2152" s="8" t="s">
        <v>8631</v>
      </c>
      <c r="V2152" s="5">
        <v>44544</v>
      </c>
      <c r="W2152" s="37">
        <v>604</v>
      </c>
      <c r="X2152" s="37" t="s">
        <v>7423</v>
      </c>
      <c r="Y2152" s="68">
        <v>5.0297070917714626E-2</v>
      </c>
      <c r="Z2152" s="26">
        <v>40937.791961346287</v>
      </c>
      <c r="AA2152" s="47" t="s">
        <v>8614</v>
      </c>
      <c r="AB2152" s="65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  <c r="CD2152"/>
      <c r="CE2152"/>
      <c r="CF2152"/>
      <c r="CG2152"/>
      <c r="CH2152"/>
      <c r="CI2152"/>
      <c r="CJ2152"/>
      <c r="CK2152"/>
      <c r="CL2152"/>
      <c r="CM2152"/>
      <c r="CN2152"/>
      <c r="CO2152"/>
      <c r="CP2152"/>
      <c r="CQ2152"/>
      <c r="CR2152"/>
      <c r="CS2152"/>
      <c r="CT2152"/>
      <c r="CU2152"/>
      <c r="CV2152"/>
      <c r="CW2152"/>
      <c r="CX2152"/>
      <c r="CY2152"/>
      <c r="CZ2152"/>
      <c r="DA2152"/>
      <c r="DB2152"/>
      <c r="DC2152"/>
      <c r="DD2152"/>
      <c r="DE2152"/>
      <c r="DF2152"/>
      <c r="DG2152"/>
      <c r="DH2152"/>
      <c r="DI2152"/>
      <c r="DJ2152"/>
      <c r="DK2152"/>
      <c r="DL2152"/>
      <c r="DM2152"/>
      <c r="DN2152"/>
      <c r="DO2152"/>
      <c r="DP2152"/>
      <c r="DQ2152"/>
      <c r="DR2152"/>
      <c r="DS2152"/>
      <c r="DT2152"/>
      <c r="DU2152"/>
      <c r="DV2152"/>
      <c r="DW2152"/>
      <c r="DX2152"/>
      <c r="DY2152"/>
      <c r="DZ2152"/>
      <c r="EA2152"/>
      <c r="EB2152"/>
      <c r="EC2152"/>
      <c r="ED2152"/>
      <c r="EE2152"/>
      <c r="EF2152"/>
      <c r="EG2152"/>
      <c r="EH2152"/>
      <c r="EI2152"/>
      <c r="EJ2152"/>
      <c r="EK2152"/>
      <c r="EL2152"/>
      <c r="EM2152"/>
      <c r="EN2152"/>
      <c r="EO2152"/>
      <c r="EP2152"/>
      <c r="EQ2152"/>
      <c r="ER2152"/>
      <c r="ES2152"/>
      <c r="ET2152"/>
      <c r="EU2152"/>
      <c r="EV2152"/>
      <c r="EW2152"/>
      <c r="EX2152"/>
      <c r="EY2152"/>
      <c r="EZ2152"/>
      <c r="FA2152"/>
      <c r="FB2152"/>
      <c r="FC2152"/>
      <c r="FD2152"/>
      <c r="FE2152"/>
      <c r="FF2152"/>
      <c r="FG2152"/>
      <c r="FH2152"/>
      <c r="FI2152"/>
      <c r="FJ2152"/>
      <c r="FK2152"/>
      <c r="FL2152"/>
      <c r="FM2152"/>
      <c r="FN2152"/>
      <c r="FO2152"/>
      <c r="FP2152"/>
      <c r="FQ2152"/>
      <c r="FR2152"/>
      <c r="FS2152"/>
      <c r="FT2152"/>
      <c r="FU2152"/>
      <c r="FV2152"/>
      <c r="FW2152"/>
      <c r="FX2152"/>
      <c r="FY2152"/>
      <c r="FZ2152"/>
      <c r="GA2152"/>
      <c r="GB2152"/>
      <c r="GC2152"/>
      <c r="GD2152"/>
      <c r="GE2152"/>
      <c r="GF2152"/>
      <c r="GG2152"/>
      <c r="GH2152"/>
      <c r="GI2152"/>
      <c r="GJ2152"/>
      <c r="GK2152"/>
      <c r="GL2152"/>
      <c r="GM2152"/>
      <c r="GN2152"/>
      <c r="GO2152"/>
      <c r="GP2152"/>
      <c r="GQ2152"/>
      <c r="GR2152"/>
      <c r="GS2152"/>
      <c r="GT2152"/>
      <c r="GU2152"/>
      <c r="GV2152"/>
      <c r="GW2152"/>
      <c r="GX2152"/>
      <c r="GY2152"/>
      <c r="GZ2152"/>
      <c r="HA2152"/>
      <c r="HB2152"/>
      <c r="HC2152"/>
      <c r="HD2152"/>
      <c r="HE2152"/>
      <c r="HF2152"/>
      <c r="HG2152"/>
      <c r="HH2152"/>
      <c r="HI2152"/>
      <c r="HJ2152"/>
      <c r="HK2152"/>
      <c r="HL2152"/>
      <c r="HM2152"/>
      <c r="HN2152"/>
      <c r="HO2152"/>
      <c r="HP2152"/>
      <c r="HQ2152"/>
      <c r="HR2152"/>
      <c r="HS2152"/>
      <c r="HT2152"/>
      <c r="HU2152"/>
      <c r="HV2152"/>
      <c r="HW2152"/>
      <c r="HX2152"/>
      <c r="HY2152"/>
      <c r="HZ2152"/>
      <c r="IA2152"/>
      <c r="IB2152"/>
      <c r="IC2152"/>
      <c r="ID2152"/>
      <c r="IE2152"/>
      <c r="IF2152"/>
      <c r="IG2152"/>
      <c r="IH2152"/>
      <c r="II2152"/>
      <c r="IJ2152"/>
      <c r="IK2152"/>
      <c r="IL2152"/>
      <c r="IM2152"/>
      <c r="IN2152"/>
      <c r="IO2152"/>
      <c r="IP2152"/>
      <c r="IQ2152"/>
      <c r="IR2152"/>
      <c r="IS2152"/>
      <c r="IT2152"/>
      <c r="IU2152"/>
      <c r="IV2152"/>
      <c r="IW2152"/>
      <c r="IX2152"/>
      <c r="IY2152"/>
      <c r="IZ2152"/>
      <c r="JA2152"/>
      <c r="JB2152"/>
      <c r="JC2152"/>
      <c r="JD2152"/>
      <c r="JE2152"/>
      <c r="JF2152"/>
      <c r="JG2152"/>
      <c r="JH2152"/>
      <c r="JI2152"/>
      <c r="JJ2152"/>
      <c r="JK2152"/>
      <c r="JL2152"/>
      <c r="JM2152"/>
      <c r="JN2152"/>
      <c r="JO2152"/>
      <c r="JP2152"/>
      <c r="JQ2152"/>
      <c r="JR2152"/>
      <c r="JS2152"/>
      <c r="JT2152"/>
      <c r="JU2152"/>
      <c r="JV2152"/>
      <c r="JW2152"/>
      <c r="JX2152"/>
      <c r="JY2152"/>
      <c r="JZ2152"/>
      <c r="KA2152"/>
      <c r="KB2152"/>
      <c r="KC2152"/>
      <c r="KD2152"/>
      <c r="KE2152"/>
      <c r="KF2152"/>
      <c r="KG2152"/>
      <c r="KH2152"/>
      <c r="KI2152"/>
      <c r="KJ2152"/>
      <c r="KK2152"/>
      <c r="KL2152"/>
      <c r="KM2152"/>
      <c r="KN2152"/>
      <c r="KO2152"/>
      <c r="KP2152"/>
      <c r="KQ2152"/>
      <c r="KR2152"/>
      <c r="KS2152"/>
      <c r="KT2152"/>
      <c r="KU2152"/>
      <c r="KV2152"/>
      <c r="KW2152"/>
      <c r="KX2152"/>
      <c r="KY2152"/>
      <c r="KZ2152"/>
      <c r="LA2152"/>
      <c r="LB2152"/>
      <c r="LC2152"/>
      <c r="LD2152"/>
      <c r="LE2152"/>
      <c r="LF2152"/>
      <c r="LG2152"/>
      <c r="LH2152"/>
      <c r="LI2152"/>
      <c r="LJ2152"/>
      <c r="LK2152"/>
      <c r="LL2152"/>
      <c r="LM2152"/>
      <c r="LN2152"/>
      <c r="LO2152"/>
      <c r="LP2152"/>
      <c r="LQ2152"/>
      <c r="LR2152"/>
      <c r="LS2152"/>
      <c r="LT2152"/>
      <c r="LU2152"/>
      <c r="LV2152"/>
      <c r="LW2152"/>
      <c r="LX2152"/>
      <c r="LY2152"/>
      <c r="LZ2152"/>
      <c r="MA2152"/>
      <c r="MB2152"/>
      <c r="MC2152"/>
      <c r="MD2152"/>
      <c r="ME2152"/>
      <c r="MF2152"/>
      <c r="MG2152"/>
      <c r="MH2152"/>
      <c r="MI2152"/>
      <c r="MJ2152"/>
      <c r="MK2152"/>
      <c r="ML2152"/>
      <c r="MM2152"/>
      <c r="MN2152"/>
      <c r="MO2152"/>
      <c r="MP2152"/>
      <c r="MQ2152"/>
      <c r="MR2152"/>
      <c r="MS2152"/>
      <c r="MT2152"/>
      <c r="MU2152"/>
      <c r="MV2152"/>
      <c r="MW2152"/>
      <c r="MX2152"/>
      <c r="MY2152"/>
      <c r="MZ2152"/>
      <c r="NA2152"/>
      <c r="NB2152"/>
      <c r="NC2152"/>
      <c r="ND2152"/>
      <c r="NE2152"/>
      <c r="NF2152"/>
      <c r="NG2152"/>
      <c r="NH2152"/>
      <c r="NI2152"/>
      <c r="NJ2152"/>
      <c r="NK2152"/>
      <c r="NL2152"/>
      <c r="NM2152"/>
      <c r="NN2152"/>
      <c r="NO2152"/>
      <c r="NP2152"/>
      <c r="NQ2152"/>
      <c r="NR2152"/>
      <c r="NS2152"/>
      <c r="NT2152"/>
      <c r="NU2152"/>
      <c r="NV2152"/>
      <c r="NW2152"/>
      <c r="NX2152"/>
      <c r="NY2152"/>
      <c r="NZ2152"/>
      <c r="OA2152"/>
      <c r="OB2152"/>
      <c r="OC2152"/>
      <c r="OD2152"/>
      <c r="OE2152"/>
      <c r="OF2152"/>
      <c r="OG2152"/>
      <c r="OH2152"/>
      <c r="OI2152"/>
      <c r="OJ2152"/>
      <c r="OK2152"/>
      <c r="OL2152"/>
      <c r="OM2152"/>
      <c r="ON2152"/>
      <c r="OO2152"/>
      <c r="OP2152"/>
      <c r="OQ2152"/>
      <c r="OR2152"/>
      <c r="OS2152"/>
      <c r="OT2152"/>
      <c r="OU2152"/>
      <c r="OV2152"/>
      <c r="OW2152"/>
      <c r="OX2152"/>
      <c r="OY2152"/>
      <c r="OZ2152"/>
      <c r="PA2152"/>
      <c r="PB2152"/>
      <c r="PC2152"/>
      <c r="PD2152"/>
      <c r="PE2152"/>
      <c r="PF2152"/>
      <c r="PG2152"/>
      <c r="PH2152"/>
      <c r="PI2152"/>
      <c r="PJ2152"/>
      <c r="PK2152"/>
      <c r="PL2152"/>
      <c r="PM2152"/>
      <c r="PN2152"/>
      <c r="PO2152"/>
      <c r="PP2152"/>
      <c r="PQ2152"/>
      <c r="PR2152"/>
      <c r="PS2152"/>
      <c r="PT2152"/>
      <c r="PU2152"/>
      <c r="PV2152"/>
      <c r="PW2152"/>
      <c r="PX2152"/>
      <c r="PY2152"/>
      <c r="PZ2152"/>
      <c r="QA2152"/>
      <c r="QB2152"/>
      <c r="QC2152"/>
      <c r="QD2152"/>
      <c r="QE2152"/>
      <c r="QF2152"/>
      <c r="QG2152"/>
      <c r="QH2152"/>
      <c r="QI2152"/>
      <c r="QJ2152"/>
      <c r="QK2152"/>
      <c r="QL2152"/>
      <c r="QM2152"/>
      <c r="QN2152"/>
      <c r="QO2152"/>
      <c r="QP2152"/>
      <c r="QQ2152"/>
      <c r="QR2152"/>
      <c r="QS2152"/>
      <c r="QT2152"/>
      <c r="QU2152"/>
      <c r="QV2152"/>
      <c r="QW2152"/>
      <c r="QX2152"/>
      <c r="QY2152"/>
      <c r="QZ2152"/>
      <c r="RA2152"/>
      <c r="RB2152"/>
      <c r="RC2152"/>
      <c r="RD2152"/>
      <c r="RE2152"/>
      <c r="RF2152"/>
      <c r="RG2152"/>
      <c r="RH2152"/>
      <c r="RI2152"/>
      <c r="RJ2152"/>
      <c r="RK2152"/>
      <c r="RL2152"/>
      <c r="RM2152"/>
      <c r="RN2152"/>
      <c r="RO2152"/>
      <c r="RP2152"/>
      <c r="RQ2152"/>
      <c r="RR2152"/>
      <c r="RS2152"/>
      <c r="RT2152"/>
      <c r="RU2152"/>
      <c r="RV2152"/>
      <c r="RW2152"/>
      <c r="RX2152"/>
      <c r="RY2152"/>
      <c r="RZ2152"/>
      <c r="SA2152"/>
      <c r="SB2152"/>
      <c r="SC2152"/>
      <c r="SD2152"/>
      <c r="SE2152"/>
      <c r="SF2152"/>
      <c r="SG2152"/>
      <c r="SH2152"/>
      <c r="SI2152"/>
      <c r="SJ2152"/>
      <c r="SK2152"/>
      <c r="SL2152"/>
      <c r="SM2152"/>
      <c r="SN2152"/>
      <c r="SO2152"/>
      <c r="SP2152"/>
      <c r="SQ2152"/>
      <c r="SR2152"/>
      <c r="SS2152"/>
      <c r="ST2152"/>
      <c r="SU2152"/>
      <c r="SV2152"/>
      <c r="SW2152"/>
      <c r="SX2152"/>
      <c r="SY2152"/>
      <c r="SZ2152"/>
      <c r="TA2152"/>
      <c r="TB2152"/>
      <c r="TC2152"/>
      <c r="TD2152"/>
      <c r="TE2152"/>
      <c r="TF2152"/>
      <c r="TG2152"/>
      <c r="TH2152"/>
      <c r="TI2152"/>
      <c r="TJ2152"/>
      <c r="TK2152"/>
      <c r="TL2152"/>
      <c r="TM2152"/>
      <c r="TN2152"/>
      <c r="TO2152"/>
      <c r="TP2152"/>
      <c r="TQ2152"/>
      <c r="TR2152"/>
      <c r="TS2152"/>
      <c r="TT2152"/>
      <c r="TU2152"/>
      <c r="TV2152"/>
      <c r="TW2152"/>
      <c r="TX2152"/>
      <c r="TY2152"/>
      <c r="TZ2152"/>
      <c r="UA2152"/>
      <c r="UB2152"/>
      <c r="UC2152"/>
      <c r="UD2152"/>
      <c r="UE2152"/>
      <c r="UF2152"/>
      <c r="UG2152"/>
      <c r="UH2152"/>
      <c r="UI2152"/>
      <c r="UJ2152"/>
      <c r="UK2152"/>
      <c r="UL2152"/>
      <c r="UM2152"/>
      <c r="UN2152"/>
      <c r="UO2152"/>
      <c r="UP2152"/>
      <c r="UQ2152"/>
      <c r="UR2152"/>
      <c r="US2152"/>
      <c r="UT2152"/>
      <c r="UU2152"/>
      <c r="UV2152"/>
      <c r="UW2152"/>
      <c r="UX2152"/>
      <c r="UY2152"/>
      <c r="UZ2152"/>
      <c r="VA2152"/>
      <c r="VB2152"/>
      <c r="VC2152"/>
      <c r="VD2152"/>
      <c r="VE2152"/>
      <c r="VF2152"/>
      <c r="VG2152"/>
      <c r="VH2152"/>
      <c r="VI2152"/>
      <c r="VJ2152"/>
      <c r="VK2152"/>
      <c r="VL2152"/>
      <c r="VM2152"/>
      <c r="VN2152"/>
      <c r="VO2152"/>
      <c r="VP2152"/>
      <c r="VQ2152"/>
      <c r="VR2152"/>
      <c r="VS2152"/>
      <c r="VT2152"/>
      <c r="VU2152"/>
      <c r="VV2152"/>
      <c r="VW2152"/>
      <c r="VX2152"/>
      <c r="VY2152"/>
      <c r="VZ2152"/>
      <c r="WA2152"/>
      <c r="WB2152"/>
      <c r="WC2152"/>
      <c r="WD2152"/>
      <c r="WE2152"/>
      <c r="WF2152"/>
      <c r="WG2152"/>
      <c r="WH2152"/>
      <c r="WI2152"/>
      <c r="WJ2152"/>
      <c r="WK2152"/>
      <c r="WL2152"/>
      <c r="WM2152"/>
      <c r="WN2152"/>
      <c r="WO2152"/>
      <c r="WP2152"/>
      <c r="WQ2152"/>
      <c r="WR2152"/>
      <c r="WS2152"/>
      <c r="WT2152"/>
      <c r="WU2152"/>
      <c r="WV2152"/>
      <c r="WW2152"/>
      <c r="WX2152"/>
      <c r="WY2152"/>
      <c r="WZ2152"/>
      <c r="XA2152"/>
      <c r="XB2152"/>
      <c r="XC2152"/>
      <c r="XD2152"/>
      <c r="XE2152"/>
      <c r="XF2152"/>
      <c r="XG2152"/>
      <c r="XH2152"/>
      <c r="XI2152"/>
      <c r="XJ2152"/>
      <c r="XK2152"/>
      <c r="XL2152"/>
      <c r="XM2152"/>
      <c r="XN2152"/>
      <c r="XO2152"/>
      <c r="XP2152"/>
      <c r="XQ2152"/>
      <c r="XR2152"/>
      <c r="XS2152"/>
      <c r="XT2152"/>
      <c r="XU2152"/>
      <c r="XV2152"/>
      <c r="XW2152"/>
      <c r="XX2152"/>
      <c r="XY2152"/>
      <c r="XZ2152"/>
      <c r="YA2152"/>
      <c r="YB2152"/>
      <c r="YC2152"/>
      <c r="YD2152"/>
      <c r="YE2152"/>
      <c r="YF2152"/>
      <c r="YG2152"/>
      <c r="YH2152"/>
      <c r="YI2152"/>
      <c r="YJ2152"/>
      <c r="YK2152"/>
      <c r="YL2152"/>
      <c r="YM2152"/>
      <c r="YN2152"/>
      <c r="YO2152"/>
      <c r="YP2152"/>
      <c r="YQ2152"/>
      <c r="YR2152"/>
      <c r="YS2152"/>
      <c r="YT2152"/>
      <c r="YU2152"/>
      <c r="YV2152"/>
      <c r="YW2152"/>
      <c r="YX2152"/>
      <c r="YY2152"/>
      <c r="YZ2152"/>
      <c r="ZA2152"/>
      <c r="ZB2152"/>
      <c r="ZC2152"/>
      <c r="ZD2152"/>
      <c r="ZE2152"/>
      <c r="ZF2152"/>
      <c r="ZG2152"/>
      <c r="ZH2152"/>
      <c r="ZI2152"/>
      <c r="ZJ2152"/>
      <c r="ZK2152"/>
      <c r="ZL2152"/>
      <c r="ZM2152"/>
      <c r="ZN2152"/>
      <c r="ZO2152"/>
      <c r="ZP2152"/>
      <c r="ZQ2152"/>
      <c r="ZR2152"/>
      <c r="ZS2152"/>
      <c r="ZT2152"/>
      <c r="ZU2152"/>
      <c r="ZV2152"/>
      <c r="ZW2152"/>
      <c r="ZX2152"/>
      <c r="ZY2152"/>
      <c r="ZZ2152"/>
      <c r="AAA2152"/>
      <c r="AAB2152"/>
      <c r="AAC2152"/>
      <c r="AAD2152"/>
      <c r="AAE2152"/>
      <c r="AAF2152"/>
      <c r="AAG2152"/>
      <c r="AAH2152"/>
      <c r="AAI2152"/>
      <c r="AAJ2152"/>
      <c r="AAK2152"/>
      <c r="AAL2152"/>
      <c r="AAM2152"/>
      <c r="AAN2152"/>
      <c r="AAO2152"/>
      <c r="AAP2152"/>
      <c r="AAQ2152"/>
      <c r="AAR2152"/>
      <c r="AAS2152"/>
      <c r="AAT2152"/>
      <c r="AAU2152"/>
      <c r="AAV2152"/>
      <c r="AAW2152"/>
      <c r="AAX2152"/>
      <c r="AAY2152"/>
      <c r="AAZ2152"/>
      <c r="ABA2152"/>
      <c r="ABB2152"/>
      <c r="ABC2152"/>
      <c r="ABD2152"/>
      <c r="ABE2152"/>
      <c r="ABF2152"/>
      <c r="ABG2152"/>
      <c r="ABH2152"/>
      <c r="ABI2152"/>
      <c r="ABJ2152"/>
      <c r="ABK2152"/>
      <c r="ABL2152"/>
      <c r="ABM2152"/>
      <c r="ABN2152"/>
      <c r="ABO2152"/>
      <c r="ABP2152"/>
      <c r="ABQ2152"/>
      <c r="ABR2152"/>
      <c r="ABS2152"/>
      <c r="ABT2152"/>
      <c r="ABU2152"/>
      <c r="ABV2152"/>
      <c r="ABW2152"/>
      <c r="ABX2152"/>
      <c r="ABY2152"/>
      <c r="ABZ2152"/>
      <c r="ACA2152"/>
      <c r="ACB2152"/>
      <c r="ACC2152"/>
      <c r="ACD2152"/>
      <c r="ACE2152"/>
      <c r="ACF2152"/>
      <c r="ACG2152"/>
      <c r="ACH2152"/>
      <c r="ACI2152"/>
      <c r="ACJ2152"/>
      <c r="ACK2152"/>
      <c r="ACL2152"/>
      <c r="ACM2152"/>
      <c r="ACN2152"/>
      <c r="ACO2152"/>
      <c r="ACP2152"/>
      <c r="ACQ2152"/>
      <c r="ACR2152"/>
      <c r="ACS2152"/>
      <c r="ACT2152"/>
      <c r="ACU2152"/>
      <c r="ACV2152"/>
      <c r="ACW2152"/>
      <c r="ACX2152"/>
      <c r="ACY2152"/>
      <c r="ACZ2152"/>
      <c r="ADA2152"/>
      <c r="ADB2152"/>
      <c r="ADC2152"/>
      <c r="ADD2152"/>
      <c r="ADE2152"/>
      <c r="ADF2152"/>
      <c r="ADG2152"/>
      <c r="ADH2152"/>
      <c r="ADI2152"/>
      <c r="ADJ2152"/>
      <c r="ADK2152"/>
      <c r="ADL2152"/>
      <c r="ADM2152"/>
      <c r="ADN2152"/>
      <c r="ADO2152"/>
      <c r="ADP2152"/>
      <c r="ADQ2152"/>
      <c r="ADR2152"/>
      <c r="ADS2152"/>
      <c r="ADT2152"/>
      <c r="ADU2152"/>
      <c r="ADV2152"/>
      <c r="ADW2152"/>
      <c r="ADX2152"/>
      <c r="ADY2152"/>
      <c r="ADZ2152"/>
      <c r="AEA2152"/>
      <c r="AEB2152"/>
      <c r="AEC2152"/>
      <c r="AED2152"/>
      <c r="AEE2152"/>
      <c r="AEF2152"/>
      <c r="AEG2152"/>
      <c r="AEH2152"/>
      <c r="AEI2152"/>
      <c r="AEJ2152"/>
      <c r="AEK2152"/>
      <c r="AEL2152"/>
      <c r="AEM2152"/>
      <c r="AEN2152"/>
      <c r="AEO2152"/>
      <c r="AEP2152"/>
      <c r="AEQ2152"/>
      <c r="AER2152"/>
      <c r="AES2152"/>
      <c r="AET2152"/>
      <c r="AEU2152"/>
      <c r="AEV2152"/>
      <c r="AEW2152"/>
      <c r="AEX2152"/>
      <c r="AEY2152"/>
      <c r="AEZ2152"/>
      <c r="AFA2152"/>
      <c r="AFB2152"/>
      <c r="AFC2152"/>
      <c r="AFD2152"/>
      <c r="AFE2152"/>
      <c r="AFF2152"/>
      <c r="AFG2152"/>
      <c r="AFH2152"/>
      <c r="AFI2152"/>
      <c r="AFJ2152"/>
      <c r="AFK2152"/>
      <c r="AFL2152"/>
      <c r="AFM2152"/>
      <c r="AFN2152"/>
      <c r="AFO2152"/>
      <c r="AFP2152"/>
      <c r="AFQ2152"/>
      <c r="AFR2152"/>
      <c r="AFS2152"/>
      <c r="AFT2152"/>
      <c r="AFU2152"/>
      <c r="AFV2152"/>
      <c r="AFW2152"/>
      <c r="AFX2152"/>
      <c r="AFY2152"/>
      <c r="AFZ2152"/>
      <c r="AGA2152"/>
      <c r="AGB2152"/>
      <c r="AGC2152"/>
      <c r="AGD2152"/>
      <c r="AGE2152"/>
      <c r="AGF2152"/>
      <c r="AGG2152"/>
      <c r="AGH2152"/>
      <c r="AGI2152"/>
      <c r="AGJ2152"/>
      <c r="AGK2152"/>
      <c r="AGL2152"/>
      <c r="AGM2152"/>
      <c r="AGN2152"/>
      <c r="AGO2152"/>
      <c r="AGP2152"/>
      <c r="AGQ2152"/>
      <c r="AGR2152"/>
      <c r="AGS2152"/>
      <c r="AGT2152"/>
      <c r="AGU2152"/>
      <c r="AGV2152"/>
      <c r="AGW2152"/>
      <c r="AGX2152"/>
      <c r="AGY2152"/>
      <c r="AGZ2152"/>
      <c r="AHA2152"/>
      <c r="AHB2152"/>
      <c r="AHC2152"/>
      <c r="AHD2152"/>
      <c r="AHE2152"/>
      <c r="AHF2152"/>
      <c r="AHG2152"/>
      <c r="AHH2152"/>
      <c r="AHI2152"/>
      <c r="AHJ2152"/>
      <c r="AHK2152"/>
      <c r="AHL2152"/>
      <c r="AHM2152"/>
      <c r="AHN2152"/>
      <c r="AHO2152"/>
      <c r="AHP2152"/>
      <c r="AHQ2152"/>
      <c r="AHR2152"/>
      <c r="AHS2152"/>
      <c r="AHT2152"/>
      <c r="AHU2152"/>
      <c r="AHV2152"/>
      <c r="AHW2152"/>
      <c r="AHX2152"/>
      <c r="AHY2152"/>
      <c r="AHZ2152"/>
      <c r="AIA2152"/>
      <c r="AIB2152"/>
      <c r="AIC2152"/>
      <c r="AID2152"/>
      <c r="AIE2152"/>
      <c r="AIF2152"/>
      <c r="AIG2152"/>
      <c r="AIH2152"/>
      <c r="AII2152"/>
      <c r="AIJ2152"/>
      <c r="AIK2152"/>
      <c r="AIL2152"/>
      <c r="AIM2152"/>
      <c r="AIN2152"/>
      <c r="AIO2152"/>
      <c r="AIP2152"/>
      <c r="AIQ2152"/>
      <c r="AIR2152"/>
      <c r="AIS2152"/>
      <c r="AIT2152"/>
      <c r="AIU2152"/>
      <c r="AIV2152"/>
      <c r="AIW2152"/>
      <c r="AIX2152"/>
      <c r="AIY2152"/>
      <c r="AIZ2152"/>
      <c r="AJA2152"/>
      <c r="AJB2152"/>
      <c r="AJC2152"/>
      <c r="AJD2152"/>
      <c r="AJE2152"/>
      <c r="AJF2152"/>
      <c r="AJG2152"/>
      <c r="AJH2152"/>
      <c r="AJI2152"/>
      <c r="AJJ2152"/>
      <c r="AJK2152"/>
      <c r="AJL2152"/>
      <c r="AJM2152"/>
      <c r="AJN2152"/>
      <c r="AJO2152"/>
      <c r="AJP2152"/>
      <c r="AJQ2152"/>
      <c r="AJR2152"/>
      <c r="AJS2152"/>
      <c r="AJT2152"/>
      <c r="AJU2152"/>
      <c r="AJV2152"/>
      <c r="AJW2152"/>
      <c r="AJX2152"/>
      <c r="AJY2152"/>
      <c r="AJZ2152"/>
      <c r="AKA2152"/>
      <c r="AKB2152"/>
      <c r="AKC2152"/>
      <c r="AKD2152"/>
      <c r="AKE2152"/>
      <c r="AKF2152"/>
      <c r="AKG2152"/>
      <c r="AKH2152"/>
      <c r="AKI2152"/>
      <c r="AKJ2152"/>
      <c r="AKK2152"/>
      <c r="AKL2152"/>
      <c r="AKM2152"/>
      <c r="AKN2152"/>
      <c r="AKO2152"/>
      <c r="AKP2152"/>
      <c r="AKQ2152"/>
      <c r="AKR2152"/>
      <c r="AKS2152"/>
      <c r="AKT2152"/>
      <c r="AKU2152"/>
      <c r="AKV2152"/>
      <c r="AKW2152"/>
      <c r="AKX2152"/>
      <c r="AKY2152"/>
      <c r="AKZ2152"/>
      <c r="ALA2152"/>
      <c r="ALB2152"/>
      <c r="ALC2152"/>
      <c r="ALD2152"/>
      <c r="ALE2152"/>
      <c r="ALF2152"/>
      <c r="ALG2152"/>
      <c r="ALH2152"/>
      <c r="ALI2152"/>
      <c r="ALJ2152"/>
      <c r="ALK2152"/>
      <c r="ALL2152"/>
      <c r="ALM2152"/>
      <c r="ALN2152"/>
      <c r="ALO2152"/>
      <c r="ALP2152"/>
      <c r="ALQ2152"/>
      <c r="ALR2152"/>
      <c r="ALS2152"/>
      <c r="ALT2152"/>
      <c r="ALU2152"/>
      <c r="ALV2152"/>
      <c r="ALW2152"/>
      <c r="ALX2152"/>
      <c r="ALY2152"/>
      <c r="ALZ2152"/>
      <c r="AMA2152"/>
      <c r="AMB2152"/>
      <c r="AMC2152"/>
      <c r="AMD2152"/>
      <c r="AME2152"/>
      <c r="AMF2152"/>
      <c r="AMG2152"/>
      <c r="AMH2152"/>
      <c r="AMI2152"/>
      <c r="AMJ2152"/>
      <c r="AMK2152"/>
      <c r="AML2152"/>
      <c r="AMM2152"/>
      <c r="AMN2152"/>
      <c r="AMO2152"/>
      <c r="AMP2152"/>
      <c r="AMQ2152"/>
      <c r="AMR2152"/>
      <c r="AMS2152"/>
      <c r="AMT2152"/>
      <c r="AMU2152"/>
      <c r="AMV2152"/>
      <c r="AMW2152"/>
      <c r="AMX2152"/>
      <c r="AMY2152"/>
      <c r="AMZ2152"/>
      <c r="ANA2152"/>
      <c r="ANB2152"/>
      <c r="ANC2152"/>
      <c r="AND2152"/>
      <c r="ANE2152"/>
      <c r="ANF2152"/>
      <c r="ANG2152"/>
      <c r="ANH2152"/>
      <c r="ANI2152"/>
      <c r="ANJ2152"/>
      <c r="ANK2152"/>
      <c r="ANL2152"/>
      <c r="ANM2152"/>
      <c r="ANN2152"/>
      <c r="ANO2152"/>
      <c r="ANP2152"/>
      <c r="ANQ2152"/>
      <c r="ANR2152"/>
      <c r="ANS2152"/>
      <c r="ANT2152"/>
      <c r="ANU2152"/>
      <c r="ANV2152"/>
      <c r="ANW2152"/>
      <c r="ANX2152"/>
      <c r="ANY2152"/>
      <c r="ANZ2152"/>
      <c r="AOA2152"/>
      <c r="AOB2152"/>
      <c r="AOC2152"/>
      <c r="AOD2152"/>
      <c r="AOE2152"/>
      <c r="AOF2152"/>
      <c r="AOG2152"/>
      <c r="AOH2152"/>
      <c r="AOI2152"/>
      <c r="AOJ2152"/>
      <c r="AOK2152"/>
      <c r="AOL2152"/>
      <c r="AOM2152"/>
      <c r="AON2152"/>
      <c r="AOO2152"/>
      <c r="AOP2152"/>
      <c r="AOQ2152"/>
      <c r="AOR2152"/>
      <c r="AOS2152"/>
      <c r="AOT2152"/>
      <c r="AOU2152"/>
      <c r="AOV2152"/>
      <c r="AOW2152"/>
      <c r="AOX2152"/>
      <c r="AOY2152"/>
      <c r="AOZ2152"/>
      <c r="APA2152"/>
      <c r="APB2152"/>
      <c r="APC2152"/>
      <c r="APD2152"/>
      <c r="APE2152"/>
      <c r="APF2152"/>
      <c r="APG2152"/>
      <c r="APH2152"/>
      <c r="API2152"/>
      <c r="APJ2152"/>
      <c r="APK2152"/>
      <c r="APL2152"/>
      <c r="APM2152"/>
      <c r="APN2152"/>
      <c r="APO2152"/>
      <c r="APP2152"/>
      <c r="APQ2152"/>
      <c r="APR2152"/>
      <c r="APS2152"/>
      <c r="APT2152"/>
      <c r="APU2152"/>
      <c r="APV2152"/>
      <c r="APW2152"/>
      <c r="APX2152"/>
      <c r="APY2152"/>
      <c r="APZ2152"/>
      <c r="AQA2152"/>
      <c r="AQB2152"/>
      <c r="AQC2152"/>
      <c r="AQD2152"/>
      <c r="AQE2152"/>
      <c r="AQF2152"/>
      <c r="AQG2152"/>
      <c r="AQH2152"/>
      <c r="AQI2152"/>
      <c r="AQJ2152"/>
      <c r="AQK2152"/>
      <c r="AQL2152"/>
      <c r="AQM2152"/>
      <c r="AQN2152"/>
      <c r="AQO2152"/>
      <c r="AQP2152"/>
      <c r="AQQ2152"/>
      <c r="AQR2152"/>
      <c r="AQS2152"/>
      <c r="AQT2152"/>
      <c r="AQU2152"/>
      <c r="AQV2152"/>
      <c r="AQW2152"/>
      <c r="AQX2152"/>
      <c r="AQY2152"/>
      <c r="AQZ2152"/>
      <c r="ARA2152"/>
      <c r="ARB2152"/>
      <c r="ARC2152"/>
      <c r="ARD2152"/>
      <c r="ARE2152"/>
      <c r="ARF2152"/>
      <c r="ARG2152"/>
      <c r="ARH2152"/>
      <c r="ARI2152"/>
      <c r="ARJ2152"/>
      <c r="ARK2152"/>
      <c r="ARL2152"/>
      <c r="ARM2152"/>
      <c r="ARN2152"/>
      <c r="ARO2152"/>
      <c r="ARP2152"/>
      <c r="ARQ2152"/>
      <c r="ARR2152"/>
      <c r="ARS2152"/>
      <c r="ART2152"/>
      <c r="ARU2152"/>
      <c r="ARV2152"/>
      <c r="ARW2152"/>
      <c r="ARX2152"/>
      <c r="ARY2152"/>
      <c r="ARZ2152"/>
      <c r="ASA2152"/>
      <c r="ASB2152"/>
      <c r="ASC2152"/>
      <c r="ASD2152"/>
      <c r="ASE2152"/>
      <c r="ASF2152"/>
      <c r="ASG2152"/>
      <c r="ASH2152"/>
      <c r="ASI2152"/>
      <c r="ASJ2152"/>
      <c r="ASK2152"/>
      <c r="ASL2152"/>
      <c r="ASM2152"/>
      <c r="ASN2152"/>
      <c r="ASO2152"/>
      <c r="ASP2152"/>
      <c r="ASQ2152"/>
      <c r="ASR2152"/>
      <c r="ASS2152"/>
      <c r="AST2152"/>
      <c r="ASU2152"/>
      <c r="ASV2152"/>
      <c r="ASW2152"/>
      <c r="ASX2152"/>
      <c r="ASY2152"/>
      <c r="ASZ2152"/>
      <c r="ATA2152"/>
      <c r="ATB2152"/>
      <c r="ATC2152"/>
      <c r="ATD2152"/>
      <c r="ATE2152"/>
      <c r="ATF2152"/>
      <c r="ATG2152"/>
      <c r="ATH2152"/>
      <c r="ATI2152"/>
      <c r="ATJ2152"/>
      <c r="ATK2152"/>
      <c r="ATL2152"/>
      <c r="ATM2152"/>
      <c r="ATN2152"/>
      <c r="ATO2152"/>
      <c r="ATP2152"/>
      <c r="ATQ2152"/>
      <c r="ATR2152"/>
      <c r="ATS2152"/>
      <c r="ATT2152"/>
      <c r="ATU2152"/>
      <c r="ATV2152"/>
      <c r="ATW2152"/>
      <c r="ATX2152"/>
      <c r="ATY2152"/>
      <c r="ATZ2152"/>
      <c r="AUA2152"/>
      <c r="AUB2152"/>
      <c r="AUC2152"/>
      <c r="AUD2152"/>
      <c r="AUE2152"/>
      <c r="AUF2152"/>
      <c r="AUG2152"/>
      <c r="AUH2152"/>
      <c r="AUI2152"/>
      <c r="AUJ2152"/>
      <c r="AUK2152"/>
      <c r="AUL2152"/>
      <c r="AUM2152"/>
      <c r="AUN2152"/>
      <c r="AUO2152"/>
      <c r="AUP2152"/>
      <c r="AUQ2152"/>
      <c r="AUR2152"/>
      <c r="AUS2152"/>
      <c r="AUT2152"/>
      <c r="AUU2152"/>
      <c r="AUV2152"/>
      <c r="AUW2152"/>
      <c r="AUX2152"/>
      <c r="AUY2152"/>
      <c r="AUZ2152"/>
      <c r="AVA2152"/>
      <c r="AVB2152"/>
      <c r="AVC2152"/>
      <c r="AVD2152"/>
      <c r="AVE2152"/>
      <c r="AVF2152"/>
      <c r="AVG2152"/>
      <c r="AVH2152"/>
      <c r="AVI2152"/>
      <c r="AVJ2152"/>
      <c r="AVK2152"/>
      <c r="AVL2152"/>
      <c r="AVM2152"/>
      <c r="AVN2152"/>
      <c r="AVO2152"/>
      <c r="AVP2152"/>
      <c r="AVQ2152"/>
      <c r="AVR2152"/>
      <c r="AVS2152"/>
      <c r="AVT2152"/>
      <c r="AVU2152"/>
      <c r="AVV2152"/>
      <c r="AVW2152"/>
      <c r="AVX2152"/>
      <c r="AVY2152"/>
      <c r="AVZ2152"/>
      <c r="AWA2152"/>
      <c r="AWB2152"/>
      <c r="AWC2152"/>
      <c r="AWD2152"/>
      <c r="AWE2152"/>
      <c r="AWF2152"/>
      <c r="AWG2152"/>
      <c r="AWH2152"/>
      <c r="AWI2152"/>
      <c r="AWJ2152"/>
      <c r="AWK2152"/>
      <c r="AWL2152"/>
      <c r="AWM2152"/>
      <c r="AWN2152"/>
      <c r="AWO2152"/>
      <c r="AWP2152"/>
      <c r="AWQ2152"/>
      <c r="AWR2152"/>
      <c r="AWS2152"/>
      <c r="AWT2152"/>
      <c r="AWU2152"/>
      <c r="AWV2152"/>
      <c r="AWW2152"/>
      <c r="AWX2152"/>
      <c r="AWY2152"/>
      <c r="AWZ2152"/>
      <c r="AXA2152"/>
      <c r="AXB2152"/>
      <c r="AXC2152"/>
      <c r="AXD2152"/>
      <c r="AXE2152"/>
      <c r="AXF2152"/>
      <c r="AXG2152"/>
      <c r="AXH2152"/>
      <c r="AXI2152"/>
      <c r="AXJ2152"/>
      <c r="AXK2152"/>
      <c r="AXL2152"/>
      <c r="AXM2152"/>
      <c r="AXN2152"/>
      <c r="AXO2152"/>
      <c r="AXP2152"/>
      <c r="AXQ2152"/>
      <c r="AXR2152"/>
      <c r="AXS2152"/>
      <c r="AXT2152"/>
      <c r="AXU2152"/>
      <c r="AXV2152"/>
      <c r="AXW2152"/>
      <c r="AXX2152"/>
      <c r="AXY2152"/>
      <c r="AXZ2152"/>
      <c r="AYA2152"/>
      <c r="AYB2152"/>
      <c r="AYC2152"/>
      <c r="AYD2152"/>
      <c r="AYE2152"/>
      <c r="AYF2152"/>
      <c r="AYG2152"/>
      <c r="AYH2152"/>
      <c r="AYI2152"/>
      <c r="AYJ2152"/>
      <c r="AYK2152"/>
      <c r="AYL2152"/>
      <c r="AYM2152"/>
      <c r="AYN2152"/>
      <c r="AYO2152"/>
      <c r="AYP2152"/>
      <c r="AYQ2152"/>
      <c r="AYR2152"/>
      <c r="AYS2152"/>
      <c r="AYT2152"/>
      <c r="AYU2152"/>
      <c r="AYV2152"/>
      <c r="AYW2152"/>
      <c r="AYX2152"/>
      <c r="AYY2152"/>
      <c r="AYZ2152"/>
      <c r="AZA2152"/>
      <c r="AZB2152"/>
      <c r="AZC2152"/>
      <c r="AZD2152"/>
      <c r="AZE2152"/>
      <c r="AZF2152"/>
      <c r="AZG2152"/>
      <c r="AZH2152"/>
      <c r="AZI2152"/>
      <c r="AZJ2152"/>
      <c r="AZK2152"/>
      <c r="AZL2152"/>
      <c r="AZM2152"/>
      <c r="AZN2152"/>
      <c r="AZO2152"/>
      <c r="AZP2152"/>
      <c r="AZQ2152"/>
      <c r="AZR2152"/>
      <c r="AZS2152"/>
      <c r="AZT2152"/>
      <c r="AZU2152"/>
      <c r="AZV2152"/>
      <c r="AZW2152"/>
      <c r="AZX2152"/>
      <c r="AZY2152"/>
      <c r="AZZ2152"/>
      <c r="BAA2152"/>
      <c r="BAB2152"/>
      <c r="BAC2152"/>
      <c r="BAD2152"/>
      <c r="BAE2152"/>
      <c r="BAF2152"/>
      <c r="BAG2152"/>
      <c r="BAH2152"/>
      <c r="BAI2152"/>
      <c r="BAJ2152"/>
      <c r="BAK2152"/>
      <c r="BAL2152"/>
      <c r="BAM2152"/>
      <c r="BAN2152"/>
      <c r="BAO2152"/>
      <c r="BAP2152"/>
      <c r="BAQ2152"/>
      <c r="BAR2152"/>
      <c r="BAS2152"/>
      <c r="BAT2152"/>
      <c r="BAU2152"/>
      <c r="BAV2152"/>
      <c r="BAW2152"/>
      <c r="BAX2152"/>
      <c r="BAY2152"/>
      <c r="BAZ2152"/>
      <c r="BBA2152"/>
      <c r="BBB2152"/>
      <c r="BBC2152"/>
      <c r="BBD2152"/>
      <c r="BBE2152"/>
      <c r="BBF2152"/>
      <c r="BBG2152"/>
      <c r="BBH2152"/>
      <c r="BBI2152"/>
      <c r="BBJ2152"/>
      <c r="BBK2152"/>
      <c r="BBL2152"/>
      <c r="BBM2152"/>
      <c r="BBN2152"/>
      <c r="BBO2152"/>
      <c r="BBP2152"/>
      <c r="BBQ2152"/>
      <c r="BBR2152"/>
      <c r="BBS2152"/>
      <c r="BBT2152"/>
      <c r="BBU2152"/>
      <c r="BBV2152"/>
      <c r="BBW2152"/>
      <c r="BBX2152"/>
      <c r="BBY2152"/>
      <c r="BBZ2152"/>
      <c r="BCA2152"/>
      <c r="BCB2152"/>
      <c r="BCC2152"/>
      <c r="BCD2152"/>
      <c r="BCE2152"/>
      <c r="BCF2152"/>
      <c r="BCG2152"/>
      <c r="BCH2152"/>
      <c r="BCI2152"/>
      <c r="BCJ2152"/>
      <c r="BCK2152"/>
      <c r="BCL2152"/>
      <c r="BCM2152"/>
      <c r="BCN2152"/>
      <c r="BCO2152"/>
      <c r="BCP2152"/>
      <c r="BCQ2152"/>
      <c r="BCR2152"/>
      <c r="BCS2152"/>
      <c r="BCT2152"/>
      <c r="BCU2152"/>
      <c r="BCV2152"/>
      <c r="BCW2152"/>
      <c r="BCX2152"/>
      <c r="BCY2152"/>
      <c r="BCZ2152"/>
      <c r="BDA2152"/>
      <c r="BDB2152"/>
      <c r="BDC2152"/>
      <c r="BDD2152"/>
      <c r="BDE2152"/>
      <c r="BDF2152"/>
      <c r="BDG2152"/>
      <c r="BDH2152"/>
      <c r="BDI2152"/>
      <c r="BDJ2152"/>
      <c r="BDK2152"/>
      <c r="BDL2152"/>
      <c r="BDM2152"/>
      <c r="BDN2152"/>
      <c r="BDO2152"/>
      <c r="BDP2152"/>
      <c r="BDQ2152"/>
      <c r="BDR2152"/>
      <c r="BDS2152"/>
      <c r="BDT2152"/>
      <c r="BDU2152"/>
      <c r="BDV2152"/>
      <c r="BDW2152"/>
      <c r="BDX2152"/>
      <c r="BDY2152"/>
      <c r="BDZ2152"/>
      <c r="BEA2152"/>
      <c r="BEB2152"/>
      <c r="BEC2152"/>
      <c r="BED2152"/>
      <c r="BEE2152"/>
      <c r="BEF2152"/>
      <c r="BEG2152"/>
      <c r="BEH2152"/>
      <c r="BEI2152"/>
      <c r="BEJ2152"/>
      <c r="BEK2152"/>
      <c r="BEL2152"/>
      <c r="BEM2152"/>
      <c r="BEN2152"/>
      <c r="BEO2152"/>
      <c r="BEP2152"/>
      <c r="BEQ2152"/>
      <c r="BER2152"/>
      <c r="BES2152"/>
      <c r="BET2152"/>
      <c r="BEU2152"/>
      <c r="BEV2152"/>
      <c r="BEW2152"/>
      <c r="BEX2152"/>
      <c r="BEY2152"/>
      <c r="BEZ2152"/>
      <c r="BFA2152"/>
      <c r="BFB2152"/>
      <c r="BFC2152"/>
      <c r="BFD2152"/>
      <c r="BFE2152"/>
      <c r="BFF2152"/>
      <c r="BFG2152"/>
      <c r="BFH2152"/>
      <c r="BFI2152"/>
      <c r="BFJ2152"/>
      <c r="BFK2152"/>
      <c r="BFL2152"/>
      <c r="BFM2152"/>
      <c r="BFN2152"/>
      <c r="BFO2152"/>
      <c r="BFP2152"/>
      <c r="BFQ2152"/>
      <c r="BFR2152"/>
      <c r="BFS2152"/>
      <c r="BFT2152"/>
      <c r="BFU2152"/>
      <c r="BFV2152"/>
      <c r="BFW2152"/>
      <c r="BFX2152"/>
      <c r="BFY2152"/>
      <c r="BFZ2152"/>
      <c r="BGA2152"/>
      <c r="BGB2152"/>
      <c r="BGC2152"/>
      <c r="BGD2152"/>
      <c r="BGE2152"/>
      <c r="BGF2152"/>
      <c r="BGG2152"/>
      <c r="BGH2152"/>
      <c r="BGI2152"/>
      <c r="BGJ2152"/>
      <c r="BGK2152"/>
      <c r="BGL2152"/>
      <c r="BGM2152"/>
      <c r="BGN2152"/>
      <c r="BGO2152"/>
      <c r="BGP2152"/>
      <c r="BGQ2152"/>
      <c r="BGR2152"/>
      <c r="BGS2152"/>
      <c r="BGT2152"/>
      <c r="BGU2152"/>
      <c r="BGV2152"/>
      <c r="BGW2152"/>
      <c r="BGX2152"/>
      <c r="BGY2152"/>
      <c r="BGZ2152"/>
      <c r="BHA2152"/>
      <c r="BHB2152"/>
      <c r="BHC2152"/>
      <c r="BHD2152"/>
      <c r="BHE2152"/>
      <c r="BHF2152"/>
      <c r="BHG2152"/>
      <c r="BHH2152"/>
      <c r="BHI2152"/>
      <c r="BHJ2152"/>
      <c r="BHK2152"/>
      <c r="BHL2152"/>
      <c r="BHM2152"/>
      <c r="BHN2152"/>
      <c r="BHO2152"/>
      <c r="BHP2152"/>
      <c r="BHQ2152"/>
      <c r="BHR2152"/>
      <c r="BHS2152"/>
      <c r="BHT2152"/>
      <c r="BHU2152"/>
      <c r="BHV2152"/>
      <c r="BHW2152"/>
      <c r="BHX2152"/>
      <c r="BHY2152"/>
      <c r="BHZ2152"/>
      <c r="BIA2152"/>
      <c r="BIB2152"/>
      <c r="BIC2152"/>
      <c r="BID2152"/>
      <c r="BIE2152"/>
      <c r="BIF2152"/>
      <c r="BIG2152"/>
      <c r="BIH2152"/>
      <c r="BII2152"/>
      <c r="BIJ2152"/>
      <c r="BIK2152"/>
      <c r="BIL2152"/>
      <c r="BIM2152"/>
      <c r="BIN2152"/>
      <c r="BIO2152"/>
      <c r="BIP2152"/>
      <c r="BIQ2152"/>
      <c r="BIR2152"/>
      <c r="BIS2152"/>
      <c r="BIT2152"/>
      <c r="BIU2152"/>
      <c r="BIV2152"/>
      <c r="BIW2152"/>
      <c r="BIX2152"/>
      <c r="BIY2152"/>
      <c r="BIZ2152"/>
      <c r="BJA2152"/>
      <c r="BJB2152"/>
      <c r="BJC2152"/>
      <c r="BJD2152"/>
      <c r="BJE2152"/>
      <c r="BJF2152"/>
      <c r="BJG2152"/>
      <c r="BJH2152"/>
      <c r="BJI2152"/>
      <c r="BJJ2152"/>
      <c r="BJK2152"/>
      <c r="BJL2152"/>
      <c r="BJM2152"/>
      <c r="BJN2152"/>
      <c r="BJO2152"/>
      <c r="BJP2152"/>
      <c r="BJQ2152"/>
      <c r="BJR2152"/>
      <c r="BJS2152"/>
      <c r="BJT2152"/>
      <c r="BJU2152"/>
      <c r="BJV2152"/>
      <c r="BJW2152"/>
      <c r="BJX2152"/>
      <c r="BJY2152"/>
      <c r="BJZ2152"/>
      <c r="BKA2152"/>
      <c r="BKB2152"/>
      <c r="BKC2152"/>
      <c r="BKD2152"/>
      <c r="BKE2152"/>
      <c r="BKF2152"/>
      <c r="BKG2152"/>
      <c r="BKH2152"/>
      <c r="BKI2152"/>
      <c r="BKJ2152"/>
      <c r="BKK2152"/>
      <c r="BKL2152"/>
      <c r="BKM2152"/>
      <c r="BKN2152"/>
      <c r="BKO2152"/>
      <c r="BKP2152"/>
      <c r="BKQ2152"/>
      <c r="BKR2152"/>
      <c r="BKS2152"/>
      <c r="BKT2152"/>
      <c r="BKU2152"/>
      <c r="BKV2152"/>
      <c r="BKW2152"/>
      <c r="BKX2152"/>
      <c r="BKY2152"/>
      <c r="BKZ2152"/>
      <c r="BLA2152"/>
      <c r="BLB2152"/>
      <c r="BLC2152"/>
      <c r="BLD2152"/>
      <c r="BLE2152"/>
      <c r="BLF2152"/>
      <c r="BLG2152"/>
      <c r="BLH2152"/>
      <c r="BLI2152"/>
      <c r="BLJ2152"/>
      <c r="BLK2152"/>
      <c r="BLL2152"/>
      <c r="BLM2152"/>
      <c r="BLN2152"/>
      <c r="BLO2152"/>
      <c r="BLP2152"/>
      <c r="BLQ2152"/>
      <c r="BLR2152"/>
      <c r="BLS2152"/>
      <c r="BLT2152"/>
      <c r="BLU2152"/>
      <c r="BLV2152"/>
      <c r="BLW2152"/>
      <c r="BLX2152"/>
      <c r="BLY2152"/>
      <c r="BLZ2152"/>
      <c r="BMA2152"/>
      <c r="BMB2152"/>
      <c r="BMC2152"/>
      <c r="BMD2152"/>
      <c r="BME2152"/>
      <c r="BMF2152"/>
      <c r="BMG2152"/>
      <c r="BMH2152"/>
      <c r="BMI2152"/>
      <c r="BMJ2152"/>
      <c r="BMK2152"/>
      <c r="BML2152"/>
      <c r="BMM2152"/>
      <c r="BMN2152"/>
      <c r="BMO2152"/>
      <c r="BMP2152"/>
      <c r="BMQ2152"/>
      <c r="BMR2152"/>
      <c r="BMS2152"/>
      <c r="BMT2152"/>
      <c r="BMU2152"/>
      <c r="BMV2152"/>
      <c r="BMW2152"/>
      <c r="BMX2152"/>
      <c r="BMY2152"/>
      <c r="BMZ2152"/>
      <c r="BNA2152"/>
      <c r="BNB2152"/>
      <c r="BNC2152"/>
      <c r="BND2152"/>
      <c r="BNE2152"/>
      <c r="BNF2152"/>
      <c r="BNG2152"/>
      <c r="BNH2152"/>
      <c r="BNI2152"/>
      <c r="BNJ2152"/>
      <c r="BNK2152"/>
      <c r="BNL2152"/>
      <c r="BNM2152"/>
      <c r="BNN2152"/>
      <c r="BNO2152"/>
      <c r="BNP2152"/>
      <c r="BNQ2152"/>
      <c r="BNR2152"/>
      <c r="BNS2152"/>
      <c r="BNT2152"/>
      <c r="BNU2152"/>
      <c r="BNV2152"/>
      <c r="BNW2152"/>
      <c r="BNX2152"/>
      <c r="BNY2152"/>
      <c r="BNZ2152"/>
      <c r="BOA2152"/>
      <c r="BOB2152"/>
      <c r="BOC2152"/>
      <c r="BOD2152"/>
      <c r="BOE2152"/>
      <c r="BOF2152"/>
      <c r="BOG2152"/>
      <c r="BOH2152"/>
      <c r="BOI2152"/>
      <c r="BOJ2152"/>
      <c r="BOK2152"/>
      <c r="BOL2152"/>
      <c r="BOM2152"/>
      <c r="BON2152"/>
      <c r="BOO2152"/>
      <c r="BOP2152"/>
      <c r="BOQ2152"/>
      <c r="BOR2152"/>
      <c r="BOS2152"/>
      <c r="BOT2152"/>
      <c r="BOU2152"/>
      <c r="BOV2152"/>
      <c r="BOW2152"/>
      <c r="BOX2152"/>
      <c r="BOY2152"/>
      <c r="BOZ2152"/>
      <c r="BPA2152"/>
      <c r="BPB2152"/>
      <c r="BPC2152"/>
      <c r="BPD2152"/>
      <c r="BPE2152"/>
      <c r="BPF2152"/>
      <c r="BPG2152"/>
      <c r="BPH2152"/>
      <c r="BPI2152"/>
      <c r="BPJ2152"/>
      <c r="BPK2152"/>
      <c r="BPL2152"/>
      <c r="BPM2152"/>
      <c r="BPN2152"/>
      <c r="BPO2152"/>
      <c r="BPP2152"/>
      <c r="BPQ2152"/>
      <c r="BPR2152"/>
      <c r="BPS2152"/>
      <c r="BPT2152"/>
      <c r="BPU2152"/>
      <c r="BPV2152"/>
      <c r="BPW2152"/>
      <c r="BPX2152"/>
      <c r="BPY2152"/>
      <c r="BPZ2152"/>
      <c r="BQA2152"/>
      <c r="BQB2152"/>
      <c r="BQC2152"/>
      <c r="BQD2152"/>
      <c r="BQE2152"/>
      <c r="BQF2152"/>
      <c r="BQG2152"/>
      <c r="BQH2152"/>
      <c r="BQI2152"/>
      <c r="BQJ2152"/>
      <c r="BQK2152"/>
      <c r="BQL2152"/>
      <c r="BQM2152"/>
      <c r="BQN2152"/>
      <c r="BQO2152"/>
      <c r="BQP2152"/>
      <c r="BQQ2152"/>
      <c r="BQR2152"/>
      <c r="BQS2152"/>
      <c r="BQT2152"/>
      <c r="BQU2152"/>
      <c r="BQV2152"/>
      <c r="BQW2152"/>
      <c r="BQX2152"/>
      <c r="BQY2152"/>
      <c r="BQZ2152"/>
      <c r="BRA2152"/>
      <c r="BRB2152"/>
      <c r="BRC2152"/>
      <c r="BRD2152"/>
      <c r="BRE2152"/>
      <c r="BRF2152"/>
      <c r="BRG2152"/>
      <c r="BRH2152"/>
      <c r="BRI2152"/>
      <c r="BRJ2152"/>
      <c r="BRK2152"/>
      <c r="BRL2152"/>
      <c r="BRM2152"/>
      <c r="BRN2152"/>
      <c r="BRO2152"/>
      <c r="BRP2152"/>
      <c r="BRQ2152"/>
      <c r="BRR2152"/>
      <c r="BRS2152"/>
      <c r="BRT2152"/>
      <c r="BRU2152"/>
      <c r="BRV2152"/>
      <c r="BRW2152"/>
      <c r="BRX2152"/>
      <c r="BRY2152"/>
      <c r="BRZ2152"/>
      <c r="BSA2152"/>
      <c r="BSB2152"/>
      <c r="BSC2152"/>
      <c r="BSD2152"/>
      <c r="BSE2152"/>
      <c r="BSF2152"/>
      <c r="BSG2152"/>
      <c r="BSH2152"/>
      <c r="BSI2152"/>
      <c r="BSJ2152"/>
      <c r="BSK2152"/>
      <c r="BSL2152"/>
      <c r="BSM2152"/>
      <c r="BSN2152"/>
      <c r="BSO2152"/>
      <c r="BSP2152"/>
      <c r="BSQ2152"/>
      <c r="BSR2152"/>
      <c r="BSS2152"/>
      <c r="BST2152"/>
      <c r="BSU2152"/>
      <c r="BSV2152"/>
      <c r="BSW2152"/>
      <c r="BSX2152"/>
      <c r="BSY2152"/>
      <c r="BSZ2152"/>
      <c r="BTA2152"/>
      <c r="BTB2152"/>
      <c r="BTC2152"/>
      <c r="BTD2152"/>
      <c r="BTE2152"/>
      <c r="BTF2152"/>
      <c r="BTG2152"/>
      <c r="BTH2152"/>
      <c r="BTI2152"/>
      <c r="BTJ2152"/>
      <c r="BTK2152"/>
      <c r="BTL2152"/>
      <c r="BTM2152"/>
      <c r="BTN2152"/>
      <c r="BTO2152"/>
      <c r="BTP2152"/>
      <c r="BTQ2152"/>
      <c r="BTR2152"/>
      <c r="BTS2152"/>
      <c r="BTT2152"/>
      <c r="BTU2152"/>
      <c r="BTV2152"/>
      <c r="BTW2152"/>
      <c r="BTX2152"/>
      <c r="BTY2152"/>
      <c r="BTZ2152"/>
      <c r="BUA2152"/>
      <c r="BUB2152"/>
      <c r="BUC2152"/>
      <c r="BUD2152"/>
      <c r="BUE2152"/>
      <c r="BUF2152"/>
      <c r="BUG2152"/>
      <c r="BUH2152"/>
      <c r="BUI2152"/>
      <c r="BUJ2152"/>
      <c r="BUK2152"/>
      <c r="BUL2152"/>
      <c r="BUM2152"/>
      <c r="BUN2152"/>
      <c r="BUO2152"/>
      <c r="BUP2152"/>
      <c r="BUQ2152"/>
      <c r="BUR2152"/>
      <c r="BUS2152"/>
      <c r="BUT2152"/>
      <c r="BUU2152"/>
      <c r="BUV2152"/>
      <c r="BUW2152"/>
      <c r="BUX2152"/>
      <c r="BUY2152"/>
      <c r="BUZ2152"/>
      <c r="BVA2152"/>
      <c r="BVB2152"/>
      <c r="BVC2152"/>
      <c r="BVD2152"/>
      <c r="BVE2152"/>
      <c r="BVF2152"/>
      <c r="BVG2152"/>
      <c r="BVH2152"/>
      <c r="BVI2152"/>
      <c r="BVJ2152"/>
      <c r="BVK2152"/>
      <c r="BVL2152"/>
      <c r="BVM2152"/>
      <c r="BVN2152"/>
      <c r="BVO2152"/>
      <c r="BVP2152"/>
      <c r="BVQ2152"/>
      <c r="BVR2152"/>
      <c r="BVS2152"/>
      <c r="BVT2152"/>
      <c r="BVU2152"/>
      <c r="BVV2152"/>
      <c r="BVW2152"/>
      <c r="BVX2152"/>
      <c r="BVY2152"/>
      <c r="BVZ2152"/>
      <c r="BWA2152"/>
      <c r="BWB2152"/>
      <c r="BWC2152"/>
      <c r="BWD2152"/>
      <c r="BWE2152"/>
      <c r="BWF2152"/>
      <c r="BWG2152"/>
      <c r="BWH2152"/>
      <c r="BWI2152"/>
      <c r="BWJ2152"/>
      <c r="BWK2152"/>
      <c r="BWL2152"/>
      <c r="BWM2152"/>
      <c r="BWN2152"/>
      <c r="BWO2152"/>
      <c r="BWP2152"/>
      <c r="BWQ2152"/>
      <c r="BWR2152"/>
      <c r="BWS2152"/>
      <c r="BWT2152"/>
      <c r="BWU2152"/>
      <c r="BWV2152"/>
      <c r="BWW2152"/>
      <c r="BWX2152"/>
      <c r="BWY2152"/>
      <c r="BWZ2152"/>
      <c r="BXA2152"/>
      <c r="BXB2152"/>
      <c r="BXC2152"/>
      <c r="BXD2152"/>
      <c r="BXE2152"/>
      <c r="BXF2152"/>
      <c r="BXG2152"/>
      <c r="BXH2152"/>
      <c r="BXI2152"/>
      <c r="BXJ2152"/>
      <c r="BXK2152"/>
      <c r="BXL2152"/>
      <c r="BXM2152"/>
      <c r="BXN2152"/>
      <c r="BXO2152"/>
      <c r="BXP2152"/>
      <c r="BXQ2152"/>
      <c r="BXR2152"/>
      <c r="BXS2152"/>
      <c r="BXT2152"/>
      <c r="BXU2152"/>
      <c r="BXV2152"/>
      <c r="BXW2152"/>
      <c r="BXX2152"/>
      <c r="BXY2152"/>
      <c r="BXZ2152"/>
      <c r="BYA2152"/>
      <c r="BYB2152"/>
      <c r="BYC2152"/>
      <c r="BYD2152"/>
      <c r="BYE2152"/>
      <c r="BYF2152"/>
      <c r="BYG2152"/>
      <c r="BYH2152"/>
      <c r="BYI2152"/>
      <c r="BYJ2152"/>
      <c r="BYK2152"/>
      <c r="BYL2152"/>
      <c r="BYM2152"/>
      <c r="BYN2152"/>
      <c r="BYO2152"/>
      <c r="BYP2152"/>
      <c r="BYQ2152"/>
      <c r="BYR2152"/>
      <c r="BYS2152"/>
      <c r="BYT2152"/>
      <c r="BYU2152"/>
      <c r="BYV2152"/>
      <c r="BYW2152"/>
      <c r="BYX2152"/>
      <c r="BYY2152"/>
      <c r="BYZ2152"/>
      <c r="BZA2152"/>
      <c r="BZB2152"/>
      <c r="BZC2152"/>
      <c r="BZD2152"/>
      <c r="BZE2152"/>
      <c r="BZF2152"/>
      <c r="BZG2152"/>
      <c r="BZH2152"/>
      <c r="BZI2152"/>
      <c r="BZJ2152"/>
      <c r="BZK2152"/>
      <c r="BZL2152"/>
      <c r="BZM2152"/>
      <c r="BZN2152"/>
      <c r="BZO2152"/>
      <c r="BZP2152"/>
      <c r="BZQ2152"/>
      <c r="BZR2152"/>
      <c r="BZS2152"/>
      <c r="BZT2152"/>
      <c r="BZU2152"/>
      <c r="BZV2152"/>
      <c r="BZW2152"/>
      <c r="BZX2152"/>
      <c r="BZY2152"/>
      <c r="BZZ2152"/>
      <c r="CAA2152"/>
      <c r="CAB2152"/>
      <c r="CAC2152"/>
      <c r="CAD2152"/>
      <c r="CAE2152"/>
      <c r="CAF2152"/>
      <c r="CAG2152"/>
      <c r="CAH2152"/>
      <c r="CAI2152"/>
      <c r="CAJ2152"/>
      <c r="CAK2152"/>
      <c r="CAL2152"/>
      <c r="CAM2152"/>
      <c r="CAN2152"/>
      <c r="CAO2152"/>
      <c r="CAP2152"/>
      <c r="CAQ2152"/>
      <c r="CAR2152"/>
      <c r="CAS2152"/>
      <c r="CAT2152"/>
      <c r="CAU2152"/>
      <c r="CAV2152"/>
      <c r="CAW2152"/>
      <c r="CAX2152"/>
      <c r="CAY2152"/>
      <c r="CAZ2152"/>
      <c r="CBA2152"/>
      <c r="CBB2152"/>
      <c r="CBC2152"/>
      <c r="CBD2152"/>
      <c r="CBE2152"/>
      <c r="CBF2152"/>
      <c r="CBG2152"/>
      <c r="CBH2152"/>
      <c r="CBI2152"/>
      <c r="CBJ2152"/>
      <c r="CBK2152"/>
      <c r="CBL2152"/>
      <c r="CBM2152"/>
      <c r="CBN2152"/>
      <c r="CBO2152"/>
      <c r="CBP2152"/>
      <c r="CBQ2152"/>
      <c r="CBR2152"/>
      <c r="CBS2152"/>
      <c r="CBT2152"/>
      <c r="CBU2152"/>
      <c r="CBV2152"/>
      <c r="CBW2152"/>
      <c r="CBX2152"/>
      <c r="CBY2152"/>
      <c r="CBZ2152"/>
      <c r="CCA2152"/>
      <c r="CCB2152"/>
      <c r="CCC2152"/>
      <c r="CCD2152"/>
      <c r="CCE2152"/>
      <c r="CCF2152"/>
      <c r="CCG2152"/>
      <c r="CCH2152"/>
      <c r="CCI2152"/>
      <c r="CCJ2152"/>
      <c r="CCK2152"/>
      <c r="CCL2152"/>
      <c r="CCM2152"/>
      <c r="CCN2152"/>
      <c r="CCO2152"/>
      <c r="CCP2152"/>
      <c r="CCQ2152"/>
      <c r="CCR2152"/>
      <c r="CCS2152"/>
      <c r="CCT2152"/>
      <c r="CCU2152"/>
      <c r="CCV2152"/>
      <c r="CCW2152"/>
      <c r="CCX2152"/>
      <c r="CCY2152"/>
      <c r="CCZ2152"/>
      <c r="CDA2152"/>
      <c r="CDB2152"/>
      <c r="CDC2152"/>
      <c r="CDD2152"/>
      <c r="CDE2152"/>
      <c r="CDF2152"/>
      <c r="CDG2152"/>
      <c r="CDH2152"/>
      <c r="CDI2152"/>
      <c r="CDJ2152"/>
      <c r="CDK2152"/>
      <c r="CDL2152"/>
      <c r="CDM2152"/>
      <c r="CDN2152"/>
      <c r="CDO2152"/>
      <c r="CDP2152"/>
      <c r="CDQ2152"/>
      <c r="CDR2152"/>
      <c r="CDS2152"/>
      <c r="CDT2152"/>
      <c r="CDU2152"/>
      <c r="CDV2152"/>
      <c r="CDW2152"/>
      <c r="CDX2152"/>
      <c r="CDY2152"/>
      <c r="CDZ2152"/>
      <c r="CEA2152"/>
      <c r="CEB2152"/>
      <c r="CEC2152"/>
      <c r="CED2152"/>
      <c r="CEE2152"/>
      <c r="CEF2152"/>
      <c r="CEG2152"/>
      <c r="CEH2152"/>
      <c r="CEI2152"/>
      <c r="CEJ2152"/>
      <c r="CEK2152"/>
      <c r="CEL2152"/>
      <c r="CEM2152"/>
      <c r="CEN2152"/>
      <c r="CEO2152"/>
      <c r="CEP2152"/>
      <c r="CEQ2152"/>
      <c r="CER2152"/>
      <c r="CES2152"/>
      <c r="CET2152"/>
      <c r="CEU2152"/>
      <c r="CEV2152"/>
      <c r="CEW2152"/>
      <c r="CEX2152"/>
      <c r="CEY2152"/>
      <c r="CEZ2152"/>
      <c r="CFA2152"/>
      <c r="CFB2152"/>
      <c r="CFC2152"/>
      <c r="CFD2152"/>
      <c r="CFE2152"/>
      <c r="CFF2152"/>
      <c r="CFG2152"/>
      <c r="CFH2152"/>
      <c r="CFI2152"/>
      <c r="CFJ2152"/>
      <c r="CFK2152"/>
      <c r="CFL2152"/>
      <c r="CFM2152"/>
      <c r="CFN2152"/>
      <c r="CFO2152"/>
      <c r="CFP2152"/>
      <c r="CFQ2152"/>
      <c r="CFR2152"/>
      <c r="CFS2152"/>
      <c r="CFT2152"/>
      <c r="CFU2152"/>
      <c r="CFV2152"/>
      <c r="CFW2152"/>
      <c r="CFX2152"/>
      <c r="CFY2152"/>
      <c r="CFZ2152"/>
      <c r="CGA2152"/>
      <c r="CGB2152"/>
      <c r="CGC2152"/>
      <c r="CGD2152"/>
      <c r="CGE2152"/>
      <c r="CGF2152"/>
      <c r="CGG2152"/>
      <c r="CGH2152"/>
      <c r="CGI2152"/>
      <c r="CGJ2152"/>
      <c r="CGK2152"/>
      <c r="CGL2152"/>
      <c r="CGM2152"/>
      <c r="CGN2152"/>
      <c r="CGO2152"/>
      <c r="CGP2152"/>
      <c r="CGQ2152"/>
      <c r="CGR2152"/>
      <c r="CGS2152"/>
      <c r="CGT2152"/>
      <c r="CGU2152"/>
      <c r="CGV2152"/>
      <c r="CGW2152"/>
      <c r="CGX2152"/>
      <c r="CGY2152"/>
      <c r="CGZ2152"/>
      <c r="CHA2152"/>
      <c r="CHB2152"/>
      <c r="CHC2152"/>
      <c r="CHD2152"/>
      <c r="CHE2152"/>
      <c r="CHF2152"/>
      <c r="CHG2152"/>
      <c r="CHH2152"/>
      <c r="CHI2152"/>
      <c r="CHJ2152"/>
      <c r="CHK2152"/>
      <c r="CHL2152"/>
      <c r="CHM2152"/>
      <c r="CHN2152"/>
      <c r="CHO2152"/>
      <c r="CHP2152"/>
      <c r="CHQ2152"/>
      <c r="CHR2152"/>
      <c r="CHS2152"/>
      <c r="CHT2152"/>
      <c r="CHU2152"/>
      <c r="CHV2152"/>
      <c r="CHW2152"/>
      <c r="CHX2152"/>
      <c r="CHY2152"/>
      <c r="CHZ2152"/>
      <c r="CIA2152"/>
      <c r="CIB2152"/>
      <c r="CIC2152"/>
      <c r="CID2152"/>
      <c r="CIE2152"/>
      <c r="CIF2152"/>
      <c r="CIG2152"/>
      <c r="CIH2152"/>
      <c r="CII2152"/>
      <c r="CIJ2152"/>
      <c r="CIK2152"/>
      <c r="CIL2152"/>
      <c r="CIM2152"/>
      <c r="CIN2152"/>
      <c r="CIO2152"/>
      <c r="CIP2152"/>
      <c r="CIQ2152"/>
      <c r="CIR2152"/>
      <c r="CIS2152"/>
      <c r="CIT2152"/>
      <c r="CIU2152"/>
      <c r="CIV2152"/>
      <c r="CIW2152"/>
      <c r="CIX2152"/>
      <c r="CIY2152"/>
      <c r="CIZ2152"/>
      <c r="CJA2152"/>
      <c r="CJB2152"/>
      <c r="CJC2152"/>
      <c r="CJD2152"/>
      <c r="CJE2152"/>
      <c r="CJF2152"/>
      <c r="CJG2152"/>
      <c r="CJH2152"/>
      <c r="CJI2152"/>
      <c r="CJJ2152"/>
      <c r="CJK2152"/>
      <c r="CJL2152"/>
      <c r="CJM2152"/>
      <c r="CJN2152"/>
      <c r="CJO2152"/>
      <c r="CJP2152"/>
      <c r="CJQ2152"/>
      <c r="CJR2152"/>
      <c r="CJS2152"/>
      <c r="CJT2152"/>
      <c r="CJU2152"/>
      <c r="CJV2152"/>
      <c r="CJW2152"/>
      <c r="CJX2152"/>
      <c r="CJY2152"/>
      <c r="CJZ2152"/>
      <c r="CKA2152"/>
      <c r="CKB2152"/>
      <c r="CKC2152"/>
      <c r="CKD2152"/>
      <c r="CKE2152"/>
      <c r="CKF2152"/>
      <c r="CKG2152"/>
      <c r="CKH2152"/>
      <c r="CKI2152"/>
      <c r="CKJ2152"/>
      <c r="CKK2152"/>
      <c r="CKL2152"/>
      <c r="CKM2152"/>
      <c r="CKN2152"/>
      <c r="CKO2152"/>
      <c r="CKP2152"/>
      <c r="CKQ2152"/>
      <c r="CKR2152"/>
      <c r="CKS2152"/>
      <c r="CKT2152"/>
      <c r="CKU2152"/>
      <c r="CKV2152"/>
      <c r="CKW2152"/>
      <c r="CKX2152"/>
      <c r="CKY2152"/>
      <c r="CKZ2152"/>
      <c r="CLA2152"/>
      <c r="CLB2152"/>
      <c r="CLC2152"/>
      <c r="CLD2152"/>
      <c r="CLE2152"/>
      <c r="CLF2152"/>
      <c r="CLG2152"/>
      <c r="CLH2152"/>
      <c r="CLI2152"/>
      <c r="CLJ2152"/>
      <c r="CLK2152"/>
      <c r="CLL2152"/>
      <c r="CLM2152"/>
      <c r="CLN2152"/>
      <c r="CLO2152"/>
      <c r="CLP2152"/>
      <c r="CLQ2152"/>
      <c r="CLR2152"/>
      <c r="CLS2152"/>
      <c r="CLT2152"/>
      <c r="CLU2152"/>
      <c r="CLV2152"/>
      <c r="CLW2152"/>
      <c r="CLX2152"/>
      <c r="CLY2152"/>
      <c r="CLZ2152"/>
      <c r="CMA2152"/>
      <c r="CMB2152"/>
      <c r="CMC2152"/>
      <c r="CMD2152"/>
      <c r="CME2152"/>
      <c r="CMF2152"/>
      <c r="CMG2152"/>
      <c r="CMH2152"/>
      <c r="CMI2152"/>
      <c r="CMJ2152"/>
      <c r="CMK2152"/>
      <c r="CML2152"/>
      <c r="CMM2152"/>
      <c r="CMN2152"/>
      <c r="CMO2152"/>
      <c r="CMP2152"/>
      <c r="CMQ2152"/>
      <c r="CMR2152"/>
      <c r="CMS2152"/>
      <c r="CMT2152"/>
      <c r="CMU2152"/>
      <c r="CMV2152"/>
      <c r="CMW2152"/>
      <c r="CMX2152"/>
      <c r="CMY2152"/>
      <c r="CMZ2152"/>
      <c r="CNA2152"/>
      <c r="CNB2152"/>
      <c r="CNC2152"/>
      <c r="CND2152"/>
      <c r="CNE2152"/>
      <c r="CNF2152"/>
      <c r="CNG2152"/>
      <c r="CNH2152"/>
      <c r="CNI2152"/>
      <c r="CNJ2152"/>
      <c r="CNK2152"/>
      <c r="CNL2152"/>
      <c r="CNM2152"/>
      <c r="CNN2152"/>
      <c r="CNO2152"/>
      <c r="CNP2152"/>
      <c r="CNQ2152"/>
      <c r="CNR2152"/>
      <c r="CNS2152"/>
      <c r="CNT2152"/>
      <c r="CNU2152"/>
      <c r="CNV2152"/>
      <c r="CNW2152"/>
      <c r="CNX2152"/>
      <c r="CNY2152"/>
      <c r="CNZ2152"/>
      <c r="COA2152"/>
      <c r="COB2152"/>
      <c r="COC2152"/>
      <c r="COD2152"/>
      <c r="COE2152"/>
      <c r="COF2152"/>
      <c r="COG2152"/>
      <c r="COH2152"/>
      <c r="COI2152"/>
      <c r="COJ2152"/>
      <c r="COK2152"/>
      <c r="COL2152"/>
      <c r="COM2152"/>
      <c r="CON2152"/>
      <c r="COO2152"/>
      <c r="COP2152"/>
      <c r="COQ2152"/>
      <c r="COR2152"/>
      <c r="COS2152"/>
      <c r="COT2152"/>
      <c r="COU2152"/>
      <c r="COV2152"/>
      <c r="COW2152"/>
      <c r="COX2152"/>
      <c r="COY2152"/>
      <c r="COZ2152"/>
      <c r="CPA2152"/>
      <c r="CPB2152"/>
      <c r="CPC2152"/>
      <c r="CPD2152"/>
      <c r="CPE2152"/>
      <c r="CPF2152"/>
      <c r="CPG2152"/>
      <c r="CPH2152"/>
      <c r="CPI2152"/>
      <c r="CPJ2152"/>
      <c r="CPK2152"/>
      <c r="CPL2152"/>
      <c r="CPM2152"/>
      <c r="CPN2152"/>
      <c r="CPO2152"/>
      <c r="CPP2152"/>
      <c r="CPQ2152"/>
      <c r="CPR2152"/>
      <c r="CPS2152"/>
      <c r="CPT2152"/>
      <c r="CPU2152"/>
      <c r="CPV2152"/>
      <c r="CPW2152"/>
      <c r="CPX2152"/>
      <c r="CPY2152"/>
      <c r="CPZ2152"/>
      <c r="CQA2152"/>
      <c r="CQB2152"/>
      <c r="CQC2152"/>
      <c r="CQD2152"/>
      <c r="CQE2152"/>
      <c r="CQF2152"/>
      <c r="CQG2152"/>
      <c r="CQH2152"/>
      <c r="CQI2152"/>
      <c r="CQJ2152"/>
      <c r="CQK2152"/>
      <c r="CQL2152"/>
      <c r="CQM2152"/>
      <c r="CQN2152"/>
      <c r="CQO2152"/>
      <c r="CQP2152"/>
      <c r="CQQ2152"/>
      <c r="CQR2152"/>
      <c r="CQS2152"/>
      <c r="CQT2152"/>
      <c r="CQU2152"/>
      <c r="CQV2152"/>
      <c r="CQW2152"/>
      <c r="CQX2152"/>
      <c r="CQY2152"/>
      <c r="CQZ2152"/>
      <c r="CRA2152"/>
      <c r="CRB2152"/>
      <c r="CRC2152"/>
      <c r="CRD2152"/>
      <c r="CRE2152"/>
      <c r="CRF2152"/>
      <c r="CRG2152"/>
      <c r="CRH2152"/>
      <c r="CRI2152"/>
      <c r="CRJ2152"/>
      <c r="CRK2152"/>
      <c r="CRL2152"/>
      <c r="CRM2152"/>
      <c r="CRN2152"/>
      <c r="CRO2152"/>
      <c r="CRP2152"/>
      <c r="CRQ2152"/>
      <c r="CRR2152"/>
      <c r="CRS2152"/>
      <c r="CRT2152"/>
      <c r="CRU2152"/>
      <c r="CRV2152"/>
      <c r="CRW2152"/>
      <c r="CRX2152"/>
      <c r="CRY2152"/>
      <c r="CRZ2152"/>
      <c r="CSA2152"/>
      <c r="CSB2152"/>
      <c r="CSC2152"/>
      <c r="CSD2152"/>
      <c r="CSE2152"/>
      <c r="CSF2152"/>
      <c r="CSG2152"/>
      <c r="CSH2152"/>
      <c r="CSI2152"/>
      <c r="CSJ2152"/>
      <c r="CSK2152"/>
      <c r="CSL2152"/>
      <c r="CSM2152"/>
      <c r="CSN2152"/>
      <c r="CSO2152"/>
      <c r="CSP2152"/>
      <c r="CSQ2152"/>
      <c r="CSR2152"/>
      <c r="CSS2152"/>
      <c r="CST2152"/>
      <c r="CSU2152"/>
      <c r="CSV2152"/>
      <c r="CSW2152"/>
      <c r="CSX2152"/>
      <c r="CSY2152"/>
      <c r="CSZ2152"/>
      <c r="CTA2152"/>
      <c r="CTB2152"/>
      <c r="CTC2152"/>
      <c r="CTD2152"/>
      <c r="CTE2152"/>
      <c r="CTF2152"/>
      <c r="CTG2152"/>
      <c r="CTH2152"/>
      <c r="CTI2152"/>
      <c r="CTJ2152"/>
      <c r="CTK2152"/>
      <c r="CTL2152"/>
      <c r="CTM2152"/>
      <c r="CTN2152"/>
      <c r="CTO2152"/>
      <c r="CTP2152"/>
      <c r="CTQ2152"/>
      <c r="CTR2152"/>
      <c r="CTS2152"/>
      <c r="CTT2152"/>
      <c r="CTU2152"/>
      <c r="CTV2152"/>
      <c r="CTW2152"/>
      <c r="CTX2152"/>
      <c r="CTY2152"/>
      <c r="CTZ2152"/>
      <c r="CUA2152"/>
      <c r="CUB2152"/>
      <c r="CUC2152"/>
      <c r="CUD2152"/>
      <c r="CUE2152"/>
      <c r="CUF2152"/>
      <c r="CUG2152"/>
      <c r="CUH2152"/>
      <c r="CUI2152"/>
      <c r="CUJ2152"/>
      <c r="CUK2152"/>
      <c r="CUL2152"/>
      <c r="CUM2152"/>
      <c r="CUN2152"/>
      <c r="CUO2152"/>
      <c r="CUP2152"/>
      <c r="CUQ2152"/>
      <c r="CUR2152"/>
      <c r="CUS2152"/>
      <c r="CUT2152"/>
      <c r="CUU2152"/>
      <c r="CUV2152"/>
      <c r="CUW2152"/>
      <c r="CUX2152"/>
      <c r="CUY2152"/>
      <c r="CUZ2152"/>
      <c r="CVA2152"/>
      <c r="CVB2152"/>
      <c r="CVC2152"/>
      <c r="CVD2152"/>
      <c r="CVE2152"/>
      <c r="CVF2152"/>
      <c r="CVG2152"/>
      <c r="CVH2152"/>
      <c r="CVI2152"/>
      <c r="CVJ2152"/>
      <c r="CVK2152"/>
      <c r="CVL2152"/>
      <c r="CVM2152"/>
      <c r="CVN2152"/>
      <c r="CVO2152"/>
      <c r="CVP2152"/>
      <c r="CVQ2152"/>
      <c r="CVR2152"/>
      <c r="CVS2152"/>
      <c r="CVT2152"/>
      <c r="CVU2152"/>
      <c r="CVV2152"/>
      <c r="CVW2152"/>
      <c r="CVX2152"/>
      <c r="CVY2152"/>
      <c r="CVZ2152"/>
      <c r="CWA2152"/>
      <c r="CWB2152"/>
      <c r="CWC2152"/>
      <c r="CWD2152"/>
      <c r="CWE2152"/>
      <c r="CWF2152"/>
      <c r="CWG2152"/>
      <c r="CWH2152"/>
      <c r="CWI2152"/>
      <c r="CWJ2152"/>
      <c r="CWK2152"/>
      <c r="CWL2152"/>
      <c r="CWM2152"/>
      <c r="CWN2152"/>
      <c r="CWO2152"/>
      <c r="CWP2152"/>
      <c r="CWQ2152"/>
      <c r="CWR2152"/>
      <c r="CWS2152"/>
      <c r="CWT2152"/>
      <c r="CWU2152"/>
      <c r="CWV2152"/>
      <c r="CWW2152"/>
      <c r="CWX2152"/>
      <c r="CWY2152"/>
      <c r="CWZ2152"/>
      <c r="CXA2152"/>
      <c r="CXB2152"/>
      <c r="CXC2152"/>
      <c r="CXD2152"/>
      <c r="CXE2152"/>
      <c r="CXF2152"/>
      <c r="CXG2152"/>
      <c r="CXH2152"/>
      <c r="CXI2152"/>
      <c r="CXJ2152"/>
      <c r="CXK2152"/>
      <c r="CXL2152"/>
      <c r="CXM2152"/>
      <c r="CXN2152"/>
      <c r="CXO2152"/>
      <c r="CXP2152"/>
      <c r="CXQ2152"/>
      <c r="CXR2152"/>
      <c r="CXS2152"/>
      <c r="CXT2152"/>
      <c r="CXU2152"/>
      <c r="CXV2152"/>
      <c r="CXW2152"/>
      <c r="CXX2152"/>
      <c r="CXY2152"/>
      <c r="CXZ2152"/>
      <c r="CYA2152"/>
      <c r="CYB2152"/>
      <c r="CYC2152"/>
      <c r="CYD2152"/>
      <c r="CYE2152"/>
      <c r="CYF2152"/>
      <c r="CYG2152"/>
      <c r="CYH2152"/>
      <c r="CYI2152"/>
      <c r="CYJ2152"/>
      <c r="CYK2152"/>
      <c r="CYL2152"/>
      <c r="CYM2152"/>
      <c r="CYN2152"/>
      <c r="CYO2152"/>
      <c r="CYP2152"/>
      <c r="CYQ2152"/>
      <c r="CYR2152"/>
      <c r="CYS2152"/>
      <c r="CYT2152"/>
      <c r="CYU2152"/>
      <c r="CYV2152"/>
      <c r="CYW2152"/>
      <c r="CYX2152"/>
      <c r="CYY2152"/>
      <c r="CYZ2152"/>
      <c r="CZA2152"/>
      <c r="CZB2152"/>
      <c r="CZC2152"/>
      <c r="CZD2152"/>
      <c r="CZE2152"/>
      <c r="CZF2152"/>
      <c r="CZG2152"/>
      <c r="CZH2152"/>
      <c r="CZI2152"/>
      <c r="CZJ2152"/>
      <c r="CZK2152"/>
      <c r="CZL2152"/>
      <c r="CZM2152"/>
      <c r="CZN2152"/>
      <c r="CZO2152"/>
      <c r="CZP2152"/>
      <c r="CZQ2152"/>
      <c r="CZR2152"/>
      <c r="CZS2152"/>
      <c r="CZT2152"/>
      <c r="CZU2152"/>
      <c r="CZV2152"/>
      <c r="CZW2152"/>
      <c r="CZX2152"/>
      <c r="CZY2152"/>
      <c r="CZZ2152"/>
      <c r="DAA2152"/>
      <c r="DAB2152"/>
      <c r="DAC2152"/>
      <c r="DAD2152"/>
      <c r="DAE2152"/>
      <c r="DAF2152"/>
      <c r="DAG2152"/>
      <c r="DAH2152"/>
      <c r="DAI2152"/>
      <c r="DAJ2152"/>
      <c r="DAK2152"/>
      <c r="DAL2152"/>
      <c r="DAM2152"/>
      <c r="DAN2152"/>
      <c r="DAO2152"/>
      <c r="DAP2152"/>
      <c r="DAQ2152"/>
      <c r="DAR2152"/>
      <c r="DAS2152"/>
      <c r="DAT2152"/>
      <c r="DAU2152"/>
      <c r="DAV2152"/>
      <c r="DAW2152"/>
      <c r="DAX2152"/>
      <c r="DAY2152"/>
      <c r="DAZ2152"/>
      <c r="DBA2152"/>
      <c r="DBB2152"/>
      <c r="DBC2152"/>
      <c r="DBD2152"/>
      <c r="DBE2152"/>
      <c r="DBF2152"/>
      <c r="DBG2152"/>
      <c r="DBH2152"/>
      <c r="DBI2152"/>
      <c r="DBJ2152"/>
      <c r="DBK2152"/>
      <c r="DBL2152"/>
      <c r="DBM2152"/>
      <c r="DBN2152"/>
      <c r="DBO2152"/>
      <c r="DBP2152"/>
      <c r="DBQ2152"/>
      <c r="DBR2152"/>
      <c r="DBS2152"/>
      <c r="DBT2152"/>
      <c r="DBU2152"/>
      <c r="DBV2152"/>
      <c r="DBW2152"/>
      <c r="DBX2152"/>
      <c r="DBY2152"/>
      <c r="DBZ2152"/>
      <c r="DCA2152"/>
      <c r="DCB2152"/>
      <c r="DCC2152"/>
      <c r="DCD2152"/>
      <c r="DCE2152"/>
      <c r="DCF2152"/>
      <c r="DCG2152"/>
      <c r="DCH2152"/>
      <c r="DCI2152"/>
      <c r="DCJ2152"/>
      <c r="DCK2152"/>
      <c r="DCL2152"/>
      <c r="DCM2152"/>
      <c r="DCN2152"/>
      <c r="DCO2152"/>
      <c r="DCP2152"/>
      <c r="DCQ2152"/>
      <c r="DCR2152"/>
      <c r="DCS2152"/>
      <c r="DCT2152"/>
      <c r="DCU2152"/>
      <c r="DCV2152"/>
      <c r="DCW2152"/>
      <c r="DCX2152"/>
      <c r="DCY2152"/>
      <c r="DCZ2152"/>
      <c r="DDA2152"/>
      <c r="DDB2152"/>
      <c r="DDC2152"/>
      <c r="DDD2152"/>
      <c r="DDE2152"/>
      <c r="DDF2152"/>
      <c r="DDG2152"/>
      <c r="DDH2152"/>
      <c r="DDI2152"/>
      <c r="DDJ2152"/>
      <c r="DDK2152"/>
      <c r="DDL2152"/>
      <c r="DDM2152"/>
      <c r="DDN2152"/>
      <c r="DDO2152"/>
      <c r="DDP2152"/>
      <c r="DDQ2152"/>
      <c r="DDR2152"/>
      <c r="DDS2152"/>
      <c r="DDT2152"/>
      <c r="DDU2152"/>
      <c r="DDV2152"/>
      <c r="DDW2152"/>
      <c r="DDX2152"/>
      <c r="DDY2152"/>
      <c r="DDZ2152"/>
      <c r="DEA2152"/>
      <c r="DEB2152"/>
      <c r="DEC2152"/>
      <c r="DED2152"/>
      <c r="DEE2152"/>
      <c r="DEF2152"/>
      <c r="DEG2152"/>
      <c r="DEH2152"/>
      <c r="DEI2152"/>
      <c r="DEJ2152"/>
      <c r="DEK2152"/>
      <c r="DEL2152"/>
      <c r="DEM2152"/>
      <c r="DEN2152"/>
      <c r="DEO2152"/>
      <c r="DEP2152"/>
      <c r="DEQ2152"/>
      <c r="DER2152"/>
      <c r="DES2152"/>
      <c r="DET2152"/>
      <c r="DEU2152"/>
      <c r="DEV2152"/>
      <c r="DEW2152"/>
      <c r="DEX2152"/>
      <c r="DEY2152"/>
      <c r="DEZ2152"/>
      <c r="DFA2152"/>
      <c r="DFB2152"/>
      <c r="DFC2152"/>
      <c r="DFD2152"/>
      <c r="DFE2152"/>
      <c r="DFF2152"/>
      <c r="DFG2152"/>
      <c r="DFH2152"/>
      <c r="DFI2152"/>
      <c r="DFJ2152"/>
      <c r="DFK2152"/>
      <c r="DFL2152"/>
      <c r="DFM2152"/>
      <c r="DFN2152"/>
      <c r="DFO2152"/>
      <c r="DFP2152"/>
      <c r="DFQ2152"/>
      <c r="DFR2152"/>
      <c r="DFS2152"/>
      <c r="DFT2152"/>
      <c r="DFU2152"/>
      <c r="DFV2152"/>
      <c r="DFW2152"/>
      <c r="DFX2152"/>
      <c r="DFY2152"/>
      <c r="DFZ2152"/>
      <c r="DGA2152"/>
      <c r="DGB2152"/>
      <c r="DGC2152"/>
      <c r="DGD2152"/>
      <c r="DGE2152"/>
      <c r="DGF2152"/>
      <c r="DGG2152"/>
      <c r="DGH2152"/>
      <c r="DGI2152"/>
      <c r="DGJ2152"/>
      <c r="DGK2152"/>
      <c r="DGL2152"/>
      <c r="DGM2152"/>
      <c r="DGN2152"/>
      <c r="DGO2152"/>
      <c r="DGP2152"/>
      <c r="DGQ2152"/>
      <c r="DGR2152"/>
      <c r="DGS2152"/>
      <c r="DGT2152"/>
      <c r="DGU2152"/>
      <c r="DGV2152"/>
      <c r="DGW2152"/>
      <c r="DGX2152"/>
      <c r="DGY2152"/>
      <c r="DGZ2152"/>
      <c r="DHA2152"/>
      <c r="DHB2152"/>
      <c r="DHC2152"/>
      <c r="DHD2152"/>
      <c r="DHE2152"/>
      <c r="DHF2152"/>
      <c r="DHG2152"/>
      <c r="DHH2152"/>
      <c r="DHI2152"/>
      <c r="DHJ2152"/>
      <c r="DHK2152"/>
      <c r="DHL2152"/>
      <c r="DHM2152"/>
      <c r="DHN2152"/>
      <c r="DHO2152"/>
      <c r="DHP2152"/>
      <c r="DHQ2152"/>
      <c r="DHR2152"/>
      <c r="DHS2152"/>
      <c r="DHT2152"/>
      <c r="DHU2152"/>
      <c r="DHV2152"/>
      <c r="DHW2152"/>
      <c r="DHX2152"/>
      <c r="DHY2152"/>
      <c r="DHZ2152"/>
      <c r="DIA2152"/>
      <c r="DIB2152"/>
      <c r="DIC2152"/>
      <c r="DID2152"/>
      <c r="DIE2152"/>
      <c r="DIF2152"/>
      <c r="DIG2152"/>
      <c r="DIH2152"/>
      <c r="DII2152"/>
      <c r="DIJ2152"/>
      <c r="DIK2152"/>
      <c r="DIL2152"/>
      <c r="DIM2152"/>
      <c r="DIN2152"/>
      <c r="DIO2152"/>
      <c r="DIP2152"/>
      <c r="DIQ2152"/>
      <c r="DIR2152"/>
      <c r="DIS2152"/>
      <c r="DIT2152"/>
      <c r="DIU2152"/>
      <c r="DIV2152"/>
      <c r="DIW2152"/>
      <c r="DIX2152"/>
      <c r="DIY2152"/>
      <c r="DIZ2152"/>
      <c r="DJA2152"/>
      <c r="DJB2152"/>
      <c r="DJC2152"/>
      <c r="DJD2152"/>
      <c r="DJE2152"/>
      <c r="DJF2152"/>
      <c r="DJG2152"/>
      <c r="DJH2152"/>
      <c r="DJI2152"/>
      <c r="DJJ2152"/>
      <c r="DJK2152"/>
      <c r="DJL2152"/>
      <c r="DJM2152"/>
      <c r="DJN2152"/>
      <c r="DJO2152"/>
      <c r="DJP2152"/>
      <c r="DJQ2152"/>
      <c r="DJR2152"/>
      <c r="DJS2152"/>
      <c r="DJT2152"/>
      <c r="DJU2152"/>
      <c r="DJV2152"/>
      <c r="DJW2152"/>
      <c r="DJX2152"/>
      <c r="DJY2152"/>
      <c r="DJZ2152"/>
      <c r="DKA2152"/>
      <c r="DKB2152"/>
      <c r="DKC2152"/>
      <c r="DKD2152"/>
      <c r="DKE2152"/>
      <c r="DKF2152"/>
      <c r="DKG2152"/>
      <c r="DKH2152"/>
      <c r="DKI2152"/>
      <c r="DKJ2152"/>
      <c r="DKK2152"/>
      <c r="DKL2152"/>
      <c r="DKM2152"/>
      <c r="DKN2152"/>
      <c r="DKO2152"/>
      <c r="DKP2152"/>
      <c r="DKQ2152"/>
      <c r="DKR2152"/>
      <c r="DKS2152"/>
      <c r="DKT2152"/>
      <c r="DKU2152"/>
      <c r="DKV2152"/>
      <c r="DKW2152"/>
      <c r="DKX2152"/>
      <c r="DKY2152"/>
      <c r="DKZ2152"/>
      <c r="DLA2152"/>
      <c r="DLB2152"/>
      <c r="DLC2152"/>
      <c r="DLD2152"/>
      <c r="DLE2152"/>
      <c r="DLF2152"/>
      <c r="DLG2152"/>
      <c r="DLH2152"/>
      <c r="DLI2152"/>
      <c r="DLJ2152"/>
      <c r="DLK2152"/>
      <c r="DLL2152"/>
      <c r="DLM2152"/>
      <c r="DLN2152"/>
      <c r="DLO2152"/>
      <c r="DLP2152"/>
      <c r="DLQ2152"/>
      <c r="DLR2152"/>
      <c r="DLS2152"/>
      <c r="DLT2152"/>
      <c r="DLU2152"/>
      <c r="DLV2152"/>
      <c r="DLW2152"/>
      <c r="DLX2152"/>
      <c r="DLY2152"/>
      <c r="DLZ2152"/>
      <c r="DMA2152"/>
      <c r="DMB2152"/>
      <c r="DMC2152"/>
      <c r="DMD2152"/>
      <c r="DME2152"/>
      <c r="DMF2152"/>
      <c r="DMG2152"/>
      <c r="DMH2152"/>
      <c r="DMI2152"/>
      <c r="DMJ2152"/>
      <c r="DMK2152"/>
      <c r="DML2152"/>
      <c r="DMM2152"/>
      <c r="DMN2152"/>
      <c r="DMO2152"/>
      <c r="DMP2152"/>
      <c r="DMQ2152"/>
      <c r="DMR2152"/>
      <c r="DMS2152"/>
      <c r="DMT2152"/>
      <c r="DMU2152"/>
      <c r="DMV2152"/>
      <c r="DMW2152"/>
      <c r="DMX2152"/>
      <c r="DMY2152"/>
      <c r="DMZ2152"/>
      <c r="DNA2152"/>
      <c r="DNB2152"/>
      <c r="DNC2152"/>
      <c r="DND2152"/>
      <c r="DNE2152"/>
      <c r="DNF2152"/>
      <c r="DNG2152"/>
      <c r="DNH2152"/>
      <c r="DNI2152"/>
      <c r="DNJ2152"/>
      <c r="DNK2152"/>
      <c r="DNL2152"/>
      <c r="DNM2152"/>
      <c r="DNN2152"/>
      <c r="DNO2152"/>
      <c r="DNP2152"/>
      <c r="DNQ2152"/>
      <c r="DNR2152"/>
      <c r="DNS2152"/>
      <c r="DNT2152"/>
      <c r="DNU2152"/>
      <c r="DNV2152"/>
      <c r="DNW2152"/>
      <c r="DNX2152"/>
      <c r="DNY2152"/>
      <c r="DNZ2152"/>
      <c r="DOA2152"/>
      <c r="DOB2152"/>
      <c r="DOC2152"/>
      <c r="DOD2152"/>
      <c r="DOE2152"/>
      <c r="DOF2152"/>
      <c r="DOG2152"/>
      <c r="DOH2152"/>
      <c r="DOI2152"/>
      <c r="DOJ2152"/>
      <c r="DOK2152"/>
      <c r="DOL2152"/>
      <c r="DOM2152"/>
      <c r="DON2152"/>
      <c r="DOO2152"/>
      <c r="DOP2152"/>
      <c r="DOQ2152"/>
      <c r="DOR2152"/>
      <c r="DOS2152"/>
      <c r="DOT2152"/>
      <c r="DOU2152"/>
      <c r="DOV2152"/>
      <c r="DOW2152"/>
      <c r="DOX2152"/>
      <c r="DOY2152"/>
      <c r="DOZ2152"/>
      <c r="DPA2152"/>
      <c r="DPB2152"/>
      <c r="DPC2152"/>
      <c r="DPD2152"/>
      <c r="DPE2152"/>
      <c r="DPF2152"/>
      <c r="DPG2152"/>
      <c r="DPH2152"/>
      <c r="DPI2152"/>
      <c r="DPJ2152"/>
      <c r="DPK2152"/>
      <c r="DPL2152"/>
      <c r="DPM2152"/>
      <c r="DPN2152"/>
      <c r="DPO2152"/>
      <c r="DPP2152"/>
      <c r="DPQ2152"/>
      <c r="DPR2152"/>
      <c r="DPS2152"/>
      <c r="DPT2152"/>
      <c r="DPU2152"/>
      <c r="DPV2152"/>
      <c r="DPW2152"/>
      <c r="DPX2152"/>
      <c r="DPY2152"/>
      <c r="DPZ2152"/>
      <c r="DQA2152"/>
      <c r="DQB2152"/>
      <c r="DQC2152"/>
      <c r="DQD2152"/>
      <c r="DQE2152"/>
      <c r="DQF2152"/>
      <c r="DQG2152"/>
      <c r="DQH2152"/>
      <c r="DQI2152"/>
      <c r="DQJ2152"/>
      <c r="DQK2152"/>
      <c r="DQL2152"/>
      <c r="DQM2152"/>
      <c r="DQN2152"/>
      <c r="DQO2152"/>
      <c r="DQP2152"/>
      <c r="DQQ2152"/>
      <c r="DQR2152"/>
      <c r="DQS2152"/>
      <c r="DQT2152"/>
      <c r="DQU2152"/>
      <c r="DQV2152"/>
      <c r="DQW2152"/>
      <c r="DQX2152"/>
      <c r="DQY2152"/>
      <c r="DQZ2152"/>
      <c r="DRA2152"/>
      <c r="DRB2152"/>
      <c r="DRC2152"/>
      <c r="DRD2152"/>
      <c r="DRE2152"/>
      <c r="DRF2152"/>
      <c r="DRG2152"/>
      <c r="DRH2152"/>
      <c r="DRI2152"/>
      <c r="DRJ2152"/>
      <c r="DRK2152"/>
      <c r="DRL2152"/>
      <c r="DRM2152"/>
      <c r="DRN2152"/>
      <c r="DRO2152"/>
      <c r="DRP2152"/>
      <c r="DRQ2152"/>
      <c r="DRR2152"/>
      <c r="DRS2152"/>
      <c r="DRT2152"/>
      <c r="DRU2152"/>
      <c r="DRV2152"/>
      <c r="DRW2152"/>
      <c r="DRX2152"/>
      <c r="DRY2152"/>
      <c r="DRZ2152"/>
      <c r="DSA2152"/>
      <c r="DSB2152"/>
      <c r="DSC2152"/>
      <c r="DSD2152"/>
      <c r="DSE2152"/>
      <c r="DSF2152"/>
      <c r="DSG2152"/>
      <c r="DSH2152"/>
      <c r="DSI2152"/>
      <c r="DSJ2152"/>
      <c r="DSK2152"/>
      <c r="DSL2152"/>
      <c r="DSM2152"/>
      <c r="DSN2152"/>
      <c r="DSO2152"/>
      <c r="DSP2152"/>
      <c r="DSQ2152"/>
      <c r="DSR2152"/>
      <c r="DSS2152"/>
      <c r="DST2152"/>
      <c r="DSU2152"/>
      <c r="DSV2152"/>
      <c r="DSW2152"/>
      <c r="DSX2152"/>
      <c r="DSY2152"/>
      <c r="DSZ2152"/>
      <c r="DTA2152"/>
      <c r="DTB2152"/>
      <c r="DTC2152"/>
      <c r="DTD2152"/>
      <c r="DTE2152"/>
      <c r="DTF2152"/>
      <c r="DTG2152"/>
      <c r="DTH2152"/>
      <c r="DTI2152"/>
      <c r="DTJ2152"/>
      <c r="DTK2152"/>
      <c r="DTL2152"/>
      <c r="DTM2152"/>
      <c r="DTN2152"/>
      <c r="DTO2152"/>
      <c r="DTP2152"/>
      <c r="DTQ2152"/>
      <c r="DTR2152"/>
      <c r="DTS2152"/>
      <c r="DTT2152"/>
      <c r="DTU2152"/>
      <c r="DTV2152"/>
      <c r="DTW2152"/>
      <c r="DTX2152"/>
      <c r="DTY2152"/>
      <c r="DTZ2152"/>
      <c r="DUA2152"/>
      <c r="DUB2152"/>
      <c r="DUC2152"/>
      <c r="DUD2152"/>
      <c r="DUE2152"/>
      <c r="DUF2152"/>
      <c r="DUG2152"/>
      <c r="DUH2152"/>
      <c r="DUI2152"/>
      <c r="DUJ2152"/>
      <c r="DUK2152"/>
      <c r="DUL2152"/>
      <c r="DUM2152"/>
      <c r="DUN2152"/>
      <c r="DUO2152"/>
      <c r="DUP2152"/>
      <c r="DUQ2152"/>
      <c r="DUR2152"/>
      <c r="DUS2152"/>
      <c r="DUT2152"/>
      <c r="DUU2152"/>
      <c r="DUV2152"/>
      <c r="DUW2152"/>
      <c r="DUX2152"/>
      <c r="DUY2152"/>
      <c r="DUZ2152"/>
      <c r="DVA2152"/>
      <c r="DVB2152"/>
      <c r="DVC2152"/>
      <c r="DVD2152"/>
      <c r="DVE2152"/>
      <c r="DVF2152"/>
      <c r="DVG2152"/>
      <c r="DVH2152"/>
      <c r="DVI2152"/>
      <c r="DVJ2152"/>
      <c r="DVK2152"/>
      <c r="DVL2152"/>
      <c r="DVM2152"/>
      <c r="DVN2152"/>
      <c r="DVO2152"/>
      <c r="DVP2152"/>
      <c r="DVQ2152"/>
      <c r="DVR2152"/>
      <c r="DVS2152"/>
      <c r="DVT2152"/>
      <c r="DVU2152"/>
      <c r="DVV2152"/>
      <c r="DVW2152"/>
      <c r="DVX2152"/>
      <c r="DVY2152"/>
      <c r="DVZ2152"/>
      <c r="DWA2152"/>
      <c r="DWB2152"/>
      <c r="DWC2152"/>
      <c r="DWD2152"/>
      <c r="DWE2152"/>
      <c r="DWF2152"/>
      <c r="DWG2152"/>
      <c r="DWH2152"/>
      <c r="DWI2152"/>
      <c r="DWJ2152"/>
      <c r="DWK2152"/>
      <c r="DWL2152"/>
      <c r="DWM2152"/>
      <c r="DWN2152"/>
      <c r="DWO2152"/>
      <c r="DWP2152"/>
      <c r="DWQ2152"/>
      <c r="DWR2152"/>
      <c r="DWS2152"/>
      <c r="DWT2152"/>
      <c r="DWU2152"/>
      <c r="DWV2152"/>
      <c r="DWW2152"/>
      <c r="DWX2152"/>
      <c r="DWY2152"/>
      <c r="DWZ2152"/>
      <c r="DXA2152"/>
      <c r="DXB2152"/>
      <c r="DXC2152"/>
      <c r="DXD2152"/>
      <c r="DXE2152"/>
      <c r="DXF2152"/>
      <c r="DXG2152"/>
      <c r="DXH2152"/>
      <c r="DXI2152"/>
      <c r="DXJ2152"/>
      <c r="DXK2152"/>
      <c r="DXL2152"/>
      <c r="DXM2152"/>
      <c r="DXN2152"/>
      <c r="DXO2152"/>
      <c r="DXP2152"/>
      <c r="DXQ2152"/>
      <c r="DXR2152"/>
      <c r="DXS2152"/>
      <c r="DXT2152"/>
      <c r="DXU2152"/>
      <c r="DXV2152"/>
      <c r="DXW2152"/>
      <c r="DXX2152"/>
      <c r="DXY2152"/>
      <c r="DXZ2152"/>
      <c r="DYA2152"/>
      <c r="DYB2152"/>
      <c r="DYC2152"/>
      <c r="DYD2152"/>
      <c r="DYE2152"/>
      <c r="DYF2152"/>
      <c r="DYG2152"/>
      <c r="DYH2152"/>
      <c r="DYI2152"/>
      <c r="DYJ2152"/>
      <c r="DYK2152"/>
      <c r="DYL2152"/>
      <c r="DYM2152"/>
      <c r="DYN2152"/>
      <c r="DYO2152"/>
      <c r="DYP2152"/>
      <c r="DYQ2152"/>
      <c r="DYR2152"/>
      <c r="DYS2152"/>
      <c r="DYT2152"/>
      <c r="DYU2152"/>
      <c r="DYV2152"/>
      <c r="DYW2152"/>
      <c r="DYX2152"/>
      <c r="DYY2152"/>
      <c r="DYZ2152"/>
      <c r="DZA2152"/>
      <c r="DZB2152"/>
      <c r="DZC2152"/>
      <c r="DZD2152"/>
      <c r="DZE2152"/>
      <c r="DZF2152"/>
      <c r="DZG2152"/>
      <c r="DZH2152"/>
      <c r="DZI2152"/>
      <c r="DZJ2152"/>
      <c r="DZK2152"/>
      <c r="DZL2152"/>
      <c r="DZM2152"/>
      <c r="DZN2152"/>
      <c r="DZO2152"/>
      <c r="DZP2152"/>
      <c r="DZQ2152"/>
      <c r="DZR2152"/>
      <c r="DZS2152"/>
      <c r="DZT2152"/>
      <c r="DZU2152"/>
      <c r="DZV2152"/>
      <c r="DZW2152"/>
      <c r="DZX2152"/>
      <c r="DZY2152"/>
      <c r="DZZ2152"/>
      <c r="EAA2152"/>
      <c r="EAB2152"/>
      <c r="EAC2152"/>
      <c r="EAD2152"/>
      <c r="EAE2152"/>
      <c r="EAF2152"/>
      <c r="EAG2152"/>
      <c r="EAH2152"/>
      <c r="EAI2152"/>
      <c r="EAJ2152"/>
      <c r="EAK2152"/>
      <c r="EAL2152"/>
      <c r="EAM2152"/>
      <c r="EAN2152"/>
      <c r="EAO2152"/>
      <c r="EAP2152"/>
      <c r="EAQ2152"/>
      <c r="EAR2152"/>
      <c r="EAS2152"/>
      <c r="EAT2152"/>
      <c r="EAU2152"/>
      <c r="EAV2152"/>
      <c r="EAW2152"/>
      <c r="EAX2152"/>
      <c r="EAY2152"/>
      <c r="EAZ2152"/>
      <c r="EBA2152"/>
      <c r="EBB2152"/>
      <c r="EBC2152"/>
      <c r="EBD2152"/>
      <c r="EBE2152"/>
      <c r="EBF2152"/>
      <c r="EBG2152"/>
      <c r="EBH2152"/>
      <c r="EBI2152"/>
      <c r="EBJ2152"/>
      <c r="EBK2152"/>
      <c r="EBL2152"/>
      <c r="EBM2152"/>
      <c r="EBN2152"/>
      <c r="EBO2152"/>
      <c r="EBP2152"/>
      <c r="EBQ2152"/>
      <c r="EBR2152"/>
      <c r="EBS2152"/>
      <c r="EBT2152"/>
      <c r="EBU2152"/>
      <c r="EBV2152"/>
      <c r="EBW2152"/>
      <c r="EBX2152"/>
      <c r="EBY2152"/>
      <c r="EBZ2152"/>
      <c r="ECA2152"/>
      <c r="ECB2152"/>
      <c r="ECC2152"/>
      <c r="ECD2152"/>
      <c r="ECE2152"/>
      <c r="ECF2152"/>
      <c r="ECG2152"/>
      <c r="ECH2152"/>
      <c r="ECI2152"/>
      <c r="ECJ2152"/>
      <c r="ECK2152"/>
      <c r="ECL2152"/>
      <c r="ECM2152"/>
      <c r="ECN2152"/>
      <c r="ECO2152"/>
      <c r="ECP2152"/>
      <c r="ECQ2152"/>
      <c r="ECR2152"/>
      <c r="ECS2152"/>
      <c r="ECT2152"/>
      <c r="ECU2152"/>
      <c r="ECV2152"/>
      <c r="ECW2152"/>
      <c r="ECX2152"/>
      <c r="ECY2152"/>
      <c r="ECZ2152"/>
      <c r="EDA2152"/>
      <c r="EDB2152"/>
      <c r="EDC2152"/>
      <c r="EDD2152"/>
      <c r="EDE2152"/>
      <c r="EDF2152"/>
      <c r="EDG2152"/>
      <c r="EDH2152"/>
      <c r="EDI2152"/>
      <c r="EDJ2152"/>
      <c r="EDK2152"/>
      <c r="EDL2152"/>
      <c r="EDM2152"/>
      <c r="EDN2152"/>
      <c r="EDO2152"/>
      <c r="EDP2152"/>
      <c r="EDQ2152"/>
      <c r="EDR2152"/>
      <c r="EDS2152"/>
      <c r="EDT2152"/>
      <c r="EDU2152"/>
      <c r="EDV2152"/>
      <c r="EDW2152"/>
      <c r="EDX2152"/>
      <c r="EDY2152"/>
      <c r="EDZ2152"/>
      <c r="EEA2152"/>
      <c r="EEB2152"/>
      <c r="EEC2152"/>
      <c r="EED2152"/>
      <c r="EEE2152"/>
      <c r="EEF2152"/>
      <c r="EEG2152"/>
      <c r="EEH2152"/>
      <c r="EEI2152"/>
      <c r="EEJ2152"/>
      <c r="EEK2152"/>
      <c r="EEL2152"/>
      <c r="EEM2152"/>
      <c r="EEN2152"/>
      <c r="EEO2152"/>
      <c r="EEP2152"/>
      <c r="EEQ2152"/>
      <c r="EER2152"/>
      <c r="EES2152"/>
      <c r="EET2152"/>
      <c r="EEU2152"/>
      <c r="EEV2152"/>
      <c r="EEW2152"/>
      <c r="EEX2152"/>
      <c r="EEY2152"/>
      <c r="EEZ2152"/>
      <c r="EFA2152"/>
      <c r="EFB2152"/>
      <c r="EFC2152"/>
      <c r="EFD2152"/>
      <c r="EFE2152"/>
      <c r="EFF2152"/>
      <c r="EFG2152"/>
      <c r="EFH2152"/>
      <c r="EFI2152"/>
      <c r="EFJ2152"/>
      <c r="EFK2152"/>
      <c r="EFL2152"/>
      <c r="EFM2152"/>
      <c r="EFN2152"/>
      <c r="EFO2152"/>
      <c r="EFP2152"/>
      <c r="EFQ2152"/>
      <c r="EFR2152"/>
      <c r="EFS2152"/>
      <c r="EFT2152"/>
      <c r="EFU2152"/>
      <c r="EFV2152"/>
      <c r="EFW2152"/>
      <c r="EFX2152"/>
      <c r="EFY2152"/>
      <c r="EFZ2152"/>
      <c r="EGA2152"/>
      <c r="EGB2152"/>
      <c r="EGC2152"/>
      <c r="EGD2152"/>
      <c r="EGE2152"/>
      <c r="EGF2152"/>
      <c r="EGG2152"/>
      <c r="EGH2152"/>
      <c r="EGI2152"/>
      <c r="EGJ2152"/>
      <c r="EGK2152"/>
      <c r="EGL2152"/>
      <c r="EGM2152"/>
      <c r="EGN2152"/>
      <c r="EGO2152"/>
      <c r="EGP2152"/>
      <c r="EGQ2152"/>
      <c r="EGR2152"/>
      <c r="EGS2152"/>
      <c r="EGT2152"/>
      <c r="EGU2152"/>
      <c r="EGV2152"/>
      <c r="EGW2152"/>
      <c r="EGX2152"/>
      <c r="EGY2152"/>
      <c r="EGZ2152"/>
      <c r="EHA2152"/>
      <c r="EHB2152"/>
      <c r="EHC2152"/>
      <c r="EHD2152"/>
      <c r="EHE2152"/>
      <c r="EHF2152"/>
      <c r="EHG2152"/>
      <c r="EHH2152"/>
      <c r="EHI2152"/>
      <c r="EHJ2152"/>
      <c r="EHK2152"/>
      <c r="EHL2152"/>
      <c r="EHM2152"/>
      <c r="EHN2152"/>
      <c r="EHO2152"/>
      <c r="EHP2152"/>
      <c r="EHQ2152"/>
      <c r="EHR2152"/>
      <c r="EHS2152"/>
      <c r="EHT2152"/>
      <c r="EHU2152"/>
      <c r="EHV2152"/>
      <c r="EHW2152"/>
      <c r="EHX2152"/>
      <c r="EHY2152"/>
      <c r="EHZ2152"/>
      <c r="EIA2152"/>
      <c r="EIB2152"/>
      <c r="EIC2152"/>
      <c r="EID2152"/>
      <c r="EIE2152"/>
      <c r="EIF2152"/>
      <c r="EIG2152"/>
      <c r="EIH2152"/>
      <c r="EII2152"/>
      <c r="EIJ2152"/>
      <c r="EIK2152"/>
      <c r="EIL2152"/>
      <c r="EIM2152"/>
      <c r="EIN2152"/>
      <c r="EIO2152"/>
      <c r="EIP2152"/>
      <c r="EIQ2152"/>
      <c r="EIR2152"/>
      <c r="EIS2152"/>
      <c r="EIT2152"/>
      <c r="EIU2152"/>
      <c r="EIV2152"/>
      <c r="EIW2152"/>
      <c r="EIX2152"/>
      <c r="EIY2152"/>
      <c r="EIZ2152"/>
      <c r="EJA2152"/>
      <c r="EJB2152"/>
      <c r="EJC2152"/>
      <c r="EJD2152"/>
      <c r="EJE2152"/>
      <c r="EJF2152"/>
      <c r="EJG2152"/>
      <c r="EJH2152"/>
      <c r="EJI2152"/>
      <c r="EJJ2152"/>
      <c r="EJK2152"/>
      <c r="EJL2152"/>
      <c r="EJM2152"/>
      <c r="EJN2152"/>
      <c r="EJO2152"/>
      <c r="EJP2152"/>
      <c r="EJQ2152"/>
      <c r="EJR2152"/>
      <c r="EJS2152"/>
      <c r="EJT2152"/>
      <c r="EJU2152"/>
      <c r="EJV2152"/>
      <c r="EJW2152"/>
      <c r="EJX2152"/>
      <c r="EJY2152"/>
      <c r="EJZ2152"/>
      <c r="EKA2152"/>
      <c r="EKB2152"/>
      <c r="EKC2152"/>
      <c r="EKD2152"/>
      <c r="EKE2152"/>
      <c r="EKF2152"/>
      <c r="EKG2152"/>
      <c r="EKH2152"/>
      <c r="EKI2152"/>
      <c r="EKJ2152"/>
      <c r="EKK2152"/>
      <c r="EKL2152"/>
      <c r="EKM2152"/>
      <c r="EKN2152"/>
      <c r="EKO2152"/>
      <c r="EKP2152"/>
      <c r="EKQ2152"/>
      <c r="EKR2152"/>
      <c r="EKS2152"/>
      <c r="EKT2152"/>
      <c r="EKU2152"/>
      <c r="EKV2152"/>
      <c r="EKW2152"/>
      <c r="EKX2152"/>
      <c r="EKY2152"/>
      <c r="EKZ2152"/>
      <c r="ELA2152"/>
      <c r="ELB2152"/>
      <c r="ELC2152"/>
      <c r="ELD2152"/>
      <c r="ELE2152"/>
      <c r="ELF2152"/>
      <c r="ELG2152"/>
      <c r="ELH2152"/>
      <c r="ELI2152"/>
      <c r="ELJ2152"/>
      <c r="ELK2152"/>
      <c r="ELL2152"/>
      <c r="ELM2152"/>
      <c r="ELN2152"/>
      <c r="ELO2152"/>
      <c r="ELP2152"/>
      <c r="ELQ2152"/>
      <c r="ELR2152"/>
      <c r="ELS2152"/>
      <c r="ELT2152"/>
      <c r="ELU2152"/>
      <c r="ELV2152"/>
      <c r="ELW2152"/>
      <c r="ELX2152"/>
      <c r="ELY2152"/>
      <c r="ELZ2152"/>
      <c r="EMA2152"/>
      <c r="EMB2152"/>
      <c r="EMC2152"/>
      <c r="EMD2152"/>
      <c r="EME2152"/>
      <c r="EMF2152"/>
      <c r="EMG2152"/>
      <c r="EMH2152"/>
      <c r="EMI2152"/>
      <c r="EMJ2152"/>
      <c r="EMK2152"/>
      <c r="EML2152"/>
      <c r="EMM2152"/>
      <c r="EMN2152"/>
      <c r="EMO2152"/>
      <c r="EMP2152"/>
      <c r="EMQ2152"/>
      <c r="EMR2152"/>
      <c r="EMS2152"/>
      <c r="EMT2152"/>
      <c r="EMU2152"/>
      <c r="EMV2152"/>
      <c r="EMW2152"/>
      <c r="EMX2152"/>
      <c r="EMY2152"/>
      <c r="EMZ2152"/>
      <c r="ENA2152"/>
      <c r="ENB2152"/>
      <c r="ENC2152"/>
      <c r="END2152"/>
      <c r="ENE2152"/>
      <c r="ENF2152"/>
      <c r="ENG2152"/>
      <c r="ENH2152"/>
      <c r="ENI2152"/>
      <c r="ENJ2152"/>
      <c r="ENK2152"/>
      <c r="ENL2152"/>
      <c r="ENM2152"/>
      <c r="ENN2152"/>
      <c r="ENO2152"/>
      <c r="ENP2152"/>
      <c r="ENQ2152"/>
      <c r="ENR2152"/>
      <c r="ENS2152"/>
      <c r="ENT2152"/>
      <c r="ENU2152"/>
      <c r="ENV2152"/>
      <c r="ENW2152"/>
      <c r="ENX2152"/>
      <c r="ENY2152"/>
      <c r="ENZ2152"/>
      <c r="EOA2152"/>
      <c r="EOB2152"/>
      <c r="EOC2152"/>
      <c r="EOD2152"/>
      <c r="EOE2152"/>
      <c r="EOF2152"/>
      <c r="EOG2152"/>
      <c r="EOH2152"/>
      <c r="EOI2152"/>
      <c r="EOJ2152"/>
      <c r="EOK2152"/>
      <c r="EOL2152"/>
      <c r="EOM2152"/>
      <c r="EON2152"/>
      <c r="EOO2152"/>
      <c r="EOP2152"/>
      <c r="EOQ2152"/>
      <c r="EOR2152"/>
      <c r="EOS2152"/>
      <c r="EOT2152"/>
      <c r="EOU2152"/>
      <c r="EOV2152"/>
      <c r="EOW2152"/>
      <c r="EOX2152"/>
      <c r="EOY2152"/>
      <c r="EOZ2152"/>
      <c r="EPA2152"/>
      <c r="EPB2152"/>
      <c r="EPC2152"/>
      <c r="EPD2152"/>
      <c r="EPE2152"/>
      <c r="EPF2152"/>
      <c r="EPG2152"/>
      <c r="EPH2152"/>
      <c r="EPI2152"/>
      <c r="EPJ2152"/>
      <c r="EPK2152"/>
      <c r="EPL2152"/>
      <c r="EPM2152"/>
      <c r="EPN2152"/>
      <c r="EPO2152"/>
      <c r="EPP2152"/>
      <c r="EPQ2152"/>
      <c r="EPR2152"/>
      <c r="EPS2152"/>
      <c r="EPT2152"/>
      <c r="EPU2152"/>
      <c r="EPV2152"/>
      <c r="EPW2152"/>
      <c r="EPX2152"/>
      <c r="EPY2152"/>
      <c r="EPZ2152"/>
      <c r="EQA2152"/>
      <c r="EQB2152"/>
      <c r="EQC2152"/>
      <c r="EQD2152"/>
      <c r="EQE2152"/>
      <c r="EQF2152"/>
      <c r="EQG2152"/>
      <c r="EQH2152"/>
      <c r="EQI2152"/>
      <c r="EQJ2152"/>
      <c r="EQK2152"/>
      <c r="EQL2152"/>
      <c r="EQM2152"/>
      <c r="EQN2152"/>
      <c r="EQO2152"/>
      <c r="EQP2152"/>
      <c r="EQQ2152"/>
      <c r="EQR2152"/>
      <c r="EQS2152"/>
      <c r="EQT2152"/>
      <c r="EQU2152"/>
      <c r="EQV2152"/>
      <c r="EQW2152"/>
      <c r="EQX2152"/>
      <c r="EQY2152"/>
      <c r="EQZ2152"/>
      <c r="ERA2152"/>
      <c r="ERB2152"/>
      <c r="ERC2152"/>
      <c r="ERD2152"/>
      <c r="ERE2152"/>
      <c r="ERF2152"/>
      <c r="ERG2152"/>
      <c r="ERH2152"/>
      <c r="ERI2152"/>
      <c r="ERJ2152"/>
      <c r="ERK2152"/>
      <c r="ERL2152"/>
      <c r="ERM2152"/>
      <c r="ERN2152"/>
      <c r="ERO2152"/>
      <c r="ERP2152"/>
      <c r="ERQ2152"/>
      <c r="ERR2152"/>
      <c r="ERS2152"/>
      <c r="ERT2152"/>
      <c r="ERU2152"/>
      <c r="ERV2152"/>
      <c r="ERW2152"/>
      <c r="ERX2152"/>
      <c r="ERY2152"/>
      <c r="ERZ2152"/>
      <c r="ESA2152"/>
      <c r="ESB2152"/>
      <c r="ESC2152"/>
      <c r="ESD2152"/>
      <c r="ESE2152"/>
      <c r="ESF2152"/>
      <c r="ESG2152"/>
      <c r="ESH2152"/>
      <c r="ESI2152"/>
      <c r="ESJ2152"/>
      <c r="ESK2152"/>
      <c r="ESL2152"/>
      <c r="ESM2152"/>
      <c r="ESN2152"/>
      <c r="ESO2152"/>
      <c r="ESP2152"/>
      <c r="ESQ2152"/>
      <c r="ESR2152"/>
      <c r="ESS2152"/>
      <c r="EST2152"/>
      <c r="ESU2152"/>
      <c r="ESV2152"/>
      <c r="ESW2152"/>
      <c r="ESX2152"/>
      <c r="ESY2152"/>
      <c r="ESZ2152"/>
      <c r="ETA2152"/>
      <c r="ETB2152"/>
      <c r="ETC2152"/>
      <c r="ETD2152"/>
      <c r="ETE2152"/>
      <c r="ETF2152"/>
      <c r="ETG2152"/>
      <c r="ETH2152"/>
      <c r="ETI2152"/>
      <c r="ETJ2152"/>
      <c r="ETK2152"/>
      <c r="ETL2152"/>
      <c r="ETM2152"/>
      <c r="ETN2152"/>
      <c r="ETO2152"/>
      <c r="ETP2152"/>
      <c r="ETQ2152"/>
      <c r="ETR2152"/>
      <c r="ETS2152"/>
      <c r="ETT2152"/>
      <c r="ETU2152"/>
      <c r="ETV2152"/>
      <c r="ETW2152"/>
      <c r="ETX2152"/>
      <c r="ETY2152"/>
      <c r="ETZ2152"/>
      <c r="EUA2152"/>
      <c r="EUB2152"/>
      <c r="EUC2152"/>
      <c r="EUD2152"/>
      <c r="EUE2152"/>
      <c r="EUF2152"/>
      <c r="EUG2152"/>
      <c r="EUH2152"/>
      <c r="EUI2152"/>
      <c r="EUJ2152"/>
      <c r="EUK2152"/>
      <c r="EUL2152"/>
      <c r="EUM2152"/>
      <c r="EUN2152"/>
      <c r="EUO2152"/>
      <c r="EUP2152"/>
      <c r="EUQ2152"/>
      <c r="EUR2152"/>
      <c r="EUS2152"/>
      <c r="EUT2152"/>
      <c r="EUU2152"/>
      <c r="EUV2152"/>
      <c r="EUW2152"/>
      <c r="EUX2152"/>
      <c r="EUY2152"/>
      <c r="EUZ2152"/>
      <c r="EVA2152"/>
      <c r="EVB2152"/>
      <c r="EVC2152"/>
      <c r="EVD2152"/>
      <c r="EVE2152"/>
      <c r="EVF2152"/>
      <c r="EVG2152"/>
      <c r="EVH2152"/>
      <c r="EVI2152"/>
      <c r="EVJ2152"/>
      <c r="EVK2152"/>
      <c r="EVL2152"/>
      <c r="EVM2152"/>
      <c r="EVN2152"/>
      <c r="EVO2152"/>
      <c r="EVP2152"/>
      <c r="EVQ2152"/>
      <c r="EVR2152"/>
      <c r="EVS2152"/>
      <c r="EVT2152"/>
      <c r="EVU2152"/>
      <c r="EVV2152"/>
      <c r="EVW2152"/>
      <c r="EVX2152"/>
      <c r="EVY2152"/>
      <c r="EVZ2152"/>
      <c r="EWA2152"/>
      <c r="EWB2152"/>
      <c r="EWC2152"/>
      <c r="EWD2152"/>
      <c r="EWE2152"/>
      <c r="EWF2152"/>
      <c r="EWG2152"/>
      <c r="EWH2152"/>
      <c r="EWI2152"/>
      <c r="EWJ2152"/>
      <c r="EWK2152"/>
      <c r="EWL2152"/>
      <c r="EWM2152"/>
      <c r="EWN2152"/>
      <c r="EWO2152"/>
      <c r="EWP2152"/>
      <c r="EWQ2152"/>
      <c r="EWR2152"/>
      <c r="EWS2152"/>
      <c r="EWT2152"/>
      <c r="EWU2152"/>
      <c r="EWV2152"/>
      <c r="EWW2152"/>
      <c r="EWX2152"/>
      <c r="EWY2152"/>
      <c r="EWZ2152"/>
      <c r="EXA2152"/>
      <c r="EXB2152"/>
      <c r="EXC2152"/>
      <c r="EXD2152"/>
      <c r="EXE2152"/>
      <c r="EXF2152"/>
      <c r="EXG2152"/>
      <c r="EXH2152"/>
      <c r="EXI2152"/>
      <c r="EXJ2152"/>
      <c r="EXK2152"/>
      <c r="EXL2152"/>
      <c r="EXM2152"/>
      <c r="EXN2152"/>
      <c r="EXO2152"/>
      <c r="EXP2152"/>
      <c r="EXQ2152"/>
      <c r="EXR2152"/>
      <c r="EXS2152"/>
      <c r="EXT2152"/>
      <c r="EXU2152"/>
      <c r="EXV2152"/>
      <c r="EXW2152"/>
      <c r="EXX2152"/>
      <c r="EXY2152"/>
      <c r="EXZ2152"/>
      <c r="EYA2152"/>
      <c r="EYB2152"/>
      <c r="EYC2152"/>
      <c r="EYD2152"/>
      <c r="EYE2152"/>
      <c r="EYF2152"/>
      <c r="EYG2152"/>
      <c r="EYH2152"/>
      <c r="EYI2152"/>
      <c r="EYJ2152"/>
      <c r="EYK2152"/>
      <c r="EYL2152"/>
      <c r="EYM2152"/>
      <c r="EYN2152"/>
      <c r="EYO2152"/>
      <c r="EYP2152"/>
      <c r="EYQ2152"/>
      <c r="EYR2152"/>
      <c r="EYS2152"/>
      <c r="EYT2152"/>
      <c r="EYU2152"/>
      <c r="EYV2152"/>
      <c r="EYW2152"/>
      <c r="EYX2152"/>
      <c r="EYY2152"/>
      <c r="EYZ2152"/>
      <c r="EZA2152"/>
      <c r="EZB2152"/>
      <c r="EZC2152"/>
      <c r="EZD2152"/>
      <c r="EZE2152"/>
      <c r="EZF2152"/>
      <c r="EZG2152"/>
      <c r="EZH2152"/>
      <c r="EZI2152"/>
      <c r="EZJ2152"/>
      <c r="EZK2152"/>
      <c r="EZL2152"/>
      <c r="EZM2152"/>
      <c r="EZN2152"/>
      <c r="EZO2152"/>
      <c r="EZP2152"/>
      <c r="EZQ2152"/>
      <c r="EZR2152"/>
      <c r="EZS2152"/>
      <c r="EZT2152"/>
      <c r="EZU2152"/>
      <c r="EZV2152"/>
      <c r="EZW2152"/>
      <c r="EZX2152"/>
      <c r="EZY2152"/>
      <c r="EZZ2152"/>
      <c r="FAA2152"/>
      <c r="FAB2152"/>
      <c r="FAC2152"/>
      <c r="FAD2152"/>
      <c r="FAE2152"/>
      <c r="FAF2152"/>
      <c r="FAG2152"/>
      <c r="FAH2152"/>
      <c r="FAI2152"/>
      <c r="FAJ2152"/>
      <c r="FAK2152"/>
      <c r="FAL2152"/>
      <c r="FAM2152"/>
      <c r="FAN2152"/>
      <c r="FAO2152"/>
      <c r="FAP2152"/>
      <c r="FAQ2152"/>
      <c r="FAR2152"/>
      <c r="FAS2152"/>
      <c r="FAT2152"/>
      <c r="FAU2152"/>
      <c r="FAV2152"/>
      <c r="FAW2152"/>
      <c r="FAX2152"/>
      <c r="FAY2152"/>
      <c r="FAZ2152"/>
      <c r="FBA2152"/>
      <c r="FBB2152"/>
      <c r="FBC2152"/>
      <c r="FBD2152"/>
      <c r="FBE2152"/>
      <c r="FBF2152"/>
      <c r="FBG2152"/>
      <c r="FBH2152"/>
      <c r="FBI2152"/>
      <c r="FBJ2152"/>
      <c r="FBK2152"/>
      <c r="FBL2152"/>
      <c r="FBM2152"/>
      <c r="FBN2152"/>
      <c r="FBO2152"/>
      <c r="FBP2152"/>
      <c r="FBQ2152"/>
      <c r="FBR2152"/>
      <c r="FBS2152"/>
      <c r="FBT2152"/>
      <c r="FBU2152"/>
      <c r="FBV2152"/>
      <c r="FBW2152"/>
      <c r="FBX2152"/>
      <c r="FBY2152"/>
      <c r="FBZ2152"/>
      <c r="FCA2152"/>
      <c r="FCB2152"/>
      <c r="FCC2152"/>
      <c r="FCD2152"/>
      <c r="FCE2152"/>
      <c r="FCF2152"/>
      <c r="FCG2152"/>
      <c r="FCH2152"/>
      <c r="FCI2152"/>
      <c r="FCJ2152"/>
      <c r="FCK2152"/>
      <c r="FCL2152"/>
      <c r="FCM2152"/>
      <c r="FCN2152"/>
      <c r="FCO2152"/>
      <c r="FCP2152"/>
      <c r="FCQ2152"/>
      <c r="FCR2152"/>
      <c r="FCS2152"/>
      <c r="FCT2152"/>
      <c r="FCU2152"/>
      <c r="FCV2152"/>
      <c r="FCW2152"/>
      <c r="FCX2152"/>
      <c r="FCY2152"/>
      <c r="FCZ2152"/>
      <c r="FDA2152"/>
      <c r="FDB2152"/>
      <c r="FDC2152"/>
      <c r="FDD2152"/>
      <c r="FDE2152"/>
      <c r="FDF2152"/>
      <c r="FDG2152"/>
      <c r="FDH2152"/>
      <c r="FDI2152"/>
      <c r="FDJ2152"/>
      <c r="FDK2152"/>
      <c r="FDL2152"/>
      <c r="FDM2152"/>
      <c r="FDN2152"/>
      <c r="FDO2152"/>
      <c r="FDP2152"/>
      <c r="FDQ2152"/>
      <c r="FDR2152"/>
      <c r="FDS2152"/>
      <c r="FDT2152"/>
      <c r="FDU2152"/>
      <c r="FDV2152"/>
      <c r="FDW2152"/>
      <c r="FDX2152"/>
      <c r="FDY2152"/>
      <c r="FDZ2152"/>
      <c r="FEA2152"/>
      <c r="FEB2152"/>
      <c r="FEC2152"/>
      <c r="FED2152"/>
      <c r="FEE2152"/>
      <c r="FEF2152"/>
      <c r="FEG2152"/>
      <c r="FEH2152"/>
      <c r="FEI2152"/>
      <c r="FEJ2152"/>
      <c r="FEK2152"/>
      <c r="FEL2152"/>
      <c r="FEM2152"/>
      <c r="FEN2152"/>
      <c r="FEO2152"/>
      <c r="FEP2152"/>
      <c r="FEQ2152"/>
      <c r="FER2152"/>
      <c r="FES2152"/>
      <c r="FET2152"/>
      <c r="FEU2152"/>
      <c r="FEV2152"/>
      <c r="FEW2152"/>
      <c r="FEX2152"/>
      <c r="FEY2152"/>
      <c r="FEZ2152"/>
      <c r="FFA2152"/>
      <c r="FFB2152"/>
      <c r="FFC2152"/>
      <c r="FFD2152"/>
      <c r="FFE2152"/>
      <c r="FFF2152"/>
      <c r="FFG2152"/>
      <c r="FFH2152"/>
      <c r="FFI2152"/>
      <c r="FFJ2152"/>
      <c r="FFK2152"/>
      <c r="FFL2152"/>
      <c r="FFM2152"/>
      <c r="FFN2152"/>
      <c r="FFO2152"/>
      <c r="FFP2152"/>
      <c r="FFQ2152"/>
      <c r="FFR2152"/>
      <c r="FFS2152"/>
      <c r="FFT2152"/>
      <c r="FFU2152"/>
      <c r="FFV2152"/>
      <c r="FFW2152"/>
      <c r="FFX2152"/>
      <c r="FFY2152"/>
      <c r="FFZ2152"/>
      <c r="FGA2152"/>
      <c r="FGB2152"/>
      <c r="FGC2152"/>
      <c r="FGD2152"/>
      <c r="FGE2152"/>
      <c r="FGF2152"/>
      <c r="FGG2152"/>
      <c r="FGH2152"/>
      <c r="FGI2152"/>
      <c r="FGJ2152"/>
      <c r="FGK2152"/>
      <c r="FGL2152"/>
      <c r="FGM2152"/>
      <c r="FGN2152"/>
      <c r="FGO2152"/>
      <c r="FGP2152"/>
      <c r="FGQ2152"/>
      <c r="FGR2152"/>
      <c r="FGS2152"/>
      <c r="FGT2152"/>
      <c r="FGU2152"/>
      <c r="FGV2152"/>
      <c r="FGW2152"/>
      <c r="FGX2152"/>
      <c r="FGY2152"/>
      <c r="FGZ2152"/>
      <c r="FHA2152"/>
      <c r="FHB2152"/>
      <c r="FHC2152"/>
      <c r="FHD2152"/>
      <c r="FHE2152"/>
      <c r="FHF2152"/>
      <c r="FHG2152"/>
      <c r="FHH2152"/>
      <c r="FHI2152"/>
      <c r="FHJ2152"/>
      <c r="FHK2152"/>
      <c r="FHL2152"/>
      <c r="FHM2152"/>
      <c r="FHN2152"/>
      <c r="FHO2152"/>
      <c r="FHP2152"/>
      <c r="FHQ2152"/>
      <c r="FHR2152"/>
      <c r="FHS2152"/>
      <c r="FHT2152"/>
      <c r="FHU2152"/>
      <c r="FHV2152"/>
      <c r="FHW2152"/>
      <c r="FHX2152"/>
      <c r="FHY2152"/>
      <c r="FHZ2152"/>
      <c r="FIA2152"/>
      <c r="FIB2152"/>
      <c r="FIC2152"/>
      <c r="FID2152"/>
      <c r="FIE2152"/>
      <c r="FIF2152"/>
      <c r="FIG2152"/>
      <c r="FIH2152"/>
      <c r="FII2152"/>
      <c r="FIJ2152"/>
      <c r="FIK2152"/>
      <c r="FIL2152"/>
      <c r="FIM2152"/>
      <c r="FIN2152"/>
      <c r="FIO2152"/>
      <c r="FIP2152"/>
      <c r="FIQ2152"/>
      <c r="FIR2152"/>
      <c r="FIS2152"/>
      <c r="FIT2152"/>
      <c r="FIU2152"/>
      <c r="FIV2152"/>
      <c r="FIW2152"/>
      <c r="FIX2152"/>
      <c r="FIY2152"/>
      <c r="FIZ2152"/>
      <c r="FJA2152"/>
      <c r="FJB2152"/>
      <c r="FJC2152"/>
      <c r="FJD2152"/>
      <c r="FJE2152"/>
      <c r="FJF2152"/>
      <c r="FJG2152"/>
      <c r="FJH2152"/>
      <c r="FJI2152"/>
      <c r="FJJ2152"/>
      <c r="FJK2152"/>
      <c r="FJL2152"/>
      <c r="FJM2152"/>
      <c r="FJN2152"/>
      <c r="FJO2152"/>
      <c r="FJP2152"/>
      <c r="FJQ2152"/>
      <c r="FJR2152"/>
      <c r="FJS2152"/>
      <c r="FJT2152"/>
      <c r="FJU2152"/>
      <c r="FJV2152"/>
      <c r="FJW2152"/>
      <c r="FJX2152"/>
      <c r="FJY2152"/>
      <c r="FJZ2152"/>
      <c r="FKA2152"/>
      <c r="FKB2152"/>
      <c r="FKC2152"/>
      <c r="FKD2152"/>
      <c r="FKE2152"/>
      <c r="FKF2152"/>
      <c r="FKG2152"/>
      <c r="FKH2152"/>
      <c r="FKI2152"/>
      <c r="FKJ2152"/>
      <c r="FKK2152"/>
      <c r="FKL2152"/>
      <c r="FKM2152"/>
      <c r="FKN2152"/>
      <c r="FKO2152"/>
      <c r="FKP2152"/>
      <c r="FKQ2152"/>
      <c r="FKR2152"/>
      <c r="FKS2152"/>
      <c r="FKT2152"/>
      <c r="FKU2152"/>
      <c r="FKV2152"/>
      <c r="FKW2152"/>
      <c r="FKX2152"/>
      <c r="FKY2152"/>
      <c r="FKZ2152"/>
      <c r="FLA2152"/>
      <c r="FLB2152"/>
      <c r="FLC2152"/>
      <c r="FLD2152"/>
      <c r="FLE2152"/>
      <c r="FLF2152"/>
      <c r="FLG2152"/>
      <c r="FLH2152"/>
      <c r="FLI2152"/>
      <c r="FLJ2152"/>
      <c r="FLK2152"/>
      <c r="FLL2152"/>
      <c r="FLM2152"/>
      <c r="FLN2152"/>
      <c r="FLO2152"/>
      <c r="FLP2152"/>
      <c r="FLQ2152"/>
      <c r="FLR2152"/>
      <c r="FLS2152"/>
      <c r="FLT2152"/>
      <c r="FLU2152"/>
      <c r="FLV2152"/>
      <c r="FLW2152"/>
      <c r="FLX2152"/>
      <c r="FLY2152"/>
      <c r="FLZ2152"/>
      <c r="FMA2152"/>
      <c r="FMB2152"/>
      <c r="FMC2152"/>
      <c r="FMD2152"/>
      <c r="FME2152"/>
      <c r="FMF2152"/>
      <c r="FMG2152"/>
      <c r="FMH2152"/>
      <c r="FMI2152"/>
      <c r="FMJ2152"/>
      <c r="FMK2152"/>
      <c r="FML2152"/>
      <c r="FMM2152"/>
      <c r="FMN2152"/>
      <c r="FMO2152"/>
      <c r="FMP2152"/>
      <c r="FMQ2152"/>
      <c r="FMR2152"/>
      <c r="FMS2152"/>
      <c r="FMT2152"/>
      <c r="FMU2152"/>
      <c r="FMV2152"/>
      <c r="FMW2152"/>
      <c r="FMX2152"/>
      <c r="FMY2152"/>
      <c r="FMZ2152"/>
      <c r="FNA2152"/>
      <c r="FNB2152"/>
      <c r="FNC2152"/>
      <c r="FND2152"/>
      <c r="FNE2152"/>
      <c r="FNF2152"/>
      <c r="FNG2152"/>
      <c r="FNH2152"/>
      <c r="FNI2152"/>
      <c r="FNJ2152"/>
      <c r="FNK2152"/>
      <c r="FNL2152"/>
      <c r="FNM2152"/>
      <c r="FNN2152"/>
      <c r="FNO2152"/>
      <c r="FNP2152"/>
      <c r="FNQ2152"/>
      <c r="FNR2152"/>
      <c r="FNS2152"/>
      <c r="FNT2152"/>
      <c r="FNU2152"/>
      <c r="FNV2152"/>
      <c r="FNW2152"/>
      <c r="FNX2152"/>
      <c r="FNY2152"/>
      <c r="FNZ2152"/>
      <c r="FOA2152"/>
      <c r="FOB2152"/>
      <c r="FOC2152"/>
      <c r="FOD2152"/>
      <c r="FOE2152"/>
      <c r="FOF2152"/>
      <c r="FOG2152"/>
      <c r="FOH2152"/>
      <c r="FOI2152"/>
      <c r="FOJ2152"/>
      <c r="FOK2152"/>
      <c r="FOL2152"/>
      <c r="FOM2152"/>
      <c r="FON2152"/>
      <c r="FOO2152"/>
      <c r="FOP2152"/>
      <c r="FOQ2152"/>
      <c r="FOR2152"/>
      <c r="FOS2152"/>
      <c r="FOT2152"/>
      <c r="FOU2152"/>
      <c r="FOV2152"/>
      <c r="FOW2152"/>
      <c r="FOX2152"/>
      <c r="FOY2152"/>
      <c r="FOZ2152"/>
      <c r="FPA2152"/>
      <c r="FPB2152"/>
      <c r="FPC2152"/>
      <c r="FPD2152"/>
      <c r="FPE2152"/>
      <c r="FPF2152"/>
      <c r="FPG2152"/>
      <c r="FPH2152"/>
      <c r="FPI2152"/>
      <c r="FPJ2152"/>
      <c r="FPK2152"/>
      <c r="FPL2152"/>
      <c r="FPM2152"/>
      <c r="FPN2152"/>
      <c r="FPO2152"/>
      <c r="FPP2152"/>
      <c r="FPQ2152"/>
      <c r="FPR2152"/>
      <c r="FPS2152"/>
      <c r="FPT2152"/>
      <c r="FPU2152"/>
      <c r="FPV2152"/>
      <c r="FPW2152"/>
      <c r="FPX2152"/>
      <c r="FPY2152"/>
      <c r="FPZ2152"/>
      <c r="FQA2152"/>
      <c r="FQB2152"/>
      <c r="FQC2152"/>
      <c r="FQD2152"/>
      <c r="FQE2152"/>
      <c r="FQF2152"/>
      <c r="FQG2152"/>
      <c r="FQH2152"/>
      <c r="FQI2152"/>
      <c r="FQJ2152"/>
      <c r="FQK2152"/>
      <c r="FQL2152"/>
      <c r="FQM2152"/>
      <c r="FQN2152"/>
      <c r="FQO2152"/>
      <c r="FQP2152"/>
      <c r="FQQ2152"/>
      <c r="FQR2152"/>
      <c r="FQS2152"/>
      <c r="FQT2152"/>
      <c r="FQU2152"/>
      <c r="FQV2152"/>
      <c r="FQW2152"/>
      <c r="FQX2152"/>
      <c r="FQY2152"/>
      <c r="FQZ2152"/>
      <c r="FRA2152"/>
      <c r="FRB2152"/>
      <c r="FRC2152"/>
      <c r="FRD2152"/>
      <c r="FRE2152"/>
      <c r="FRF2152"/>
      <c r="FRG2152"/>
      <c r="FRH2152"/>
      <c r="FRI2152"/>
      <c r="FRJ2152"/>
      <c r="FRK2152"/>
      <c r="FRL2152"/>
      <c r="FRM2152"/>
      <c r="FRN2152"/>
      <c r="FRO2152"/>
      <c r="FRP2152"/>
      <c r="FRQ2152"/>
      <c r="FRR2152"/>
      <c r="FRS2152"/>
      <c r="FRT2152"/>
      <c r="FRU2152"/>
      <c r="FRV2152"/>
      <c r="FRW2152"/>
      <c r="FRX2152"/>
      <c r="FRY2152"/>
      <c r="FRZ2152"/>
      <c r="FSA2152"/>
      <c r="FSB2152"/>
      <c r="FSC2152"/>
      <c r="FSD2152"/>
      <c r="FSE2152"/>
      <c r="FSF2152"/>
      <c r="FSG2152"/>
      <c r="FSH2152"/>
      <c r="FSI2152"/>
      <c r="FSJ2152"/>
      <c r="FSK2152"/>
      <c r="FSL2152"/>
      <c r="FSM2152"/>
      <c r="FSN2152"/>
      <c r="FSO2152"/>
      <c r="FSP2152"/>
      <c r="FSQ2152"/>
      <c r="FSR2152"/>
      <c r="FSS2152"/>
      <c r="FST2152"/>
      <c r="FSU2152"/>
      <c r="FSV2152"/>
      <c r="FSW2152"/>
      <c r="FSX2152"/>
      <c r="FSY2152"/>
      <c r="FSZ2152"/>
      <c r="FTA2152"/>
      <c r="FTB2152"/>
      <c r="FTC2152"/>
      <c r="FTD2152"/>
      <c r="FTE2152"/>
      <c r="FTF2152"/>
      <c r="FTG2152"/>
      <c r="FTH2152"/>
      <c r="FTI2152"/>
      <c r="FTJ2152"/>
      <c r="FTK2152"/>
      <c r="FTL2152"/>
      <c r="FTM2152"/>
      <c r="FTN2152"/>
      <c r="FTO2152"/>
      <c r="FTP2152"/>
      <c r="FTQ2152"/>
      <c r="FTR2152"/>
      <c r="FTS2152"/>
      <c r="FTT2152"/>
      <c r="FTU2152"/>
      <c r="FTV2152"/>
      <c r="FTW2152"/>
      <c r="FTX2152"/>
      <c r="FTY2152"/>
      <c r="FTZ2152"/>
      <c r="FUA2152"/>
      <c r="FUB2152"/>
      <c r="FUC2152"/>
      <c r="FUD2152"/>
      <c r="FUE2152"/>
      <c r="FUF2152"/>
      <c r="FUG2152"/>
      <c r="FUH2152"/>
      <c r="FUI2152"/>
      <c r="FUJ2152"/>
      <c r="FUK2152"/>
      <c r="FUL2152"/>
      <c r="FUM2152"/>
      <c r="FUN2152"/>
      <c r="FUO2152"/>
      <c r="FUP2152"/>
      <c r="FUQ2152"/>
      <c r="FUR2152"/>
      <c r="FUS2152"/>
      <c r="FUT2152"/>
      <c r="FUU2152"/>
      <c r="FUV2152"/>
      <c r="FUW2152"/>
      <c r="FUX2152"/>
      <c r="FUY2152"/>
      <c r="FUZ2152"/>
      <c r="FVA2152"/>
      <c r="FVB2152"/>
      <c r="FVC2152"/>
      <c r="FVD2152"/>
      <c r="FVE2152"/>
      <c r="FVF2152"/>
      <c r="FVG2152"/>
      <c r="FVH2152"/>
      <c r="FVI2152"/>
      <c r="FVJ2152"/>
      <c r="FVK2152"/>
      <c r="FVL2152"/>
      <c r="FVM2152"/>
      <c r="FVN2152"/>
      <c r="FVO2152"/>
      <c r="FVP2152"/>
      <c r="FVQ2152"/>
      <c r="FVR2152"/>
      <c r="FVS2152"/>
      <c r="FVT2152"/>
      <c r="FVU2152"/>
      <c r="FVV2152"/>
      <c r="FVW2152"/>
      <c r="FVX2152"/>
      <c r="FVY2152"/>
      <c r="FVZ2152"/>
      <c r="FWA2152"/>
      <c r="FWB2152"/>
      <c r="FWC2152"/>
      <c r="FWD2152"/>
      <c r="FWE2152"/>
      <c r="FWF2152"/>
      <c r="FWG2152"/>
      <c r="FWH2152"/>
      <c r="FWI2152"/>
      <c r="FWJ2152"/>
      <c r="FWK2152"/>
      <c r="FWL2152"/>
      <c r="FWM2152"/>
      <c r="FWN2152"/>
      <c r="FWO2152"/>
      <c r="FWP2152"/>
      <c r="FWQ2152"/>
      <c r="FWR2152"/>
      <c r="FWS2152"/>
      <c r="FWT2152"/>
      <c r="FWU2152"/>
      <c r="FWV2152"/>
      <c r="FWW2152"/>
      <c r="FWX2152"/>
      <c r="FWY2152"/>
      <c r="FWZ2152"/>
      <c r="FXA2152"/>
      <c r="FXB2152"/>
      <c r="FXC2152"/>
      <c r="FXD2152"/>
      <c r="FXE2152"/>
      <c r="FXF2152"/>
      <c r="FXG2152"/>
      <c r="FXH2152"/>
      <c r="FXI2152"/>
      <c r="FXJ2152"/>
      <c r="FXK2152"/>
      <c r="FXL2152"/>
      <c r="FXM2152"/>
      <c r="FXN2152"/>
      <c r="FXO2152"/>
      <c r="FXP2152"/>
      <c r="FXQ2152"/>
      <c r="FXR2152"/>
      <c r="FXS2152"/>
      <c r="FXT2152"/>
      <c r="FXU2152"/>
      <c r="FXV2152"/>
      <c r="FXW2152"/>
      <c r="FXX2152"/>
      <c r="FXY2152"/>
      <c r="FXZ2152"/>
      <c r="FYA2152"/>
      <c r="FYB2152"/>
      <c r="FYC2152"/>
      <c r="FYD2152"/>
      <c r="FYE2152"/>
      <c r="FYF2152"/>
      <c r="FYG2152"/>
      <c r="FYH2152"/>
      <c r="FYI2152"/>
      <c r="FYJ2152"/>
      <c r="FYK2152"/>
      <c r="FYL2152"/>
      <c r="FYM2152"/>
      <c r="FYN2152"/>
      <c r="FYO2152"/>
      <c r="FYP2152"/>
      <c r="FYQ2152"/>
      <c r="FYR2152"/>
      <c r="FYS2152"/>
      <c r="FYT2152"/>
      <c r="FYU2152"/>
      <c r="FYV2152"/>
      <c r="FYW2152"/>
      <c r="FYX2152"/>
      <c r="FYY2152"/>
      <c r="FYZ2152"/>
      <c r="FZA2152"/>
      <c r="FZB2152"/>
      <c r="FZC2152"/>
      <c r="FZD2152"/>
      <c r="FZE2152"/>
      <c r="FZF2152"/>
      <c r="FZG2152"/>
      <c r="FZH2152"/>
      <c r="FZI2152"/>
      <c r="FZJ2152"/>
      <c r="FZK2152"/>
      <c r="FZL2152"/>
      <c r="FZM2152"/>
      <c r="FZN2152"/>
      <c r="FZO2152"/>
      <c r="FZP2152"/>
      <c r="FZQ2152"/>
      <c r="FZR2152"/>
      <c r="FZS2152"/>
      <c r="FZT2152"/>
      <c r="FZU2152"/>
      <c r="FZV2152"/>
      <c r="FZW2152"/>
      <c r="FZX2152"/>
      <c r="FZY2152"/>
      <c r="FZZ2152"/>
      <c r="GAA2152"/>
      <c r="GAB2152"/>
      <c r="GAC2152"/>
      <c r="GAD2152"/>
      <c r="GAE2152"/>
      <c r="GAF2152"/>
      <c r="GAG2152"/>
      <c r="GAH2152"/>
      <c r="GAI2152"/>
      <c r="GAJ2152"/>
      <c r="GAK2152"/>
      <c r="GAL2152"/>
      <c r="GAM2152"/>
      <c r="GAN2152"/>
      <c r="GAO2152"/>
      <c r="GAP2152"/>
      <c r="GAQ2152"/>
      <c r="GAR2152"/>
      <c r="GAS2152"/>
      <c r="GAT2152"/>
      <c r="GAU2152"/>
      <c r="GAV2152"/>
      <c r="GAW2152"/>
      <c r="GAX2152"/>
      <c r="GAY2152"/>
      <c r="GAZ2152"/>
      <c r="GBA2152"/>
      <c r="GBB2152"/>
      <c r="GBC2152"/>
      <c r="GBD2152"/>
      <c r="GBE2152"/>
      <c r="GBF2152"/>
      <c r="GBG2152"/>
      <c r="GBH2152"/>
      <c r="GBI2152"/>
      <c r="GBJ2152"/>
      <c r="GBK2152"/>
      <c r="GBL2152"/>
      <c r="GBM2152"/>
      <c r="GBN2152"/>
      <c r="GBO2152"/>
      <c r="GBP2152"/>
      <c r="GBQ2152"/>
      <c r="GBR2152"/>
      <c r="GBS2152"/>
      <c r="GBT2152"/>
      <c r="GBU2152"/>
      <c r="GBV2152"/>
      <c r="GBW2152"/>
      <c r="GBX2152"/>
      <c r="GBY2152"/>
      <c r="GBZ2152"/>
      <c r="GCA2152"/>
      <c r="GCB2152"/>
      <c r="GCC2152"/>
      <c r="GCD2152"/>
      <c r="GCE2152"/>
      <c r="GCF2152"/>
      <c r="GCG2152"/>
      <c r="GCH2152"/>
      <c r="GCI2152"/>
      <c r="GCJ2152"/>
      <c r="GCK2152"/>
      <c r="GCL2152"/>
      <c r="GCM2152"/>
      <c r="GCN2152"/>
      <c r="GCO2152"/>
      <c r="GCP2152"/>
      <c r="GCQ2152"/>
      <c r="GCR2152"/>
      <c r="GCS2152"/>
      <c r="GCT2152"/>
      <c r="GCU2152"/>
      <c r="GCV2152"/>
      <c r="GCW2152"/>
      <c r="GCX2152"/>
      <c r="GCY2152"/>
      <c r="GCZ2152"/>
      <c r="GDA2152"/>
      <c r="GDB2152"/>
      <c r="GDC2152"/>
      <c r="GDD2152"/>
      <c r="GDE2152"/>
      <c r="GDF2152"/>
      <c r="GDG2152"/>
      <c r="GDH2152"/>
      <c r="GDI2152"/>
      <c r="GDJ2152"/>
      <c r="GDK2152"/>
      <c r="GDL2152"/>
      <c r="GDM2152"/>
      <c r="GDN2152"/>
      <c r="GDO2152"/>
      <c r="GDP2152"/>
      <c r="GDQ2152"/>
      <c r="GDR2152"/>
      <c r="GDS2152"/>
      <c r="GDT2152"/>
      <c r="GDU2152"/>
      <c r="GDV2152"/>
      <c r="GDW2152"/>
      <c r="GDX2152"/>
      <c r="GDY2152"/>
      <c r="GDZ2152"/>
      <c r="GEA2152"/>
      <c r="GEB2152"/>
      <c r="GEC2152"/>
      <c r="GED2152"/>
      <c r="GEE2152"/>
      <c r="GEF2152"/>
      <c r="GEG2152"/>
      <c r="GEH2152"/>
      <c r="GEI2152"/>
      <c r="GEJ2152"/>
      <c r="GEK2152"/>
      <c r="GEL2152"/>
      <c r="GEM2152"/>
      <c r="GEN2152"/>
      <c r="GEO2152"/>
      <c r="GEP2152"/>
      <c r="GEQ2152"/>
      <c r="GER2152"/>
      <c r="GES2152"/>
      <c r="GET2152"/>
      <c r="GEU2152"/>
      <c r="GEV2152"/>
      <c r="GEW2152"/>
      <c r="GEX2152"/>
      <c r="GEY2152"/>
      <c r="GEZ2152"/>
      <c r="GFA2152"/>
      <c r="GFB2152"/>
      <c r="GFC2152"/>
      <c r="GFD2152"/>
      <c r="GFE2152"/>
      <c r="GFF2152"/>
      <c r="GFG2152"/>
      <c r="GFH2152"/>
      <c r="GFI2152"/>
      <c r="GFJ2152"/>
      <c r="GFK2152"/>
      <c r="GFL2152"/>
      <c r="GFM2152"/>
      <c r="GFN2152"/>
      <c r="GFO2152"/>
      <c r="GFP2152"/>
      <c r="GFQ2152"/>
      <c r="GFR2152"/>
      <c r="GFS2152"/>
      <c r="GFT2152"/>
      <c r="GFU2152"/>
      <c r="GFV2152"/>
      <c r="GFW2152"/>
      <c r="GFX2152"/>
      <c r="GFY2152"/>
      <c r="GFZ2152"/>
      <c r="GGA2152"/>
      <c r="GGB2152"/>
      <c r="GGC2152"/>
      <c r="GGD2152"/>
      <c r="GGE2152"/>
      <c r="GGF2152"/>
      <c r="GGG2152"/>
      <c r="GGH2152"/>
      <c r="GGI2152"/>
      <c r="GGJ2152"/>
      <c r="GGK2152"/>
      <c r="GGL2152"/>
      <c r="GGM2152"/>
      <c r="GGN2152"/>
      <c r="GGO2152"/>
      <c r="GGP2152"/>
      <c r="GGQ2152"/>
      <c r="GGR2152"/>
      <c r="GGS2152"/>
      <c r="GGT2152"/>
      <c r="GGU2152"/>
      <c r="GGV2152"/>
      <c r="GGW2152"/>
      <c r="GGX2152"/>
      <c r="GGY2152"/>
      <c r="GGZ2152"/>
      <c r="GHA2152"/>
      <c r="GHB2152"/>
      <c r="GHC2152"/>
      <c r="GHD2152"/>
      <c r="GHE2152"/>
      <c r="GHF2152"/>
      <c r="GHG2152"/>
      <c r="GHH2152"/>
      <c r="GHI2152"/>
      <c r="GHJ2152"/>
      <c r="GHK2152"/>
      <c r="GHL2152"/>
      <c r="GHM2152"/>
      <c r="GHN2152"/>
      <c r="GHO2152"/>
      <c r="GHP2152"/>
      <c r="GHQ2152"/>
      <c r="GHR2152"/>
      <c r="GHS2152"/>
      <c r="GHT2152"/>
      <c r="GHU2152"/>
      <c r="GHV2152"/>
      <c r="GHW2152"/>
      <c r="GHX2152"/>
      <c r="GHY2152"/>
      <c r="GHZ2152"/>
      <c r="GIA2152"/>
      <c r="GIB2152"/>
      <c r="GIC2152"/>
      <c r="GID2152"/>
      <c r="GIE2152"/>
      <c r="GIF2152"/>
      <c r="GIG2152"/>
      <c r="GIH2152"/>
      <c r="GII2152"/>
      <c r="GIJ2152"/>
      <c r="GIK2152"/>
      <c r="GIL2152"/>
      <c r="GIM2152"/>
      <c r="GIN2152"/>
      <c r="GIO2152"/>
      <c r="GIP2152"/>
      <c r="GIQ2152"/>
      <c r="GIR2152"/>
      <c r="GIS2152"/>
      <c r="GIT2152"/>
      <c r="GIU2152"/>
      <c r="GIV2152"/>
      <c r="GIW2152"/>
      <c r="GIX2152"/>
      <c r="GIY2152"/>
      <c r="GIZ2152"/>
      <c r="GJA2152"/>
      <c r="GJB2152"/>
      <c r="GJC2152"/>
      <c r="GJD2152"/>
      <c r="GJE2152"/>
      <c r="GJF2152"/>
      <c r="GJG2152"/>
      <c r="GJH2152"/>
      <c r="GJI2152"/>
      <c r="GJJ2152"/>
      <c r="GJK2152"/>
      <c r="GJL2152"/>
      <c r="GJM2152"/>
      <c r="GJN2152"/>
      <c r="GJO2152"/>
      <c r="GJP2152"/>
      <c r="GJQ2152"/>
      <c r="GJR2152"/>
      <c r="GJS2152"/>
      <c r="GJT2152"/>
      <c r="GJU2152"/>
      <c r="GJV2152"/>
      <c r="GJW2152"/>
      <c r="GJX2152"/>
      <c r="GJY2152"/>
      <c r="GJZ2152"/>
      <c r="GKA2152"/>
      <c r="GKB2152"/>
      <c r="GKC2152"/>
      <c r="GKD2152"/>
      <c r="GKE2152"/>
      <c r="GKF2152"/>
      <c r="GKG2152"/>
      <c r="GKH2152"/>
      <c r="GKI2152"/>
      <c r="GKJ2152"/>
      <c r="GKK2152"/>
      <c r="GKL2152"/>
      <c r="GKM2152"/>
      <c r="GKN2152"/>
      <c r="GKO2152"/>
      <c r="GKP2152"/>
      <c r="GKQ2152"/>
      <c r="GKR2152"/>
      <c r="GKS2152"/>
      <c r="GKT2152"/>
      <c r="GKU2152"/>
      <c r="GKV2152"/>
      <c r="GKW2152"/>
      <c r="GKX2152"/>
      <c r="GKY2152"/>
      <c r="GKZ2152"/>
      <c r="GLA2152"/>
      <c r="GLB2152"/>
      <c r="GLC2152"/>
      <c r="GLD2152"/>
      <c r="GLE2152"/>
      <c r="GLF2152"/>
      <c r="GLG2152"/>
      <c r="GLH2152"/>
      <c r="GLI2152"/>
      <c r="GLJ2152"/>
      <c r="GLK2152"/>
      <c r="GLL2152"/>
      <c r="GLM2152"/>
      <c r="GLN2152"/>
      <c r="GLO2152"/>
      <c r="GLP2152"/>
      <c r="GLQ2152"/>
      <c r="GLR2152"/>
      <c r="GLS2152"/>
      <c r="GLT2152"/>
      <c r="GLU2152"/>
      <c r="GLV2152"/>
      <c r="GLW2152"/>
      <c r="GLX2152"/>
      <c r="GLY2152"/>
      <c r="GLZ2152"/>
      <c r="GMA2152"/>
      <c r="GMB2152"/>
      <c r="GMC2152"/>
      <c r="GMD2152"/>
      <c r="GME2152"/>
      <c r="GMF2152"/>
      <c r="GMG2152"/>
      <c r="GMH2152"/>
      <c r="GMI2152"/>
      <c r="GMJ2152"/>
      <c r="GMK2152"/>
      <c r="GML2152"/>
      <c r="GMM2152"/>
      <c r="GMN2152"/>
      <c r="GMO2152"/>
      <c r="GMP2152"/>
      <c r="GMQ2152"/>
      <c r="GMR2152"/>
      <c r="GMS2152"/>
      <c r="GMT2152"/>
      <c r="GMU2152"/>
      <c r="GMV2152"/>
      <c r="GMW2152"/>
      <c r="GMX2152"/>
      <c r="GMY2152"/>
      <c r="GMZ2152"/>
      <c r="GNA2152"/>
      <c r="GNB2152"/>
      <c r="GNC2152"/>
      <c r="GND2152"/>
      <c r="GNE2152"/>
      <c r="GNF2152"/>
      <c r="GNG2152"/>
      <c r="GNH2152"/>
      <c r="GNI2152"/>
      <c r="GNJ2152"/>
      <c r="GNK2152"/>
      <c r="GNL2152"/>
      <c r="GNM2152"/>
      <c r="GNN2152"/>
      <c r="GNO2152"/>
      <c r="GNP2152"/>
      <c r="GNQ2152"/>
      <c r="GNR2152"/>
      <c r="GNS2152"/>
      <c r="GNT2152"/>
      <c r="GNU2152"/>
      <c r="GNV2152"/>
      <c r="GNW2152"/>
      <c r="GNX2152"/>
      <c r="GNY2152"/>
      <c r="GNZ2152"/>
      <c r="GOA2152"/>
      <c r="GOB2152"/>
      <c r="GOC2152"/>
      <c r="GOD2152"/>
      <c r="GOE2152"/>
      <c r="GOF2152"/>
      <c r="GOG2152"/>
      <c r="GOH2152"/>
      <c r="GOI2152"/>
      <c r="GOJ2152"/>
      <c r="GOK2152"/>
      <c r="GOL2152"/>
      <c r="GOM2152"/>
      <c r="GON2152"/>
      <c r="GOO2152"/>
      <c r="GOP2152"/>
      <c r="GOQ2152"/>
      <c r="GOR2152"/>
      <c r="GOS2152"/>
      <c r="GOT2152"/>
      <c r="GOU2152"/>
      <c r="GOV2152"/>
      <c r="GOW2152"/>
      <c r="GOX2152"/>
      <c r="GOY2152"/>
      <c r="GOZ2152"/>
      <c r="GPA2152"/>
      <c r="GPB2152"/>
      <c r="GPC2152"/>
      <c r="GPD2152"/>
      <c r="GPE2152"/>
      <c r="GPF2152"/>
      <c r="GPG2152"/>
      <c r="GPH2152"/>
      <c r="GPI2152"/>
      <c r="GPJ2152"/>
      <c r="GPK2152"/>
      <c r="GPL2152"/>
      <c r="GPM2152"/>
      <c r="GPN2152"/>
      <c r="GPO2152"/>
      <c r="GPP2152"/>
      <c r="GPQ2152"/>
      <c r="GPR2152"/>
      <c r="GPS2152"/>
      <c r="GPT2152"/>
      <c r="GPU2152"/>
      <c r="GPV2152"/>
      <c r="GPW2152"/>
      <c r="GPX2152"/>
      <c r="GPY2152"/>
      <c r="GPZ2152"/>
      <c r="GQA2152"/>
      <c r="GQB2152"/>
      <c r="GQC2152"/>
      <c r="GQD2152"/>
      <c r="GQE2152"/>
      <c r="GQF2152"/>
      <c r="GQG2152"/>
      <c r="GQH2152"/>
      <c r="GQI2152"/>
      <c r="GQJ2152"/>
      <c r="GQK2152"/>
      <c r="GQL2152"/>
      <c r="GQM2152"/>
      <c r="GQN2152"/>
      <c r="GQO2152"/>
      <c r="GQP2152"/>
      <c r="GQQ2152"/>
      <c r="GQR2152"/>
      <c r="GQS2152"/>
      <c r="GQT2152"/>
      <c r="GQU2152"/>
      <c r="GQV2152"/>
      <c r="GQW2152"/>
      <c r="GQX2152"/>
      <c r="GQY2152"/>
      <c r="GQZ2152"/>
      <c r="GRA2152"/>
      <c r="GRB2152"/>
      <c r="GRC2152"/>
      <c r="GRD2152"/>
      <c r="GRE2152"/>
      <c r="GRF2152"/>
      <c r="GRG2152"/>
      <c r="GRH2152"/>
      <c r="GRI2152"/>
      <c r="GRJ2152"/>
      <c r="GRK2152"/>
      <c r="GRL2152"/>
      <c r="GRM2152"/>
      <c r="GRN2152"/>
      <c r="GRO2152"/>
      <c r="GRP2152"/>
      <c r="GRQ2152"/>
      <c r="GRR2152"/>
      <c r="GRS2152"/>
      <c r="GRT2152"/>
      <c r="GRU2152"/>
      <c r="GRV2152"/>
      <c r="GRW2152"/>
      <c r="GRX2152"/>
      <c r="GRY2152"/>
      <c r="GRZ2152"/>
      <c r="GSA2152"/>
      <c r="GSB2152"/>
      <c r="GSC2152"/>
      <c r="GSD2152"/>
      <c r="GSE2152"/>
      <c r="GSF2152"/>
      <c r="GSG2152"/>
      <c r="GSH2152"/>
      <c r="GSI2152"/>
      <c r="GSJ2152"/>
      <c r="GSK2152"/>
      <c r="GSL2152"/>
      <c r="GSM2152"/>
      <c r="GSN2152"/>
      <c r="GSO2152"/>
      <c r="GSP2152"/>
      <c r="GSQ2152"/>
      <c r="GSR2152"/>
      <c r="GSS2152"/>
      <c r="GST2152"/>
      <c r="GSU2152"/>
      <c r="GSV2152"/>
      <c r="GSW2152"/>
      <c r="GSX2152"/>
      <c r="GSY2152"/>
      <c r="GSZ2152"/>
      <c r="GTA2152"/>
      <c r="GTB2152"/>
      <c r="GTC2152"/>
      <c r="GTD2152"/>
      <c r="GTE2152"/>
      <c r="GTF2152"/>
      <c r="GTG2152"/>
      <c r="GTH2152"/>
      <c r="GTI2152"/>
      <c r="GTJ2152"/>
      <c r="GTK2152"/>
      <c r="GTL2152"/>
      <c r="GTM2152"/>
      <c r="GTN2152"/>
      <c r="GTO2152"/>
      <c r="GTP2152"/>
      <c r="GTQ2152"/>
      <c r="GTR2152"/>
      <c r="GTS2152"/>
      <c r="GTT2152"/>
      <c r="GTU2152"/>
      <c r="GTV2152"/>
      <c r="GTW2152"/>
      <c r="GTX2152"/>
      <c r="GTY2152"/>
      <c r="GTZ2152"/>
      <c r="GUA2152"/>
      <c r="GUB2152"/>
      <c r="GUC2152"/>
      <c r="GUD2152"/>
      <c r="GUE2152"/>
      <c r="GUF2152"/>
      <c r="GUG2152"/>
      <c r="GUH2152"/>
      <c r="GUI2152"/>
      <c r="GUJ2152"/>
      <c r="GUK2152"/>
      <c r="GUL2152"/>
      <c r="GUM2152"/>
      <c r="GUN2152"/>
      <c r="GUO2152"/>
      <c r="GUP2152"/>
      <c r="GUQ2152"/>
      <c r="GUR2152"/>
      <c r="GUS2152"/>
      <c r="GUT2152"/>
      <c r="GUU2152"/>
      <c r="GUV2152"/>
      <c r="GUW2152"/>
      <c r="GUX2152"/>
      <c r="GUY2152"/>
      <c r="GUZ2152"/>
      <c r="GVA2152"/>
      <c r="GVB2152"/>
      <c r="GVC2152"/>
      <c r="GVD2152"/>
      <c r="GVE2152"/>
      <c r="GVF2152"/>
      <c r="GVG2152"/>
      <c r="GVH2152"/>
      <c r="GVI2152"/>
      <c r="GVJ2152"/>
      <c r="GVK2152"/>
      <c r="GVL2152"/>
      <c r="GVM2152"/>
      <c r="GVN2152"/>
      <c r="GVO2152"/>
      <c r="GVP2152"/>
      <c r="GVQ2152"/>
      <c r="GVR2152"/>
      <c r="GVS2152"/>
      <c r="GVT2152"/>
      <c r="GVU2152"/>
      <c r="GVV2152"/>
      <c r="GVW2152"/>
      <c r="GVX2152"/>
      <c r="GVY2152"/>
      <c r="GVZ2152"/>
      <c r="GWA2152"/>
      <c r="GWB2152"/>
      <c r="GWC2152"/>
      <c r="GWD2152"/>
      <c r="GWE2152"/>
      <c r="GWF2152"/>
      <c r="GWG2152"/>
      <c r="GWH2152"/>
      <c r="GWI2152"/>
      <c r="GWJ2152"/>
      <c r="GWK2152"/>
      <c r="GWL2152"/>
      <c r="GWM2152"/>
      <c r="GWN2152"/>
      <c r="GWO2152"/>
      <c r="GWP2152"/>
      <c r="GWQ2152"/>
      <c r="GWR2152"/>
      <c r="GWS2152"/>
      <c r="GWT2152"/>
      <c r="GWU2152"/>
      <c r="GWV2152"/>
      <c r="GWW2152"/>
      <c r="GWX2152"/>
      <c r="GWY2152"/>
      <c r="GWZ2152"/>
      <c r="GXA2152"/>
      <c r="GXB2152"/>
      <c r="GXC2152"/>
      <c r="GXD2152"/>
      <c r="GXE2152"/>
      <c r="GXF2152"/>
      <c r="GXG2152"/>
      <c r="GXH2152"/>
      <c r="GXI2152"/>
      <c r="GXJ2152"/>
      <c r="GXK2152"/>
      <c r="GXL2152"/>
      <c r="GXM2152"/>
      <c r="GXN2152"/>
      <c r="GXO2152"/>
      <c r="GXP2152"/>
      <c r="GXQ2152"/>
      <c r="GXR2152"/>
      <c r="GXS2152"/>
      <c r="GXT2152"/>
      <c r="GXU2152"/>
      <c r="GXV2152"/>
      <c r="GXW2152"/>
      <c r="GXX2152"/>
      <c r="GXY2152"/>
      <c r="GXZ2152"/>
      <c r="GYA2152"/>
      <c r="GYB2152"/>
      <c r="GYC2152"/>
      <c r="GYD2152"/>
      <c r="GYE2152"/>
      <c r="GYF2152"/>
      <c r="GYG2152"/>
      <c r="GYH2152"/>
      <c r="GYI2152"/>
      <c r="GYJ2152"/>
      <c r="GYK2152"/>
      <c r="GYL2152"/>
      <c r="GYM2152"/>
      <c r="GYN2152"/>
      <c r="GYO2152"/>
      <c r="GYP2152"/>
      <c r="GYQ2152"/>
      <c r="GYR2152"/>
      <c r="GYS2152"/>
      <c r="GYT2152"/>
      <c r="GYU2152"/>
      <c r="GYV2152"/>
      <c r="GYW2152"/>
      <c r="GYX2152"/>
      <c r="GYY2152"/>
      <c r="GYZ2152"/>
      <c r="GZA2152"/>
      <c r="GZB2152"/>
      <c r="GZC2152"/>
      <c r="GZD2152"/>
      <c r="GZE2152"/>
      <c r="GZF2152"/>
      <c r="GZG2152"/>
      <c r="GZH2152"/>
      <c r="GZI2152"/>
      <c r="GZJ2152"/>
      <c r="GZK2152"/>
      <c r="GZL2152"/>
      <c r="GZM2152"/>
      <c r="GZN2152"/>
      <c r="GZO2152"/>
      <c r="GZP2152"/>
      <c r="GZQ2152"/>
      <c r="GZR2152"/>
      <c r="GZS2152"/>
      <c r="GZT2152"/>
      <c r="GZU2152"/>
      <c r="GZV2152"/>
      <c r="GZW2152"/>
      <c r="GZX2152"/>
      <c r="GZY2152"/>
      <c r="GZZ2152"/>
      <c r="HAA2152"/>
      <c r="HAB2152"/>
      <c r="HAC2152"/>
      <c r="HAD2152"/>
      <c r="HAE2152"/>
      <c r="HAF2152"/>
      <c r="HAG2152"/>
      <c r="HAH2152"/>
      <c r="HAI2152"/>
      <c r="HAJ2152"/>
      <c r="HAK2152"/>
      <c r="HAL2152"/>
      <c r="HAM2152"/>
      <c r="HAN2152"/>
      <c r="HAO2152"/>
      <c r="HAP2152"/>
      <c r="HAQ2152"/>
      <c r="HAR2152"/>
      <c r="HAS2152"/>
      <c r="HAT2152"/>
      <c r="HAU2152"/>
      <c r="HAV2152"/>
      <c r="HAW2152"/>
      <c r="HAX2152"/>
      <c r="HAY2152"/>
      <c r="HAZ2152"/>
      <c r="HBA2152"/>
      <c r="HBB2152"/>
      <c r="HBC2152"/>
      <c r="HBD2152"/>
      <c r="HBE2152"/>
      <c r="HBF2152"/>
      <c r="HBG2152"/>
      <c r="HBH2152"/>
      <c r="HBI2152"/>
      <c r="HBJ2152"/>
      <c r="HBK2152"/>
      <c r="HBL2152"/>
      <c r="HBM2152"/>
      <c r="HBN2152"/>
      <c r="HBO2152"/>
      <c r="HBP2152"/>
      <c r="HBQ2152"/>
      <c r="HBR2152"/>
      <c r="HBS2152"/>
      <c r="HBT2152"/>
      <c r="HBU2152"/>
      <c r="HBV2152"/>
      <c r="HBW2152"/>
      <c r="HBX2152"/>
      <c r="HBY2152"/>
      <c r="HBZ2152"/>
      <c r="HCA2152"/>
      <c r="HCB2152"/>
      <c r="HCC2152"/>
      <c r="HCD2152"/>
      <c r="HCE2152"/>
      <c r="HCF2152"/>
      <c r="HCG2152"/>
      <c r="HCH2152"/>
      <c r="HCI2152"/>
      <c r="HCJ2152"/>
      <c r="HCK2152"/>
      <c r="HCL2152"/>
      <c r="HCM2152"/>
      <c r="HCN2152"/>
      <c r="HCO2152"/>
      <c r="HCP2152"/>
      <c r="HCQ2152"/>
      <c r="HCR2152"/>
      <c r="HCS2152"/>
      <c r="HCT2152"/>
      <c r="HCU2152"/>
      <c r="HCV2152"/>
      <c r="HCW2152"/>
      <c r="HCX2152"/>
      <c r="HCY2152"/>
      <c r="HCZ2152"/>
      <c r="HDA2152"/>
      <c r="HDB2152"/>
      <c r="HDC2152"/>
      <c r="HDD2152"/>
      <c r="HDE2152"/>
      <c r="HDF2152"/>
      <c r="HDG2152"/>
      <c r="HDH2152"/>
      <c r="HDI2152"/>
      <c r="HDJ2152"/>
      <c r="HDK2152"/>
      <c r="HDL2152"/>
      <c r="HDM2152"/>
      <c r="HDN2152"/>
      <c r="HDO2152"/>
      <c r="HDP2152"/>
      <c r="HDQ2152"/>
      <c r="HDR2152"/>
      <c r="HDS2152"/>
      <c r="HDT2152"/>
      <c r="HDU2152"/>
      <c r="HDV2152"/>
      <c r="HDW2152"/>
      <c r="HDX2152"/>
      <c r="HDY2152"/>
      <c r="HDZ2152"/>
      <c r="HEA2152"/>
      <c r="HEB2152"/>
      <c r="HEC2152"/>
      <c r="HED2152"/>
      <c r="HEE2152"/>
      <c r="HEF2152"/>
      <c r="HEG2152"/>
      <c r="HEH2152"/>
      <c r="HEI2152"/>
      <c r="HEJ2152"/>
      <c r="HEK2152"/>
      <c r="HEL2152"/>
      <c r="HEM2152"/>
      <c r="HEN2152"/>
      <c r="HEO2152"/>
      <c r="HEP2152"/>
      <c r="HEQ2152"/>
      <c r="HER2152"/>
      <c r="HES2152"/>
      <c r="HET2152"/>
      <c r="HEU2152"/>
      <c r="HEV2152"/>
      <c r="HEW2152"/>
      <c r="HEX2152"/>
      <c r="HEY2152"/>
      <c r="HEZ2152"/>
      <c r="HFA2152"/>
      <c r="HFB2152"/>
      <c r="HFC2152"/>
      <c r="HFD2152"/>
      <c r="HFE2152"/>
      <c r="HFF2152"/>
      <c r="HFG2152"/>
      <c r="HFH2152"/>
      <c r="HFI2152"/>
      <c r="HFJ2152"/>
      <c r="HFK2152"/>
      <c r="HFL2152"/>
      <c r="HFM2152"/>
      <c r="HFN2152"/>
      <c r="HFO2152"/>
      <c r="HFP2152"/>
      <c r="HFQ2152"/>
      <c r="HFR2152"/>
      <c r="HFS2152"/>
      <c r="HFT2152"/>
      <c r="HFU2152"/>
      <c r="HFV2152"/>
      <c r="HFW2152"/>
      <c r="HFX2152"/>
      <c r="HFY2152"/>
      <c r="HFZ2152"/>
      <c r="HGA2152"/>
      <c r="HGB2152"/>
      <c r="HGC2152"/>
      <c r="HGD2152"/>
      <c r="HGE2152"/>
      <c r="HGF2152"/>
      <c r="HGG2152"/>
      <c r="HGH2152"/>
      <c r="HGI2152"/>
      <c r="HGJ2152"/>
      <c r="HGK2152"/>
      <c r="HGL2152"/>
      <c r="HGM2152"/>
      <c r="HGN2152"/>
      <c r="HGO2152"/>
      <c r="HGP2152"/>
      <c r="HGQ2152"/>
      <c r="HGR2152"/>
      <c r="HGS2152"/>
      <c r="HGT2152"/>
      <c r="HGU2152"/>
      <c r="HGV2152"/>
      <c r="HGW2152"/>
      <c r="HGX2152"/>
      <c r="HGY2152"/>
      <c r="HGZ2152"/>
      <c r="HHA2152"/>
      <c r="HHB2152"/>
      <c r="HHC2152"/>
      <c r="HHD2152"/>
      <c r="HHE2152"/>
      <c r="HHF2152"/>
      <c r="HHG2152"/>
      <c r="HHH2152"/>
      <c r="HHI2152"/>
      <c r="HHJ2152"/>
      <c r="HHK2152"/>
      <c r="HHL2152"/>
      <c r="HHM2152"/>
      <c r="HHN2152"/>
      <c r="HHO2152"/>
      <c r="HHP2152"/>
      <c r="HHQ2152"/>
      <c r="HHR2152"/>
      <c r="HHS2152"/>
      <c r="HHT2152"/>
      <c r="HHU2152"/>
      <c r="HHV2152"/>
      <c r="HHW2152"/>
      <c r="HHX2152"/>
      <c r="HHY2152"/>
      <c r="HHZ2152"/>
      <c r="HIA2152"/>
      <c r="HIB2152"/>
      <c r="HIC2152"/>
      <c r="HID2152"/>
      <c r="HIE2152"/>
      <c r="HIF2152"/>
      <c r="HIG2152"/>
      <c r="HIH2152"/>
      <c r="HII2152"/>
      <c r="HIJ2152"/>
      <c r="HIK2152"/>
      <c r="HIL2152"/>
      <c r="HIM2152"/>
      <c r="HIN2152"/>
      <c r="HIO2152"/>
      <c r="HIP2152"/>
      <c r="HIQ2152"/>
      <c r="HIR2152"/>
      <c r="HIS2152"/>
      <c r="HIT2152"/>
      <c r="HIU2152"/>
      <c r="HIV2152"/>
      <c r="HIW2152"/>
      <c r="HIX2152"/>
      <c r="HIY2152"/>
      <c r="HIZ2152"/>
      <c r="HJA2152"/>
      <c r="HJB2152"/>
      <c r="HJC2152"/>
      <c r="HJD2152"/>
      <c r="HJE2152"/>
      <c r="HJF2152"/>
      <c r="HJG2152"/>
      <c r="HJH2152"/>
      <c r="HJI2152"/>
      <c r="HJJ2152"/>
      <c r="HJK2152"/>
      <c r="HJL2152"/>
      <c r="HJM2152"/>
      <c r="HJN2152"/>
      <c r="HJO2152"/>
      <c r="HJP2152"/>
      <c r="HJQ2152"/>
      <c r="HJR2152"/>
      <c r="HJS2152"/>
      <c r="HJT2152"/>
      <c r="HJU2152"/>
      <c r="HJV2152"/>
      <c r="HJW2152"/>
      <c r="HJX2152"/>
      <c r="HJY2152"/>
      <c r="HJZ2152"/>
      <c r="HKA2152"/>
      <c r="HKB2152"/>
      <c r="HKC2152"/>
      <c r="HKD2152"/>
      <c r="HKE2152"/>
      <c r="HKF2152"/>
      <c r="HKG2152"/>
      <c r="HKH2152"/>
      <c r="HKI2152"/>
      <c r="HKJ2152"/>
      <c r="HKK2152"/>
      <c r="HKL2152"/>
      <c r="HKM2152"/>
      <c r="HKN2152"/>
      <c r="HKO2152"/>
      <c r="HKP2152"/>
      <c r="HKQ2152"/>
      <c r="HKR2152"/>
      <c r="HKS2152"/>
      <c r="HKT2152"/>
      <c r="HKU2152"/>
      <c r="HKV2152"/>
      <c r="HKW2152"/>
      <c r="HKX2152"/>
      <c r="HKY2152"/>
      <c r="HKZ2152"/>
      <c r="HLA2152"/>
      <c r="HLB2152"/>
      <c r="HLC2152"/>
      <c r="HLD2152"/>
      <c r="HLE2152"/>
      <c r="HLF2152"/>
      <c r="HLG2152"/>
      <c r="HLH2152"/>
      <c r="HLI2152"/>
      <c r="HLJ2152"/>
      <c r="HLK2152"/>
      <c r="HLL2152"/>
      <c r="HLM2152"/>
      <c r="HLN2152"/>
      <c r="HLO2152"/>
      <c r="HLP2152"/>
      <c r="HLQ2152"/>
      <c r="HLR2152"/>
      <c r="HLS2152"/>
      <c r="HLT2152"/>
      <c r="HLU2152"/>
      <c r="HLV2152"/>
      <c r="HLW2152"/>
      <c r="HLX2152"/>
      <c r="HLY2152"/>
      <c r="HLZ2152"/>
      <c r="HMA2152"/>
      <c r="HMB2152"/>
      <c r="HMC2152"/>
      <c r="HMD2152"/>
      <c r="HME2152"/>
      <c r="HMF2152"/>
      <c r="HMG2152"/>
      <c r="HMH2152"/>
      <c r="HMI2152"/>
      <c r="HMJ2152"/>
      <c r="HMK2152"/>
      <c r="HML2152"/>
      <c r="HMM2152"/>
      <c r="HMN2152"/>
      <c r="HMO2152"/>
      <c r="HMP2152"/>
      <c r="HMQ2152"/>
      <c r="HMR2152"/>
      <c r="HMS2152"/>
      <c r="HMT2152"/>
      <c r="HMU2152"/>
      <c r="HMV2152"/>
      <c r="HMW2152"/>
      <c r="HMX2152"/>
      <c r="HMY2152"/>
      <c r="HMZ2152"/>
      <c r="HNA2152"/>
      <c r="HNB2152"/>
      <c r="HNC2152"/>
      <c r="HND2152"/>
      <c r="HNE2152"/>
      <c r="HNF2152"/>
      <c r="HNG2152"/>
      <c r="HNH2152"/>
      <c r="HNI2152"/>
      <c r="HNJ2152"/>
      <c r="HNK2152"/>
      <c r="HNL2152"/>
      <c r="HNM2152"/>
      <c r="HNN2152"/>
      <c r="HNO2152"/>
      <c r="HNP2152"/>
      <c r="HNQ2152"/>
      <c r="HNR2152"/>
      <c r="HNS2152"/>
      <c r="HNT2152"/>
      <c r="HNU2152"/>
      <c r="HNV2152"/>
      <c r="HNW2152"/>
      <c r="HNX2152"/>
      <c r="HNY2152"/>
      <c r="HNZ2152"/>
      <c r="HOA2152"/>
      <c r="HOB2152"/>
      <c r="HOC2152"/>
      <c r="HOD2152"/>
      <c r="HOE2152"/>
      <c r="HOF2152"/>
      <c r="HOG2152"/>
      <c r="HOH2152"/>
      <c r="HOI2152"/>
      <c r="HOJ2152"/>
      <c r="HOK2152"/>
      <c r="HOL2152"/>
      <c r="HOM2152"/>
      <c r="HON2152"/>
      <c r="HOO2152"/>
      <c r="HOP2152"/>
      <c r="HOQ2152"/>
      <c r="HOR2152"/>
      <c r="HOS2152"/>
      <c r="HOT2152"/>
      <c r="HOU2152"/>
      <c r="HOV2152"/>
      <c r="HOW2152"/>
      <c r="HOX2152"/>
      <c r="HOY2152"/>
      <c r="HOZ2152"/>
      <c r="HPA2152"/>
      <c r="HPB2152"/>
      <c r="HPC2152"/>
      <c r="HPD2152"/>
      <c r="HPE2152"/>
      <c r="HPF2152"/>
      <c r="HPG2152"/>
      <c r="HPH2152"/>
      <c r="HPI2152"/>
      <c r="HPJ2152"/>
      <c r="HPK2152"/>
      <c r="HPL2152"/>
      <c r="HPM2152"/>
      <c r="HPN2152"/>
      <c r="HPO2152"/>
      <c r="HPP2152"/>
      <c r="HPQ2152"/>
      <c r="HPR2152"/>
      <c r="HPS2152"/>
      <c r="HPT2152"/>
      <c r="HPU2152"/>
      <c r="HPV2152"/>
      <c r="HPW2152"/>
      <c r="HPX2152"/>
      <c r="HPY2152"/>
      <c r="HPZ2152"/>
      <c r="HQA2152"/>
      <c r="HQB2152"/>
      <c r="HQC2152"/>
      <c r="HQD2152"/>
      <c r="HQE2152"/>
      <c r="HQF2152"/>
      <c r="HQG2152"/>
      <c r="HQH2152"/>
      <c r="HQI2152"/>
      <c r="HQJ2152"/>
      <c r="HQK2152"/>
      <c r="HQL2152"/>
      <c r="HQM2152"/>
      <c r="HQN2152"/>
      <c r="HQO2152"/>
      <c r="HQP2152"/>
      <c r="HQQ2152"/>
      <c r="HQR2152"/>
      <c r="HQS2152"/>
      <c r="HQT2152"/>
      <c r="HQU2152"/>
      <c r="HQV2152"/>
      <c r="HQW2152"/>
      <c r="HQX2152"/>
      <c r="HQY2152"/>
      <c r="HQZ2152"/>
      <c r="HRA2152"/>
      <c r="HRB2152"/>
      <c r="HRC2152"/>
      <c r="HRD2152"/>
      <c r="HRE2152"/>
      <c r="HRF2152"/>
      <c r="HRG2152"/>
      <c r="HRH2152"/>
      <c r="HRI2152"/>
      <c r="HRJ2152"/>
      <c r="HRK2152"/>
      <c r="HRL2152"/>
      <c r="HRM2152"/>
      <c r="HRN2152"/>
      <c r="HRO2152"/>
      <c r="HRP2152"/>
      <c r="HRQ2152"/>
      <c r="HRR2152"/>
      <c r="HRS2152"/>
      <c r="HRT2152"/>
      <c r="HRU2152"/>
      <c r="HRV2152"/>
      <c r="HRW2152"/>
      <c r="HRX2152"/>
      <c r="HRY2152"/>
      <c r="HRZ2152"/>
      <c r="HSA2152"/>
      <c r="HSB2152"/>
      <c r="HSC2152"/>
      <c r="HSD2152"/>
      <c r="HSE2152"/>
      <c r="HSF2152"/>
      <c r="HSG2152"/>
      <c r="HSH2152"/>
      <c r="HSI2152"/>
      <c r="HSJ2152"/>
      <c r="HSK2152"/>
      <c r="HSL2152"/>
      <c r="HSM2152"/>
      <c r="HSN2152"/>
      <c r="HSO2152"/>
      <c r="HSP2152"/>
      <c r="HSQ2152"/>
      <c r="HSR2152"/>
      <c r="HSS2152"/>
      <c r="HST2152"/>
      <c r="HSU2152"/>
      <c r="HSV2152"/>
      <c r="HSW2152"/>
      <c r="HSX2152"/>
      <c r="HSY2152"/>
      <c r="HSZ2152"/>
      <c r="HTA2152"/>
      <c r="HTB2152"/>
      <c r="HTC2152"/>
      <c r="HTD2152"/>
      <c r="HTE2152"/>
      <c r="HTF2152"/>
      <c r="HTG2152"/>
      <c r="HTH2152"/>
      <c r="HTI2152"/>
      <c r="HTJ2152"/>
      <c r="HTK2152"/>
      <c r="HTL2152"/>
      <c r="HTM2152"/>
      <c r="HTN2152"/>
      <c r="HTO2152"/>
      <c r="HTP2152"/>
      <c r="HTQ2152"/>
      <c r="HTR2152"/>
      <c r="HTS2152"/>
      <c r="HTT2152"/>
      <c r="HTU2152"/>
      <c r="HTV2152"/>
      <c r="HTW2152"/>
      <c r="HTX2152"/>
      <c r="HTY2152"/>
      <c r="HTZ2152"/>
      <c r="HUA2152"/>
      <c r="HUB2152"/>
      <c r="HUC2152"/>
      <c r="HUD2152"/>
      <c r="HUE2152"/>
      <c r="HUF2152"/>
      <c r="HUG2152"/>
      <c r="HUH2152"/>
      <c r="HUI2152"/>
      <c r="HUJ2152"/>
      <c r="HUK2152"/>
      <c r="HUL2152"/>
      <c r="HUM2152"/>
      <c r="HUN2152"/>
      <c r="HUO2152"/>
      <c r="HUP2152"/>
      <c r="HUQ2152"/>
      <c r="HUR2152"/>
      <c r="HUS2152"/>
      <c r="HUT2152"/>
      <c r="HUU2152"/>
      <c r="HUV2152"/>
      <c r="HUW2152"/>
      <c r="HUX2152"/>
      <c r="HUY2152"/>
      <c r="HUZ2152"/>
      <c r="HVA2152"/>
      <c r="HVB2152"/>
      <c r="HVC2152"/>
      <c r="HVD2152"/>
      <c r="HVE2152"/>
      <c r="HVF2152"/>
      <c r="HVG2152"/>
      <c r="HVH2152"/>
      <c r="HVI2152"/>
      <c r="HVJ2152"/>
      <c r="HVK2152"/>
      <c r="HVL2152"/>
      <c r="HVM2152"/>
      <c r="HVN2152"/>
      <c r="HVO2152"/>
      <c r="HVP2152"/>
      <c r="HVQ2152"/>
      <c r="HVR2152"/>
      <c r="HVS2152"/>
      <c r="HVT2152"/>
      <c r="HVU2152"/>
      <c r="HVV2152"/>
      <c r="HVW2152"/>
      <c r="HVX2152"/>
      <c r="HVY2152"/>
      <c r="HVZ2152"/>
      <c r="HWA2152"/>
      <c r="HWB2152"/>
      <c r="HWC2152"/>
      <c r="HWD2152"/>
      <c r="HWE2152"/>
      <c r="HWF2152"/>
      <c r="HWG2152"/>
      <c r="HWH2152"/>
      <c r="HWI2152"/>
      <c r="HWJ2152"/>
      <c r="HWK2152"/>
      <c r="HWL2152"/>
      <c r="HWM2152"/>
      <c r="HWN2152"/>
      <c r="HWO2152"/>
      <c r="HWP2152"/>
      <c r="HWQ2152"/>
      <c r="HWR2152"/>
      <c r="HWS2152"/>
      <c r="HWT2152"/>
      <c r="HWU2152"/>
      <c r="HWV2152"/>
      <c r="HWW2152"/>
      <c r="HWX2152"/>
      <c r="HWY2152"/>
      <c r="HWZ2152"/>
      <c r="HXA2152"/>
      <c r="HXB2152"/>
      <c r="HXC2152"/>
      <c r="HXD2152"/>
      <c r="HXE2152"/>
      <c r="HXF2152"/>
      <c r="HXG2152"/>
      <c r="HXH2152"/>
      <c r="HXI2152"/>
      <c r="HXJ2152"/>
      <c r="HXK2152"/>
      <c r="HXL2152"/>
      <c r="HXM2152"/>
      <c r="HXN2152"/>
      <c r="HXO2152"/>
      <c r="HXP2152"/>
      <c r="HXQ2152"/>
      <c r="HXR2152"/>
      <c r="HXS2152"/>
      <c r="HXT2152"/>
      <c r="HXU2152"/>
      <c r="HXV2152"/>
      <c r="HXW2152"/>
      <c r="HXX2152"/>
      <c r="HXY2152"/>
      <c r="HXZ2152"/>
      <c r="HYA2152"/>
      <c r="HYB2152"/>
      <c r="HYC2152"/>
      <c r="HYD2152"/>
      <c r="HYE2152"/>
      <c r="HYF2152"/>
      <c r="HYG2152"/>
      <c r="HYH2152"/>
      <c r="HYI2152"/>
      <c r="HYJ2152"/>
      <c r="HYK2152"/>
      <c r="HYL2152"/>
      <c r="HYM2152"/>
      <c r="HYN2152"/>
      <c r="HYO2152"/>
      <c r="HYP2152"/>
      <c r="HYQ2152"/>
      <c r="HYR2152"/>
      <c r="HYS2152"/>
      <c r="HYT2152"/>
      <c r="HYU2152"/>
      <c r="HYV2152"/>
      <c r="HYW2152"/>
      <c r="HYX2152"/>
      <c r="HYY2152"/>
      <c r="HYZ2152"/>
      <c r="HZA2152"/>
      <c r="HZB2152"/>
      <c r="HZC2152"/>
      <c r="HZD2152"/>
      <c r="HZE2152"/>
      <c r="HZF2152"/>
      <c r="HZG2152"/>
      <c r="HZH2152"/>
      <c r="HZI2152"/>
      <c r="HZJ2152"/>
      <c r="HZK2152"/>
      <c r="HZL2152"/>
      <c r="HZM2152"/>
      <c r="HZN2152"/>
      <c r="HZO2152"/>
      <c r="HZP2152"/>
      <c r="HZQ2152"/>
      <c r="HZR2152"/>
      <c r="HZS2152"/>
      <c r="HZT2152"/>
      <c r="HZU2152"/>
      <c r="HZV2152"/>
      <c r="HZW2152"/>
      <c r="HZX2152"/>
      <c r="HZY2152"/>
      <c r="HZZ2152"/>
      <c r="IAA2152"/>
      <c r="IAB2152"/>
      <c r="IAC2152"/>
      <c r="IAD2152"/>
      <c r="IAE2152"/>
      <c r="IAF2152"/>
      <c r="IAG2152"/>
      <c r="IAH2152"/>
      <c r="IAI2152"/>
      <c r="IAJ2152"/>
      <c r="IAK2152"/>
      <c r="IAL2152"/>
      <c r="IAM2152"/>
      <c r="IAN2152"/>
      <c r="IAO2152"/>
      <c r="IAP2152"/>
      <c r="IAQ2152"/>
      <c r="IAR2152"/>
      <c r="IAS2152"/>
      <c r="IAT2152"/>
      <c r="IAU2152"/>
      <c r="IAV2152"/>
      <c r="IAW2152"/>
      <c r="IAX2152"/>
      <c r="IAY2152"/>
      <c r="IAZ2152"/>
      <c r="IBA2152"/>
      <c r="IBB2152"/>
      <c r="IBC2152"/>
      <c r="IBD2152"/>
      <c r="IBE2152"/>
      <c r="IBF2152"/>
      <c r="IBG2152"/>
      <c r="IBH2152"/>
      <c r="IBI2152"/>
      <c r="IBJ2152"/>
      <c r="IBK2152"/>
      <c r="IBL2152"/>
      <c r="IBM2152"/>
      <c r="IBN2152"/>
      <c r="IBO2152"/>
      <c r="IBP2152"/>
      <c r="IBQ2152"/>
      <c r="IBR2152"/>
      <c r="IBS2152"/>
      <c r="IBT2152"/>
      <c r="IBU2152"/>
      <c r="IBV2152"/>
      <c r="IBW2152"/>
      <c r="IBX2152"/>
      <c r="IBY2152"/>
      <c r="IBZ2152"/>
      <c r="ICA2152"/>
      <c r="ICB2152"/>
      <c r="ICC2152"/>
      <c r="ICD2152"/>
      <c r="ICE2152"/>
      <c r="ICF2152"/>
      <c r="ICG2152"/>
      <c r="ICH2152"/>
      <c r="ICI2152"/>
      <c r="ICJ2152"/>
      <c r="ICK2152"/>
      <c r="ICL2152"/>
      <c r="ICM2152"/>
      <c r="ICN2152"/>
      <c r="ICO2152"/>
      <c r="ICP2152"/>
      <c r="ICQ2152"/>
      <c r="ICR2152"/>
      <c r="ICS2152"/>
      <c r="ICT2152"/>
      <c r="ICU2152"/>
      <c r="ICV2152"/>
      <c r="ICW2152"/>
      <c r="ICX2152"/>
      <c r="ICY2152"/>
      <c r="ICZ2152"/>
      <c r="IDA2152"/>
      <c r="IDB2152"/>
      <c r="IDC2152"/>
      <c r="IDD2152"/>
      <c r="IDE2152"/>
      <c r="IDF2152"/>
      <c r="IDG2152"/>
      <c r="IDH2152"/>
      <c r="IDI2152"/>
      <c r="IDJ2152"/>
      <c r="IDK2152"/>
      <c r="IDL2152"/>
      <c r="IDM2152"/>
      <c r="IDN2152"/>
      <c r="IDO2152"/>
      <c r="IDP2152"/>
      <c r="IDQ2152"/>
      <c r="IDR2152"/>
      <c r="IDS2152"/>
      <c r="IDT2152"/>
      <c r="IDU2152"/>
      <c r="IDV2152"/>
      <c r="IDW2152"/>
      <c r="IDX2152"/>
      <c r="IDY2152"/>
      <c r="IDZ2152"/>
      <c r="IEA2152"/>
      <c r="IEB2152"/>
      <c r="IEC2152"/>
      <c r="IED2152"/>
      <c r="IEE2152"/>
      <c r="IEF2152"/>
      <c r="IEG2152"/>
      <c r="IEH2152"/>
      <c r="IEI2152"/>
      <c r="IEJ2152"/>
      <c r="IEK2152"/>
      <c r="IEL2152"/>
      <c r="IEM2152"/>
      <c r="IEN2152"/>
      <c r="IEO2152"/>
      <c r="IEP2152"/>
      <c r="IEQ2152"/>
      <c r="IER2152"/>
      <c r="IES2152"/>
      <c r="IET2152"/>
      <c r="IEU2152"/>
      <c r="IEV2152"/>
      <c r="IEW2152"/>
      <c r="IEX2152"/>
      <c r="IEY2152"/>
      <c r="IEZ2152"/>
      <c r="IFA2152"/>
      <c r="IFB2152"/>
      <c r="IFC2152"/>
      <c r="IFD2152"/>
      <c r="IFE2152"/>
      <c r="IFF2152"/>
      <c r="IFG2152"/>
      <c r="IFH2152"/>
      <c r="IFI2152"/>
      <c r="IFJ2152"/>
      <c r="IFK2152"/>
      <c r="IFL2152"/>
      <c r="IFM2152"/>
      <c r="IFN2152"/>
      <c r="IFO2152"/>
      <c r="IFP2152"/>
      <c r="IFQ2152"/>
      <c r="IFR2152"/>
      <c r="IFS2152"/>
      <c r="IFT2152"/>
      <c r="IFU2152"/>
      <c r="IFV2152"/>
      <c r="IFW2152"/>
      <c r="IFX2152"/>
      <c r="IFY2152"/>
      <c r="IFZ2152"/>
      <c r="IGA2152"/>
      <c r="IGB2152"/>
      <c r="IGC2152"/>
      <c r="IGD2152"/>
      <c r="IGE2152"/>
      <c r="IGF2152"/>
      <c r="IGG2152"/>
      <c r="IGH2152"/>
      <c r="IGI2152"/>
      <c r="IGJ2152"/>
      <c r="IGK2152"/>
      <c r="IGL2152"/>
      <c r="IGM2152"/>
      <c r="IGN2152"/>
      <c r="IGO2152"/>
      <c r="IGP2152"/>
      <c r="IGQ2152"/>
      <c r="IGR2152"/>
      <c r="IGS2152"/>
      <c r="IGT2152"/>
      <c r="IGU2152"/>
      <c r="IGV2152"/>
      <c r="IGW2152"/>
      <c r="IGX2152"/>
      <c r="IGY2152"/>
      <c r="IGZ2152"/>
      <c r="IHA2152"/>
      <c r="IHB2152"/>
      <c r="IHC2152"/>
      <c r="IHD2152"/>
      <c r="IHE2152"/>
      <c r="IHF2152"/>
      <c r="IHG2152"/>
      <c r="IHH2152"/>
      <c r="IHI2152"/>
      <c r="IHJ2152"/>
      <c r="IHK2152"/>
      <c r="IHL2152"/>
      <c r="IHM2152"/>
      <c r="IHN2152"/>
      <c r="IHO2152"/>
      <c r="IHP2152"/>
      <c r="IHQ2152"/>
      <c r="IHR2152"/>
      <c r="IHS2152"/>
      <c r="IHT2152"/>
      <c r="IHU2152"/>
      <c r="IHV2152"/>
      <c r="IHW2152"/>
      <c r="IHX2152"/>
      <c r="IHY2152"/>
      <c r="IHZ2152"/>
      <c r="IIA2152"/>
      <c r="IIB2152"/>
      <c r="IIC2152"/>
      <c r="IID2152"/>
      <c r="IIE2152"/>
      <c r="IIF2152"/>
      <c r="IIG2152"/>
      <c r="IIH2152"/>
      <c r="III2152"/>
      <c r="IIJ2152"/>
      <c r="IIK2152"/>
      <c r="IIL2152"/>
      <c r="IIM2152"/>
      <c r="IIN2152"/>
      <c r="IIO2152"/>
      <c r="IIP2152"/>
      <c r="IIQ2152"/>
      <c r="IIR2152"/>
      <c r="IIS2152"/>
      <c r="IIT2152"/>
      <c r="IIU2152"/>
      <c r="IIV2152"/>
      <c r="IIW2152"/>
      <c r="IIX2152"/>
      <c r="IIY2152"/>
      <c r="IIZ2152"/>
      <c r="IJA2152"/>
      <c r="IJB2152"/>
      <c r="IJC2152"/>
      <c r="IJD2152"/>
      <c r="IJE2152"/>
      <c r="IJF2152"/>
      <c r="IJG2152"/>
      <c r="IJH2152"/>
      <c r="IJI2152"/>
      <c r="IJJ2152"/>
      <c r="IJK2152"/>
      <c r="IJL2152"/>
      <c r="IJM2152"/>
      <c r="IJN2152"/>
      <c r="IJO2152"/>
      <c r="IJP2152"/>
      <c r="IJQ2152"/>
      <c r="IJR2152"/>
      <c r="IJS2152"/>
      <c r="IJT2152"/>
      <c r="IJU2152"/>
      <c r="IJV2152"/>
      <c r="IJW2152"/>
      <c r="IJX2152"/>
      <c r="IJY2152"/>
      <c r="IJZ2152"/>
      <c r="IKA2152"/>
      <c r="IKB2152"/>
      <c r="IKC2152"/>
      <c r="IKD2152"/>
      <c r="IKE2152"/>
      <c r="IKF2152"/>
      <c r="IKG2152"/>
      <c r="IKH2152"/>
      <c r="IKI2152"/>
      <c r="IKJ2152"/>
      <c r="IKK2152"/>
      <c r="IKL2152"/>
      <c r="IKM2152"/>
      <c r="IKN2152"/>
      <c r="IKO2152"/>
      <c r="IKP2152"/>
      <c r="IKQ2152"/>
      <c r="IKR2152"/>
      <c r="IKS2152"/>
      <c r="IKT2152"/>
      <c r="IKU2152"/>
      <c r="IKV2152"/>
      <c r="IKW2152"/>
      <c r="IKX2152"/>
      <c r="IKY2152"/>
      <c r="IKZ2152"/>
      <c r="ILA2152"/>
      <c r="ILB2152"/>
      <c r="ILC2152"/>
      <c r="ILD2152"/>
      <c r="ILE2152"/>
      <c r="ILF2152"/>
      <c r="ILG2152"/>
      <c r="ILH2152"/>
      <c r="ILI2152"/>
      <c r="ILJ2152"/>
      <c r="ILK2152"/>
      <c r="ILL2152"/>
      <c r="ILM2152"/>
      <c r="ILN2152"/>
      <c r="ILO2152"/>
      <c r="ILP2152"/>
      <c r="ILQ2152"/>
      <c r="ILR2152"/>
      <c r="ILS2152"/>
      <c r="ILT2152"/>
      <c r="ILU2152"/>
      <c r="ILV2152"/>
      <c r="ILW2152"/>
      <c r="ILX2152"/>
      <c r="ILY2152"/>
      <c r="ILZ2152"/>
      <c r="IMA2152"/>
      <c r="IMB2152"/>
      <c r="IMC2152"/>
      <c r="IMD2152"/>
      <c r="IME2152"/>
      <c r="IMF2152"/>
      <c r="IMG2152"/>
      <c r="IMH2152"/>
      <c r="IMI2152"/>
      <c r="IMJ2152"/>
      <c r="IMK2152"/>
      <c r="IML2152"/>
      <c r="IMM2152"/>
      <c r="IMN2152"/>
      <c r="IMO2152"/>
      <c r="IMP2152"/>
      <c r="IMQ2152"/>
      <c r="IMR2152"/>
      <c r="IMS2152"/>
      <c r="IMT2152"/>
      <c r="IMU2152"/>
      <c r="IMV2152"/>
      <c r="IMW2152"/>
      <c r="IMX2152"/>
      <c r="IMY2152"/>
      <c r="IMZ2152"/>
      <c r="INA2152"/>
      <c r="INB2152"/>
      <c r="INC2152"/>
      <c r="IND2152"/>
      <c r="INE2152"/>
      <c r="INF2152"/>
      <c r="ING2152"/>
      <c r="INH2152"/>
      <c r="INI2152"/>
      <c r="INJ2152"/>
      <c r="INK2152"/>
      <c r="INL2152"/>
      <c r="INM2152"/>
      <c r="INN2152"/>
      <c r="INO2152"/>
      <c r="INP2152"/>
      <c r="INQ2152"/>
      <c r="INR2152"/>
      <c r="INS2152"/>
      <c r="INT2152"/>
      <c r="INU2152"/>
      <c r="INV2152"/>
      <c r="INW2152"/>
      <c r="INX2152"/>
      <c r="INY2152"/>
      <c r="INZ2152"/>
      <c r="IOA2152"/>
      <c r="IOB2152"/>
      <c r="IOC2152"/>
      <c r="IOD2152"/>
      <c r="IOE2152"/>
      <c r="IOF2152"/>
      <c r="IOG2152"/>
      <c r="IOH2152"/>
      <c r="IOI2152"/>
      <c r="IOJ2152"/>
      <c r="IOK2152"/>
      <c r="IOL2152"/>
      <c r="IOM2152"/>
      <c r="ION2152"/>
      <c r="IOO2152"/>
      <c r="IOP2152"/>
      <c r="IOQ2152"/>
      <c r="IOR2152"/>
      <c r="IOS2152"/>
      <c r="IOT2152"/>
      <c r="IOU2152"/>
      <c r="IOV2152"/>
      <c r="IOW2152"/>
      <c r="IOX2152"/>
      <c r="IOY2152"/>
      <c r="IOZ2152"/>
      <c r="IPA2152"/>
      <c r="IPB2152"/>
      <c r="IPC2152"/>
      <c r="IPD2152"/>
      <c r="IPE2152"/>
      <c r="IPF2152"/>
      <c r="IPG2152"/>
      <c r="IPH2152"/>
      <c r="IPI2152"/>
      <c r="IPJ2152"/>
      <c r="IPK2152"/>
      <c r="IPL2152"/>
      <c r="IPM2152"/>
      <c r="IPN2152"/>
      <c r="IPO2152"/>
      <c r="IPP2152"/>
      <c r="IPQ2152"/>
      <c r="IPR2152"/>
      <c r="IPS2152"/>
      <c r="IPT2152"/>
      <c r="IPU2152"/>
      <c r="IPV2152"/>
      <c r="IPW2152"/>
      <c r="IPX2152"/>
      <c r="IPY2152"/>
      <c r="IPZ2152"/>
      <c r="IQA2152"/>
      <c r="IQB2152"/>
      <c r="IQC2152"/>
      <c r="IQD2152"/>
      <c r="IQE2152"/>
      <c r="IQF2152"/>
      <c r="IQG2152"/>
      <c r="IQH2152"/>
      <c r="IQI2152"/>
      <c r="IQJ2152"/>
      <c r="IQK2152"/>
      <c r="IQL2152"/>
      <c r="IQM2152"/>
      <c r="IQN2152"/>
      <c r="IQO2152"/>
      <c r="IQP2152"/>
      <c r="IQQ2152"/>
      <c r="IQR2152"/>
      <c r="IQS2152"/>
      <c r="IQT2152"/>
      <c r="IQU2152"/>
      <c r="IQV2152"/>
      <c r="IQW2152"/>
      <c r="IQX2152"/>
      <c r="IQY2152"/>
      <c r="IQZ2152"/>
      <c r="IRA2152"/>
      <c r="IRB2152"/>
      <c r="IRC2152"/>
      <c r="IRD2152"/>
      <c r="IRE2152"/>
      <c r="IRF2152"/>
      <c r="IRG2152"/>
      <c r="IRH2152"/>
      <c r="IRI2152"/>
      <c r="IRJ2152"/>
      <c r="IRK2152"/>
      <c r="IRL2152"/>
      <c r="IRM2152"/>
      <c r="IRN2152"/>
      <c r="IRO2152"/>
      <c r="IRP2152"/>
      <c r="IRQ2152"/>
      <c r="IRR2152"/>
      <c r="IRS2152"/>
      <c r="IRT2152"/>
      <c r="IRU2152"/>
      <c r="IRV2152"/>
      <c r="IRW2152"/>
      <c r="IRX2152"/>
      <c r="IRY2152"/>
      <c r="IRZ2152"/>
      <c r="ISA2152"/>
      <c r="ISB2152"/>
      <c r="ISC2152"/>
      <c r="ISD2152"/>
      <c r="ISE2152"/>
      <c r="ISF2152"/>
      <c r="ISG2152"/>
      <c r="ISH2152"/>
      <c r="ISI2152"/>
      <c r="ISJ2152"/>
      <c r="ISK2152"/>
      <c r="ISL2152"/>
      <c r="ISM2152"/>
      <c r="ISN2152"/>
      <c r="ISO2152"/>
      <c r="ISP2152"/>
      <c r="ISQ2152"/>
      <c r="ISR2152"/>
      <c r="ISS2152"/>
      <c r="IST2152"/>
      <c r="ISU2152"/>
      <c r="ISV2152"/>
      <c r="ISW2152"/>
      <c r="ISX2152"/>
      <c r="ISY2152"/>
      <c r="ISZ2152"/>
      <c r="ITA2152"/>
      <c r="ITB2152"/>
      <c r="ITC2152"/>
      <c r="ITD2152"/>
      <c r="ITE2152"/>
      <c r="ITF2152"/>
      <c r="ITG2152"/>
      <c r="ITH2152"/>
      <c r="ITI2152"/>
      <c r="ITJ2152"/>
      <c r="ITK2152"/>
      <c r="ITL2152"/>
      <c r="ITM2152"/>
      <c r="ITN2152"/>
      <c r="ITO2152"/>
      <c r="ITP2152"/>
      <c r="ITQ2152"/>
      <c r="ITR2152"/>
      <c r="ITS2152"/>
      <c r="ITT2152"/>
      <c r="ITU2152"/>
      <c r="ITV2152"/>
      <c r="ITW2152"/>
      <c r="ITX2152"/>
      <c r="ITY2152"/>
      <c r="ITZ2152"/>
      <c r="IUA2152"/>
      <c r="IUB2152"/>
      <c r="IUC2152"/>
      <c r="IUD2152"/>
      <c r="IUE2152"/>
      <c r="IUF2152"/>
      <c r="IUG2152"/>
      <c r="IUH2152"/>
      <c r="IUI2152"/>
      <c r="IUJ2152"/>
      <c r="IUK2152"/>
      <c r="IUL2152"/>
      <c r="IUM2152"/>
      <c r="IUN2152"/>
      <c r="IUO2152"/>
      <c r="IUP2152"/>
      <c r="IUQ2152"/>
      <c r="IUR2152"/>
      <c r="IUS2152"/>
      <c r="IUT2152"/>
      <c r="IUU2152"/>
      <c r="IUV2152"/>
      <c r="IUW2152"/>
      <c r="IUX2152"/>
      <c r="IUY2152"/>
      <c r="IUZ2152"/>
      <c r="IVA2152"/>
      <c r="IVB2152"/>
      <c r="IVC2152"/>
      <c r="IVD2152"/>
      <c r="IVE2152"/>
      <c r="IVF2152"/>
      <c r="IVG2152"/>
      <c r="IVH2152"/>
      <c r="IVI2152"/>
      <c r="IVJ2152"/>
      <c r="IVK2152"/>
      <c r="IVL2152"/>
      <c r="IVM2152"/>
      <c r="IVN2152"/>
      <c r="IVO2152"/>
      <c r="IVP2152"/>
      <c r="IVQ2152"/>
      <c r="IVR2152"/>
      <c r="IVS2152"/>
      <c r="IVT2152"/>
      <c r="IVU2152"/>
      <c r="IVV2152"/>
      <c r="IVW2152"/>
      <c r="IVX2152"/>
      <c r="IVY2152"/>
      <c r="IVZ2152"/>
      <c r="IWA2152"/>
      <c r="IWB2152"/>
      <c r="IWC2152"/>
      <c r="IWD2152"/>
      <c r="IWE2152"/>
      <c r="IWF2152"/>
      <c r="IWG2152"/>
      <c r="IWH2152"/>
      <c r="IWI2152"/>
      <c r="IWJ2152"/>
      <c r="IWK2152"/>
      <c r="IWL2152"/>
      <c r="IWM2152"/>
      <c r="IWN2152"/>
      <c r="IWO2152"/>
      <c r="IWP2152"/>
      <c r="IWQ2152"/>
      <c r="IWR2152"/>
      <c r="IWS2152"/>
      <c r="IWT2152"/>
      <c r="IWU2152"/>
      <c r="IWV2152"/>
      <c r="IWW2152"/>
      <c r="IWX2152"/>
      <c r="IWY2152"/>
      <c r="IWZ2152"/>
      <c r="IXA2152"/>
      <c r="IXB2152"/>
      <c r="IXC2152"/>
      <c r="IXD2152"/>
      <c r="IXE2152"/>
      <c r="IXF2152"/>
      <c r="IXG2152"/>
      <c r="IXH2152"/>
      <c r="IXI2152"/>
      <c r="IXJ2152"/>
      <c r="IXK2152"/>
      <c r="IXL2152"/>
      <c r="IXM2152"/>
      <c r="IXN2152"/>
      <c r="IXO2152"/>
      <c r="IXP2152"/>
      <c r="IXQ2152"/>
      <c r="IXR2152"/>
      <c r="IXS2152"/>
      <c r="IXT2152"/>
      <c r="IXU2152"/>
      <c r="IXV2152"/>
      <c r="IXW2152"/>
      <c r="IXX2152"/>
      <c r="IXY2152"/>
      <c r="IXZ2152"/>
      <c r="IYA2152"/>
      <c r="IYB2152"/>
      <c r="IYC2152"/>
      <c r="IYD2152"/>
      <c r="IYE2152"/>
      <c r="IYF2152"/>
      <c r="IYG2152"/>
      <c r="IYH2152"/>
      <c r="IYI2152"/>
      <c r="IYJ2152"/>
      <c r="IYK2152"/>
      <c r="IYL2152"/>
      <c r="IYM2152"/>
      <c r="IYN2152"/>
      <c r="IYO2152"/>
      <c r="IYP2152"/>
      <c r="IYQ2152"/>
      <c r="IYR2152"/>
      <c r="IYS2152"/>
      <c r="IYT2152"/>
      <c r="IYU2152"/>
      <c r="IYV2152"/>
      <c r="IYW2152"/>
      <c r="IYX2152"/>
      <c r="IYY2152"/>
      <c r="IYZ2152"/>
      <c r="IZA2152"/>
      <c r="IZB2152"/>
      <c r="IZC2152"/>
      <c r="IZD2152"/>
      <c r="IZE2152"/>
      <c r="IZF2152"/>
      <c r="IZG2152"/>
      <c r="IZH2152"/>
      <c r="IZI2152"/>
      <c r="IZJ2152"/>
      <c r="IZK2152"/>
      <c r="IZL2152"/>
      <c r="IZM2152"/>
      <c r="IZN2152"/>
      <c r="IZO2152"/>
      <c r="IZP2152"/>
      <c r="IZQ2152"/>
      <c r="IZR2152"/>
      <c r="IZS2152"/>
      <c r="IZT2152"/>
      <c r="IZU2152"/>
      <c r="IZV2152"/>
      <c r="IZW2152"/>
      <c r="IZX2152"/>
      <c r="IZY2152"/>
      <c r="IZZ2152"/>
      <c r="JAA2152"/>
      <c r="JAB2152"/>
      <c r="JAC2152"/>
      <c r="JAD2152"/>
      <c r="JAE2152"/>
      <c r="JAF2152"/>
      <c r="JAG2152"/>
      <c r="JAH2152"/>
      <c r="JAI2152"/>
      <c r="JAJ2152"/>
      <c r="JAK2152"/>
      <c r="JAL2152"/>
      <c r="JAM2152"/>
      <c r="JAN2152"/>
      <c r="JAO2152"/>
      <c r="JAP2152"/>
      <c r="JAQ2152"/>
      <c r="JAR2152"/>
      <c r="JAS2152"/>
      <c r="JAT2152"/>
      <c r="JAU2152"/>
      <c r="JAV2152"/>
      <c r="JAW2152"/>
      <c r="JAX2152"/>
      <c r="JAY2152"/>
      <c r="JAZ2152"/>
      <c r="JBA2152"/>
      <c r="JBB2152"/>
      <c r="JBC2152"/>
      <c r="JBD2152"/>
      <c r="JBE2152"/>
      <c r="JBF2152"/>
      <c r="JBG2152"/>
      <c r="JBH2152"/>
      <c r="JBI2152"/>
      <c r="JBJ2152"/>
      <c r="JBK2152"/>
      <c r="JBL2152"/>
      <c r="JBM2152"/>
      <c r="JBN2152"/>
      <c r="JBO2152"/>
      <c r="JBP2152"/>
      <c r="JBQ2152"/>
      <c r="JBR2152"/>
      <c r="JBS2152"/>
      <c r="JBT2152"/>
      <c r="JBU2152"/>
      <c r="JBV2152"/>
      <c r="JBW2152"/>
      <c r="JBX2152"/>
      <c r="JBY2152"/>
      <c r="JBZ2152"/>
      <c r="JCA2152"/>
      <c r="JCB2152"/>
      <c r="JCC2152"/>
      <c r="JCD2152"/>
      <c r="JCE2152"/>
      <c r="JCF2152"/>
      <c r="JCG2152"/>
      <c r="JCH2152"/>
      <c r="JCI2152"/>
      <c r="JCJ2152"/>
      <c r="JCK2152"/>
      <c r="JCL2152"/>
      <c r="JCM2152"/>
      <c r="JCN2152"/>
      <c r="JCO2152"/>
      <c r="JCP2152"/>
      <c r="JCQ2152"/>
      <c r="JCR2152"/>
      <c r="JCS2152"/>
      <c r="JCT2152"/>
      <c r="JCU2152"/>
      <c r="JCV2152"/>
      <c r="JCW2152"/>
      <c r="JCX2152"/>
      <c r="JCY2152"/>
      <c r="JCZ2152"/>
      <c r="JDA2152"/>
      <c r="JDB2152"/>
      <c r="JDC2152"/>
      <c r="JDD2152"/>
      <c r="JDE2152"/>
      <c r="JDF2152"/>
      <c r="JDG2152"/>
      <c r="JDH2152"/>
      <c r="JDI2152"/>
      <c r="JDJ2152"/>
      <c r="JDK2152"/>
      <c r="JDL2152"/>
      <c r="JDM2152"/>
      <c r="JDN2152"/>
      <c r="JDO2152"/>
      <c r="JDP2152"/>
      <c r="JDQ2152"/>
      <c r="JDR2152"/>
      <c r="JDS2152"/>
      <c r="JDT2152"/>
      <c r="JDU2152"/>
      <c r="JDV2152"/>
      <c r="JDW2152"/>
      <c r="JDX2152"/>
      <c r="JDY2152"/>
      <c r="JDZ2152"/>
      <c r="JEA2152"/>
      <c r="JEB2152"/>
      <c r="JEC2152"/>
      <c r="JED2152"/>
      <c r="JEE2152"/>
      <c r="JEF2152"/>
      <c r="JEG2152"/>
      <c r="JEH2152"/>
      <c r="JEI2152"/>
      <c r="JEJ2152"/>
      <c r="JEK2152"/>
      <c r="JEL2152"/>
      <c r="JEM2152"/>
      <c r="JEN2152"/>
      <c r="JEO2152"/>
      <c r="JEP2152"/>
      <c r="JEQ2152"/>
      <c r="JER2152"/>
      <c r="JES2152"/>
      <c r="JET2152"/>
      <c r="JEU2152"/>
      <c r="JEV2152"/>
      <c r="JEW2152"/>
      <c r="JEX2152"/>
      <c r="JEY2152"/>
      <c r="JEZ2152"/>
      <c r="JFA2152"/>
      <c r="JFB2152"/>
      <c r="JFC2152"/>
      <c r="JFD2152"/>
      <c r="JFE2152"/>
      <c r="JFF2152"/>
      <c r="JFG2152"/>
      <c r="JFH2152"/>
      <c r="JFI2152"/>
      <c r="JFJ2152"/>
      <c r="JFK2152"/>
      <c r="JFL2152"/>
      <c r="JFM2152"/>
      <c r="JFN2152"/>
      <c r="JFO2152"/>
      <c r="JFP2152"/>
      <c r="JFQ2152"/>
      <c r="JFR2152"/>
      <c r="JFS2152"/>
      <c r="JFT2152"/>
      <c r="JFU2152"/>
      <c r="JFV2152"/>
      <c r="JFW2152"/>
      <c r="JFX2152"/>
      <c r="JFY2152"/>
      <c r="JFZ2152"/>
      <c r="JGA2152"/>
      <c r="JGB2152"/>
      <c r="JGC2152"/>
      <c r="JGD2152"/>
      <c r="JGE2152"/>
      <c r="JGF2152"/>
      <c r="JGG2152"/>
      <c r="JGH2152"/>
      <c r="JGI2152"/>
      <c r="JGJ2152"/>
      <c r="JGK2152"/>
      <c r="JGL2152"/>
      <c r="JGM2152"/>
      <c r="JGN2152"/>
      <c r="JGO2152"/>
      <c r="JGP2152"/>
      <c r="JGQ2152"/>
      <c r="JGR2152"/>
      <c r="JGS2152"/>
      <c r="JGT2152"/>
      <c r="JGU2152"/>
      <c r="JGV2152"/>
      <c r="JGW2152"/>
      <c r="JGX2152"/>
      <c r="JGY2152"/>
      <c r="JGZ2152"/>
      <c r="JHA2152"/>
      <c r="JHB2152"/>
      <c r="JHC2152"/>
      <c r="JHD2152"/>
      <c r="JHE2152"/>
      <c r="JHF2152"/>
      <c r="JHG2152"/>
      <c r="JHH2152"/>
      <c r="JHI2152"/>
      <c r="JHJ2152"/>
      <c r="JHK2152"/>
      <c r="JHL2152"/>
      <c r="JHM2152"/>
      <c r="JHN2152"/>
      <c r="JHO2152"/>
      <c r="JHP2152"/>
      <c r="JHQ2152"/>
      <c r="JHR2152"/>
      <c r="JHS2152"/>
      <c r="JHT2152"/>
      <c r="JHU2152"/>
      <c r="JHV2152"/>
      <c r="JHW2152"/>
      <c r="JHX2152"/>
      <c r="JHY2152"/>
      <c r="JHZ2152"/>
      <c r="JIA2152"/>
      <c r="JIB2152"/>
      <c r="JIC2152"/>
      <c r="JID2152"/>
      <c r="JIE2152"/>
      <c r="JIF2152"/>
      <c r="JIG2152"/>
      <c r="JIH2152"/>
      <c r="JII2152"/>
      <c r="JIJ2152"/>
      <c r="JIK2152"/>
      <c r="JIL2152"/>
      <c r="JIM2152"/>
      <c r="JIN2152"/>
      <c r="JIO2152"/>
      <c r="JIP2152"/>
      <c r="JIQ2152"/>
      <c r="JIR2152"/>
      <c r="JIS2152"/>
      <c r="JIT2152"/>
      <c r="JIU2152"/>
      <c r="JIV2152"/>
      <c r="JIW2152"/>
      <c r="JIX2152"/>
      <c r="JIY2152"/>
      <c r="JIZ2152"/>
      <c r="JJA2152"/>
      <c r="JJB2152"/>
      <c r="JJC2152"/>
      <c r="JJD2152"/>
      <c r="JJE2152"/>
      <c r="JJF2152"/>
      <c r="JJG2152"/>
      <c r="JJH2152"/>
      <c r="JJI2152"/>
      <c r="JJJ2152"/>
      <c r="JJK2152"/>
      <c r="JJL2152"/>
      <c r="JJM2152"/>
      <c r="JJN2152"/>
      <c r="JJO2152"/>
      <c r="JJP2152"/>
      <c r="JJQ2152"/>
      <c r="JJR2152"/>
      <c r="JJS2152"/>
      <c r="JJT2152"/>
      <c r="JJU2152"/>
      <c r="JJV2152"/>
      <c r="JJW2152"/>
      <c r="JJX2152"/>
      <c r="JJY2152"/>
      <c r="JJZ2152"/>
      <c r="JKA2152"/>
      <c r="JKB2152"/>
      <c r="JKC2152"/>
      <c r="JKD2152"/>
      <c r="JKE2152"/>
      <c r="JKF2152"/>
      <c r="JKG2152"/>
      <c r="JKH2152"/>
      <c r="JKI2152"/>
      <c r="JKJ2152"/>
      <c r="JKK2152"/>
      <c r="JKL2152"/>
      <c r="JKM2152"/>
      <c r="JKN2152"/>
      <c r="JKO2152"/>
      <c r="JKP2152"/>
      <c r="JKQ2152"/>
      <c r="JKR2152"/>
      <c r="JKS2152"/>
      <c r="JKT2152"/>
      <c r="JKU2152"/>
      <c r="JKV2152"/>
      <c r="JKW2152"/>
      <c r="JKX2152"/>
      <c r="JKY2152"/>
      <c r="JKZ2152"/>
      <c r="JLA2152"/>
      <c r="JLB2152"/>
      <c r="JLC2152"/>
      <c r="JLD2152"/>
      <c r="JLE2152"/>
      <c r="JLF2152"/>
      <c r="JLG2152"/>
      <c r="JLH2152"/>
      <c r="JLI2152"/>
      <c r="JLJ2152"/>
      <c r="JLK2152"/>
      <c r="JLL2152"/>
      <c r="JLM2152"/>
      <c r="JLN2152"/>
      <c r="JLO2152"/>
      <c r="JLP2152"/>
      <c r="JLQ2152"/>
      <c r="JLR2152"/>
      <c r="JLS2152"/>
      <c r="JLT2152"/>
      <c r="JLU2152"/>
      <c r="JLV2152"/>
      <c r="JLW2152"/>
      <c r="JLX2152"/>
      <c r="JLY2152"/>
      <c r="JLZ2152"/>
      <c r="JMA2152"/>
      <c r="JMB2152"/>
      <c r="JMC2152"/>
      <c r="JMD2152"/>
      <c r="JME2152"/>
      <c r="JMF2152"/>
      <c r="JMG2152"/>
      <c r="JMH2152"/>
      <c r="JMI2152"/>
      <c r="JMJ2152"/>
      <c r="JMK2152"/>
      <c r="JML2152"/>
      <c r="JMM2152"/>
      <c r="JMN2152"/>
      <c r="JMO2152"/>
      <c r="JMP2152"/>
      <c r="JMQ2152"/>
      <c r="JMR2152"/>
      <c r="JMS2152"/>
      <c r="JMT2152"/>
      <c r="JMU2152"/>
      <c r="JMV2152"/>
      <c r="JMW2152"/>
      <c r="JMX2152"/>
      <c r="JMY2152"/>
      <c r="JMZ2152"/>
      <c r="JNA2152"/>
      <c r="JNB2152"/>
      <c r="JNC2152"/>
      <c r="JND2152"/>
      <c r="JNE2152"/>
      <c r="JNF2152"/>
      <c r="JNG2152"/>
      <c r="JNH2152"/>
      <c r="JNI2152"/>
      <c r="JNJ2152"/>
      <c r="JNK2152"/>
      <c r="JNL2152"/>
      <c r="JNM2152"/>
      <c r="JNN2152"/>
      <c r="JNO2152"/>
      <c r="JNP2152"/>
      <c r="JNQ2152"/>
      <c r="JNR2152"/>
      <c r="JNS2152"/>
      <c r="JNT2152"/>
      <c r="JNU2152"/>
      <c r="JNV2152"/>
      <c r="JNW2152"/>
      <c r="JNX2152"/>
      <c r="JNY2152"/>
      <c r="JNZ2152"/>
      <c r="JOA2152"/>
      <c r="JOB2152"/>
      <c r="JOC2152"/>
      <c r="JOD2152"/>
      <c r="JOE2152"/>
      <c r="JOF2152"/>
      <c r="JOG2152"/>
      <c r="JOH2152"/>
      <c r="JOI2152"/>
      <c r="JOJ2152"/>
      <c r="JOK2152"/>
      <c r="JOL2152"/>
      <c r="JOM2152"/>
      <c r="JON2152"/>
      <c r="JOO2152"/>
      <c r="JOP2152"/>
      <c r="JOQ2152"/>
      <c r="JOR2152"/>
      <c r="JOS2152"/>
      <c r="JOT2152"/>
      <c r="JOU2152"/>
      <c r="JOV2152"/>
      <c r="JOW2152"/>
      <c r="JOX2152"/>
      <c r="JOY2152"/>
      <c r="JOZ2152"/>
      <c r="JPA2152"/>
      <c r="JPB2152"/>
      <c r="JPC2152"/>
      <c r="JPD2152"/>
      <c r="JPE2152"/>
      <c r="JPF2152"/>
      <c r="JPG2152"/>
      <c r="JPH2152"/>
      <c r="JPI2152"/>
      <c r="JPJ2152"/>
      <c r="JPK2152"/>
      <c r="JPL2152"/>
      <c r="JPM2152"/>
      <c r="JPN2152"/>
      <c r="JPO2152"/>
      <c r="JPP2152"/>
      <c r="JPQ2152"/>
      <c r="JPR2152"/>
      <c r="JPS2152"/>
      <c r="JPT2152"/>
      <c r="JPU2152"/>
      <c r="JPV2152"/>
      <c r="JPW2152"/>
      <c r="JPX2152"/>
      <c r="JPY2152"/>
      <c r="JPZ2152"/>
      <c r="JQA2152"/>
      <c r="JQB2152"/>
      <c r="JQC2152"/>
      <c r="JQD2152"/>
      <c r="JQE2152"/>
      <c r="JQF2152"/>
      <c r="JQG2152"/>
      <c r="JQH2152"/>
      <c r="JQI2152"/>
      <c r="JQJ2152"/>
      <c r="JQK2152"/>
      <c r="JQL2152"/>
      <c r="JQM2152"/>
      <c r="JQN2152"/>
      <c r="JQO2152"/>
      <c r="JQP2152"/>
      <c r="JQQ2152"/>
      <c r="JQR2152"/>
      <c r="JQS2152"/>
      <c r="JQT2152"/>
      <c r="JQU2152"/>
      <c r="JQV2152"/>
      <c r="JQW2152"/>
      <c r="JQX2152"/>
      <c r="JQY2152"/>
      <c r="JQZ2152"/>
      <c r="JRA2152"/>
      <c r="JRB2152"/>
      <c r="JRC2152"/>
      <c r="JRD2152"/>
      <c r="JRE2152"/>
      <c r="JRF2152"/>
      <c r="JRG2152"/>
      <c r="JRH2152"/>
      <c r="JRI2152"/>
      <c r="JRJ2152"/>
      <c r="JRK2152"/>
      <c r="JRL2152"/>
      <c r="JRM2152"/>
      <c r="JRN2152"/>
      <c r="JRO2152"/>
      <c r="JRP2152"/>
      <c r="JRQ2152"/>
      <c r="JRR2152"/>
      <c r="JRS2152"/>
      <c r="JRT2152"/>
      <c r="JRU2152"/>
      <c r="JRV2152"/>
      <c r="JRW2152"/>
      <c r="JRX2152"/>
      <c r="JRY2152"/>
      <c r="JRZ2152"/>
      <c r="JSA2152"/>
      <c r="JSB2152"/>
      <c r="JSC2152"/>
      <c r="JSD2152"/>
      <c r="JSE2152"/>
      <c r="JSF2152"/>
      <c r="JSG2152"/>
      <c r="JSH2152"/>
      <c r="JSI2152"/>
      <c r="JSJ2152"/>
      <c r="JSK2152"/>
      <c r="JSL2152"/>
      <c r="JSM2152"/>
      <c r="JSN2152"/>
      <c r="JSO2152"/>
      <c r="JSP2152"/>
      <c r="JSQ2152"/>
      <c r="JSR2152"/>
      <c r="JSS2152"/>
      <c r="JST2152"/>
      <c r="JSU2152"/>
      <c r="JSV2152"/>
      <c r="JSW2152"/>
      <c r="JSX2152"/>
      <c r="JSY2152"/>
      <c r="JSZ2152"/>
      <c r="JTA2152"/>
      <c r="JTB2152"/>
      <c r="JTC2152"/>
      <c r="JTD2152"/>
      <c r="JTE2152"/>
      <c r="JTF2152"/>
      <c r="JTG2152"/>
      <c r="JTH2152"/>
      <c r="JTI2152"/>
      <c r="JTJ2152"/>
      <c r="JTK2152"/>
      <c r="JTL2152"/>
      <c r="JTM2152"/>
      <c r="JTN2152"/>
      <c r="JTO2152"/>
      <c r="JTP2152"/>
      <c r="JTQ2152"/>
      <c r="JTR2152"/>
      <c r="JTS2152"/>
      <c r="JTT2152"/>
      <c r="JTU2152"/>
      <c r="JTV2152"/>
      <c r="JTW2152"/>
      <c r="JTX2152"/>
      <c r="JTY2152"/>
      <c r="JTZ2152"/>
      <c r="JUA2152"/>
      <c r="JUB2152"/>
      <c r="JUC2152"/>
      <c r="JUD2152"/>
      <c r="JUE2152"/>
      <c r="JUF2152"/>
      <c r="JUG2152"/>
      <c r="JUH2152"/>
      <c r="JUI2152"/>
      <c r="JUJ2152"/>
      <c r="JUK2152"/>
      <c r="JUL2152"/>
      <c r="JUM2152"/>
      <c r="JUN2152"/>
      <c r="JUO2152"/>
      <c r="JUP2152"/>
      <c r="JUQ2152"/>
      <c r="JUR2152"/>
      <c r="JUS2152"/>
      <c r="JUT2152"/>
      <c r="JUU2152"/>
      <c r="JUV2152"/>
      <c r="JUW2152"/>
      <c r="JUX2152"/>
      <c r="JUY2152"/>
      <c r="JUZ2152"/>
      <c r="JVA2152"/>
      <c r="JVB2152"/>
      <c r="JVC2152"/>
      <c r="JVD2152"/>
      <c r="JVE2152"/>
      <c r="JVF2152"/>
      <c r="JVG2152"/>
      <c r="JVH2152"/>
      <c r="JVI2152"/>
      <c r="JVJ2152"/>
      <c r="JVK2152"/>
      <c r="JVL2152"/>
      <c r="JVM2152"/>
      <c r="JVN2152"/>
      <c r="JVO2152"/>
      <c r="JVP2152"/>
      <c r="JVQ2152"/>
      <c r="JVR2152"/>
      <c r="JVS2152"/>
      <c r="JVT2152"/>
      <c r="JVU2152"/>
      <c r="JVV2152"/>
      <c r="JVW2152"/>
      <c r="JVX2152"/>
      <c r="JVY2152"/>
      <c r="JVZ2152"/>
      <c r="JWA2152"/>
      <c r="JWB2152"/>
      <c r="JWC2152"/>
      <c r="JWD2152"/>
      <c r="JWE2152"/>
      <c r="JWF2152"/>
      <c r="JWG2152"/>
      <c r="JWH2152"/>
      <c r="JWI2152"/>
      <c r="JWJ2152"/>
      <c r="JWK2152"/>
      <c r="JWL2152"/>
      <c r="JWM2152"/>
      <c r="JWN2152"/>
      <c r="JWO2152"/>
      <c r="JWP2152"/>
      <c r="JWQ2152"/>
      <c r="JWR2152"/>
      <c r="JWS2152"/>
      <c r="JWT2152"/>
      <c r="JWU2152"/>
      <c r="JWV2152"/>
      <c r="JWW2152"/>
      <c r="JWX2152"/>
      <c r="JWY2152"/>
      <c r="JWZ2152"/>
      <c r="JXA2152"/>
      <c r="JXB2152"/>
      <c r="JXC2152"/>
      <c r="JXD2152"/>
      <c r="JXE2152"/>
      <c r="JXF2152"/>
      <c r="JXG2152"/>
      <c r="JXH2152"/>
      <c r="JXI2152"/>
      <c r="JXJ2152"/>
      <c r="JXK2152"/>
      <c r="JXL2152"/>
      <c r="JXM2152"/>
      <c r="JXN2152"/>
      <c r="JXO2152"/>
      <c r="JXP2152"/>
      <c r="JXQ2152"/>
      <c r="JXR2152"/>
      <c r="JXS2152"/>
      <c r="JXT2152"/>
      <c r="JXU2152"/>
      <c r="JXV2152"/>
      <c r="JXW2152"/>
      <c r="JXX2152"/>
      <c r="JXY2152"/>
      <c r="JXZ2152"/>
      <c r="JYA2152"/>
      <c r="JYB2152"/>
      <c r="JYC2152"/>
      <c r="JYD2152"/>
      <c r="JYE2152"/>
      <c r="JYF2152"/>
      <c r="JYG2152"/>
      <c r="JYH2152"/>
      <c r="JYI2152"/>
      <c r="JYJ2152"/>
      <c r="JYK2152"/>
      <c r="JYL2152"/>
      <c r="JYM2152"/>
      <c r="JYN2152"/>
      <c r="JYO2152"/>
      <c r="JYP2152"/>
      <c r="JYQ2152"/>
      <c r="JYR2152"/>
      <c r="JYS2152"/>
      <c r="JYT2152"/>
      <c r="JYU2152"/>
      <c r="JYV2152"/>
      <c r="JYW2152"/>
      <c r="JYX2152"/>
      <c r="JYY2152"/>
      <c r="JYZ2152"/>
      <c r="JZA2152"/>
      <c r="JZB2152"/>
      <c r="JZC2152"/>
      <c r="JZD2152"/>
      <c r="JZE2152"/>
      <c r="JZF2152"/>
      <c r="JZG2152"/>
      <c r="JZH2152"/>
      <c r="JZI2152"/>
      <c r="JZJ2152"/>
      <c r="JZK2152"/>
      <c r="JZL2152"/>
      <c r="JZM2152"/>
      <c r="JZN2152"/>
      <c r="JZO2152"/>
      <c r="JZP2152"/>
      <c r="JZQ2152"/>
      <c r="JZR2152"/>
      <c r="JZS2152"/>
      <c r="JZT2152"/>
      <c r="JZU2152"/>
      <c r="JZV2152"/>
      <c r="JZW2152"/>
      <c r="JZX2152"/>
      <c r="JZY2152"/>
      <c r="JZZ2152"/>
      <c r="KAA2152"/>
      <c r="KAB2152"/>
      <c r="KAC2152"/>
      <c r="KAD2152"/>
      <c r="KAE2152"/>
      <c r="KAF2152"/>
      <c r="KAG2152"/>
      <c r="KAH2152"/>
      <c r="KAI2152"/>
      <c r="KAJ2152"/>
      <c r="KAK2152"/>
      <c r="KAL2152"/>
      <c r="KAM2152"/>
      <c r="KAN2152"/>
      <c r="KAO2152"/>
      <c r="KAP2152"/>
      <c r="KAQ2152"/>
      <c r="KAR2152"/>
      <c r="KAS2152"/>
      <c r="KAT2152"/>
      <c r="KAU2152"/>
      <c r="KAV2152"/>
      <c r="KAW2152"/>
      <c r="KAX2152"/>
      <c r="KAY2152"/>
      <c r="KAZ2152"/>
      <c r="KBA2152"/>
      <c r="KBB2152"/>
      <c r="KBC2152"/>
      <c r="KBD2152"/>
      <c r="KBE2152"/>
      <c r="KBF2152"/>
      <c r="KBG2152"/>
      <c r="KBH2152"/>
      <c r="KBI2152"/>
      <c r="KBJ2152"/>
      <c r="KBK2152"/>
      <c r="KBL2152"/>
      <c r="KBM2152"/>
      <c r="KBN2152"/>
      <c r="KBO2152"/>
      <c r="KBP2152"/>
      <c r="KBQ2152"/>
      <c r="KBR2152"/>
      <c r="KBS2152"/>
      <c r="KBT2152"/>
      <c r="KBU2152"/>
      <c r="KBV2152"/>
      <c r="KBW2152"/>
      <c r="KBX2152"/>
      <c r="KBY2152"/>
      <c r="KBZ2152"/>
      <c r="KCA2152"/>
      <c r="KCB2152"/>
      <c r="KCC2152"/>
      <c r="KCD2152"/>
      <c r="KCE2152"/>
      <c r="KCF2152"/>
      <c r="KCG2152"/>
      <c r="KCH2152"/>
      <c r="KCI2152"/>
      <c r="KCJ2152"/>
      <c r="KCK2152"/>
      <c r="KCL2152"/>
      <c r="KCM2152"/>
      <c r="KCN2152"/>
      <c r="KCO2152"/>
      <c r="KCP2152"/>
      <c r="KCQ2152"/>
      <c r="KCR2152"/>
      <c r="KCS2152"/>
      <c r="KCT2152"/>
      <c r="KCU2152"/>
      <c r="KCV2152"/>
      <c r="KCW2152"/>
      <c r="KCX2152"/>
      <c r="KCY2152"/>
      <c r="KCZ2152"/>
      <c r="KDA2152"/>
      <c r="KDB2152"/>
      <c r="KDC2152"/>
      <c r="KDD2152"/>
      <c r="KDE2152"/>
      <c r="KDF2152"/>
      <c r="KDG2152"/>
      <c r="KDH2152"/>
      <c r="KDI2152"/>
      <c r="KDJ2152"/>
      <c r="KDK2152"/>
      <c r="KDL2152"/>
      <c r="KDM2152"/>
      <c r="KDN2152"/>
      <c r="KDO2152"/>
      <c r="KDP2152"/>
      <c r="KDQ2152"/>
      <c r="KDR2152"/>
      <c r="KDS2152"/>
      <c r="KDT2152"/>
      <c r="KDU2152"/>
      <c r="KDV2152"/>
      <c r="KDW2152"/>
      <c r="KDX2152"/>
      <c r="KDY2152"/>
      <c r="KDZ2152"/>
      <c r="KEA2152"/>
      <c r="KEB2152"/>
      <c r="KEC2152"/>
      <c r="KED2152"/>
      <c r="KEE2152"/>
      <c r="KEF2152"/>
      <c r="KEG2152"/>
      <c r="KEH2152"/>
      <c r="KEI2152"/>
      <c r="KEJ2152"/>
      <c r="KEK2152"/>
      <c r="KEL2152"/>
      <c r="KEM2152"/>
      <c r="KEN2152"/>
      <c r="KEO2152"/>
      <c r="KEP2152"/>
      <c r="KEQ2152"/>
      <c r="KER2152"/>
      <c r="KES2152"/>
      <c r="KET2152"/>
      <c r="KEU2152"/>
      <c r="KEV2152"/>
      <c r="KEW2152"/>
      <c r="KEX2152"/>
      <c r="KEY2152"/>
      <c r="KEZ2152"/>
      <c r="KFA2152"/>
      <c r="KFB2152"/>
      <c r="KFC2152"/>
      <c r="KFD2152"/>
      <c r="KFE2152"/>
      <c r="KFF2152"/>
      <c r="KFG2152"/>
      <c r="KFH2152"/>
      <c r="KFI2152"/>
      <c r="KFJ2152"/>
      <c r="KFK2152"/>
      <c r="KFL2152"/>
      <c r="KFM2152"/>
      <c r="KFN2152"/>
      <c r="KFO2152"/>
      <c r="KFP2152"/>
      <c r="KFQ2152"/>
      <c r="KFR2152"/>
      <c r="KFS2152"/>
      <c r="KFT2152"/>
      <c r="KFU2152"/>
      <c r="KFV2152"/>
      <c r="KFW2152"/>
      <c r="KFX2152"/>
      <c r="KFY2152"/>
      <c r="KFZ2152"/>
      <c r="KGA2152"/>
      <c r="KGB2152"/>
      <c r="KGC2152"/>
      <c r="KGD2152"/>
      <c r="KGE2152"/>
      <c r="KGF2152"/>
      <c r="KGG2152"/>
      <c r="KGH2152"/>
      <c r="KGI2152"/>
      <c r="KGJ2152"/>
      <c r="KGK2152"/>
      <c r="KGL2152"/>
      <c r="KGM2152"/>
      <c r="KGN2152"/>
      <c r="KGO2152"/>
      <c r="KGP2152"/>
      <c r="KGQ2152"/>
      <c r="KGR2152"/>
      <c r="KGS2152"/>
      <c r="KGT2152"/>
      <c r="KGU2152"/>
      <c r="KGV2152"/>
      <c r="KGW2152"/>
      <c r="KGX2152"/>
      <c r="KGY2152"/>
      <c r="KGZ2152"/>
      <c r="KHA2152"/>
      <c r="KHB2152"/>
      <c r="KHC2152"/>
      <c r="KHD2152"/>
      <c r="KHE2152"/>
      <c r="KHF2152"/>
      <c r="KHG2152"/>
      <c r="KHH2152"/>
      <c r="KHI2152"/>
      <c r="KHJ2152"/>
      <c r="KHK2152"/>
      <c r="KHL2152"/>
      <c r="KHM2152"/>
      <c r="KHN2152"/>
      <c r="KHO2152"/>
      <c r="KHP2152"/>
      <c r="KHQ2152"/>
      <c r="KHR2152"/>
      <c r="KHS2152"/>
      <c r="KHT2152"/>
      <c r="KHU2152"/>
      <c r="KHV2152"/>
      <c r="KHW2152"/>
      <c r="KHX2152"/>
      <c r="KHY2152"/>
      <c r="KHZ2152"/>
      <c r="KIA2152"/>
      <c r="KIB2152"/>
      <c r="KIC2152"/>
      <c r="KID2152"/>
      <c r="KIE2152"/>
      <c r="KIF2152"/>
      <c r="KIG2152"/>
      <c r="KIH2152"/>
      <c r="KII2152"/>
      <c r="KIJ2152"/>
      <c r="KIK2152"/>
      <c r="KIL2152"/>
      <c r="KIM2152"/>
      <c r="KIN2152"/>
      <c r="KIO2152"/>
      <c r="KIP2152"/>
      <c r="KIQ2152"/>
      <c r="KIR2152"/>
      <c r="KIS2152"/>
      <c r="KIT2152"/>
      <c r="KIU2152"/>
      <c r="KIV2152"/>
      <c r="KIW2152"/>
      <c r="KIX2152"/>
      <c r="KIY2152"/>
      <c r="KIZ2152"/>
      <c r="KJA2152"/>
      <c r="KJB2152"/>
      <c r="KJC2152"/>
      <c r="KJD2152"/>
      <c r="KJE2152"/>
      <c r="KJF2152"/>
      <c r="KJG2152"/>
      <c r="KJH2152"/>
      <c r="KJI2152"/>
      <c r="KJJ2152"/>
      <c r="KJK2152"/>
      <c r="KJL2152"/>
      <c r="KJM2152"/>
      <c r="KJN2152"/>
      <c r="KJO2152"/>
      <c r="KJP2152"/>
      <c r="KJQ2152"/>
      <c r="KJR2152"/>
      <c r="KJS2152"/>
      <c r="KJT2152"/>
      <c r="KJU2152"/>
      <c r="KJV2152"/>
      <c r="KJW2152"/>
      <c r="KJX2152"/>
      <c r="KJY2152"/>
      <c r="KJZ2152"/>
      <c r="KKA2152"/>
      <c r="KKB2152"/>
      <c r="KKC2152"/>
      <c r="KKD2152"/>
      <c r="KKE2152"/>
      <c r="KKF2152"/>
      <c r="KKG2152"/>
      <c r="KKH2152"/>
      <c r="KKI2152"/>
      <c r="KKJ2152"/>
      <c r="KKK2152"/>
      <c r="KKL2152"/>
      <c r="KKM2152"/>
      <c r="KKN2152"/>
      <c r="KKO2152"/>
      <c r="KKP2152"/>
      <c r="KKQ2152"/>
      <c r="KKR2152"/>
      <c r="KKS2152"/>
      <c r="KKT2152"/>
      <c r="KKU2152"/>
      <c r="KKV2152"/>
      <c r="KKW2152"/>
      <c r="KKX2152"/>
      <c r="KKY2152"/>
      <c r="KKZ2152"/>
      <c r="KLA2152"/>
      <c r="KLB2152"/>
      <c r="KLC2152"/>
      <c r="KLD2152"/>
      <c r="KLE2152"/>
      <c r="KLF2152"/>
      <c r="KLG2152"/>
      <c r="KLH2152"/>
      <c r="KLI2152"/>
      <c r="KLJ2152"/>
      <c r="KLK2152"/>
      <c r="KLL2152"/>
      <c r="KLM2152"/>
      <c r="KLN2152"/>
      <c r="KLO2152"/>
      <c r="KLP2152"/>
      <c r="KLQ2152"/>
      <c r="KLR2152"/>
      <c r="KLS2152"/>
      <c r="KLT2152"/>
      <c r="KLU2152"/>
      <c r="KLV2152"/>
      <c r="KLW2152"/>
      <c r="KLX2152"/>
      <c r="KLY2152"/>
      <c r="KLZ2152"/>
      <c r="KMA2152"/>
      <c r="KMB2152"/>
      <c r="KMC2152"/>
      <c r="KMD2152"/>
      <c r="KME2152"/>
      <c r="KMF2152"/>
      <c r="KMG2152"/>
      <c r="KMH2152"/>
      <c r="KMI2152"/>
      <c r="KMJ2152"/>
      <c r="KMK2152"/>
      <c r="KML2152"/>
      <c r="KMM2152"/>
      <c r="KMN2152"/>
      <c r="KMO2152"/>
      <c r="KMP2152"/>
      <c r="KMQ2152"/>
      <c r="KMR2152"/>
      <c r="KMS2152"/>
      <c r="KMT2152"/>
      <c r="KMU2152"/>
      <c r="KMV2152"/>
      <c r="KMW2152"/>
      <c r="KMX2152"/>
      <c r="KMY2152"/>
      <c r="KMZ2152"/>
      <c r="KNA2152"/>
      <c r="KNB2152"/>
      <c r="KNC2152"/>
      <c r="KND2152"/>
      <c r="KNE2152"/>
      <c r="KNF2152"/>
      <c r="KNG2152"/>
      <c r="KNH2152"/>
      <c r="KNI2152"/>
      <c r="KNJ2152"/>
      <c r="KNK2152"/>
      <c r="KNL2152"/>
      <c r="KNM2152"/>
      <c r="KNN2152"/>
      <c r="KNO2152"/>
      <c r="KNP2152"/>
      <c r="KNQ2152"/>
      <c r="KNR2152"/>
      <c r="KNS2152"/>
      <c r="KNT2152"/>
      <c r="KNU2152"/>
      <c r="KNV2152"/>
      <c r="KNW2152"/>
      <c r="KNX2152"/>
      <c r="KNY2152"/>
      <c r="KNZ2152"/>
      <c r="KOA2152"/>
      <c r="KOB2152"/>
      <c r="KOC2152"/>
      <c r="KOD2152"/>
      <c r="KOE2152"/>
      <c r="KOF2152"/>
      <c r="KOG2152"/>
      <c r="KOH2152"/>
      <c r="KOI2152"/>
      <c r="KOJ2152"/>
      <c r="KOK2152"/>
      <c r="KOL2152"/>
      <c r="KOM2152"/>
      <c r="KON2152"/>
      <c r="KOO2152"/>
      <c r="KOP2152"/>
      <c r="KOQ2152"/>
      <c r="KOR2152"/>
      <c r="KOS2152"/>
      <c r="KOT2152"/>
      <c r="KOU2152"/>
      <c r="KOV2152"/>
      <c r="KOW2152"/>
      <c r="KOX2152"/>
      <c r="KOY2152"/>
      <c r="KOZ2152"/>
      <c r="KPA2152"/>
      <c r="KPB2152"/>
      <c r="KPC2152"/>
      <c r="KPD2152"/>
      <c r="KPE2152"/>
      <c r="KPF2152"/>
      <c r="KPG2152"/>
      <c r="KPH2152"/>
      <c r="KPI2152"/>
      <c r="KPJ2152"/>
      <c r="KPK2152"/>
      <c r="KPL2152"/>
      <c r="KPM2152"/>
      <c r="KPN2152"/>
      <c r="KPO2152"/>
      <c r="KPP2152"/>
      <c r="KPQ2152"/>
      <c r="KPR2152"/>
      <c r="KPS2152"/>
      <c r="KPT2152"/>
      <c r="KPU2152"/>
      <c r="KPV2152"/>
      <c r="KPW2152"/>
      <c r="KPX2152"/>
      <c r="KPY2152"/>
      <c r="KPZ2152"/>
      <c r="KQA2152"/>
      <c r="KQB2152"/>
      <c r="KQC2152"/>
      <c r="KQD2152"/>
      <c r="KQE2152"/>
      <c r="KQF2152"/>
      <c r="KQG2152"/>
      <c r="KQH2152"/>
      <c r="KQI2152"/>
      <c r="KQJ2152"/>
      <c r="KQK2152"/>
      <c r="KQL2152"/>
      <c r="KQM2152"/>
      <c r="KQN2152"/>
      <c r="KQO2152"/>
      <c r="KQP2152"/>
      <c r="KQQ2152"/>
      <c r="KQR2152"/>
      <c r="KQS2152"/>
      <c r="KQT2152"/>
      <c r="KQU2152"/>
      <c r="KQV2152"/>
      <c r="KQW2152"/>
      <c r="KQX2152"/>
      <c r="KQY2152"/>
      <c r="KQZ2152"/>
      <c r="KRA2152"/>
      <c r="KRB2152"/>
      <c r="KRC2152"/>
      <c r="KRD2152"/>
      <c r="KRE2152"/>
      <c r="KRF2152"/>
      <c r="KRG2152"/>
      <c r="KRH2152"/>
      <c r="KRI2152"/>
      <c r="KRJ2152"/>
      <c r="KRK2152"/>
      <c r="KRL2152"/>
      <c r="KRM2152"/>
      <c r="KRN2152"/>
      <c r="KRO2152"/>
      <c r="KRP2152"/>
      <c r="KRQ2152"/>
      <c r="KRR2152"/>
      <c r="KRS2152"/>
      <c r="KRT2152"/>
      <c r="KRU2152"/>
      <c r="KRV2152"/>
      <c r="KRW2152"/>
      <c r="KRX2152"/>
      <c r="KRY2152"/>
      <c r="KRZ2152"/>
      <c r="KSA2152"/>
      <c r="KSB2152"/>
      <c r="KSC2152"/>
      <c r="KSD2152"/>
      <c r="KSE2152"/>
      <c r="KSF2152"/>
      <c r="KSG2152"/>
      <c r="KSH2152"/>
      <c r="KSI2152"/>
      <c r="KSJ2152"/>
      <c r="KSK2152"/>
      <c r="KSL2152"/>
      <c r="KSM2152"/>
      <c r="KSN2152"/>
      <c r="KSO2152"/>
      <c r="KSP2152"/>
      <c r="KSQ2152"/>
      <c r="KSR2152"/>
      <c r="KSS2152"/>
      <c r="KST2152"/>
      <c r="KSU2152"/>
      <c r="KSV2152"/>
      <c r="KSW2152"/>
      <c r="KSX2152"/>
      <c r="KSY2152"/>
      <c r="KSZ2152"/>
      <c r="KTA2152"/>
      <c r="KTB2152"/>
      <c r="KTC2152"/>
      <c r="KTD2152"/>
      <c r="KTE2152"/>
      <c r="KTF2152"/>
      <c r="KTG2152"/>
      <c r="KTH2152"/>
      <c r="KTI2152"/>
      <c r="KTJ2152"/>
      <c r="KTK2152"/>
      <c r="KTL2152"/>
      <c r="KTM2152"/>
      <c r="KTN2152"/>
      <c r="KTO2152"/>
      <c r="KTP2152"/>
      <c r="KTQ2152"/>
      <c r="KTR2152"/>
      <c r="KTS2152"/>
      <c r="KTT2152"/>
      <c r="KTU2152"/>
      <c r="KTV2152"/>
      <c r="KTW2152"/>
      <c r="KTX2152"/>
      <c r="KTY2152"/>
      <c r="KTZ2152"/>
      <c r="KUA2152"/>
      <c r="KUB2152"/>
      <c r="KUC2152"/>
      <c r="KUD2152"/>
      <c r="KUE2152"/>
      <c r="KUF2152"/>
      <c r="KUG2152"/>
      <c r="KUH2152"/>
      <c r="KUI2152"/>
      <c r="KUJ2152"/>
      <c r="KUK2152"/>
      <c r="KUL2152"/>
      <c r="KUM2152"/>
      <c r="KUN2152"/>
      <c r="KUO2152"/>
      <c r="KUP2152"/>
      <c r="KUQ2152"/>
      <c r="KUR2152"/>
      <c r="KUS2152"/>
      <c r="KUT2152"/>
      <c r="KUU2152"/>
      <c r="KUV2152"/>
      <c r="KUW2152"/>
      <c r="KUX2152"/>
      <c r="KUY2152"/>
      <c r="KUZ2152"/>
      <c r="KVA2152"/>
      <c r="KVB2152"/>
      <c r="KVC2152"/>
      <c r="KVD2152"/>
      <c r="KVE2152"/>
      <c r="KVF2152"/>
      <c r="KVG2152"/>
      <c r="KVH2152"/>
      <c r="KVI2152"/>
      <c r="KVJ2152"/>
      <c r="KVK2152"/>
      <c r="KVL2152"/>
      <c r="KVM2152"/>
      <c r="KVN2152"/>
      <c r="KVO2152"/>
      <c r="KVP2152"/>
      <c r="KVQ2152"/>
      <c r="KVR2152"/>
      <c r="KVS2152"/>
      <c r="KVT2152"/>
      <c r="KVU2152"/>
      <c r="KVV2152"/>
      <c r="KVW2152"/>
      <c r="KVX2152"/>
      <c r="KVY2152"/>
      <c r="KVZ2152"/>
      <c r="KWA2152"/>
      <c r="KWB2152"/>
      <c r="KWC2152"/>
      <c r="KWD2152"/>
      <c r="KWE2152"/>
      <c r="KWF2152"/>
      <c r="KWG2152"/>
      <c r="KWH2152"/>
      <c r="KWI2152"/>
      <c r="KWJ2152"/>
      <c r="KWK2152"/>
      <c r="KWL2152"/>
      <c r="KWM2152"/>
      <c r="KWN2152"/>
      <c r="KWO2152"/>
      <c r="KWP2152"/>
      <c r="KWQ2152"/>
      <c r="KWR2152"/>
      <c r="KWS2152"/>
      <c r="KWT2152"/>
      <c r="KWU2152"/>
      <c r="KWV2152"/>
      <c r="KWW2152"/>
      <c r="KWX2152"/>
      <c r="KWY2152"/>
      <c r="KWZ2152"/>
      <c r="KXA2152"/>
      <c r="KXB2152"/>
      <c r="KXC2152"/>
      <c r="KXD2152"/>
      <c r="KXE2152"/>
      <c r="KXF2152"/>
      <c r="KXG2152"/>
      <c r="KXH2152"/>
      <c r="KXI2152"/>
      <c r="KXJ2152"/>
      <c r="KXK2152"/>
      <c r="KXL2152"/>
      <c r="KXM2152"/>
      <c r="KXN2152"/>
      <c r="KXO2152"/>
      <c r="KXP2152"/>
      <c r="KXQ2152"/>
      <c r="KXR2152"/>
      <c r="KXS2152"/>
      <c r="KXT2152"/>
      <c r="KXU2152"/>
      <c r="KXV2152"/>
      <c r="KXW2152"/>
      <c r="KXX2152"/>
      <c r="KXY2152"/>
      <c r="KXZ2152"/>
      <c r="KYA2152"/>
      <c r="KYB2152"/>
      <c r="KYC2152"/>
      <c r="KYD2152"/>
      <c r="KYE2152"/>
      <c r="KYF2152"/>
      <c r="KYG2152"/>
      <c r="KYH2152"/>
      <c r="KYI2152"/>
      <c r="KYJ2152"/>
      <c r="KYK2152"/>
      <c r="KYL2152"/>
      <c r="KYM2152"/>
      <c r="KYN2152"/>
      <c r="KYO2152"/>
      <c r="KYP2152"/>
      <c r="KYQ2152"/>
      <c r="KYR2152"/>
      <c r="KYS2152"/>
      <c r="KYT2152"/>
      <c r="KYU2152"/>
      <c r="KYV2152"/>
      <c r="KYW2152"/>
      <c r="KYX2152"/>
      <c r="KYY2152"/>
      <c r="KYZ2152"/>
      <c r="KZA2152"/>
      <c r="KZB2152"/>
      <c r="KZC2152"/>
      <c r="KZD2152"/>
      <c r="KZE2152"/>
      <c r="KZF2152"/>
      <c r="KZG2152"/>
      <c r="KZH2152"/>
      <c r="KZI2152"/>
      <c r="KZJ2152"/>
      <c r="KZK2152"/>
      <c r="KZL2152"/>
      <c r="KZM2152"/>
      <c r="KZN2152"/>
      <c r="KZO2152"/>
      <c r="KZP2152"/>
      <c r="KZQ2152"/>
      <c r="KZR2152"/>
      <c r="KZS2152"/>
      <c r="KZT2152"/>
      <c r="KZU2152"/>
      <c r="KZV2152"/>
      <c r="KZW2152"/>
      <c r="KZX2152"/>
      <c r="KZY2152"/>
      <c r="KZZ2152"/>
      <c r="LAA2152"/>
      <c r="LAB2152"/>
      <c r="LAC2152"/>
      <c r="LAD2152"/>
      <c r="LAE2152"/>
      <c r="LAF2152"/>
      <c r="LAG2152"/>
      <c r="LAH2152"/>
      <c r="LAI2152"/>
      <c r="LAJ2152"/>
      <c r="LAK2152"/>
      <c r="LAL2152"/>
      <c r="LAM2152"/>
      <c r="LAN2152"/>
      <c r="LAO2152"/>
      <c r="LAP2152"/>
      <c r="LAQ2152"/>
      <c r="LAR2152"/>
      <c r="LAS2152"/>
      <c r="LAT2152"/>
      <c r="LAU2152"/>
      <c r="LAV2152"/>
      <c r="LAW2152"/>
      <c r="LAX2152"/>
      <c r="LAY2152"/>
      <c r="LAZ2152"/>
      <c r="LBA2152"/>
      <c r="LBB2152"/>
      <c r="LBC2152"/>
      <c r="LBD2152"/>
      <c r="LBE2152"/>
      <c r="LBF2152"/>
      <c r="LBG2152"/>
      <c r="LBH2152"/>
      <c r="LBI2152"/>
      <c r="LBJ2152"/>
      <c r="LBK2152"/>
      <c r="LBL2152"/>
      <c r="LBM2152"/>
      <c r="LBN2152"/>
      <c r="LBO2152"/>
      <c r="LBP2152"/>
      <c r="LBQ2152"/>
      <c r="LBR2152"/>
      <c r="LBS2152"/>
      <c r="LBT2152"/>
      <c r="LBU2152"/>
      <c r="LBV2152"/>
      <c r="LBW2152"/>
      <c r="LBX2152"/>
      <c r="LBY2152"/>
      <c r="LBZ2152"/>
      <c r="LCA2152"/>
      <c r="LCB2152"/>
      <c r="LCC2152"/>
      <c r="LCD2152"/>
      <c r="LCE2152"/>
      <c r="LCF2152"/>
      <c r="LCG2152"/>
      <c r="LCH2152"/>
      <c r="LCI2152"/>
      <c r="LCJ2152"/>
      <c r="LCK2152"/>
      <c r="LCL2152"/>
      <c r="LCM2152"/>
      <c r="LCN2152"/>
      <c r="LCO2152"/>
      <c r="LCP2152"/>
      <c r="LCQ2152"/>
      <c r="LCR2152"/>
      <c r="LCS2152"/>
      <c r="LCT2152"/>
      <c r="LCU2152"/>
      <c r="LCV2152"/>
      <c r="LCW2152"/>
      <c r="LCX2152"/>
      <c r="LCY2152"/>
      <c r="LCZ2152"/>
      <c r="LDA2152"/>
      <c r="LDB2152"/>
      <c r="LDC2152"/>
      <c r="LDD2152"/>
      <c r="LDE2152"/>
      <c r="LDF2152"/>
      <c r="LDG2152"/>
      <c r="LDH2152"/>
      <c r="LDI2152"/>
      <c r="LDJ2152"/>
      <c r="LDK2152"/>
      <c r="LDL2152"/>
      <c r="LDM2152"/>
      <c r="LDN2152"/>
      <c r="LDO2152"/>
      <c r="LDP2152"/>
      <c r="LDQ2152"/>
      <c r="LDR2152"/>
      <c r="LDS2152"/>
      <c r="LDT2152"/>
      <c r="LDU2152"/>
      <c r="LDV2152"/>
      <c r="LDW2152"/>
      <c r="LDX2152"/>
      <c r="LDY2152"/>
      <c r="LDZ2152"/>
      <c r="LEA2152"/>
      <c r="LEB2152"/>
      <c r="LEC2152"/>
      <c r="LED2152"/>
      <c r="LEE2152"/>
      <c r="LEF2152"/>
      <c r="LEG2152"/>
      <c r="LEH2152"/>
      <c r="LEI2152"/>
      <c r="LEJ2152"/>
      <c r="LEK2152"/>
      <c r="LEL2152"/>
      <c r="LEM2152"/>
      <c r="LEN2152"/>
      <c r="LEO2152"/>
      <c r="LEP2152"/>
      <c r="LEQ2152"/>
      <c r="LER2152"/>
      <c r="LES2152"/>
      <c r="LET2152"/>
      <c r="LEU2152"/>
      <c r="LEV2152"/>
      <c r="LEW2152"/>
      <c r="LEX2152"/>
      <c r="LEY2152"/>
      <c r="LEZ2152"/>
      <c r="LFA2152"/>
      <c r="LFB2152"/>
      <c r="LFC2152"/>
      <c r="LFD2152"/>
      <c r="LFE2152"/>
      <c r="LFF2152"/>
      <c r="LFG2152"/>
      <c r="LFH2152"/>
      <c r="LFI2152"/>
      <c r="LFJ2152"/>
      <c r="LFK2152"/>
      <c r="LFL2152"/>
      <c r="LFM2152"/>
      <c r="LFN2152"/>
      <c r="LFO2152"/>
      <c r="LFP2152"/>
      <c r="LFQ2152"/>
      <c r="LFR2152"/>
      <c r="LFS2152"/>
      <c r="LFT2152"/>
      <c r="LFU2152"/>
      <c r="LFV2152"/>
      <c r="LFW2152"/>
      <c r="LFX2152"/>
      <c r="LFY2152"/>
      <c r="LFZ2152"/>
      <c r="LGA2152"/>
      <c r="LGB2152"/>
      <c r="LGC2152"/>
      <c r="LGD2152"/>
      <c r="LGE2152"/>
      <c r="LGF2152"/>
      <c r="LGG2152"/>
      <c r="LGH2152"/>
      <c r="LGI2152"/>
      <c r="LGJ2152"/>
      <c r="LGK2152"/>
      <c r="LGL2152"/>
      <c r="LGM2152"/>
      <c r="LGN2152"/>
      <c r="LGO2152"/>
      <c r="LGP2152"/>
      <c r="LGQ2152"/>
      <c r="LGR2152"/>
      <c r="LGS2152"/>
      <c r="LGT2152"/>
      <c r="LGU2152"/>
      <c r="LGV2152"/>
      <c r="LGW2152"/>
      <c r="LGX2152"/>
      <c r="LGY2152"/>
      <c r="LGZ2152"/>
      <c r="LHA2152"/>
      <c r="LHB2152"/>
      <c r="LHC2152"/>
      <c r="LHD2152"/>
      <c r="LHE2152"/>
      <c r="LHF2152"/>
      <c r="LHG2152"/>
      <c r="LHH2152"/>
      <c r="LHI2152"/>
      <c r="LHJ2152"/>
      <c r="LHK2152"/>
      <c r="LHL2152"/>
      <c r="LHM2152"/>
      <c r="LHN2152"/>
      <c r="LHO2152"/>
      <c r="LHP2152"/>
      <c r="LHQ2152"/>
      <c r="LHR2152"/>
      <c r="LHS2152"/>
      <c r="LHT2152"/>
      <c r="LHU2152"/>
      <c r="LHV2152"/>
      <c r="LHW2152"/>
      <c r="LHX2152"/>
      <c r="LHY2152"/>
      <c r="LHZ2152"/>
      <c r="LIA2152"/>
      <c r="LIB2152"/>
      <c r="LIC2152"/>
      <c r="LID2152"/>
      <c r="LIE2152"/>
      <c r="LIF2152"/>
      <c r="LIG2152"/>
      <c r="LIH2152"/>
      <c r="LII2152"/>
      <c r="LIJ2152"/>
      <c r="LIK2152"/>
      <c r="LIL2152"/>
      <c r="LIM2152"/>
      <c r="LIN2152"/>
      <c r="LIO2152"/>
      <c r="LIP2152"/>
      <c r="LIQ2152"/>
      <c r="LIR2152"/>
      <c r="LIS2152"/>
      <c r="LIT2152"/>
      <c r="LIU2152"/>
      <c r="LIV2152"/>
      <c r="LIW2152"/>
      <c r="LIX2152"/>
      <c r="LIY2152"/>
      <c r="LIZ2152"/>
      <c r="LJA2152"/>
      <c r="LJB2152"/>
      <c r="LJC2152"/>
      <c r="LJD2152"/>
      <c r="LJE2152"/>
      <c r="LJF2152"/>
      <c r="LJG2152"/>
      <c r="LJH2152"/>
      <c r="LJI2152"/>
      <c r="LJJ2152"/>
      <c r="LJK2152"/>
      <c r="LJL2152"/>
      <c r="LJM2152"/>
      <c r="LJN2152"/>
      <c r="LJO2152"/>
      <c r="LJP2152"/>
      <c r="LJQ2152"/>
      <c r="LJR2152"/>
      <c r="LJS2152"/>
      <c r="LJT2152"/>
      <c r="LJU2152"/>
      <c r="LJV2152"/>
      <c r="LJW2152"/>
      <c r="LJX2152"/>
      <c r="LJY2152"/>
      <c r="LJZ2152"/>
      <c r="LKA2152"/>
      <c r="LKB2152"/>
      <c r="LKC2152"/>
      <c r="LKD2152"/>
      <c r="LKE2152"/>
      <c r="LKF2152"/>
      <c r="LKG2152"/>
      <c r="LKH2152"/>
      <c r="LKI2152"/>
      <c r="LKJ2152"/>
      <c r="LKK2152"/>
      <c r="LKL2152"/>
      <c r="LKM2152"/>
      <c r="LKN2152"/>
      <c r="LKO2152"/>
      <c r="LKP2152"/>
      <c r="LKQ2152"/>
      <c r="LKR2152"/>
      <c r="LKS2152"/>
      <c r="LKT2152"/>
      <c r="LKU2152"/>
      <c r="LKV2152"/>
      <c r="LKW2152"/>
      <c r="LKX2152"/>
      <c r="LKY2152"/>
      <c r="LKZ2152"/>
      <c r="LLA2152"/>
      <c r="LLB2152"/>
      <c r="LLC2152"/>
      <c r="LLD2152"/>
      <c r="LLE2152"/>
      <c r="LLF2152"/>
      <c r="LLG2152"/>
      <c r="LLH2152"/>
      <c r="LLI2152"/>
      <c r="LLJ2152"/>
      <c r="LLK2152"/>
      <c r="LLL2152"/>
      <c r="LLM2152"/>
      <c r="LLN2152"/>
      <c r="LLO2152"/>
      <c r="LLP2152"/>
      <c r="LLQ2152"/>
      <c r="LLR2152"/>
      <c r="LLS2152"/>
      <c r="LLT2152"/>
      <c r="LLU2152"/>
      <c r="LLV2152"/>
      <c r="LLW2152"/>
      <c r="LLX2152"/>
      <c r="LLY2152"/>
      <c r="LLZ2152"/>
      <c r="LMA2152"/>
      <c r="LMB2152"/>
      <c r="LMC2152"/>
      <c r="LMD2152"/>
      <c r="LME2152"/>
      <c r="LMF2152"/>
      <c r="LMG2152"/>
      <c r="LMH2152"/>
      <c r="LMI2152"/>
      <c r="LMJ2152"/>
      <c r="LMK2152"/>
      <c r="LML2152"/>
      <c r="LMM2152"/>
      <c r="LMN2152"/>
      <c r="LMO2152"/>
      <c r="LMP2152"/>
      <c r="LMQ2152"/>
      <c r="LMR2152"/>
      <c r="LMS2152"/>
      <c r="LMT2152"/>
      <c r="LMU2152"/>
      <c r="LMV2152"/>
      <c r="LMW2152"/>
      <c r="LMX2152"/>
      <c r="LMY2152"/>
      <c r="LMZ2152"/>
      <c r="LNA2152"/>
      <c r="LNB2152"/>
      <c r="LNC2152"/>
      <c r="LND2152"/>
      <c r="LNE2152"/>
      <c r="LNF2152"/>
      <c r="LNG2152"/>
      <c r="LNH2152"/>
      <c r="LNI2152"/>
      <c r="LNJ2152"/>
      <c r="LNK2152"/>
      <c r="LNL2152"/>
      <c r="LNM2152"/>
      <c r="LNN2152"/>
      <c r="LNO2152"/>
      <c r="LNP2152"/>
      <c r="LNQ2152"/>
      <c r="LNR2152"/>
      <c r="LNS2152"/>
      <c r="LNT2152"/>
      <c r="LNU2152"/>
      <c r="LNV2152"/>
      <c r="LNW2152"/>
      <c r="LNX2152"/>
      <c r="LNY2152"/>
      <c r="LNZ2152"/>
      <c r="LOA2152"/>
      <c r="LOB2152"/>
      <c r="LOC2152"/>
      <c r="LOD2152"/>
      <c r="LOE2152"/>
      <c r="LOF2152"/>
      <c r="LOG2152"/>
      <c r="LOH2152"/>
      <c r="LOI2152"/>
      <c r="LOJ2152"/>
      <c r="LOK2152"/>
      <c r="LOL2152"/>
      <c r="LOM2152"/>
      <c r="LON2152"/>
      <c r="LOO2152"/>
      <c r="LOP2152"/>
      <c r="LOQ2152"/>
      <c r="LOR2152"/>
      <c r="LOS2152"/>
      <c r="LOT2152"/>
      <c r="LOU2152"/>
      <c r="LOV2152"/>
      <c r="LOW2152"/>
      <c r="LOX2152"/>
      <c r="LOY2152"/>
      <c r="LOZ2152"/>
      <c r="LPA2152"/>
      <c r="LPB2152"/>
      <c r="LPC2152"/>
      <c r="LPD2152"/>
      <c r="LPE2152"/>
      <c r="LPF2152"/>
      <c r="LPG2152"/>
      <c r="LPH2152"/>
      <c r="LPI2152"/>
      <c r="LPJ2152"/>
      <c r="LPK2152"/>
      <c r="LPL2152"/>
      <c r="LPM2152"/>
      <c r="LPN2152"/>
      <c r="LPO2152"/>
      <c r="LPP2152"/>
      <c r="LPQ2152"/>
      <c r="LPR2152"/>
      <c r="LPS2152"/>
      <c r="LPT2152"/>
      <c r="LPU2152"/>
      <c r="LPV2152"/>
      <c r="LPW2152"/>
      <c r="LPX2152"/>
      <c r="LPY2152"/>
      <c r="LPZ2152"/>
      <c r="LQA2152"/>
      <c r="LQB2152"/>
      <c r="LQC2152"/>
      <c r="LQD2152"/>
      <c r="LQE2152"/>
      <c r="LQF2152"/>
      <c r="LQG2152"/>
      <c r="LQH2152"/>
      <c r="LQI2152"/>
      <c r="LQJ2152"/>
      <c r="LQK2152"/>
      <c r="LQL2152"/>
      <c r="LQM2152"/>
      <c r="LQN2152"/>
      <c r="LQO2152"/>
      <c r="LQP2152"/>
      <c r="LQQ2152"/>
      <c r="LQR2152"/>
      <c r="LQS2152"/>
      <c r="LQT2152"/>
      <c r="LQU2152"/>
      <c r="LQV2152"/>
      <c r="LQW2152"/>
      <c r="LQX2152"/>
      <c r="LQY2152"/>
      <c r="LQZ2152"/>
      <c r="LRA2152"/>
      <c r="LRB2152"/>
      <c r="LRC2152"/>
      <c r="LRD2152"/>
      <c r="LRE2152"/>
      <c r="LRF2152"/>
      <c r="LRG2152"/>
      <c r="LRH2152"/>
      <c r="LRI2152"/>
      <c r="LRJ2152"/>
      <c r="LRK2152"/>
      <c r="LRL2152"/>
      <c r="LRM2152"/>
      <c r="LRN2152"/>
      <c r="LRO2152"/>
      <c r="LRP2152"/>
      <c r="LRQ2152"/>
      <c r="LRR2152"/>
      <c r="LRS2152"/>
      <c r="LRT2152"/>
      <c r="LRU2152"/>
      <c r="LRV2152"/>
      <c r="LRW2152"/>
      <c r="LRX2152"/>
      <c r="LRY2152"/>
      <c r="LRZ2152"/>
      <c r="LSA2152"/>
      <c r="LSB2152"/>
      <c r="LSC2152"/>
      <c r="LSD2152"/>
      <c r="LSE2152"/>
      <c r="LSF2152"/>
      <c r="LSG2152"/>
      <c r="LSH2152"/>
      <c r="LSI2152"/>
      <c r="LSJ2152"/>
      <c r="LSK2152"/>
      <c r="LSL2152"/>
      <c r="LSM2152"/>
      <c r="LSN2152"/>
      <c r="LSO2152"/>
      <c r="LSP2152"/>
      <c r="LSQ2152"/>
      <c r="LSR2152"/>
      <c r="LSS2152"/>
      <c r="LST2152"/>
      <c r="LSU2152"/>
      <c r="LSV2152"/>
      <c r="LSW2152"/>
      <c r="LSX2152"/>
      <c r="LSY2152"/>
      <c r="LSZ2152"/>
      <c r="LTA2152"/>
      <c r="LTB2152"/>
      <c r="LTC2152"/>
      <c r="LTD2152"/>
      <c r="LTE2152"/>
      <c r="LTF2152"/>
      <c r="LTG2152"/>
      <c r="LTH2152"/>
      <c r="LTI2152"/>
      <c r="LTJ2152"/>
      <c r="LTK2152"/>
      <c r="LTL2152"/>
      <c r="LTM2152"/>
      <c r="LTN2152"/>
      <c r="LTO2152"/>
      <c r="LTP2152"/>
      <c r="LTQ2152"/>
      <c r="LTR2152"/>
      <c r="LTS2152"/>
      <c r="LTT2152"/>
      <c r="LTU2152"/>
      <c r="LTV2152"/>
      <c r="LTW2152"/>
      <c r="LTX2152"/>
      <c r="LTY2152"/>
      <c r="LTZ2152"/>
      <c r="LUA2152"/>
      <c r="LUB2152"/>
      <c r="LUC2152"/>
      <c r="LUD2152"/>
      <c r="LUE2152"/>
      <c r="LUF2152"/>
      <c r="LUG2152"/>
      <c r="LUH2152"/>
      <c r="LUI2152"/>
      <c r="LUJ2152"/>
      <c r="LUK2152"/>
      <c r="LUL2152"/>
      <c r="LUM2152"/>
      <c r="LUN2152"/>
      <c r="LUO2152"/>
      <c r="LUP2152"/>
      <c r="LUQ2152"/>
      <c r="LUR2152"/>
      <c r="LUS2152"/>
      <c r="LUT2152"/>
      <c r="LUU2152"/>
      <c r="LUV2152"/>
      <c r="LUW2152"/>
      <c r="LUX2152"/>
      <c r="LUY2152"/>
      <c r="LUZ2152"/>
      <c r="LVA2152"/>
      <c r="LVB2152"/>
      <c r="LVC2152"/>
      <c r="LVD2152"/>
      <c r="LVE2152"/>
      <c r="LVF2152"/>
      <c r="LVG2152"/>
      <c r="LVH2152"/>
      <c r="LVI2152"/>
      <c r="LVJ2152"/>
      <c r="LVK2152"/>
      <c r="LVL2152"/>
      <c r="LVM2152"/>
      <c r="LVN2152"/>
      <c r="LVO2152"/>
      <c r="LVP2152"/>
      <c r="LVQ2152"/>
      <c r="LVR2152"/>
      <c r="LVS2152"/>
      <c r="LVT2152"/>
      <c r="LVU2152"/>
      <c r="LVV2152"/>
      <c r="LVW2152"/>
      <c r="LVX2152"/>
      <c r="LVY2152"/>
      <c r="LVZ2152"/>
      <c r="LWA2152"/>
      <c r="LWB2152"/>
      <c r="LWC2152"/>
      <c r="LWD2152"/>
      <c r="LWE2152"/>
      <c r="LWF2152"/>
      <c r="LWG2152"/>
      <c r="LWH2152"/>
      <c r="LWI2152"/>
      <c r="LWJ2152"/>
      <c r="LWK2152"/>
      <c r="LWL2152"/>
      <c r="LWM2152"/>
      <c r="LWN2152"/>
      <c r="LWO2152"/>
      <c r="LWP2152"/>
      <c r="LWQ2152"/>
      <c r="LWR2152"/>
      <c r="LWS2152"/>
      <c r="LWT2152"/>
      <c r="LWU2152"/>
      <c r="LWV2152"/>
      <c r="LWW2152"/>
      <c r="LWX2152"/>
      <c r="LWY2152"/>
      <c r="LWZ2152"/>
      <c r="LXA2152"/>
      <c r="LXB2152"/>
      <c r="LXC2152"/>
      <c r="LXD2152"/>
      <c r="LXE2152"/>
      <c r="LXF2152"/>
      <c r="LXG2152"/>
      <c r="LXH2152"/>
      <c r="LXI2152"/>
      <c r="LXJ2152"/>
      <c r="LXK2152"/>
      <c r="LXL2152"/>
      <c r="LXM2152"/>
      <c r="LXN2152"/>
      <c r="LXO2152"/>
      <c r="LXP2152"/>
      <c r="LXQ2152"/>
      <c r="LXR2152"/>
      <c r="LXS2152"/>
      <c r="LXT2152"/>
      <c r="LXU2152"/>
      <c r="LXV2152"/>
      <c r="LXW2152"/>
      <c r="LXX2152"/>
      <c r="LXY2152"/>
      <c r="LXZ2152"/>
      <c r="LYA2152"/>
      <c r="LYB2152"/>
      <c r="LYC2152"/>
      <c r="LYD2152"/>
      <c r="LYE2152"/>
      <c r="LYF2152"/>
      <c r="LYG2152"/>
      <c r="LYH2152"/>
      <c r="LYI2152"/>
      <c r="LYJ2152"/>
      <c r="LYK2152"/>
      <c r="LYL2152"/>
      <c r="LYM2152"/>
      <c r="LYN2152"/>
      <c r="LYO2152"/>
      <c r="LYP2152"/>
      <c r="LYQ2152"/>
      <c r="LYR2152"/>
      <c r="LYS2152"/>
      <c r="LYT2152"/>
      <c r="LYU2152"/>
      <c r="LYV2152"/>
      <c r="LYW2152"/>
      <c r="LYX2152"/>
      <c r="LYY2152"/>
      <c r="LYZ2152"/>
      <c r="LZA2152"/>
      <c r="LZB2152"/>
      <c r="LZC2152"/>
      <c r="LZD2152"/>
      <c r="LZE2152"/>
      <c r="LZF2152"/>
      <c r="LZG2152"/>
      <c r="LZH2152"/>
      <c r="LZI2152"/>
      <c r="LZJ2152"/>
      <c r="LZK2152"/>
      <c r="LZL2152"/>
      <c r="LZM2152"/>
      <c r="LZN2152"/>
      <c r="LZO2152"/>
      <c r="LZP2152"/>
      <c r="LZQ2152"/>
      <c r="LZR2152"/>
      <c r="LZS2152"/>
      <c r="LZT2152"/>
      <c r="LZU2152"/>
      <c r="LZV2152"/>
      <c r="LZW2152"/>
      <c r="LZX2152"/>
      <c r="LZY2152"/>
      <c r="LZZ2152"/>
      <c r="MAA2152"/>
      <c r="MAB2152"/>
      <c r="MAC2152"/>
      <c r="MAD2152"/>
      <c r="MAE2152"/>
      <c r="MAF2152"/>
      <c r="MAG2152"/>
      <c r="MAH2152"/>
      <c r="MAI2152"/>
      <c r="MAJ2152"/>
      <c r="MAK2152"/>
      <c r="MAL2152"/>
      <c r="MAM2152"/>
      <c r="MAN2152"/>
      <c r="MAO2152"/>
      <c r="MAP2152"/>
      <c r="MAQ2152"/>
      <c r="MAR2152"/>
      <c r="MAS2152"/>
      <c r="MAT2152"/>
      <c r="MAU2152"/>
      <c r="MAV2152"/>
      <c r="MAW2152"/>
      <c r="MAX2152"/>
      <c r="MAY2152"/>
      <c r="MAZ2152"/>
      <c r="MBA2152"/>
      <c r="MBB2152"/>
      <c r="MBC2152"/>
      <c r="MBD2152"/>
      <c r="MBE2152"/>
      <c r="MBF2152"/>
      <c r="MBG2152"/>
      <c r="MBH2152"/>
      <c r="MBI2152"/>
      <c r="MBJ2152"/>
      <c r="MBK2152"/>
      <c r="MBL2152"/>
      <c r="MBM2152"/>
      <c r="MBN2152"/>
      <c r="MBO2152"/>
      <c r="MBP2152"/>
      <c r="MBQ2152"/>
      <c r="MBR2152"/>
      <c r="MBS2152"/>
      <c r="MBT2152"/>
      <c r="MBU2152"/>
      <c r="MBV2152"/>
      <c r="MBW2152"/>
      <c r="MBX2152"/>
      <c r="MBY2152"/>
      <c r="MBZ2152"/>
      <c r="MCA2152"/>
      <c r="MCB2152"/>
      <c r="MCC2152"/>
      <c r="MCD2152"/>
      <c r="MCE2152"/>
      <c r="MCF2152"/>
      <c r="MCG2152"/>
      <c r="MCH2152"/>
      <c r="MCI2152"/>
      <c r="MCJ2152"/>
      <c r="MCK2152"/>
      <c r="MCL2152"/>
      <c r="MCM2152"/>
      <c r="MCN2152"/>
      <c r="MCO2152"/>
      <c r="MCP2152"/>
      <c r="MCQ2152"/>
      <c r="MCR2152"/>
      <c r="MCS2152"/>
      <c r="MCT2152"/>
      <c r="MCU2152"/>
      <c r="MCV2152"/>
      <c r="MCW2152"/>
      <c r="MCX2152"/>
      <c r="MCY2152"/>
      <c r="MCZ2152"/>
      <c r="MDA2152"/>
      <c r="MDB2152"/>
      <c r="MDC2152"/>
      <c r="MDD2152"/>
      <c r="MDE2152"/>
      <c r="MDF2152"/>
      <c r="MDG2152"/>
      <c r="MDH2152"/>
      <c r="MDI2152"/>
      <c r="MDJ2152"/>
      <c r="MDK2152"/>
      <c r="MDL2152"/>
      <c r="MDM2152"/>
      <c r="MDN2152"/>
      <c r="MDO2152"/>
      <c r="MDP2152"/>
      <c r="MDQ2152"/>
      <c r="MDR2152"/>
      <c r="MDS2152"/>
      <c r="MDT2152"/>
      <c r="MDU2152"/>
      <c r="MDV2152"/>
      <c r="MDW2152"/>
      <c r="MDX2152"/>
      <c r="MDY2152"/>
      <c r="MDZ2152"/>
      <c r="MEA2152"/>
      <c r="MEB2152"/>
      <c r="MEC2152"/>
      <c r="MED2152"/>
      <c r="MEE2152"/>
      <c r="MEF2152"/>
      <c r="MEG2152"/>
      <c r="MEH2152"/>
      <c r="MEI2152"/>
      <c r="MEJ2152"/>
      <c r="MEK2152"/>
      <c r="MEL2152"/>
      <c r="MEM2152"/>
      <c r="MEN2152"/>
      <c r="MEO2152"/>
      <c r="MEP2152"/>
      <c r="MEQ2152"/>
      <c r="MER2152"/>
      <c r="MES2152"/>
      <c r="MET2152"/>
      <c r="MEU2152"/>
      <c r="MEV2152"/>
      <c r="MEW2152"/>
      <c r="MEX2152"/>
      <c r="MEY2152"/>
      <c r="MEZ2152"/>
      <c r="MFA2152"/>
      <c r="MFB2152"/>
      <c r="MFC2152"/>
      <c r="MFD2152"/>
      <c r="MFE2152"/>
      <c r="MFF2152"/>
      <c r="MFG2152"/>
      <c r="MFH2152"/>
      <c r="MFI2152"/>
      <c r="MFJ2152"/>
      <c r="MFK2152"/>
      <c r="MFL2152"/>
      <c r="MFM2152"/>
      <c r="MFN2152"/>
      <c r="MFO2152"/>
      <c r="MFP2152"/>
      <c r="MFQ2152"/>
      <c r="MFR2152"/>
      <c r="MFS2152"/>
      <c r="MFT2152"/>
      <c r="MFU2152"/>
      <c r="MFV2152"/>
      <c r="MFW2152"/>
      <c r="MFX2152"/>
      <c r="MFY2152"/>
      <c r="MFZ2152"/>
      <c r="MGA2152"/>
      <c r="MGB2152"/>
      <c r="MGC2152"/>
      <c r="MGD2152"/>
      <c r="MGE2152"/>
      <c r="MGF2152"/>
      <c r="MGG2152"/>
      <c r="MGH2152"/>
      <c r="MGI2152"/>
      <c r="MGJ2152"/>
      <c r="MGK2152"/>
      <c r="MGL2152"/>
      <c r="MGM2152"/>
      <c r="MGN2152"/>
      <c r="MGO2152"/>
      <c r="MGP2152"/>
      <c r="MGQ2152"/>
      <c r="MGR2152"/>
      <c r="MGS2152"/>
      <c r="MGT2152"/>
      <c r="MGU2152"/>
      <c r="MGV2152"/>
      <c r="MGW2152"/>
      <c r="MGX2152"/>
      <c r="MGY2152"/>
      <c r="MGZ2152"/>
      <c r="MHA2152"/>
      <c r="MHB2152"/>
      <c r="MHC2152"/>
      <c r="MHD2152"/>
      <c r="MHE2152"/>
      <c r="MHF2152"/>
      <c r="MHG2152"/>
      <c r="MHH2152"/>
      <c r="MHI2152"/>
      <c r="MHJ2152"/>
      <c r="MHK2152"/>
      <c r="MHL2152"/>
      <c r="MHM2152"/>
      <c r="MHN2152"/>
      <c r="MHO2152"/>
      <c r="MHP2152"/>
      <c r="MHQ2152"/>
      <c r="MHR2152"/>
      <c r="MHS2152"/>
      <c r="MHT2152"/>
      <c r="MHU2152"/>
      <c r="MHV2152"/>
      <c r="MHW2152"/>
      <c r="MHX2152"/>
      <c r="MHY2152"/>
      <c r="MHZ2152"/>
      <c r="MIA2152"/>
      <c r="MIB2152"/>
      <c r="MIC2152"/>
      <c r="MID2152"/>
      <c r="MIE2152"/>
      <c r="MIF2152"/>
      <c r="MIG2152"/>
      <c r="MIH2152"/>
      <c r="MII2152"/>
      <c r="MIJ2152"/>
      <c r="MIK2152"/>
      <c r="MIL2152"/>
      <c r="MIM2152"/>
      <c r="MIN2152"/>
      <c r="MIO2152"/>
      <c r="MIP2152"/>
      <c r="MIQ2152"/>
      <c r="MIR2152"/>
      <c r="MIS2152"/>
      <c r="MIT2152"/>
      <c r="MIU2152"/>
      <c r="MIV2152"/>
      <c r="MIW2152"/>
      <c r="MIX2152"/>
      <c r="MIY2152"/>
      <c r="MIZ2152"/>
      <c r="MJA2152"/>
      <c r="MJB2152"/>
      <c r="MJC2152"/>
      <c r="MJD2152"/>
      <c r="MJE2152"/>
      <c r="MJF2152"/>
      <c r="MJG2152"/>
      <c r="MJH2152"/>
      <c r="MJI2152"/>
      <c r="MJJ2152"/>
      <c r="MJK2152"/>
      <c r="MJL2152"/>
      <c r="MJM2152"/>
      <c r="MJN2152"/>
      <c r="MJO2152"/>
      <c r="MJP2152"/>
      <c r="MJQ2152"/>
      <c r="MJR2152"/>
      <c r="MJS2152"/>
      <c r="MJT2152"/>
      <c r="MJU2152"/>
      <c r="MJV2152"/>
      <c r="MJW2152"/>
      <c r="MJX2152"/>
      <c r="MJY2152"/>
      <c r="MJZ2152"/>
      <c r="MKA2152"/>
      <c r="MKB2152"/>
      <c r="MKC2152"/>
      <c r="MKD2152"/>
      <c r="MKE2152"/>
      <c r="MKF2152"/>
      <c r="MKG2152"/>
      <c r="MKH2152"/>
      <c r="MKI2152"/>
      <c r="MKJ2152"/>
      <c r="MKK2152"/>
      <c r="MKL2152"/>
      <c r="MKM2152"/>
      <c r="MKN2152"/>
      <c r="MKO2152"/>
      <c r="MKP2152"/>
      <c r="MKQ2152"/>
      <c r="MKR2152"/>
      <c r="MKS2152"/>
      <c r="MKT2152"/>
      <c r="MKU2152"/>
      <c r="MKV2152"/>
      <c r="MKW2152"/>
      <c r="MKX2152"/>
      <c r="MKY2152"/>
      <c r="MKZ2152"/>
      <c r="MLA2152"/>
      <c r="MLB2152"/>
      <c r="MLC2152"/>
      <c r="MLD2152"/>
      <c r="MLE2152"/>
      <c r="MLF2152"/>
      <c r="MLG2152"/>
      <c r="MLH2152"/>
      <c r="MLI2152"/>
      <c r="MLJ2152"/>
      <c r="MLK2152"/>
      <c r="MLL2152"/>
      <c r="MLM2152"/>
      <c r="MLN2152"/>
      <c r="MLO2152"/>
      <c r="MLP2152"/>
      <c r="MLQ2152"/>
      <c r="MLR2152"/>
      <c r="MLS2152"/>
      <c r="MLT2152"/>
      <c r="MLU2152"/>
      <c r="MLV2152"/>
      <c r="MLW2152"/>
      <c r="MLX2152"/>
      <c r="MLY2152"/>
      <c r="MLZ2152"/>
      <c r="MMA2152"/>
      <c r="MMB2152"/>
      <c r="MMC2152"/>
      <c r="MMD2152"/>
      <c r="MME2152"/>
      <c r="MMF2152"/>
      <c r="MMG2152"/>
      <c r="MMH2152"/>
      <c r="MMI2152"/>
      <c r="MMJ2152"/>
      <c r="MMK2152"/>
      <c r="MML2152"/>
      <c r="MMM2152"/>
      <c r="MMN2152"/>
      <c r="MMO2152"/>
      <c r="MMP2152"/>
      <c r="MMQ2152"/>
      <c r="MMR2152"/>
      <c r="MMS2152"/>
      <c r="MMT2152"/>
      <c r="MMU2152"/>
      <c r="MMV2152"/>
      <c r="MMW2152"/>
      <c r="MMX2152"/>
      <c r="MMY2152"/>
      <c r="MMZ2152"/>
      <c r="MNA2152"/>
      <c r="MNB2152"/>
      <c r="MNC2152"/>
      <c r="MND2152"/>
      <c r="MNE2152"/>
      <c r="MNF2152"/>
      <c r="MNG2152"/>
      <c r="MNH2152"/>
      <c r="MNI2152"/>
      <c r="MNJ2152"/>
      <c r="MNK2152"/>
      <c r="MNL2152"/>
      <c r="MNM2152"/>
      <c r="MNN2152"/>
      <c r="MNO2152"/>
      <c r="MNP2152"/>
      <c r="MNQ2152"/>
      <c r="MNR2152"/>
      <c r="MNS2152"/>
      <c r="MNT2152"/>
      <c r="MNU2152"/>
      <c r="MNV2152"/>
      <c r="MNW2152"/>
      <c r="MNX2152"/>
      <c r="MNY2152"/>
      <c r="MNZ2152"/>
      <c r="MOA2152"/>
      <c r="MOB2152"/>
      <c r="MOC2152"/>
      <c r="MOD2152"/>
      <c r="MOE2152"/>
      <c r="MOF2152"/>
      <c r="MOG2152"/>
      <c r="MOH2152"/>
      <c r="MOI2152"/>
      <c r="MOJ2152"/>
      <c r="MOK2152"/>
      <c r="MOL2152"/>
      <c r="MOM2152"/>
      <c r="MON2152"/>
      <c r="MOO2152"/>
      <c r="MOP2152"/>
      <c r="MOQ2152"/>
      <c r="MOR2152"/>
      <c r="MOS2152"/>
      <c r="MOT2152"/>
      <c r="MOU2152"/>
      <c r="MOV2152"/>
      <c r="MOW2152"/>
      <c r="MOX2152"/>
      <c r="MOY2152"/>
      <c r="MOZ2152"/>
      <c r="MPA2152"/>
      <c r="MPB2152"/>
      <c r="MPC2152"/>
      <c r="MPD2152"/>
      <c r="MPE2152"/>
      <c r="MPF2152"/>
      <c r="MPG2152"/>
      <c r="MPH2152"/>
      <c r="MPI2152"/>
      <c r="MPJ2152"/>
      <c r="MPK2152"/>
      <c r="MPL2152"/>
      <c r="MPM2152"/>
      <c r="MPN2152"/>
      <c r="MPO2152"/>
      <c r="MPP2152"/>
      <c r="MPQ2152"/>
      <c r="MPR2152"/>
      <c r="MPS2152"/>
      <c r="MPT2152"/>
      <c r="MPU2152"/>
      <c r="MPV2152"/>
      <c r="MPW2152"/>
      <c r="MPX2152"/>
      <c r="MPY2152"/>
      <c r="MPZ2152"/>
      <c r="MQA2152"/>
      <c r="MQB2152"/>
      <c r="MQC2152"/>
      <c r="MQD2152"/>
      <c r="MQE2152"/>
      <c r="MQF2152"/>
      <c r="MQG2152"/>
      <c r="MQH2152"/>
      <c r="MQI2152"/>
      <c r="MQJ2152"/>
      <c r="MQK2152"/>
      <c r="MQL2152"/>
      <c r="MQM2152"/>
      <c r="MQN2152"/>
      <c r="MQO2152"/>
      <c r="MQP2152"/>
      <c r="MQQ2152"/>
      <c r="MQR2152"/>
      <c r="MQS2152"/>
      <c r="MQT2152"/>
      <c r="MQU2152"/>
      <c r="MQV2152"/>
      <c r="MQW2152"/>
      <c r="MQX2152"/>
      <c r="MQY2152"/>
      <c r="MQZ2152"/>
      <c r="MRA2152"/>
      <c r="MRB2152"/>
      <c r="MRC2152"/>
      <c r="MRD2152"/>
      <c r="MRE2152"/>
      <c r="MRF2152"/>
      <c r="MRG2152"/>
      <c r="MRH2152"/>
      <c r="MRI2152"/>
      <c r="MRJ2152"/>
      <c r="MRK2152"/>
      <c r="MRL2152"/>
      <c r="MRM2152"/>
      <c r="MRN2152"/>
      <c r="MRO2152"/>
      <c r="MRP2152"/>
      <c r="MRQ2152"/>
      <c r="MRR2152"/>
      <c r="MRS2152"/>
      <c r="MRT2152"/>
      <c r="MRU2152"/>
      <c r="MRV2152"/>
      <c r="MRW2152"/>
      <c r="MRX2152"/>
      <c r="MRY2152"/>
      <c r="MRZ2152"/>
      <c r="MSA2152"/>
      <c r="MSB2152"/>
      <c r="MSC2152"/>
      <c r="MSD2152"/>
      <c r="MSE2152"/>
      <c r="MSF2152"/>
      <c r="MSG2152"/>
      <c r="MSH2152"/>
      <c r="MSI2152"/>
      <c r="MSJ2152"/>
      <c r="MSK2152"/>
      <c r="MSL2152"/>
      <c r="MSM2152"/>
      <c r="MSN2152"/>
      <c r="MSO2152"/>
      <c r="MSP2152"/>
      <c r="MSQ2152"/>
      <c r="MSR2152"/>
      <c r="MSS2152"/>
      <c r="MST2152"/>
      <c r="MSU2152"/>
      <c r="MSV2152"/>
      <c r="MSW2152"/>
      <c r="MSX2152"/>
      <c r="MSY2152"/>
      <c r="MSZ2152"/>
      <c r="MTA2152"/>
      <c r="MTB2152"/>
      <c r="MTC2152"/>
      <c r="MTD2152"/>
      <c r="MTE2152"/>
      <c r="MTF2152"/>
      <c r="MTG2152"/>
      <c r="MTH2152"/>
      <c r="MTI2152"/>
      <c r="MTJ2152"/>
      <c r="MTK2152"/>
      <c r="MTL2152"/>
      <c r="MTM2152"/>
      <c r="MTN2152"/>
      <c r="MTO2152"/>
      <c r="MTP2152"/>
      <c r="MTQ2152"/>
      <c r="MTR2152"/>
      <c r="MTS2152"/>
      <c r="MTT2152"/>
      <c r="MTU2152"/>
      <c r="MTV2152"/>
      <c r="MTW2152"/>
      <c r="MTX2152"/>
      <c r="MTY2152"/>
      <c r="MTZ2152"/>
      <c r="MUA2152"/>
      <c r="MUB2152"/>
      <c r="MUC2152"/>
      <c r="MUD2152"/>
      <c r="MUE2152"/>
      <c r="MUF2152"/>
      <c r="MUG2152"/>
      <c r="MUH2152"/>
      <c r="MUI2152"/>
      <c r="MUJ2152"/>
      <c r="MUK2152"/>
      <c r="MUL2152"/>
      <c r="MUM2152"/>
      <c r="MUN2152"/>
      <c r="MUO2152"/>
      <c r="MUP2152"/>
      <c r="MUQ2152"/>
      <c r="MUR2152"/>
      <c r="MUS2152"/>
      <c r="MUT2152"/>
      <c r="MUU2152"/>
      <c r="MUV2152"/>
      <c r="MUW2152"/>
      <c r="MUX2152"/>
      <c r="MUY2152"/>
      <c r="MUZ2152"/>
      <c r="MVA2152"/>
      <c r="MVB2152"/>
      <c r="MVC2152"/>
      <c r="MVD2152"/>
      <c r="MVE2152"/>
      <c r="MVF2152"/>
      <c r="MVG2152"/>
      <c r="MVH2152"/>
      <c r="MVI2152"/>
      <c r="MVJ2152"/>
      <c r="MVK2152"/>
      <c r="MVL2152"/>
      <c r="MVM2152"/>
      <c r="MVN2152"/>
      <c r="MVO2152"/>
      <c r="MVP2152"/>
      <c r="MVQ2152"/>
      <c r="MVR2152"/>
      <c r="MVS2152"/>
      <c r="MVT2152"/>
      <c r="MVU2152"/>
      <c r="MVV2152"/>
      <c r="MVW2152"/>
      <c r="MVX2152"/>
      <c r="MVY2152"/>
      <c r="MVZ2152"/>
      <c r="MWA2152"/>
      <c r="MWB2152"/>
      <c r="MWC2152"/>
      <c r="MWD2152"/>
      <c r="MWE2152"/>
      <c r="MWF2152"/>
      <c r="MWG2152"/>
      <c r="MWH2152"/>
      <c r="MWI2152"/>
      <c r="MWJ2152"/>
      <c r="MWK2152"/>
      <c r="MWL2152"/>
      <c r="MWM2152"/>
      <c r="MWN2152"/>
      <c r="MWO2152"/>
      <c r="MWP2152"/>
      <c r="MWQ2152"/>
      <c r="MWR2152"/>
      <c r="MWS2152"/>
      <c r="MWT2152"/>
      <c r="MWU2152"/>
      <c r="MWV2152"/>
      <c r="MWW2152"/>
      <c r="MWX2152"/>
      <c r="MWY2152"/>
      <c r="MWZ2152"/>
      <c r="MXA2152"/>
      <c r="MXB2152"/>
      <c r="MXC2152"/>
      <c r="MXD2152"/>
      <c r="MXE2152"/>
      <c r="MXF2152"/>
      <c r="MXG2152"/>
      <c r="MXH2152"/>
      <c r="MXI2152"/>
      <c r="MXJ2152"/>
      <c r="MXK2152"/>
      <c r="MXL2152"/>
      <c r="MXM2152"/>
      <c r="MXN2152"/>
      <c r="MXO2152"/>
      <c r="MXP2152"/>
      <c r="MXQ2152"/>
      <c r="MXR2152"/>
      <c r="MXS2152"/>
      <c r="MXT2152"/>
      <c r="MXU2152"/>
      <c r="MXV2152"/>
      <c r="MXW2152"/>
      <c r="MXX2152"/>
      <c r="MXY2152"/>
      <c r="MXZ2152"/>
      <c r="MYA2152"/>
      <c r="MYB2152"/>
      <c r="MYC2152"/>
      <c r="MYD2152"/>
      <c r="MYE2152"/>
      <c r="MYF2152"/>
      <c r="MYG2152"/>
      <c r="MYH2152"/>
      <c r="MYI2152"/>
      <c r="MYJ2152"/>
      <c r="MYK2152"/>
      <c r="MYL2152"/>
      <c r="MYM2152"/>
      <c r="MYN2152"/>
      <c r="MYO2152"/>
      <c r="MYP2152"/>
      <c r="MYQ2152"/>
      <c r="MYR2152"/>
      <c r="MYS2152"/>
      <c r="MYT2152"/>
      <c r="MYU2152"/>
      <c r="MYV2152"/>
      <c r="MYW2152"/>
      <c r="MYX2152"/>
      <c r="MYY2152"/>
      <c r="MYZ2152"/>
      <c r="MZA2152"/>
      <c r="MZB2152"/>
      <c r="MZC2152"/>
      <c r="MZD2152"/>
      <c r="MZE2152"/>
      <c r="MZF2152"/>
      <c r="MZG2152"/>
      <c r="MZH2152"/>
      <c r="MZI2152"/>
      <c r="MZJ2152"/>
      <c r="MZK2152"/>
      <c r="MZL2152"/>
      <c r="MZM2152"/>
      <c r="MZN2152"/>
      <c r="MZO2152"/>
      <c r="MZP2152"/>
      <c r="MZQ2152"/>
      <c r="MZR2152"/>
      <c r="MZS2152"/>
      <c r="MZT2152"/>
      <c r="MZU2152"/>
      <c r="MZV2152"/>
      <c r="MZW2152"/>
      <c r="MZX2152"/>
      <c r="MZY2152"/>
      <c r="MZZ2152"/>
      <c r="NAA2152"/>
      <c r="NAB2152"/>
      <c r="NAC2152"/>
      <c r="NAD2152"/>
      <c r="NAE2152"/>
      <c r="NAF2152"/>
      <c r="NAG2152"/>
      <c r="NAH2152"/>
      <c r="NAI2152"/>
      <c r="NAJ2152"/>
      <c r="NAK2152"/>
      <c r="NAL2152"/>
      <c r="NAM2152"/>
      <c r="NAN2152"/>
      <c r="NAO2152"/>
      <c r="NAP2152"/>
      <c r="NAQ2152"/>
      <c r="NAR2152"/>
      <c r="NAS2152"/>
      <c r="NAT2152"/>
      <c r="NAU2152"/>
      <c r="NAV2152"/>
      <c r="NAW2152"/>
      <c r="NAX2152"/>
      <c r="NAY2152"/>
      <c r="NAZ2152"/>
      <c r="NBA2152"/>
      <c r="NBB2152"/>
      <c r="NBC2152"/>
      <c r="NBD2152"/>
      <c r="NBE2152"/>
      <c r="NBF2152"/>
      <c r="NBG2152"/>
      <c r="NBH2152"/>
      <c r="NBI2152"/>
      <c r="NBJ2152"/>
      <c r="NBK2152"/>
      <c r="NBL2152"/>
      <c r="NBM2152"/>
      <c r="NBN2152"/>
      <c r="NBO2152"/>
      <c r="NBP2152"/>
      <c r="NBQ2152"/>
      <c r="NBR2152"/>
      <c r="NBS2152"/>
      <c r="NBT2152"/>
      <c r="NBU2152"/>
      <c r="NBV2152"/>
      <c r="NBW2152"/>
      <c r="NBX2152"/>
      <c r="NBY2152"/>
      <c r="NBZ2152"/>
      <c r="NCA2152"/>
      <c r="NCB2152"/>
      <c r="NCC2152"/>
      <c r="NCD2152"/>
      <c r="NCE2152"/>
      <c r="NCF2152"/>
      <c r="NCG2152"/>
      <c r="NCH2152"/>
      <c r="NCI2152"/>
      <c r="NCJ2152"/>
      <c r="NCK2152"/>
      <c r="NCL2152"/>
      <c r="NCM2152"/>
      <c r="NCN2152"/>
      <c r="NCO2152"/>
      <c r="NCP2152"/>
      <c r="NCQ2152"/>
      <c r="NCR2152"/>
      <c r="NCS2152"/>
      <c r="NCT2152"/>
      <c r="NCU2152"/>
      <c r="NCV2152"/>
      <c r="NCW2152"/>
      <c r="NCX2152"/>
      <c r="NCY2152"/>
      <c r="NCZ2152"/>
      <c r="NDA2152"/>
      <c r="NDB2152"/>
      <c r="NDC2152"/>
      <c r="NDD2152"/>
      <c r="NDE2152"/>
      <c r="NDF2152"/>
      <c r="NDG2152"/>
      <c r="NDH2152"/>
      <c r="NDI2152"/>
      <c r="NDJ2152"/>
      <c r="NDK2152"/>
      <c r="NDL2152"/>
      <c r="NDM2152"/>
      <c r="NDN2152"/>
      <c r="NDO2152"/>
      <c r="NDP2152"/>
      <c r="NDQ2152"/>
      <c r="NDR2152"/>
      <c r="NDS2152"/>
      <c r="NDT2152"/>
      <c r="NDU2152"/>
      <c r="NDV2152"/>
      <c r="NDW2152"/>
      <c r="NDX2152"/>
      <c r="NDY2152"/>
      <c r="NDZ2152"/>
      <c r="NEA2152"/>
      <c r="NEB2152"/>
      <c r="NEC2152"/>
      <c r="NED2152"/>
      <c r="NEE2152"/>
      <c r="NEF2152"/>
      <c r="NEG2152"/>
      <c r="NEH2152"/>
      <c r="NEI2152"/>
      <c r="NEJ2152"/>
      <c r="NEK2152"/>
      <c r="NEL2152"/>
      <c r="NEM2152"/>
      <c r="NEN2152"/>
      <c r="NEO2152"/>
      <c r="NEP2152"/>
      <c r="NEQ2152"/>
      <c r="NER2152"/>
      <c r="NES2152"/>
      <c r="NET2152"/>
      <c r="NEU2152"/>
      <c r="NEV2152"/>
      <c r="NEW2152"/>
      <c r="NEX2152"/>
      <c r="NEY2152"/>
      <c r="NEZ2152"/>
      <c r="NFA2152"/>
      <c r="NFB2152"/>
      <c r="NFC2152"/>
      <c r="NFD2152"/>
      <c r="NFE2152"/>
      <c r="NFF2152"/>
      <c r="NFG2152"/>
      <c r="NFH2152"/>
      <c r="NFI2152"/>
      <c r="NFJ2152"/>
      <c r="NFK2152"/>
      <c r="NFL2152"/>
      <c r="NFM2152"/>
      <c r="NFN2152"/>
      <c r="NFO2152"/>
      <c r="NFP2152"/>
      <c r="NFQ2152"/>
      <c r="NFR2152"/>
      <c r="NFS2152"/>
      <c r="NFT2152"/>
      <c r="NFU2152"/>
      <c r="NFV2152"/>
      <c r="NFW2152"/>
      <c r="NFX2152"/>
      <c r="NFY2152"/>
      <c r="NFZ2152"/>
      <c r="NGA2152"/>
      <c r="NGB2152"/>
      <c r="NGC2152"/>
      <c r="NGD2152"/>
      <c r="NGE2152"/>
      <c r="NGF2152"/>
      <c r="NGG2152"/>
      <c r="NGH2152"/>
      <c r="NGI2152"/>
      <c r="NGJ2152"/>
      <c r="NGK2152"/>
      <c r="NGL2152"/>
      <c r="NGM2152"/>
      <c r="NGN2152"/>
      <c r="NGO2152"/>
      <c r="NGP2152"/>
      <c r="NGQ2152"/>
      <c r="NGR2152"/>
      <c r="NGS2152"/>
      <c r="NGT2152"/>
      <c r="NGU2152"/>
      <c r="NGV2152"/>
      <c r="NGW2152"/>
      <c r="NGX2152"/>
      <c r="NGY2152"/>
      <c r="NGZ2152"/>
      <c r="NHA2152"/>
      <c r="NHB2152"/>
      <c r="NHC2152"/>
      <c r="NHD2152"/>
      <c r="NHE2152"/>
      <c r="NHF2152"/>
      <c r="NHG2152"/>
      <c r="NHH2152"/>
      <c r="NHI2152"/>
      <c r="NHJ2152"/>
      <c r="NHK2152"/>
      <c r="NHL2152"/>
      <c r="NHM2152"/>
      <c r="NHN2152"/>
      <c r="NHO2152"/>
      <c r="NHP2152"/>
      <c r="NHQ2152"/>
      <c r="NHR2152"/>
      <c r="NHS2152"/>
      <c r="NHT2152"/>
      <c r="NHU2152"/>
      <c r="NHV2152"/>
      <c r="NHW2152"/>
      <c r="NHX2152"/>
      <c r="NHY2152"/>
      <c r="NHZ2152"/>
      <c r="NIA2152"/>
      <c r="NIB2152"/>
      <c r="NIC2152"/>
      <c r="NID2152"/>
      <c r="NIE2152"/>
      <c r="NIF2152"/>
      <c r="NIG2152"/>
      <c r="NIH2152"/>
      <c r="NII2152"/>
      <c r="NIJ2152"/>
      <c r="NIK2152"/>
      <c r="NIL2152"/>
      <c r="NIM2152"/>
      <c r="NIN2152"/>
      <c r="NIO2152"/>
      <c r="NIP2152"/>
      <c r="NIQ2152"/>
      <c r="NIR2152"/>
      <c r="NIS2152"/>
      <c r="NIT2152"/>
      <c r="NIU2152"/>
      <c r="NIV2152"/>
      <c r="NIW2152"/>
      <c r="NIX2152"/>
      <c r="NIY2152"/>
      <c r="NIZ2152"/>
      <c r="NJA2152"/>
      <c r="NJB2152"/>
      <c r="NJC2152"/>
      <c r="NJD2152"/>
      <c r="NJE2152"/>
      <c r="NJF2152"/>
      <c r="NJG2152"/>
      <c r="NJH2152"/>
      <c r="NJI2152"/>
      <c r="NJJ2152"/>
      <c r="NJK2152"/>
      <c r="NJL2152"/>
      <c r="NJM2152"/>
      <c r="NJN2152"/>
      <c r="NJO2152"/>
      <c r="NJP2152"/>
      <c r="NJQ2152"/>
      <c r="NJR2152"/>
      <c r="NJS2152"/>
      <c r="NJT2152"/>
      <c r="NJU2152"/>
      <c r="NJV2152"/>
      <c r="NJW2152"/>
      <c r="NJX2152"/>
      <c r="NJY2152"/>
      <c r="NJZ2152"/>
      <c r="NKA2152"/>
      <c r="NKB2152"/>
      <c r="NKC2152"/>
      <c r="NKD2152"/>
      <c r="NKE2152"/>
      <c r="NKF2152"/>
      <c r="NKG2152"/>
      <c r="NKH2152"/>
      <c r="NKI2152"/>
      <c r="NKJ2152"/>
      <c r="NKK2152"/>
      <c r="NKL2152"/>
      <c r="NKM2152"/>
      <c r="NKN2152"/>
      <c r="NKO2152"/>
      <c r="NKP2152"/>
      <c r="NKQ2152"/>
      <c r="NKR2152"/>
      <c r="NKS2152"/>
      <c r="NKT2152"/>
      <c r="NKU2152"/>
      <c r="NKV2152"/>
      <c r="NKW2152"/>
      <c r="NKX2152"/>
      <c r="NKY2152"/>
      <c r="NKZ2152"/>
      <c r="NLA2152"/>
      <c r="NLB2152"/>
      <c r="NLC2152"/>
      <c r="NLD2152"/>
      <c r="NLE2152"/>
      <c r="NLF2152"/>
      <c r="NLG2152"/>
      <c r="NLH2152"/>
      <c r="NLI2152"/>
      <c r="NLJ2152"/>
      <c r="NLK2152"/>
      <c r="NLL2152"/>
      <c r="NLM2152"/>
      <c r="NLN2152"/>
      <c r="NLO2152"/>
      <c r="NLP2152"/>
      <c r="NLQ2152"/>
      <c r="NLR2152"/>
      <c r="NLS2152"/>
      <c r="NLT2152"/>
      <c r="NLU2152"/>
      <c r="NLV2152"/>
      <c r="NLW2152"/>
      <c r="NLX2152"/>
      <c r="NLY2152"/>
      <c r="NLZ2152"/>
      <c r="NMA2152"/>
      <c r="NMB2152"/>
      <c r="NMC2152"/>
      <c r="NMD2152"/>
      <c r="NME2152"/>
      <c r="NMF2152"/>
      <c r="NMG2152"/>
      <c r="NMH2152"/>
      <c r="NMI2152"/>
      <c r="NMJ2152"/>
      <c r="NMK2152"/>
      <c r="NML2152"/>
      <c r="NMM2152"/>
      <c r="NMN2152"/>
      <c r="NMO2152"/>
      <c r="NMP2152"/>
      <c r="NMQ2152"/>
      <c r="NMR2152"/>
      <c r="NMS2152"/>
      <c r="NMT2152"/>
      <c r="NMU2152"/>
      <c r="NMV2152"/>
      <c r="NMW2152"/>
      <c r="NMX2152"/>
      <c r="NMY2152"/>
      <c r="NMZ2152"/>
      <c r="NNA2152"/>
      <c r="NNB2152"/>
      <c r="NNC2152"/>
      <c r="NND2152"/>
      <c r="NNE2152"/>
      <c r="NNF2152"/>
      <c r="NNG2152"/>
      <c r="NNH2152"/>
      <c r="NNI2152"/>
      <c r="NNJ2152"/>
      <c r="NNK2152"/>
      <c r="NNL2152"/>
      <c r="NNM2152"/>
      <c r="NNN2152"/>
      <c r="NNO2152"/>
      <c r="NNP2152"/>
      <c r="NNQ2152"/>
      <c r="NNR2152"/>
      <c r="NNS2152"/>
      <c r="NNT2152"/>
      <c r="NNU2152"/>
      <c r="NNV2152"/>
      <c r="NNW2152"/>
      <c r="NNX2152"/>
      <c r="NNY2152"/>
      <c r="NNZ2152"/>
      <c r="NOA2152"/>
      <c r="NOB2152"/>
      <c r="NOC2152"/>
      <c r="NOD2152"/>
      <c r="NOE2152"/>
      <c r="NOF2152"/>
      <c r="NOG2152"/>
      <c r="NOH2152"/>
      <c r="NOI2152"/>
      <c r="NOJ2152"/>
      <c r="NOK2152"/>
      <c r="NOL2152"/>
      <c r="NOM2152"/>
      <c r="NON2152"/>
      <c r="NOO2152"/>
      <c r="NOP2152"/>
      <c r="NOQ2152"/>
      <c r="NOR2152"/>
      <c r="NOS2152"/>
      <c r="NOT2152"/>
      <c r="NOU2152"/>
      <c r="NOV2152"/>
      <c r="NOW2152"/>
      <c r="NOX2152"/>
      <c r="NOY2152"/>
      <c r="NOZ2152"/>
      <c r="NPA2152"/>
      <c r="NPB2152"/>
      <c r="NPC2152"/>
      <c r="NPD2152"/>
      <c r="NPE2152"/>
      <c r="NPF2152"/>
      <c r="NPG2152"/>
      <c r="NPH2152"/>
      <c r="NPI2152"/>
      <c r="NPJ2152"/>
      <c r="NPK2152"/>
      <c r="NPL2152"/>
      <c r="NPM2152"/>
      <c r="NPN2152"/>
      <c r="NPO2152"/>
      <c r="NPP2152"/>
      <c r="NPQ2152"/>
      <c r="NPR2152"/>
      <c r="NPS2152"/>
      <c r="NPT2152"/>
      <c r="NPU2152"/>
      <c r="NPV2152"/>
      <c r="NPW2152"/>
      <c r="NPX2152"/>
      <c r="NPY2152"/>
      <c r="NPZ2152"/>
      <c r="NQA2152"/>
      <c r="NQB2152"/>
      <c r="NQC2152"/>
      <c r="NQD2152"/>
      <c r="NQE2152"/>
      <c r="NQF2152"/>
      <c r="NQG2152"/>
      <c r="NQH2152"/>
      <c r="NQI2152"/>
      <c r="NQJ2152"/>
      <c r="NQK2152"/>
      <c r="NQL2152"/>
      <c r="NQM2152"/>
      <c r="NQN2152"/>
      <c r="NQO2152"/>
      <c r="NQP2152"/>
      <c r="NQQ2152"/>
      <c r="NQR2152"/>
      <c r="NQS2152"/>
      <c r="NQT2152"/>
      <c r="NQU2152"/>
      <c r="NQV2152"/>
      <c r="NQW2152"/>
      <c r="NQX2152"/>
      <c r="NQY2152"/>
      <c r="NQZ2152"/>
      <c r="NRA2152"/>
      <c r="NRB2152"/>
      <c r="NRC2152"/>
      <c r="NRD2152"/>
      <c r="NRE2152"/>
      <c r="NRF2152"/>
      <c r="NRG2152"/>
      <c r="NRH2152"/>
      <c r="NRI2152"/>
      <c r="NRJ2152"/>
      <c r="NRK2152"/>
      <c r="NRL2152"/>
      <c r="NRM2152"/>
      <c r="NRN2152"/>
      <c r="NRO2152"/>
      <c r="NRP2152"/>
      <c r="NRQ2152"/>
      <c r="NRR2152"/>
      <c r="NRS2152"/>
      <c r="NRT2152"/>
      <c r="NRU2152"/>
      <c r="NRV2152"/>
      <c r="NRW2152"/>
      <c r="NRX2152"/>
      <c r="NRY2152"/>
      <c r="NRZ2152"/>
      <c r="NSA2152"/>
      <c r="NSB2152"/>
      <c r="NSC2152"/>
      <c r="NSD2152"/>
      <c r="NSE2152"/>
      <c r="NSF2152"/>
      <c r="NSG2152"/>
      <c r="NSH2152"/>
      <c r="NSI2152"/>
      <c r="NSJ2152"/>
      <c r="NSK2152"/>
      <c r="NSL2152"/>
      <c r="NSM2152"/>
      <c r="NSN2152"/>
      <c r="NSO2152"/>
      <c r="NSP2152"/>
      <c r="NSQ2152"/>
      <c r="NSR2152"/>
      <c r="NSS2152"/>
      <c r="NST2152"/>
      <c r="NSU2152"/>
      <c r="NSV2152"/>
      <c r="NSW2152"/>
      <c r="NSX2152"/>
      <c r="NSY2152"/>
      <c r="NSZ2152"/>
      <c r="NTA2152"/>
      <c r="NTB2152"/>
      <c r="NTC2152"/>
      <c r="NTD2152"/>
      <c r="NTE2152"/>
      <c r="NTF2152"/>
      <c r="NTG2152"/>
      <c r="NTH2152"/>
      <c r="NTI2152"/>
      <c r="NTJ2152"/>
      <c r="NTK2152"/>
      <c r="NTL2152"/>
      <c r="NTM2152"/>
      <c r="NTN2152"/>
      <c r="NTO2152"/>
      <c r="NTP2152"/>
      <c r="NTQ2152"/>
      <c r="NTR2152"/>
      <c r="NTS2152"/>
      <c r="NTT2152"/>
      <c r="NTU2152"/>
      <c r="NTV2152"/>
      <c r="NTW2152"/>
      <c r="NTX2152"/>
      <c r="NTY2152"/>
      <c r="NTZ2152"/>
      <c r="NUA2152"/>
      <c r="NUB2152"/>
      <c r="NUC2152"/>
      <c r="NUD2152"/>
      <c r="NUE2152"/>
      <c r="NUF2152"/>
      <c r="NUG2152"/>
      <c r="NUH2152"/>
      <c r="NUI2152"/>
      <c r="NUJ2152"/>
      <c r="NUK2152"/>
      <c r="NUL2152"/>
      <c r="NUM2152"/>
      <c r="NUN2152"/>
      <c r="NUO2152"/>
      <c r="NUP2152"/>
      <c r="NUQ2152"/>
      <c r="NUR2152"/>
      <c r="NUS2152"/>
      <c r="NUT2152"/>
      <c r="NUU2152"/>
      <c r="NUV2152"/>
      <c r="NUW2152"/>
      <c r="NUX2152"/>
      <c r="NUY2152"/>
      <c r="NUZ2152"/>
      <c r="NVA2152"/>
      <c r="NVB2152"/>
      <c r="NVC2152"/>
      <c r="NVD2152"/>
      <c r="NVE2152"/>
      <c r="NVF2152"/>
      <c r="NVG2152"/>
      <c r="NVH2152"/>
      <c r="NVI2152"/>
      <c r="NVJ2152"/>
      <c r="NVK2152"/>
      <c r="NVL2152"/>
      <c r="NVM2152"/>
      <c r="NVN2152"/>
      <c r="NVO2152"/>
      <c r="NVP2152"/>
      <c r="NVQ2152"/>
      <c r="NVR2152"/>
      <c r="NVS2152"/>
      <c r="NVT2152"/>
      <c r="NVU2152"/>
      <c r="NVV2152"/>
      <c r="NVW2152"/>
      <c r="NVX2152"/>
      <c r="NVY2152"/>
      <c r="NVZ2152"/>
      <c r="NWA2152"/>
      <c r="NWB2152"/>
      <c r="NWC2152"/>
      <c r="NWD2152"/>
      <c r="NWE2152"/>
      <c r="NWF2152"/>
      <c r="NWG2152"/>
      <c r="NWH2152"/>
      <c r="NWI2152"/>
      <c r="NWJ2152"/>
      <c r="NWK2152"/>
      <c r="NWL2152"/>
      <c r="NWM2152"/>
      <c r="NWN2152"/>
      <c r="NWO2152"/>
      <c r="NWP2152"/>
      <c r="NWQ2152"/>
      <c r="NWR2152"/>
      <c r="NWS2152"/>
      <c r="NWT2152"/>
      <c r="NWU2152"/>
      <c r="NWV2152"/>
      <c r="NWW2152"/>
      <c r="NWX2152"/>
      <c r="NWY2152"/>
      <c r="NWZ2152"/>
      <c r="NXA2152"/>
      <c r="NXB2152"/>
      <c r="NXC2152"/>
      <c r="NXD2152"/>
      <c r="NXE2152"/>
      <c r="NXF2152"/>
      <c r="NXG2152"/>
      <c r="NXH2152"/>
      <c r="NXI2152"/>
      <c r="NXJ2152"/>
      <c r="NXK2152"/>
      <c r="NXL2152"/>
      <c r="NXM2152"/>
      <c r="NXN2152"/>
      <c r="NXO2152"/>
      <c r="NXP2152"/>
      <c r="NXQ2152"/>
      <c r="NXR2152"/>
      <c r="NXS2152"/>
      <c r="NXT2152"/>
      <c r="NXU2152"/>
      <c r="NXV2152"/>
      <c r="NXW2152"/>
      <c r="NXX2152"/>
      <c r="NXY2152"/>
      <c r="NXZ2152"/>
      <c r="NYA2152"/>
      <c r="NYB2152"/>
      <c r="NYC2152"/>
      <c r="NYD2152"/>
      <c r="NYE2152"/>
      <c r="NYF2152"/>
      <c r="NYG2152"/>
      <c r="NYH2152"/>
      <c r="NYI2152"/>
      <c r="NYJ2152"/>
      <c r="NYK2152"/>
      <c r="NYL2152"/>
      <c r="NYM2152"/>
      <c r="NYN2152"/>
      <c r="NYO2152"/>
      <c r="NYP2152"/>
      <c r="NYQ2152"/>
      <c r="NYR2152"/>
      <c r="NYS2152"/>
      <c r="NYT2152"/>
      <c r="NYU2152"/>
      <c r="NYV2152"/>
      <c r="NYW2152"/>
      <c r="NYX2152"/>
      <c r="NYY2152"/>
      <c r="NYZ2152"/>
      <c r="NZA2152"/>
      <c r="NZB2152"/>
      <c r="NZC2152"/>
      <c r="NZD2152"/>
      <c r="NZE2152"/>
      <c r="NZF2152"/>
      <c r="NZG2152"/>
      <c r="NZH2152"/>
      <c r="NZI2152"/>
      <c r="NZJ2152"/>
      <c r="NZK2152"/>
      <c r="NZL2152"/>
      <c r="NZM2152"/>
      <c r="NZN2152"/>
      <c r="NZO2152"/>
      <c r="NZP2152"/>
      <c r="NZQ2152"/>
      <c r="NZR2152"/>
      <c r="NZS2152"/>
      <c r="NZT2152"/>
      <c r="NZU2152"/>
      <c r="NZV2152"/>
      <c r="NZW2152"/>
      <c r="NZX2152"/>
      <c r="NZY2152"/>
      <c r="NZZ2152"/>
      <c r="OAA2152"/>
      <c r="OAB2152"/>
      <c r="OAC2152"/>
      <c r="OAD2152"/>
      <c r="OAE2152"/>
      <c r="OAF2152"/>
      <c r="OAG2152"/>
      <c r="OAH2152"/>
      <c r="OAI2152"/>
      <c r="OAJ2152"/>
      <c r="OAK2152"/>
      <c r="OAL2152"/>
      <c r="OAM2152"/>
      <c r="OAN2152"/>
      <c r="OAO2152"/>
      <c r="OAP2152"/>
      <c r="OAQ2152"/>
      <c r="OAR2152"/>
      <c r="OAS2152"/>
      <c r="OAT2152"/>
      <c r="OAU2152"/>
      <c r="OAV2152"/>
      <c r="OAW2152"/>
      <c r="OAX2152"/>
      <c r="OAY2152"/>
      <c r="OAZ2152"/>
      <c r="OBA2152"/>
      <c r="OBB2152"/>
      <c r="OBC2152"/>
      <c r="OBD2152"/>
      <c r="OBE2152"/>
      <c r="OBF2152"/>
      <c r="OBG2152"/>
      <c r="OBH2152"/>
      <c r="OBI2152"/>
      <c r="OBJ2152"/>
      <c r="OBK2152"/>
      <c r="OBL2152"/>
      <c r="OBM2152"/>
      <c r="OBN2152"/>
      <c r="OBO2152"/>
      <c r="OBP2152"/>
      <c r="OBQ2152"/>
      <c r="OBR2152"/>
      <c r="OBS2152"/>
      <c r="OBT2152"/>
      <c r="OBU2152"/>
      <c r="OBV2152"/>
      <c r="OBW2152"/>
      <c r="OBX2152"/>
      <c r="OBY2152"/>
      <c r="OBZ2152"/>
      <c r="OCA2152"/>
      <c r="OCB2152"/>
      <c r="OCC2152"/>
      <c r="OCD2152"/>
      <c r="OCE2152"/>
      <c r="OCF2152"/>
      <c r="OCG2152"/>
      <c r="OCH2152"/>
      <c r="OCI2152"/>
      <c r="OCJ2152"/>
      <c r="OCK2152"/>
      <c r="OCL2152"/>
      <c r="OCM2152"/>
      <c r="OCN2152"/>
      <c r="OCO2152"/>
      <c r="OCP2152"/>
      <c r="OCQ2152"/>
      <c r="OCR2152"/>
      <c r="OCS2152"/>
      <c r="OCT2152"/>
      <c r="OCU2152"/>
      <c r="OCV2152"/>
      <c r="OCW2152"/>
      <c r="OCX2152"/>
      <c r="OCY2152"/>
      <c r="OCZ2152"/>
      <c r="ODA2152"/>
      <c r="ODB2152"/>
      <c r="ODC2152"/>
      <c r="ODD2152"/>
      <c r="ODE2152"/>
      <c r="ODF2152"/>
      <c r="ODG2152"/>
      <c r="ODH2152"/>
      <c r="ODI2152"/>
      <c r="ODJ2152"/>
      <c r="ODK2152"/>
      <c r="ODL2152"/>
      <c r="ODM2152"/>
      <c r="ODN2152"/>
      <c r="ODO2152"/>
      <c r="ODP2152"/>
      <c r="ODQ2152"/>
      <c r="ODR2152"/>
      <c r="ODS2152"/>
      <c r="ODT2152"/>
      <c r="ODU2152"/>
      <c r="ODV2152"/>
      <c r="ODW2152"/>
      <c r="ODX2152"/>
      <c r="ODY2152"/>
      <c r="ODZ2152"/>
      <c r="OEA2152"/>
      <c r="OEB2152"/>
      <c r="OEC2152"/>
      <c r="OED2152"/>
      <c r="OEE2152"/>
      <c r="OEF2152"/>
      <c r="OEG2152"/>
      <c r="OEH2152"/>
      <c r="OEI2152"/>
      <c r="OEJ2152"/>
      <c r="OEK2152"/>
      <c r="OEL2152"/>
      <c r="OEM2152"/>
      <c r="OEN2152"/>
      <c r="OEO2152"/>
      <c r="OEP2152"/>
      <c r="OEQ2152"/>
      <c r="OER2152"/>
      <c r="OES2152"/>
      <c r="OET2152"/>
      <c r="OEU2152"/>
      <c r="OEV2152"/>
      <c r="OEW2152"/>
      <c r="OEX2152"/>
      <c r="OEY2152"/>
      <c r="OEZ2152"/>
      <c r="OFA2152"/>
      <c r="OFB2152"/>
      <c r="OFC2152"/>
      <c r="OFD2152"/>
      <c r="OFE2152"/>
      <c r="OFF2152"/>
      <c r="OFG2152"/>
      <c r="OFH2152"/>
      <c r="OFI2152"/>
      <c r="OFJ2152"/>
      <c r="OFK2152"/>
      <c r="OFL2152"/>
      <c r="OFM2152"/>
      <c r="OFN2152"/>
      <c r="OFO2152"/>
      <c r="OFP2152"/>
      <c r="OFQ2152"/>
      <c r="OFR2152"/>
      <c r="OFS2152"/>
      <c r="OFT2152"/>
      <c r="OFU2152"/>
      <c r="OFV2152"/>
      <c r="OFW2152"/>
      <c r="OFX2152"/>
      <c r="OFY2152"/>
      <c r="OFZ2152"/>
      <c r="OGA2152"/>
      <c r="OGB2152"/>
      <c r="OGC2152"/>
      <c r="OGD2152"/>
      <c r="OGE2152"/>
      <c r="OGF2152"/>
      <c r="OGG2152"/>
      <c r="OGH2152"/>
      <c r="OGI2152"/>
      <c r="OGJ2152"/>
      <c r="OGK2152"/>
      <c r="OGL2152"/>
      <c r="OGM2152"/>
      <c r="OGN2152"/>
      <c r="OGO2152"/>
      <c r="OGP2152"/>
      <c r="OGQ2152"/>
      <c r="OGR2152"/>
      <c r="OGS2152"/>
      <c r="OGT2152"/>
      <c r="OGU2152"/>
      <c r="OGV2152"/>
      <c r="OGW2152"/>
      <c r="OGX2152"/>
      <c r="OGY2152"/>
      <c r="OGZ2152"/>
      <c r="OHA2152"/>
      <c r="OHB2152"/>
      <c r="OHC2152"/>
      <c r="OHD2152"/>
      <c r="OHE2152"/>
      <c r="OHF2152"/>
      <c r="OHG2152"/>
      <c r="OHH2152"/>
      <c r="OHI2152"/>
      <c r="OHJ2152"/>
      <c r="OHK2152"/>
      <c r="OHL2152"/>
      <c r="OHM2152"/>
      <c r="OHN2152"/>
      <c r="OHO2152"/>
      <c r="OHP2152"/>
      <c r="OHQ2152"/>
      <c r="OHR2152"/>
      <c r="OHS2152"/>
      <c r="OHT2152"/>
      <c r="OHU2152"/>
      <c r="OHV2152"/>
      <c r="OHW2152"/>
      <c r="OHX2152"/>
      <c r="OHY2152"/>
      <c r="OHZ2152"/>
      <c r="OIA2152"/>
      <c r="OIB2152"/>
      <c r="OIC2152"/>
      <c r="OID2152"/>
      <c r="OIE2152"/>
      <c r="OIF2152"/>
      <c r="OIG2152"/>
      <c r="OIH2152"/>
      <c r="OII2152"/>
      <c r="OIJ2152"/>
      <c r="OIK2152"/>
      <c r="OIL2152"/>
      <c r="OIM2152"/>
      <c r="OIN2152"/>
      <c r="OIO2152"/>
      <c r="OIP2152"/>
      <c r="OIQ2152"/>
      <c r="OIR2152"/>
      <c r="OIS2152"/>
      <c r="OIT2152"/>
      <c r="OIU2152"/>
      <c r="OIV2152"/>
      <c r="OIW2152"/>
      <c r="OIX2152"/>
      <c r="OIY2152"/>
      <c r="OIZ2152"/>
      <c r="OJA2152"/>
      <c r="OJB2152"/>
      <c r="OJC2152"/>
      <c r="OJD2152"/>
      <c r="OJE2152"/>
      <c r="OJF2152"/>
      <c r="OJG2152"/>
      <c r="OJH2152"/>
      <c r="OJI2152"/>
      <c r="OJJ2152"/>
      <c r="OJK2152"/>
      <c r="OJL2152"/>
      <c r="OJM2152"/>
      <c r="OJN2152"/>
      <c r="OJO2152"/>
      <c r="OJP2152"/>
      <c r="OJQ2152"/>
      <c r="OJR2152"/>
      <c r="OJS2152"/>
      <c r="OJT2152"/>
      <c r="OJU2152"/>
      <c r="OJV2152"/>
      <c r="OJW2152"/>
      <c r="OJX2152"/>
      <c r="OJY2152"/>
      <c r="OJZ2152"/>
      <c r="OKA2152"/>
      <c r="OKB2152"/>
      <c r="OKC2152"/>
      <c r="OKD2152"/>
      <c r="OKE2152"/>
      <c r="OKF2152"/>
      <c r="OKG2152"/>
      <c r="OKH2152"/>
      <c r="OKI2152"/>
      <c r="OKJ2152"/>
      <c r="OKK2152"/>
      <c r="OKL2152"/>
      <c r="OKM2152"/>
      <c r="OKN2152"/>
      <c r="OKO2152"/>
      <c r="OKP2152"/>
      <c r="OKQ2152"/>
      <c r="OKR2152"/>
      <c r="OKS2152"/>
      <c r="OKT2152"/>
      <c r="OKU2152"/>
      <c r="OKV2152"/>
      <c r="OKW2152"/>
      <c r="OKX2152"/>
      <c r="OKY2152"/>
      <c r="OKZ2152"/>
      <c r="OLA2152"/>
      <c r="OLB2152"/>
      <c r="OLC2152"/>
      <c r="OLD2152"/>
      <c r="OLE2152"/>
      <c r="OLF2152"/>
      <c r="OLG2152"/>
      <c r="OLH2152"/>
      <c r="OLI2152"/>
      <c r="OLJ2152"/>
      <c r="OLK2152"/>
      <c r="OLL2152"/>
      <c r="OLM2152"/>
      <c r="OLN2152"/>
      <c r="OLO2152"/>
      <c r="OLP2152"/>
      <c r="OLQ2152"/>
      <c r="OLR2152"/>
      <c r="OLS2152"/>
      <c r="OLT2152"/>
      <c r="OLU2152"/>
      <c r="OLV2152"/>
      <c r="OLW2152"/>
      <c r="OLX2152"/>
      <c r="OLY2152"/>
      <c r="OLZ2152"/>
      <c r="OMA2152"/>
      <c r="OMB2152"/>
      <c r="OMC2152"/>
      <c r="OMD2152"/>
      <c r="OME2152"/>
      <c r="OMF2152"/>
      <c r="OMG2152"/>
      <c r="OMH2152"/>
      <c r="OMI2152"/>
      <c r="OMJ2152"/>
      <c r="OMK2152"/>
      <c r="OML2152"/>
      <c r="OMM2152"/>
      <c r="OMN2152"/>
      <c r="OMO2152"/>
      <c r="OMP2152"/>
      <c r="OMQ2152"/>
      <c r="OMR2152"/>
      <c r="OMS2152"/>
      <c r="OMT2152"/>
      <c r="OMU2152"/>
      <c r="OMV2152"/>
      <c r="OMW2152"/>
      <c r="OMX2152"/>
      <c r="OMY2152"/>
      <c r="OMZ2152"/>
      <c r="ONA2152"/>
      <c r="ONB2152"/>
      <c r="ONC2152"/>
      <c r="OND2152"/>
      <c r="ONE2152"/>
      <c r="ONF2152"/>
      <c r="ONG2152"/>
      <c r="ONH2152"/>
      <c r="ONI2152"/>
      <c r="ONJ2152"/>
      <c r="ONK2152"/>
      <c r="ONL2152"/>
      <c r="ONM2152"/>
      <c r="ONN2152"/>
      <c r="ONO2152"/>
      <c r="ONP2152"/>
      <c r="ONQ2152"/>
      <c r="ONR2152"/>
      <c r="ONS2152"/>
      <c r="ONT2152"/>
      <c r="ONU2152"/>
      <c r="ONV2152"/>
      <c r="ONW2152"/>
      <c r="ONX2152"/>
      <c r="ONY2152"/>
      <c r="ONZ2152"/>
      <c r="OOA2152"/>
      <c r="OOB2152"/>
      <c r="OOC2152"/>
      <c r="OOD2152"/>
      <c r="OOE2152"/>
      <c r="OOF2152"/>
      <c r="OOG2152"/>
      <c r="OOH2152"/>
      <c r="OOI2152"/>
      <c r="OOJ2152"/>
      <c r="OOK2152"/>
      <c r="OOL2152"/>
      <c r="OOM2152"/>
      <c r="OON2152"/>
      <c r="OOO2152"/>
      <c r="OOP2152"/>
      <c r="OOQ2152"/>
      <c r="OOR2152"/>
      <c r="OOS2152"/>
      <c r="OOT2152"/>
      <c r="OOU2152"/>
      <c r="OOV2152"/>
      <c r="OOW2152"/>
      <c r="OOX2152"/>
      <c r="OOY2152"/>
      <c r="OOZ2152"/>
      <c r="OPA2152"/>
      <c r="OPB2152"/>
      <c r="OPC2152"/>
      <c r="OPD2152"/>
      <c r="OPE2152"/>
      <c r="OPF2152"/>
      <c r="OPG2152"/>
      <c r="OPH2152"/>
      <c r="OPI2152"/>
      <c r="OPJ2152"/>
      <c r="OPK2152"/>
      <c r="OPL2152"/>
      <c r="OPM2152"/>
      <c r="OPN2152"/>
      <c r="OPO2152"/>
      <c r="OPP2152"/>
      <c r="OPQ2152"/>
      <c r="OPR2152"/>
      <c r="OPS2152"/>
      <c r="OPT2152"/>
      <c r="OPU2152"/>
      <c r="OPV2152"/>
      <c r="OPW2152"/>
      <c r="OPX2152"/>
      <c r="OPY2152"/>
      <c r="OPZ2152"/>
      <c r="OQA2152"/>
      <c r="OQB2152"/>
      <c r="OQC2152"/>
      <c r="OQD2152"/>
      <c r="OQE2152"/>
      <c r="OQF2152"/>
      <c r="OQG2152"/>
      <c r="OQH2152"/>
      <c r="OQI2152"/>
      <c r="OQJ2152"/>
      <c r="OQK2152"/>
      <c r="OQL2152"/>
      <c r="OQM2152"/>
      <c r="OQN2152"/>
      <c r="OQO2152"/>
      <c r="OQP2152"/>
      <c r="OQQ2152"/>
      <c r="OQR2152"/>
      <c r="OQS2152"/>
      <c r="OQT2152"/>
      <c r="OQU2152"/>
      <c r="OQV2152"/>
      <c r="OQW2152"/>
      <c r="OQX2152"/>
      <c r="OQY2152"/>
      <c r="OQZ2152"/>
      <c r="ORA2152"/>
      <c r="ORB2152"/>
      <c r="ORC2152"/>
      <c r="ORD2152"/>
      <c r="ORE2152"/>
      <c r="ORF2152"/>
      <c r="ORG2152"/>
      <c r="ORH2152"/>
      <c r="ORI2152"/>
      <c r="ORJ2152"/>
      <c r="ORK2152"/>
      <c r="ORL2152"/>
      <c r="ORM2152"/>
      <c r="ORN2152"/>
      <c r="ORO2152"/>
      <c r="ORP2152"/>
      <c r="ORQ2152"/>
      <c r="ORR2152"/>
      <c r="ORS2152"/>
      <c r="ORT2152"/>
      <c r="ORU2152"/>
      <c r="ORV2152"/>
      <c r="ORW2152"/>
      <c r="ORX2152"/>
      <c r="ORY2152"/>
      <c r="ORZ2152"/>
      <c r="OSA2152"/>
      <c r="OSB2152"/>
      <c r="OSC2152"/>
      <c r="OSD2152"/>
      <c r="OSE2152"/>
      <c r="OSF2152"/>
      <c r="OSG2152"/>
      <c r="OSH2152"/>
      <c r="OSI2152"/>
      <c r="OSJ2152"/>
      <c r="OSK2152"/>
      <c r="OSL2152"/>
      <c r="OSM2152"/>
      <c r="OSN2152"/>
      <c r="OSO2152"/>
      <c r="OSP2152"/>
      <c r="OSQ2152"/>
      <c r="OSR2152"/>
      <c r="OSS2152"/>
      <c r="OST2152"/>
      <c r="OSU2152"/>
      <c r="OSV2152"/>
      <c r="OSW2152"/>
      <c r="OSX2152"/>
      <c r="OSY2152"/>
      <c r="OSZ2152"/>
      <c r="OTA2152"/>
      <c r="OTB2152"/>
      <c r="OTC2152"/>
      <c r="OTD2152"/>
      <c r="OTE2152"/>
      <c r="OTF2152"/>
      <c r="OTG2152"/>
      <c r="OTH2152"/>
      <c r="OTI2152"/>
      <c r="OTJ2152"/>
      <c r="OTK2152"/>
      <c r="OTL2152"/>
      <c r="OTM2152"/>
      <c r="OTN2152"/>
      <c r="OTO2152"/>
      <c r="OTP2152"/>
      <c r="OTQ2152"/>
      <c r="OTR2152"/>
      <c r="OTS2152"/>
      <c r="OTT2152"/>
      <c r="OTU2152"/>
      <c r="OTV2152"/>
      <c r="OTW2152"/>
      <c r="OTX2152"/>
      <c r="OTY2152"/>
      <c r="OTZ2152"/>
      <c r="OUA2152"/>
      <c r="OUB2152"/>
      <c r="OUC2152"/>
      <c r="OUD2152"/>
      <c r="OUE2152"/>
      <c r="OUF2152"/>
      <c r="OUG2152"/>
      <c r="OUH2152"/>
      <c r="OUI2152"/>
      <c r="OUJ2152"/>
      <c r="OUK2152"/>
      <c r="OUL2152"/>
      <c r="OUM2152"/>
      <c r="OUN2152"/>
      <c r="OUO2152"/>
      <c r="OUP2152"/>
      <c r="OUQ2152"/>
      <c r="OUR2152"/>
      <c r="OUS2152"/>
      <c r="OUT2152"/>
      <c r="OUU2152"/>
      <c r="OUV2152"/>
      <c r="OUW2152"/>
      <c r="OUX2152"/>
      <c r="OUY2152"/>
      <c r="OUZ2152"/>
      <c r="OVA2152"/>
      <c r="OVB2152"/>
      <c r="OVC2152"/>
      <c r="OVD2152"/>
      <c r="OVE2152"/>
      <c r="OVF2152"/>
      <c r="OVG2152"/>
      <c r="OVH2152"/>
      <c r="OVI2152"/>
      <c r="OVJ2152"/>
      <c r="OVK2152"/>
      <c r="OVL2152"/>
      <c r="OVM2152"/>
      <c r="OVN2152"/>
      <c r="OVO2152"/>
      <c r="OVP2152"/>
      <c r="OVQ2152"/>
      <c r="OVR2152"/>
      <c r="OVS2152"/>
      <c r="OVT2152"/>
      <c r="OVU2152"/>
      <c r="OVV2152"/>
      <c r="OVW2152"/>
      <c r="OVX2152"/>
      <c r="OVY2152"/>
      <c r="OVZ2152"/>
      <c r="OWA2152"/>
      <c r="OWB2152"/>
      <c r="OWC2152"/>
      <c r="OWD2152"/>
      <c r="OWE2152"/>
      <c r="OWF2152"/>
      <c r="OWG2152"/>
      <c r="OWH2152"/>
      <c r="OWI2152"/>
      <c r="OWJ2152"/>
      <c r="OWK2152"/>
      <c r="OWL2152"/>
      <c r="OWM2152"/>
      <c r="OWN2152"/>
      <c r="OWO2152"/>
      <c r="OWP2152"/>
      <c r="OWQ2152"/>
      <c r="OWR2152"/>
      <c r="OWS2152"/>
      <c r="OWT2152"/>
      <c r="OWU2152"/>
      <c r="OWV2152"/>
      <c r="OWW2152"/>
      <c r="OWX2152"/>
      <c r="OWY2152"/>
      <c r="OWZ2152"/>
      <c r="OXA2152"/>
      <c r="OXB2152"/>
      <c r="OXC2152"/>
      <c r="OXD2152"/>
      <c r="OXE2152"/>
      <c r="OXF2152"/>
      <c r="OXG2152"/>
      <c r="OXH2152"/>
      <c r="OXI2152"/>
      <c r="OXJ2152"/>
      <c r="OXK2152"/>
      <c r="OXL2152"/>
      <c r="OXM2152"/>
      <c r="OXN2152"/>
      <c r="OXO2152"/>
      <c r="OXP2152"/>
      <c r="OXQ2152"/>
      <c r="OXR2152"/>
      <c r="OXS2152"/>
      <c r="OXT2152"/>
      <c r="OXU2152"/>
      <c r="OXV2152"/>
      <c r="OXW2152"/>
      <c r="OXX2152"/>
      <c r="OXY2152"/>
      <c r="OXZ2152"/>
      <c r="OYA2152"/>
      <c r="OYB2152"/>
      <c r="OYC2152"/>
      <c r="OYD2152"/>
      <c r="OYE2152"/>
      <c r="OYF2152"/>
      <c r="OYG2152"/>
      <c r="OYH2152"/>
      <c r="OYI2152"/>
      <c r="OYJ2152"/>
      <c r="OYK2152"/>
      <c r="OYL2152"/>
      <c r="OYM2152"/>
      <c r="OYN2152"/>
      <c r="OYO2152"/>
      <c r="OYP2152"/>
      <c r="OYQ2152"/>
      <c r="OYR2152"/>
      <c r="OYS2152"/>
      <c r="OYT2152"/>
      <c r="OYU2152"/>
      <c r="OYV2152"/>
      <c r="OYW2152"/>
      <c r="OYX2152"/>
      <c r="OYY2152"/>
      <c r="OYZ2152"/>
      <c r="OZA2152"/>
      <c r="OZB2152"/>
      <c r="OZC2152"/>
      <c r="OZD2152"/>
      <c r="OZE2152"/>
      <c r="OZF2152"/>
      <c r="OZG2152"/>
      <c r="OZH2152"/>
      <c r="OZI2152"/>
      <c r="OZJ2152"/>
      <c r="OZK2152"/>
      <c r="OZL2152"/>
      <c r="OZM2152"/>
      <c r="OZN2152"/>
      <c r="OZO2152"/>
      <c r="OZP2152"/>
      <c r="OZQ2152"/>
      <c r="OZR2152"/>
      <c r="OZS2152"/>
      <c r="OZT2152"/>
      <c r="OZU2152"/>
      <c r="OZV2152"/>
      <c r="OZW2152"/>
      <c r="OZX2152"/>
      <c r="OZY2152"/>
      <c r="OZZ2152"/>
      <c r="PAA2152"/>
      <c r="PAB2152"/>
      <c r="PAC2152"/>
      <c r="PAD2152"/>
      <c r="PAE2152"/>
      <c r="PAF2152"/>
      <c r="PAG2152"/>
      <c r="PAH2152"/>
      <c r="PAI2152"/>
      <c r="PAJ2152"/>
      <c r="PAK2152"/>
      <c r="PAL2152"/>
      <c r="PAM2152"/>
      <c r="PAN2152"/>
      <c r="PAO2152"/>
      <c r="PAP2152"/>
      <c r="PAQ2152"/>
      <c r="PAR2152"/>
      <c r="PAS2152"/>
      <c r="PAT2152"/>
      <c r="PAU2152"/>
      <c r="PAV2152"/>
      <c r="PAW2152"/>
      <c r="PAX2152"/>
      <c r="PAY2152"/>
      <c r="PAZ2152"/>
      <c r="PBA2152"/>
      <c r="PBB2152"/>
      <c r="PBC2152"/>
      <c r="PBD2152"/>
      <c r="PBE2152"/>
      <c r="PBF2152"/>
      <c r="PBG2152"/>
      <c r="PBH2152"/>
      <c r="PBI2152"/>
      <c r="PBJ2152"/>
      <c r="PBK2152"/>
      <c r="PBL2152"/>
      <c r="PBM2152"/>
      <c r="PBN2152"/>
      <c r="PBO2152"/>
      <c r="PBP2152"/>
      <c r="PBQ2152"/>
      <c r="PBR2152"/>
      <c r="PBS2152"/>
      <c r="PBT2152"/>
      <c r="PBU2152"/>
      <c r="PBV2152"/>
      <c r="PBW2152"/>
      <c r="PBX2152"/>
      <c r="PBY2152"/>
      <c r="PBZ2152"/>
      <c r="PCA2152"/>
      <c r="PCB2152"/>
      <c r="PCC2152"/>
      <c r="PCD2152"/>
      <c r="PCE2152"/>
      <c r="PCF2152"/>
      <c r="PCG2152"/>
      <c r="PCH2152"/>
      <c r="PCI2152"/>
      <c r="PCJ2152"/>
      <c r="PCK2152"/>
      <c r="PCL2152"/>
      <c r="PCM2152"/>
      <c r="PCN2152"/>
      <c r="PCO2152"/>
      <c r="PCP2152"/>
      <c r="PCQ2152"/>
      <c r="PCR2152"/>
      <c r="PCS2152"/>
      <c r="PCT2152"/>
      <c r="PCU2152"/>
      <c r="PCV2152"/>
      <c r="PCW2152"/>
      <c r="PCX2152"/>
      <c r="PCY2152"/>
      <c r="PCZ2152"/>
      <c r="PDA2152"/>
      <c r="PDB2152"/>
      <c r="PDC2152"/>
      <c r="PDD2152"/>
      <c r="PDE2152"/>
      <c r="PDF2152"/>
      <c r="PDG2152"/>
      <c r="PDH2152"/>
      <c r="PDI2152"/>
      <c r="PDJ2152"/>
      <c r="PDK2152"/>
      <c r="PDL2152"/>
      <c r="PDM2152"/>
      <c r="PDN2152"/>
      <c r="PDO2152"/>
      <c r="PDP2152"/>
      <c r="PDQ2152"/>
      <c r="PDR2152"/>
      <c r="PDS2152"/>
      <c r="PDT2152"/>
      <c r="PDU2152"/>
      <c r="PDV2152"/>
      <c r="PDW2152"/>
      <c r="PDX2152"/>
      <c r="PDY2152"/>
      <c r="PDZ2152"/>
      <c r="PEA2152"/>
      <c r="PEB2152"/>
      <c r="PEC2152"/>
      <c r="PED2152"/>
      <c r="PEE2152"/>
      <c r="PEF2152"/>
      <c r="PEG2152"/>
      <c r="PEH2152"/>
      <c r="PEI2152"/>
      <c r="PEJ2152"/>
      <c r="PEK2152"/>
      <c r="PEL2152"/>
      <c r="PEM2152"/>
      <c r="PEN2152"/>
      <c r="PEO2152"/>
      <c r="PEP2152"/>
      <c r="PEQ2152"/>
      <c r="PER2152"/>
      <c r="PES2152"/>
      <c r="PET2152"/>
      <c r="PEU2152"/>
      <c r="PEV2152"/>
      <c r="PEW2152"/>
      <c r="PEX2152"/>
      <c r="PEY2152"/>
      <c r="PEZ2152"/>
      <c r="PFA2152"/>
      <c r="PFB2152"/>
      <c r="PFC2152"/>
      <c r="PFD2152"/>
      <c r="PFE2152"/>
      <c r="PFF2152"/>
      <c r="PFG2152"/>
      <c r="PFH2152"/>
      <c r="PFI2152"/>
      <c r="PFJ2152"/>
      <c r="PFK2152"/>
      <c r="PFL2152"/>
      <c r="PFM2152"/>
      <c r="PFN2152"/>
      <c r="PFO2152"/>
      <c r="PFP2152"/>
      <c r="PFQ2152"/>
      <c r="PFR2152"/>
      <c r="PFS2152"/>
      <c r="PFT2152"/>
      <c r="PFU2152"/>
      <c r="PFV2152"/>
      <c r="PFW2152"/>
      <c r="PFX2152"/>
      <c r="PFY2152"/>
      <c r="PFZ2152"/>
      <c r="PGA2152"/>
      <c r="PGB2152"/>
      <c r="PGC2152"/>
      <c r="PGD2152"/>
      <c r="PGE2152"/>
      <c r="PGF2152"/>
      <c r="PGG2152"/>
      <c r="PGH2152"/>
      <c r="PGI2152"/>
      <c r="PGJ2152"/>
      <c r="PGK2152"/>
      <c r="PGL2152"/>
      <c r="PGM2152"/>
      <c r="PGN2152"/>
      <c r="PGO2152"/>
      <c r="PGP2152"/>
      <c r="PGQ2152"/>
      <c r="PGR2152"/>
      <c r="PGS2152"/>
      <c r="PGT2152"/>
      <c r="PGU2152"/>
      <c r="PGV2152"/>
      <c r="PGW2152"/>
      <c r="PGX2152"/>
      <c r="PGY2152"/>
      <c r="PGZ2152"/>
      <c r="PHA2152"/>
      <c r="PHB2152"/>
      <c r="PHC2152"/>
      <c r="PHD2152"/>
      <c r="PHE2152"/>
      <c r="PHF2152"/>
      <c r="PHG2152"/>
      <c r="PHH2152"/>
      <c r="PHI2152"/>
      <c r="PHJ2152"/>
      <c r="PHK2152"/>
      <c r="PHL2152"/>
      <c r="PHM2152"/>
      <c r="PHN2152"/>
      <c r="PHO2152"/>
      <c r="PHP2152"/>
      <c r="PHQ2152"/>
      <c r="PHR2152"/>
      <c r="PHS2152"/>
      <c r="PHT2152"/>
      <c r="PHU2152"/>
      <c r="PHV2152"/>
      <c r="PHW2152"/>
      <c r="PHX2152"/>
      <c r="PHY2152"/>
      <c r="PHZ2152"/>
      <c r="PIA2152"/>
      <c r="PIB2152"/>
      <c r="PIC2152"/>
      <c r="PID2152"/>
      <c r="PIE2152"/>
      <c r="PIF2152"/>
      <c r="PIG2152"/>
      <c r="PIH2152"/>
      <c r="PII2152"/>
      <c r="PIJ2152"/>
      <c r="PIK2152"/>
      <c r="PIL2152"/>
      <c r="PIM2152"/>
      <c r="PIN2152"/>
      <c r="PIO2152"/>
      <c r="PIP2152"/>
      <c r="PIQ2152"/>
      <c r="PIR2152"/>
      <c r="PIS2152"/>
      <c r="PIT2152"/>
      <c r="PIU2152"/>
      <c r="PIV2152"/>
      <c r="PIW2152"/>
      <c r="PIX2152"/>
      <c r="PIY2152"/>
      <c r="PIZ2152"/>
      <c r="PJA2152"/>
      <c r="PJB2152"/>
      <c r="PJC2152"/>
      <c r="PJD2152"/>
      <c r="PJE2152"/>
      <c r="PJF2152"/>
      <c r="PJG2152"/>
      <c r="PJH2152"/>
      <c r="PJI2152"/>
      <c r="PJJ2152"/>
      <c r="PJK2152"/>
      <c r="PJL2152"/>
      <c r="PJM2152"/>
      <c r="PJN2152"/>
      <c r="PJO2152"/>
      <c r="PJP2152"/>
      <c r="PJQ2152"/>
      <c r="PJR2152"/>
      <c r="PJS2152"/>
      <c r="PJT2152"/>
      <c r="PJU2152"/>
      <c r="PJV2152"/>
      <c r="PJW2152"/>
      <c r="PJX2152"/>
      <c r="PJY2152"/>
      <c r="PJZ2152"/>
      <c r="PKA2152"/>
      <c r="PKB2152"/>
      <c r="PKC2152"/>
      <c r="PKD2152"/>
      <c r="PKE2152"/>
      <c r="PKF2152"/>
      <c r="PKG2152"/>
      <c r="PKH2152"/>
      <c r="PKI2152"/>
      <c r="PKJ2152"/>
      <c r="PKK2152"/>
      <c r="PKL2152"/>
      <c r="PKM2152"/>
      <c r="PKN2152"/>
      <c r="PKO2152"/>
      <c r="PKP2152"/>
      <c r="PKQ2152"/>
      <c r="PKR2152"/>
      <c r="PKS2152"/>
      <c r="PKT2152"/>
      <c r="PKU2152"/>
      <c r="PKV2152"/>
      <c r="PKW2152"/>
      <c r="PKX2152"/>
      <c r="PKY2152"/>
      <c r="PKZ2152"/>
      <c r="PLA2152"/>
      <c r="PLB2152"/>
      <c r="PLC2152"/>
      <c r="PLD2152"/>
      <c r="PLE2152"/>
      <c r="PLF2152"/>
      <c r="PLG2152"/>
      <c r="PLH2152"/>
      <c r="PLI2152"/>
      <c r="PLJ2152"/>
      <c r="PLK2152"/>
      <c r="PLL2152"/>
      <c r="PLM2152"/>
      <c r="PLN2152"/>
      <c r="PLO2152"/>
      <c r="PLP2152"/>
      <c r="PLQ2152"/>
      <c r="PLR2152"/>
      <c r="PLS2152"/>
      <c r="PLT2152"/>
      <c r="PLU2152"/>
      <c r="PLV2152"/>
      <c r="PLW2152"/>
      <c r="PLX2152"/>
      <c r="PLY2152"/>
      <c r="PLZ2152"/>
      <c r="PMA2152"/>
      <c r="PMB2152"/>
      <c r="PMC2152"/>
      <c r="PMD2152"/>
      <c r="PME2152"/>
      <c r="PMF2152"/>
      <c r="PMG2152"/>
      <c r="PMH2152"/>
      <c r="PMI2152"/>
      <c r="PMJ2152"/>
      <c r="PMK2152"/>
      <c r="PML2152"/>
      <c r="PMM2152"/>
      <c r="PMN2152"/>
      <c r="PMO2152"/>
      <c r="PMP2152"/>
      <c r="PMQ2152"/>
      <c r="PMR2152"/>
      <c r="PMS2152"/>
      <c r="PMT2152"/>
      <c r="PMU2152"/>
      <c r="PMV2152"/>
      <c r="PMW2152"/>
      <c r="PMX2152"/>
      <c r="PMY2152"/>
      <c r="PMZ2152"/>
      <c r="PNA2152"/>
      <c r="PNB2152"/>
      <c r="PNC2152"/>
      <c r="PND2152"/>
      <c r="PNE2152"/>
      <c r="PNF2152"/>
      <c r="PNG2152"/>
      <c r="PNH2152"/>
      <c r="PNI2152"/>
      <c r="PNJ2152"/>
      <c r="PNK2152"/>
      <c r="PNL2152"/>
      <c r="PNM2152"/>
      <c r="PNN2152"/>
      <c r="PNO2152"/>
      <c r="PNP2152"/>
      <c r="PNQ2152"/>
      <c r="PNR2152"/>
      <c r="PNS2152"/>
      <c r="PNT2152"/>
      <c r="PNU2152"/>
      <c r="PNV2152"/>
      <c r="PNW2152"/>
      <c r="PNX2152"/>
      <c r="PNY2152"/>
      <c r="PNZ2152"/>
      <c r="POA2152"/>
      <c r="POB2152"/>
      <c r="POC2152"/>
      <c r="POD2152"/>
      <c r="POE2152"/>
      <c r="POF2152"/>
      <c r="POG2152"/>
      <c r="POH2152"/>
      <c r="POI2152"/>
      <c r="POJ2152"/>
      <c r="POK2152"/>
      <c r="POL2152"/>
      <c r="POM2152"/>
      <c r="PON2152"/>
      <c r="POO2152"/>
      <c r="POP2152"/>
      <c r="POQ2152"/>
      <c r="POR2152"/>
      <c r="POS2152"/>
      <c r="POT2152"/>
      <c r="POU2152"/>
      <c r="POV2152"/>
      <c r="POW2152"/>
      <c r="POX2152"/>
      <c r="POY2152"/>
      <c r="POZ2152"/>
      <c r="PPA2152"/>
      <c r="PPB2152"/>
      <c r="PPC2152"/>
      <c r="PPD2152"/>
      <c r="PPE2152"/>
      <c r="PPF2152"/>
      <c r="PPG2152"/>
      <c r="PPH2152"/>
      <c r="PPI2152"/>
      <c r="PPJ2152"/>
      <c r="PPK2152"/>
      <c r="PPL2152"/>
      <c r="PPM2152"/>
      <c r="PPN2152"/>
      <c r="PPO2152"/>
      <c r="PPP2152"/>
      <c r="PPQ2152"/>
      <c r="PPR2152"/>
      <c r="PPS2152"/>
      <c r="PPT2152"/>
      <c r="PPU2152"/>
      <c r="PPV2152"/>
      <c r="PPW2152"/>
      <c r="PPX2152"/>
      <c r="PPY2152"/>
      <c r="PPZ2152"/>
      <c r="PQA2152"/>
      <c r="PQB2152"/>
      <c r="PQC2152"/>
      <c r="PQD2152"/>
      <c r="PQE2152"/>
      <c r="PQF2152"/>
      <c r="PQG2152"/>
      <c r="PQH2152"/>
      <c r="PQI2152"/>
      <c r="PQJ2152"/>
      <c r="PQK2152"/>
      <c r="PQL2152"/>
      <c r="PQM2152"/>
      <c r="PQN2152"/>
      <c r="PQO2152"/>
      <c r="PQP2152"/>
      <c r="PQQ2152"/>
      <c r="PQR2152"/>
      <c r="PQS2152"/>
      <c r="PQT2152"/>
      <c r="PQU2152"/>
      <c r="PQV2152"/>
      <c r="PQW2152"/>
      <c r="PQX2152"/>
      <c r="PQY2152"/>
      <c r="PQZ2152"/>
      <c r="PRA2152"/>
      <c r="PRB2152"/>
      <c r="PRC2152"/>
      <c r="PRD2152"/>
      <c r="PRE2152"/>
      <c r="PRF2152"/>
      <c r="PRG2152"/>
      <c r="PRH2152"/>
      <c r="PRI2152"/>
      <c r="PRJ2152"/>
      <c r="PRK2152"/>
      <c r="PRL2152"/>
      <c r="PRM2152"/>
      <c r="PRN2152"/>
      <c r="PRO2152"/>
      <c r="PRP2152"/>
      <c r="PRQ2152"/>
      <c r="PRR2152"/>
      <c r="PRS2152"/>
      <c r="PRT2152"/>
      <c r="PRU2152"/>
      <c r="PRV2152"/>
      <c r="PRW2152"/>
      <c r="PRX2152"/>
      <c r="PRY2152"/>
      <c r="PRZ2152"/>
      <c r="PSA2152"/>
      <c r="PSB2152"/>
      <c r="PSC2152"/>
      <c r="PSD2152"/>
      <c r="PSE2152"/>
      <c r="PSF2152"/>
      <c r="PSG2152"/>
      <c r="PSH2152"/>
      <c r="PSI2152"/>
      <c r="PSJ2152"/>
      <c r="PSK2152"/>
      <c r="PSL2152"/>
      <c r="PSM2152"/>
      <c r="PSN2152"/>
      <c r="PSO2152"/>
      <c r="PSP2152"/>
      <c r="PSQ2152"/>
      <c r="PSR2152"/>
      <c r="PSS2152"/>
      <c r="PST2152"/>
      <c r="PSU2152"/>
      <c r="PSV2152"/>
      <c r="PSW2152"/>
      <c r="PSX2152"/>
      <c r="PSY2152"/>
      <c r="PSZ2152"/>
      <c r="PTA2152"/>
      <c r="PTB2152"/>
      <c r="PTC2152"/>
      <c r="PTD2152"/>
      <c r="PTE2152"/>
      <c r="PTF2152"/>
      <c r="PTG2152"/>
      <c r="PTH2152"/>
      <c r="PTI2152"/>
      <c r="PTJ2152"/>
      <c r="PTK2152"/>
      <c r="PTL2152"/>
      <c r="PTM2152"/>
      <c r="PTN2152"/>
      <c r="PTO2152"/>
      <c r="PTP2152"/>
      <c r="PTQ2152"/>
      <c r="PTR2152"/>
      <c r="PTS2152"/>
      <c r="PTT2152"/>
      <c r="PTU2152"/>
      <c r="PTV2152"/>
      <c r="PTW2152"/>
      <c r="PTX2152"/>
      <c r="PTY2152"/>
      <c r="PTZ2152"/>
      <c r="PUA2152"/>
      <c r="PUB2152"/>
      <c r="PUC2152"/>
      <c r="PUD2152"/>
      <c r="PUE2152"/>
      <c r="PUF2152"/>
      <c r="PUG2152"/>
      <c r="PUH2152"/>
      <c r="PUI2152"/>
      <c r="PUJ2152"/>
      <c r="PUK2152"/>
      <c r="PUL2152"/>
      <c r="PUM2152"/>
      <c r="PUN2152"/>
      <c r="PUO2152"/>
      <c r="PUP2152"/>
      <c r="PUQ2152"/>
      <c r="PUR2152"/>
      <c r="PUS2152"/>
      <c r="PUT2152"/>
      <c r="PUU2152"/>
      <c r="PUV2152"/>
      <c r="PUW2152"/>
      <c r="PUX2152"/>
      <c r="PUY2152"/>
      <c r="PUZ2152"/>
      <c r="PVA2152"/>
      <c r="PVB2152"/>
      <c r="PVC2152"/>
      <c r="PVD2152"/>
      <c r="PVE2152"/>
      <c r="PVF2152"/>
      <c r="PVG2152"/>
      <c r="PVH2152"/>
      <c r="PVI2152"/>
      <c r="PVJ2152"/>
      <c r="PVK2152"/>
      <c r="PVL2152"/>
      <c r="PVM2152"/>
      <c r="PVN2152"/>
      <c r="PVO2152"/>
      <c r="PVP2152"/>
      <c r="PVQ2152"/>
      <c r="PVR2152"/>
      <c r="PVS2152"/>
      <c r="PVT2152"/>
      <c r="PVU2152"/>
      <c r="PVV2152"/>
      <c r="PVW2152"/>
      <c r="PVX2152"/>
      <c r="PVY2152"/>
      <c r="PVZ2152"/>
      <c r="PWA2152"/>
      <c r="PWB2152"/>
      <c r="PWC2152"/>
      <c r="PWD2152"/>
      <c r="PWE2152"/>
      <c r="PWF2152"/>
      <c r="PWG2152"/>
      <c r="PWH2152"/>
      <c r="PWI2152"/>
      <c r="PWJ2152"/>
      <c r="PWK2152"/>
      <c r="PWL2152"/>
      <c r="PWM2152"/>
      <c r="PWN2152"/>
      <c r="PWO2152"/>
      <c r="PWP2152"/>
      <c r="PWQ2152"/>
      <c r="PWR2152"/>
      <c r="PWS2152"/>
      <c r="PWT2152"/>
      <c r="PWU2152"/>
      <c r="PWV2152"/>
      <c r="PWW2152"/>
      <c r="PWX2152"/>
      <c r="PWY2152"/>
      <c r="PWZ2152"/>
      <c r="PXA2152"/>
      <c r="PXB2152"/>
      <c r="PXC2152"/>
      <c r="PXD2152"/>
      <c r="PXE2152"/>
      <c r="PXF2152"/>
      <c r="PXG2152"/>
      <c r="PXH2152"/>
      <c r="PXI2152"/>
      <c r="PXJ2152"/>
      <c r="PXK2152"/>
      <c r="PXL2152"/>
      <c r="PXM2152"/>
      <c r="PXN2152"/>
      <c r="PXO2152"/>
      <c r="PXP2152"/>
      <c r="PXQ2152"/>
      <c r="PXR2152"/>
      <c r="PXS2152"/>
      <c r="PXT2152"/>
      <c r="PXU2152"/>
      <c r="PXV2152"/>
      <c r="PXW2152"/>
      <c r="PXX2152"/>
      <c r="PXY2152"/>
      <c r="PXZ2152"/>
      <c r="PYA2152"/>
      <c r="PYB2152"/>
      <c r="PYC2152"/>
      <c r="PYD2152"/>
      <c r="PYE2152"/>
      <c r="PYF2152"/>
      <c r="PYG2152"/>
      <c r="PYH2152"/>
      <c r="PYI2152"/>
      <c r="PYJ2152"/>
      <c r="PYK2152"/>
      <c r="PYL2152"/>
      <c r="PYM2152"/>
      <c r="PYN2152"/>
      <c r="PYO2152"/>
      <c r="PYP2152"/>
      <c r="PYQ2152"/>
      <c r="PYR2152"/>
      <c r="PYS2152"/>
      <c r="PYT2152"/>
      <c r="PYU2152"/>
      <c r="PYV2152"/>
      <c r="PYW2152"/>
      <c r="PYX2152"/>
      <c r="PYY2152"/>
      <c r="PYZ2152"/>
      <c r="PZA2152"/>
      <c r="PZB2152"/>
      <c r="PZC2152"/>
      <c r="PZD2152"/>
      <c r="PZE2152"/>
      <c r="PZF2152"/>
      <c r="PZG2152"/>
      <c r="PZH2152"/>
      <c r="PZI2152"/>
      <c r="PZJ2152"/>
      <c r="PZK2152"/>
      <c r="PZL2152"/>
      <c r="PZM2152"/>
      <c r="PZN2152"/>
      <c r="PZO2152"/>
      <c r="PZP2152"/>
      <c r="PZQ2152"/>
      <c r="PZR2152"/>
      <c r="PZS2152"/>
      <c r="PZT2152"/>
      <c r="PZU2152"/>
      <c r="PZV2152"/>
      <c r="PZW2152"/>
      <c r="PZX2152"/>
      <c r="PZY2152"/>
      <c r="PZZ2152"/>
      <c r="QAA2152"/>
      <c r="QAB2152"/>
      <c r="QAC2152"/>
      <c r="QAD2152"/>
      <c r="QAE2152"/>
      <c r="QAF2152"/>
      <c r="QAG2152"/>
      <c r="QAH2152"/>
      <c r="QAI2152"/>
      <c r="QAJ2152"/>
      <c r="QAK2152"/>
      <c r="QAL2152"/>
      <c r="QAM2152"/>
      <c r="QAN2152"/>
      <c r="QAO2152"/>
      <c r="QAP2152"/>
      <c r="QAQ2152"/>
      <c r="QAR2152"/>
      <c r="QAS2152"/>
      <c r="QAT2152"/>
      <c r="QAU2152"/>
      <c r="QAV2152"/>
      <c r="QAW2152"/>
      <c r="QAX2152"/>
      <c r="QAY2152"/>
      <c r="QAZ2152"/>
      <c r="QBA2152"/>
      <c r="QBB2152"/>
      <c r="QBC2152"/>
      <c r="QBD2152"/>
      <c r="QBE2152"/>
      <c r="QBF2152"/>
      <c r="QBG2152"/>
      <c r="QBH2152"/>
      <c r="QBI2152"/>
      <c r="QBJ2152"/>
      <c r="QBK2152"/>
      <c r="QBL2152"/>
      <c r="QBM2152"/>
      <c r="QBN2152"/>
      <c r="QBO2152"/>
      <c r="QBP2152"/>
      <c r="QBQ2152"/>
      <c r="QBR2152"/>
      <c r="QBS2152"/>
      <c r="QBT2152"/>
      <c r="QBU2152"/>
      <c r="QBV2152"/>
      <c r="QBW2152"/>
      <c r="QBX2152"/>
      <c r="QBY2152"/>
      <c r="QBZ2152"/>
      <c r="QCA2152"/>
      <c r="QCB2152"/>
      <c r="QCC2152"/>
      <c r="QCD2152"/>
      <c r="QCE2152"/>
      <c r="QCF2152"/>
      <c r="QCG2152"/>
      <c r="QCH2152"/>
      <c r="QCI2152"/>
      <c r="QCJ2152"/>
      <c r="QCK2152"/>
      <c r="QCL2152"/>
      <c r="QCM2152"/>
      <c r="QCN2152"/>
      <c r="QCO2152"/>
      <c r="QCP2152"/>
      <c r="QCQ2152"/>
      <c r="QCR2152"/>
      <c r="QCS2152"/>
      <c r="QCT2152"/>
      <c r="QCU2152"/>
      <c r="QCV2152"/>
      <c r="QCW2152"/>
      <c r="QCX2152"/>
      <c r="QCY2152"/>
      <c r="QCZ2152"/>
      <c r="QDA2152"/>
      <c r="QDB2152"/>
      <c r="QDC2152"/>
      <c r="QDD2152"/>
      <c r="QDE2152"/>
      <c r="QDF2152"/>
      <c r="QDG2152"/>
      <c r="QDH2152"/>
      <c r="QDI2152"/>
      <c r="QDJ2152"/>
      <c r="QDK2152"/>
      <c r="QDL2152"/>
      <c r="QDM2152"/>
      <c r="QDN2152"/>
      <c r="QDO2152"/>
      <c r="QDP2152"/>
      <c r="QDQ2152"/>
      <c r="QDR2152"/>
      <c r="QDS2152"/>
      <c r="QDT2152"/>
      <c r="QDU2152"/>
      <c r="QDV2152"/>
      <c r="QDW2152"/>
      <c r="QDX2152"/>
      <c r="QDY2152"/>
      <c r="QDZ2152"/>
      <c r="QEA2152"/>
      <c r="QEB2152"/>
      <c r="QEC2152"/>
      <c r="QED2152"/>
      <c r="QEE2152"/>
      <c r="QEF2152"/>
      <c r="QEG2152"/>
      <c r="QEH2152"/>
      <c r="QEI2152"/>
      <c r="QEJ2152"/>
      <c r="QEK2152"/>
      <c r="QEL2152"/>
      <c r="QEM2152"/>
      <c r="QEN2152"/>
      <c r="QEO2152"/>
      <c r="QEP2152"/>
      <c r="QEQ2152"/>
      <c r="QER2152"/>
      <c r="QES2152"/>
      <c r="QET2152"/>
      <c r="QEU2152"/>
      <c r="QEV2152"/>
      <c r="QEW2152"/>
      <c r="QEX2152"/>
      <c r="QEY2152"/>
      <c r="QEZ2152"/>
      <c r="QFA2152"/>
      <c r="QFB2152"/>
      <c r="QFC2152"/>
      <c r="QFD2152"/>
      <c r="QFE2152"/>
      <c r="QFF2152"/>
      <c r="QFG2152"/>
      <c r="QFH2152"/>
      <c r="QFI2152"/>
      <c r="QFJ2152"/>
      <c r="QFK2152"/>
      <c r="QFL2152"/>
      <c r="QFM2152"/>
      <c r="QFN2152"/>
      <c r="QFO2152"/>
      <c r="QFP2152"/>
      <c r="QFQ2152"/>
      <c r="QFR2152"/>
      <c r="QFS2152"/>
      <c r="QFT2152"/>
      <c r="QFU2152"/>
      <c r="QFV2152"/>
      <c r="QFW2152"/>
      <c r="QFX2152"/>
      <c r="QFY2152"/>
      <c r="QFZ2152"/>
      <c r="QGA2152"/>
      <c r="QGB2152"/>
      <c r="QGC2152"/>
      <c r="QGD2152"/>
      <c r="QGE2152"/>
      <c r="QGF2152"/>
      <c r="QGG2152"/>
      <c r="QGH2152"/>
      <c r="QGI2152"/>
      <c r="QGJ2152"/>
      <c r="QGK2152"/>
      <c r="QGL2152"/>
      <c r="QGM2152"/>
      <c r="QGN2152"/>
      <c r="QGO2152"/>
      <c r="QGP2152"/>
      <c r="QGQ2152"/>
      <c r="QGR2152"/>
      <c r="QGS2152"/>
      <c r="QGT2152"/>
      <c r="QGU2152"/>
      <c r="QGV2152"/>
      <c r="QGW2152"/>
      <c r="QGX2152"/>
      <c r="QGY2152"/>
      <c r="QGZ2152"/>
      <c r="QHA2152"/>
      <c r="QHB2152"/>
      <c r="QHC2152"/>
      <c r="QHD2152"/>
      <c r="QHE2152"/>
      <c r="QHF2152"/>
      <c r="QHG2152"/>
      <c r="QHH2152"/>
      <c r="QHI2152"/>
      <c r="QHJ2152"/>
      <c r="QHK2152"/>
      <c r="QHL2152"/>
      <c r="QHM2152"/>
      <c r="QHN2152"/>
      <c r="QHO2152"/>
      <c r="QHP2152"/>
      <c r="QHQ2152"/>
      <c r="QHR2152"/>
      <c r="QHS2152"/>
      <c r="QHT2152"/>
      <c r="QHU2152"/>
      <c r="QHV2152"/>
      <c r="QHW2152"/>
      <c r="QHX2152"/>
      <c r="QHY2152"/>
      <c r="QHZ2152"/>
      <c r="QIA2152"/>
      <c r="QIB2152"/>
      <c r="QIC2152"/>
      <c r="QID2152"/>
      <c r="QIE2152"/>
      <c r="QIF2152"/>
      <c r="QIG2152"/>
      <c r="QIH2152"/>
      <c r="QII2152"/>
      <c r="QIJ2152"/>
      <c r="QIK2152"/>
      <c r="QIL2152"/>
      <c r="QIM2152"/>
      <c r="QIN2152"/>
      <c r="QIO2152"/>
      <c r="QIP2152"/>
      <c r="QIQ2152"/>
      <c r="QIR2152"/>
      <c r="QIS2152"/>
      <c r="QIT2152"/>
      <c r="QIU2152"/>
      <c r="QIV2152"/>
      <c r="QIW2152"/>
      <c r="QIX2152"/>
      <c r="QIY2152"/>
      <c r="QIZ2152"/>
      <c r="QJA2152"/>
      <c r="QJB2152"/>
      <c r="QJC2152"/>
      <c r="QJD2152"/>
      <c r="QJE2152"/>
      <c r="QJF2152"/>
      <c r="QJG2152"/>
      <c r="QJH2152"/>
      <c r="QJI2152"/>
      <c r="QJJ2152"/>
      <c r="QJK2152"/>
      <c r="QJL2152"/>
      <c r="QJM2152"/>
      <c r="QJN2152"/>
      <c r="QJO2152"/>
      <c r="QJP2152"/>
      <c r="QJQ2152"/>
      <c r="QJR2152"/>
      <c r="QJS2152"/>
      <c r="QJT2152"/>
      <c r="QJU2152"/>
      <c r="QJV2152"/>
      <c r="QJW2152"/>
      <c r="QJX2152"/>
      <c r="QJY2152"/>
      <c r="QJZ2152"/>
      <c r="QKA2152"/>
      <c r="QKB2152"/>
      <c r="QKC2152"/>
      <c r="QKD2152"/>
      <c r="QKE2152"/>
      <c r="QKF2152"/>
      <c r="QKG2152"/>
      <c r="QKH2152"/>
      <c r="QKI2152"/>
      <c r="QKJ2152"/>
      <c r="QKK2152"/>
      <c r="QKL2152"/>
      <c r="QKM2152"/>
      <c r="QKN2152"/>
      <c r="QKO2152"/>
      <c r="QKP2152"/>
      <c r="QKQ2152"/>
      <c r="QKR2152"/>
      <c r="QKS2152"/>
      <c r="QKT2152"/>
      <c r="QKU2152"/>
      <c r="QKV2152"/>
      <c r="QKW2152"/>
      <c r="QKX2152"/>
      <c r="QKY2152"/>
      <c r="QKZ2152"/>
      <c r="QLA2152"/>
      <c r="QLB2152"/>
      <c r="QLC2152"/>
      <c r="QLD2152"/>
      <c r="QLE2152"/>
      <c r="QLF2152"/>
      <c r="QLG2152"/>
      <c r="QLH2152"/>
      <c r="QLI2152"/>
      <c r="QLJ2152"/>
      <c r="QLK2152"/>
      <c r="QLL2152"/>
      <c r="QLM2152"/>
      <c r="QLN2152"/>
      <c r="QLO2152"/>
      <c r="QLP2152"/>
      <c r="QLQ2152"/>
      <c r="QLR2152"/>
      <c r="QLS2152"/>
      <c r="QLT2152"/>
      <c r="QLU2152"/>
      <c r="QLV2152"/>
      <c r="QLW2152"/>
      <c r="QLX2152"/>
      <c r="QLY2152"/>
      <c r="QLZ2152"/>
      <c r="QMA2152"/>
      <c r="QMB2152"/>
      <c r="QMC2152"/>
      <c r="QMD2152"/>
      <c r="QME2152"/>
      <c r="QMF2152"/>
      <c r="QMG2152"/>
      <c r="QMH2152"/>
      <c r="QMI2152"/>
      <c r="QMJ2152"/>
      <c r="QMK2152"/>
      <c r="QML2152"/>
      <c r="QMM2152"/>
      <c r="QMN2152"/>
      <c r="QMO2152"/>
      <c r="QMP2152"/>
      <c r="QMQ2152"/>
      <c r="QMR2152"/>
      <c r="QMS2152"/>
      <c r="QMT2152"/>
      <c r="QMU2152"/>
      <c r="QMV2152"/>
      <c r="QMW2152"/>
      <c r="QMX2152"/>
      <c r="QMY2152"/>
      <c r="QMZ2152"/>
      <c r="QNA2152"/>
      <c r="QNB2152"/>
      <c r="QNC2152"/>
      <c r="QND2152"/>
      <c r="QNE2152"/>
      <c r="QNF2152"/>
      <c r="QNG2152"/>
      <c r="QNH2152"/>
      <c r="QNI2152"/>
      <c r="QNJ2152"/>
      <c r="QNK2152"/>
      <c r="QNL2152"/>
      <c r="QNM2152"/>
      <c r="QNN2152"/>
      <c r="QNO2152"/>
      <c r="QNP2152"/>
      <c r="QNQ2152"/>
      <c r="QNR2152"/>
      <c r="QNS2152"/>
      <c r="QNT2152"/>
      <c r="QNU2152"/>
      <c r="QNV2152"/>
      <c r="QNW2152"/>
      <c r="QNX2152"/>
      <c r="QNY2152"/>
      <c r="QNZ2152"/>
      <c r="QOA2152"/>
      <c r="QOB2152"/>
      <c r="QOC2152"/>
      <c r="QOD2152"/>
      <c r="QOE2152"/>
      <c r="QOF2152"/>
      <c r="QOG2152"/>
      <c r="QOH2152"/>
      <c r="QOI2152"/>
      <c r="QOJ2152"/>
      <c r="QOK2152"/>
      <c r="QOL2152"/>
      <c r="QOM2152"/>
      <c r="QON2152"/>
      <c r="QOO2152"/>
      <c r="QOP2152"/>
      <c r="QOQ2152"/>
      <c r="QOR2152"/>
      <c r="QOS2152"/>
      <c r="QOT2152"/>
      <c r="QOU2152"/>
      <c r="QOV2152"/>
      <c r="QOW2152"/>
      <c r="QOX2152"/>
      <c r="QOY2152"/>
      <c r="QOZ2152"/>
      <c r="QPA2152"/>
      <c r="QPB2152"/>
      <c r="QPC2152"/>
      <c r="QPD2152"/>
      <c r="QPE2152"/>
      <c r="QPF2152"/>
      <c r="QPG2152"/>
      <c r="QPH2152"/>
      <c r="QPI2152"/>
      <c r="QPJ2152"/>
      <c r="QPK2152"/>
      <c r="QPL2152"/>
      <c r="QPM2152"/>
      <c r="QPN2152"/>
      <c r="QPO2152"/>
      <c r="QPP2152"/>
      <c r="QPQ2152"/>
      <c r="QPR2152"/>
      <c r="QPS2152"/>
      <c r="QPT2152"/>
      <c r="QPU2152"/>
      <c r="QPV2152"/>
      <c r="QPW2152"/>
      <c r="QPX2152"/>
      <c r="QPY2152"/>
      <c r="QPZ2152"/>
      <c r="QQA2152"/>
      <c r="QQB2152"/>
      <c r="QQC2152"/>
      <c r="QQD2152"/>
      <c r="QQE2152"/>
      <c r="QQF2152"/>
      <c r="QQG2152"/>
      <c r="QQH2152"/>
      <c r="QQI2152"/>
      <c r="QQJ2152"/>
      <c r="QQK2152"/>
      <c r="QQL2152"/>
      <c r="QQM2152"/>
      <c r="QQN2152"/>
      <c r="QQO2152"/>
      <c r="QQP2152"/>
      <c r="QQQ2152"/>
      <c r="QQR2152"/>
      <c r="QQS2152"/>
      <c r="QQT2152"/>
      <c r="QQU2152"/>
      <c r="QQV2152"/>
      <c r="QQW2152"/>
      <c r="QQX2152"/>
      <c r="QQY2152"/>
      <c r="QQZ2152"/>
      <c r="QRA2152"/>
      <c r="QRB2152"/>
      <c r="QRC2152"/>
      <c r="QRD2152"/>
      <c r="QRE2152"/>
      <c r="QRF2152"/>
      <c r="QRG2152"/>
      <c r="QRH2152"/>
      <c r="QRI2152"/>
      <c r="QRJ2152"/>
      <c r="QRK2152"/>
      <c r="QRL2152"/>
      <c r="QRM2152"/>
      <c r="QRN2152"/>
      <c r="QRO2152"/>
      <c r="QRP2152"/>
      <c r="QRQ2152"/>
      <c r="QRR2152"/>
      <c r="QRS2152"/>
      <c r="QRT2152"/>
      <c r="QRU2152"/>
      <c r="QRV2152"/>
      <c r="QRW2152"/>
      <c r="QRX2152"/>
      <c r="QRY2152"/>
      <c r="QRZ2152"/>
      <c r="QSA2152"/>
      <c r="QSB2152"/>
      <c r="QSC2152"/>
      <c r="QSD2152"/>
      <c r="QSE2152"/>
      <c r="QSF2152"/>
      <c r="QSG2152"/>
      <c r="QSH2152"/>
      <c r="QSI2152"/>
      <c r="QSJ2152"/>
      <c r="QSK2152"/>
      <c r="QSL2152"/>
      <c r="QSM2152"/>
      <c r="QSN2152"/>
      <c r="QSO2152"/>
      <c r="QSP2152"/>
      <c r="QSQ2152"/>
      <c r="QSR2152"/>
      <c r="QSS2152"/>
      <c r="QST2152"/>
      <c r="QSU2152"/>
      <c r="QSV2152"/>
      <c r="QSW2152"/>
      <c r="QSX2152"/>
      <c r="QSY2152"/>
      <c r="QSZ2152"/>
      <c r="QTA2152"/>
      <c r="QTB2152"/>
      <c r="QTC2152"/>
      <c r="QTD2152"/>
      <c r="QTE2152"/>
      <c r="QTF2152"/>
      <c r="QTG2152"/>
      <c r="QTH2152"/>
      <c r="QTI2152"/>
      <c r="QTJ2152"/>
      <c r="QTK2152"/>
      <c r="QTL2152"/>
      <c r="QTM2152"/>
      <c r="QTN2152"/>
      <c r="QTO2152"/>
      <c r="QTP2152"/>
      <c r="QTQ2152"/>
      <c r="QTR2152"/>
      <c r="QTS2152"/>
      <c r="QTT2152"/>
      <c r="QTU2152"/>
      <c r="QTV2152"/>
      <c r="QTW2152"/>
      <c r="QTX2152"/>
      <c r="QTY2152"/>
      <c r="QTZ2152"/>
      <c r="QUA2152"/>
      <c r="QUB2152"/>
      <c r="QUC2152"/>
      <c r="QUD2152"/>
      <c r="QUE2152"/>
      <c r="QUF2152"/>
      <c r="QUG2152"/>
      <c r="QUH2152"/>
      <c r="QUI2152"/>
      <c r="QUJ2152"/>
      <c r="QUK2152"/>
      <c r="QUL2152"/>
      <c r="QUM2152"/>
      <c r="QUN2152"/>
      <c r="QUO2152"/>
      <c r="QUP2152"/>
      <c r="QUQ2152"/>
      <c r="QUR2152"/>
      <c r="QUS2152"/>
      <c r="QUT2152"/>
      <c r="QUU2152"/>
      <c r="QUV2152"/>
      <c r="QUW2152"/>
      <c r="QUX2152"/>
      <c r="QUY2152"/>
      <c r="QUZ2152"/>
      <c r="QVA2152"/>
      <c r="QVB2152"/>
      <c r="QVC2152"/>
      <c r="QVD2152"/>
      <c r="QVE2152"/>
      <c r="QVF2152"/>
      <c r="QVG2152"/>
      <c r="QVH2152"/>
      <c r="QVI2152"/>
      <c r="QVJ2152"/>
      <c r="QVK2152"/>
      <c r="QVL2152"/>
      <c r="QVM2152"/>
      <c r="QVN2152"/>
      <c r="QVO2152"/>
      <c r="QVP2152"/>
      <c r="QVQ2152"/>
      <c r="QVR2152"/>
      <c r="QVS2152"/>
      <c r="QVT2152"/>
      <c r="QVU2152"/>
      <c r="QVV2152"/>
      <c r="QVW2152"/>
      <c r="QVX2152"/>
      <c r="QVY2152"/>
      <c r="QVZ2152"/>
      <c r="QWA2152"/>
      <c r="QWB2152"/>
      <c r="QWC2152"/>
      <c r="QWD2152"/>
      <c r="QWE2152"/>
      <c r="QWF2152"/>
      <c r="QWG2152"/>
      <c r="QWH2152"/>
      <c r="QWI2152"/>
      <c r="QWJ2152"/>
      <c r="QWK2152"/>
      <c r="QWL2152"/>
      <c r="QWM2152"/>
      <c r="QWN2152"/>
      <c r="QWO2152"/>
      <c r="QWP2152"/>
      <c r="QWQ2152"/>
      <c r="QWR2152"/>
      <c r="QWS2152"/>
      <c r="QWT2152"/>
      <c r="QWU2152"/>
      <c r="QWV2152"/>
      <c r="QWW2152"/>
      <c r="QWX2152"/>
      <c r="QWY2152"/>
      <c r="QWZ2152"/>
      <c r="QXA2152"/>
      <c r="QXB2152"/>
      <c r="QXC2152"/>
      <c r="QXD2152"/>
      <c r="QXE2152"/>
      <c r="QXF2152"/>
      <c r="QXG2152"/>
      <c r="QXH2152"/>
      <c r="QXI2152"/>
      <c r="QXJ2152"/>
      <c r="QXK2152"/>
      <c r="QXL2152"/>
      <c r="QXM2152"/>
      <c r="QXN2152"/>
      <c r="QXO2152"/>
      <c r="QXP2152"/>
      <c r="QXQ2152"/>
      <c r="QXR2152"/>
      <c r="QXS2152"/>
      <c r="QXT2152"/>
      <c r="QXU2152"/>
      <c r="QXV2152"/>
      <c r="QXW2152"/>
      <c r="QXX2152"/>
      <c r="QXY2152"/>
      <c r="QXZ2152"/>
      <c r="QYA2152"/>
      <c r="QYB2152"/>
      <c r="QYC2152"/>
      <c r="QYD2152"/>
      <c r="QYE2152"/>
      <c r="QYF2152"/>
      <c r="QYG2152"/>
      <c r="QYH2152"/>
      <c r="QYI2152"/>
      <c r="QYJ2152"/>
      <c r="QYK2152"/>
      <c r="QYL2152"/>
      <c r="QYM2152"/>
      <c r="QYN2152"/>
      <c r="QYO2152"/>
      <c r="QYP2152"/>
      <c r="QYQ2152"/>
      <c r="QYR2152"/>
      <c r="QYS2152"/>
      <c r="QYT2152"/>
      <c r="QYU2152"/>
      <c r="QYV2152"/>
      <c r="QYW2152"/>
      <c r="QYX2152"/>
      <c r="QYY2152"/>
      <c r="QYZ2152"/>
      <c r="QZA2152"/>
      <c r="QZB2152"/>
      <c r="QZC2152"/>
      <c r="QZD2152"/>
      <c r="QZE2152"/>
      <c r="QZF2152"/>
      <c r="QZG2152"/>
      <c r="QZH2152"/>
      <c r="QZI2152"/>
      <c r="QZJ2152"/>
      <c r="QZK2152"/>
      <c r="QZL2152"/>
      <c r="QZM2152"/>
      <c r="QZN2152"/>
      <c r="QZO2152"/>
      <c r="QZP2152"/>
      <c r="QZQ2152"/>
      <c r="QZR2152"/>
      <c r="QZS2152"/>
      <c r="QZT2152"/>
      <c r="QZU2152"/>
      <c r="QZV2152"/>
      <c r="QZW2152"/>
      <c r="QZX2152"/>
      <c r="QZY2152"/>
      <c r="QZZ2152"/>
      <c r="RAA2152"/>
      <c r="RAB2152"/>
      <c r="RAC2152"/>
      <c r="RAD2152"/>
      <c r="RAE2152"/>
      <c r="RAF2152"/>
      <c r="RAG2152"/>
      <c r="RAH2152"/>
      <c r="RAI2152"/>
      <c r="RAJ2152"/>
      <c r="RAK2152"/>
      <c r="RAL2152"/>
      <c r="RAM2152"/>
      <c r="RAN2152"/>
      <c r="RAO2152"/>
      <c r="RAP2152"/>
      <c r="RAQ2152"/>
      <c r="RAR2152"/>
      <c r="RAS2152"/>
      <c r="RAT2152"/>
      <c r="RAU2152"/>
      <c r="RAV2152"/>
      <c r="RAW2152"/>
      <c r="RAX2152"/>
      <c r="RAY2152"/>
      <c r="RAZ2152"/>
      <c r="RBA2152"/>
      <c r="RBB2152"/>
      <c r="RBC2152"/>
      <c r="RBD2152"/>
      <c r="RBE2152"/>
      <c r="RBF2152"/>
      <c r="RBG2152"/>
      <c r="RBH2152"/>
      <c r="RBI2152"/>
      <c r="RBJ2152"/>
      <c r="RBK2152"/>
      <c r="RBL2152"/>
      <c r="RBM2152"/>
      <c r="RBN2152"/>
      <c r="RBO2152"/>
      <c r="RBP2152"/>
      <c r="RBQ2152"/>
      <c r="RBR2152"/>
      <c r="RBS2152"/>
      <c r="RBT2152"/>
      <c r="RBU2152"/>
      <c r="RBV2152"/>
      <c r="RBW2152"/>
      <c r="RBX2152"/>
      <c r="RBY2152"/>
      <c r="RBZ2152"/>
      <c r="RCA2152"/>
      <c r="RCB2152"/>
      <c r="RCC2152"/>
      <c r="RCD2152"/>
      <c r="RCE2152"/>
      <c r="RCF2152"/>
      <c r="RCG2152"/>
      <c r="RCH2152"/>
      <c r="RCI2152"/>
      <c r="RCJ2152"/>
      <c r="RCK2152"/>
      <c r="RCL2152"/>
      <c r="RCM2152"/>
      <c r="RCN2152"/>
      <c r="RCO2152"/>
      <c r="RCP2152"/>
      <c r="RCQ2152"/>
      <c r="RCR2152"/>
      <c r="RCS2152"/>
      <c r="RCT2152"/>
      <c r="RCU2152"/>
      <c r="RCV2152"/>
      <c r="RCW2152"/>
      <c r="RCX2152"/>
      <c r="RCY2152"/>
      <c r="RCZ2152"/>
      <c r="RDA2152"/>
      <c r="RDB2152"/>
      <c r="RDC2152"/>
      <c r="RDD2152"/>
      <c r="RDE2152"/>
      <c r="RDF2152"/>
      <c r="RDG2152"/>
      <c r="RDH2152"/>
      <c r="RDI2152"/>
      <c r="RDJ2152"/>
      <c r="RDK2152"/>
      <c r="RDL2152"/>
      <c r="RDM2152"/>
      <c r="RDN2152"/>
      <c r="RDO2152"/>
      <c r="RDP2152"/>
      <c r="RDQ2152"/>
      <c r="RDR2152"/>
      <c r="RDS2152"/>
      <c r="RDT2152"/>
      <c r="RDU2152"/>
      <c r="RDV2152"/>
      <c r="RDW2152"/>
      <c r="RDX2152"/>
      <c r="RDY2152"/>
      <c r="RDZ2152"/>
      <c r="REA2152"/>
      <c r="REB2152"/>
      <c r="REC2152"/>
      <c r="RED2152"/>
      <c r="REE2152"/>
      <c r="REF2152"/>
      <c r="REG2152"/>
      <c r="REH2152"/>
      <c r="REI2152"/>
      <c r="REJ2152"/>
      <c r="REK2152"/>
      <c r="REL2152"/>
      <c r="REM2152"/>
      <c r="REN2152"/>
      <c r="REO2152"/>
      <c r="REP2152"/>
      <c r="REQ2152"/>
      <c r="RER2152"/>
      <c r="RES2152"/>
      <c r="RET2152"/>
      <c r="REU2152"/>
      <c r="REV2152"/>
      <c r="REW2152"/>
      <c r="REX2152"/>
      <c r="REY2152"/>
      <c r="REZ2152"/>
      <c r="RFA2152"/>
      <c r="RFB2152"/>
      <c r="RFC2152"/>
      <c r="RFD2152"/>
      <c r="RFE2152"/>
      <c r="RFF2152"/>
      <c r="RFG2152"/>
      <c r="RFH2152"/>
      <c r="RFI2152"/>
      <c r="RFJ2152"/>
      <c r="RFK2152"/>
      <c r="RFL2152"/>
      <c r="RFM2152"/>
      <c r="RFN2152"/>
      <c r="RFO2152"/>
      <c r="RFP2152"/>
      <c r="RFQ2152"/>
      <c r="RFR2152"/>
      <c r="RFS2152"/>
      <c r="RFT2152"/>
      <c r="RFU2152"/>
      <c r="RFV2152"/>
      <c r="RFW2152"/>
      <c r="RFX2152"/>
      <c r="RFY2152"/>
      <c r="RFZ2152"/>
      <c r="RGA2152"/>
      <c r="RGB2152"/>
      <c r="RGC2152"/>
      <c r="RGD2152"/>
      <c r="RGE2152"/>
      <c r="RGF2152"/>
      <c r="RGG2152"/>
      <c r="RGH2152"/>
      <c r="RGI2152"/>
      <c r="RGJ2152"/>
      <c r="RGK2152"/>
      <c r="RGL2152"/>
      <c r="RGM2152"/>
      <c r="RGN2152"/>
      <c r="RGO2152"/>
      <c r="RGP2152"/>
      <c r="RGQ2152"/>
      <c r="RGR2152"/>
      <c r="RGS2152"/>
      <c r="RGT2152"/>
      <c r="RGU2152"/>
      <c r="RGV2152"/>
      <c r="RGW2152"/>
      <c r="RGX2152"/>
      <c r="RGY2152"/>
      <c r="RGZ2152"/>
      <c r="RHA2152"/>
      <c r="RHB2152"/>
      <c r="RHC2152"/>
      <c r="RHD2152"/>
      <c r="RHE2152"/>
      <c r="RHF2152"/>
      <c r="RHG2152"/>
      <c r="RHH2152"/>
      <c r="RHI2152"/>
      <c r="RHJ2152"/>
      <c r="RHK2152"/>
      <c r="RHL2152"/>
      <c r="RHM2152"/>
      <c r="RHN2152"/>
      <c r="RHO2152"/>
      <c r="RHP2152"/>
      <c r="RHQ2152"/>
      <c r="RHR2152"/>
      <c r="RHS2152"/>
      <c r="RHT2152"/>
      <c r="RHU2152"/>
      <c r="RHV2152"/>
      <c r="RHW2152"/>
      <c r="RHX2152"/>
      <c r="RHY2152"/>
      <c r="RHZ2152"/>
      <c r="RIA2152"/>
      <c r="RIB2152"/>
      <c r="RIC2152"/>
      <c r="RID2152"/>
      <c r="RIE2152"/>
      <c r="RIF2152"/>
      <c r="RIG2152"/>
      <c r="RIH2152"/>
      <c r="RII2152"/>
      <c r="RIJ2152"/>
      <c r="RIK2152"/>
      <c r="RIL2152"/>
      <c r="RIM2152"/>
      <c r="RIN2152"/>
      <c r="RIO2152"/>
      <c r="RIP2152"/>
      <c r="RIQ2152"/>
      <c r="RIR2152"/>
      <c r="RIS2152"/>
      <c r="RIT2152"/>
      <c r="RIU2152"/>
      <c r="RIV2152"/>
      <c r="RIW2152"/>
      <c r="RIX2152"/>
      <c r="RIY2152"/>
      <c r="RIZ2152"/>
      <c r="RJA2152"/>
      <c r="RJB2152"/>
      <c r="RJC2152"/>
      <c r="RJD2152"/>
      <c r="RJE2152"/>
      <c r="RJF2152"/>
      <c r="RJG2152"/>
      <c r="RJH2152"/>
      <c r="RJI2152"/>
      <c r="RJJ2152"/>
      <c r="RJK2152"/>
      <c r="RJL2152"/>
      <c r="RJM2152"/>
      <c r="RJN2152"/>
      <c r="RJO2152"/>
      <c r="RJP2152"/>
      <c r="RJQ2152"/>
      <c r="RJR2152"/>
      <c r="RJS2152"/>
      <c r="RJT2152"/>
      <c r="RJU2152"/>
      <c r="RJV2152"/>
      <c r="RJW2152"/>
      <c r="RJX2152"/>
      <c r="RJY2152"/>
      <c r="RJZ2152"/>
      <c r="RKA2152"/>
      <c r="RKB2152"/>
      <c r="RKC2152"/>
      <c r="RKD2152"/>
      <c r="RKE2152"/>
      <c r="RKF2152"/>
      <c r="RKG2152"/>
      <c r="RKH2152"/>
      <c r="RKI2152"/>
      <c r="RKJ2152"/>
      <c r="RKK2152"/>
      <c r="RKL2152"/>
      <c r="RKM2152"/>
      <c r="RKN2152"/>
      <c r="RKO2152"/>
      <c r="RKP2152"/>
      <c r="RKQ2152"/>
      <c r="RKR2152"/>
      <c r="RKS2152"/>
      <c r="RKT2152"/>
      <c r="RKU2152"/>
      <c r="RKV2152"/>
      <c r="RKW2152"/>
      <c r="RKX2152"/>
      <c r="RKY2152"/>
      <c r="RKZ2152"/>
      <c r="RLA2152"/>
      <c r="RLB2152"/>
      <c r="RLC2152"/>
      <c r="RLD2152"/>
      <c r="RLE2152"/>
      <c r="RLF2152"/>
      <c r="RLG2152"/>
      <c r="RLH2152"/>
      <c r="RLI2152"/>
      <c r="RLJ2152"/>
      <c r="RLK2152"/>
      <c r="RLL2152"/>
      <c r="RLM2152"/>
      <c r="RLN2152"/>
      <c r="RLO2152"/>
      <c r="RLP2152"/>
      <c r="RLQ2152"/>
      <c r="RLR2152"/>
      <c r="RLS2152"/>
      <c r="RLT2152"/>
      <c r="RLU2152"/>
      <c r="RLV2152"/>
      <c r="RLW2152"/>
      <c r="RLX2152"/>
      <c r="RLY2152"/>
      <c r="RLZ2152"/>
      <c r="RMA2152"/>
      <c r="RMB2152"/>
      <c r="RMC2152"/>
      <c r="RMD2152"/>
      <c r="RME2152"/>
      <c r="RMF2152"/>
      <c r="RMG2152"/>
      <c r="RMH2152"/>
      <c r="RMI2152"/>
      <c r="RMJ2152"/>
      <c r="RMK2152"/>
      <c r="RML2152"/>
      <c r="RMM2152"/>
      <c r="RMN2152"/>
      <c r="RMO2152"/>
      <c r="RMP2152"/>
      <c r="RMQ2152"/>
      <c r="RMR2152"/>
      <c r="RMS2152"/>
      <c r="RMT2152"/>
      <c r="RMU2152"/>
      <c r="RMV2152"/>
      <c r="RMW2152"/>
      <c r="RMX2152"/>
      <c r="RMY2152"/>
      <c r="RMZ2152"/>
      <c r="RNA2152"/>
      <c r="RNB2152"/>
      <c r="RNC2152"/>
      <c r="RND2152"/>
      <c r="RNE2152"/>
      <c r="RNF2152"/>
      <c r="RNG2152"/>
      <c r="RNH2152"/>
      <c r="RNI2152"/>
      <c r="RNJ2152"/>
      <c r="RNK2152"/>
      <c r="RNL2152"/>
      <c r="RNM2152"/>
      <c r="RNN2152"/>
      <c r="RNO2152"/>
      <c r="RNP2152"/>
      <c r="RNQ2152"/>
      <c r="RNR2152"/>
      <c r="RNS2152"/>
      <c r="RNT2152"/>
      <c r="RNU2152"/>
      <c r="RNV2152"/>
      <c r="RNW2152"/>
      <c r="RNX2152"/>
      <c r="RNY2152"/>
      <c r="RNZ2152"/>
      <c r="ROA2152"/>
      <c r="ROB2152"/>
      <c r="ROC2152"/>
      <c r="ROD2152"/>
      <c r="ROE2152"/>
      <c r="ROF2152"/>
      <c r="ROG2152"/>
      <c r="ROH2152"/>
      <c r="ROI2152"/>
      <c r="ROJ2152"/>
      <c r="ROK2152"/>
      <c r="ROL2152"/>
      <c r="ROM2152"/>
      <c r="RON2152"/>
      <c r="ROO2152"/>
      <c r="ROP2152"/>
      <c r="ROQ2152"/>
      <c r="ROR2152"/>
      <c r="ROS2152"/>
      <c r="ROT2152"/>
      <c r="ROU2152"/>
      <c r="ROV2152"/>
      <c r="ROW2152"/>
      <c r="ROX2152"/>
      <c r="ROY2152"/>
      <c r="ROZ2152"/>
      <c r="RPA2152"/>
      <c r="RPB2152"/>
      <c r="RPC2152"/>
      <c r="RPD2152"/>
      <c r="RPE2152"/>
      <c r="RPF2152"/>
      <c r="RPG2152"/>
      <c r="RPH2152"/>
      <c r="RPI2152"/>
      <c r="RPJ2152"/>
      <c r="RPK2152"/>
      <c r="RPL2152"/>
      <c r="RPM2152"/>
      <c r="RPN2152"/>
      <c r="RPO2152"/>
      <c r="RPP2152"/>
      <c r="RPQ2152"/>
      <c r="RPR2152"/>
      <c r="RPS2152"/>
      <c r="RPT2152"/>
      <c r="RPU2152"/>
      <c r="RPV2152"/>
      <c r="RPW2152"/>
      <c r="RPX2152"/>
      <c r="RPY2152"/>
      <c r="RPZ2152"/>
      <c r="RQA2152"/>
      <c r="RQB2152"/>
      <c r="RQC2152"/>
      <c r="RQD2152"/>
      <c r="RQE2152"/>
      <c r="RQF2152"/>
      <c r="RQG2152"/>
      <c r="RQH2152"/>
      <c r="RQI2152"/>
      <c r="RQJ2152"/>
      <c r="RQK2152"/>
      <c r="RQL2152"/>
      <c r="RQM2152"/>
      <c r="RQN2152"/>
      <c r="RQO2152"/>
      <c r="RQP2152"/>
      <c r="RQQ2152"/>
      <c r="RQR2152"/>
      <c r="RQS2152"/>
      <c r="RQT2152"/>
      <c r="RQU2152"/>
      <c r="RQV2152"/>
      <c r="RQW2152"/>
      <c r="RQX2152"/>
      <c r="RQY2152"/>
      <c r="RQZ2152"/>
      <c r="RRA2152"/>
      <c r="RRB2152"/>
      <c r="RRC2152"/>
      <c r="RRD2152"/>
      <c r="RRE2152"/>
      <c r="RRF2152"/>
      <c r="RRG2152"/>
      <c r="RRH2152"/>
      <c r="RRI2152"/>
      <c r="RRJ2152"/>
      <c r="RRK2152"/>
      <c r="RRL2152"/>
      <c r="RRM2152"/>
      <c r="RRN2152"/>
      <c r="RRO2152"/>
      <c r="RRP2152"/>
      <c r="RRQ2152"/>
      <c r="RRR2152"/>
      <c r="RRS2152"/>
      <c r="RRT2152"/>
      <c r="RRU2152"/>
      <c r="RRV2152"/>
      <c r="RRW2152"/>
      <c r="RRX2152"/>
      <c r="RRY2152"/>
      <c r="RRZ2152"/>
      <c r="RSA2152"/>
      <c r="RSB2152"/>
      <c r="RSC2152"/>
      <c r="RSD2152"/>
      <c r="RSE2152"/>
      <c r="RSF2152"/>
      <c r="RSG2152"/>
      <c r="RSH2152"/>
      <c r="RSI2152"/>
      <c r="RSJ2152"/>
      <c r="RSK2152"/>
      <c r="RSL2152"/>
      <c r="RSM2152"/>
      <c r="RSN2152"/>
      <c r="RSO2152"/>
      <c r="RSP2152"/>
      <c r="RSQ2152"/>
      <c r="RSR2152"/>
      <c r="RSS2152"/>
      <c r="RST2152"/>
      <c r="RSU2152"/>
      <c r="RSV2152"/>
      <c r="RSW2152"/>
      <c r="RSX2152"/>
      <c r="RSY2152"/>
      <c r="RSZ2152"/>
      <c r="RTA2152"/>
      <c r="RTB2152"/>
      <c r="RTC2152"/>
      <c r="RTD2152"/>
      <c r="RTE2152"/>
      <c r="RTF2152"/>
      <c r="RTG2152"/>
      <c r="RTH2152"/>
      <c r="RTI2152"/>
      <c r="RTJ2152"/>
      <c r="RTK2152"/>
      <c r="RTL2152"/>
      <c r="RTM2152"/>
      <c r="RTN2152"/>
      <c r="RTO2152"/>
      <c r="RTP2152"/>
      <c r="RTQ2152"/>
      <c r="RTR2152"/>
      <c r="RTS2152"/>
      <c r="RTT2152"/>
      <c r="RTU2152"/>
      <c r="RTV2152"/>
      <c r="RTW2152"/>
      <c r="RTX2152"/>
      <c r="RTY2152"/>
      <c r="RTZ2152"/>
      <c r="RUA2152"/>
      <c r="RUB2152"/>
      <c r="RUC2152"/>
      <c r="RUD2152"/>
      <c r="RUE2152"/>
      <c r="RUF2152"/>
      <c r="RUG2152"/>
      <c r="RUH2152"/>
      <c r="RUI2152"/>
      <c r="RUJ2152"/>
      <c r="RUK2152"/>
      <c r="RUL2152"/>
      <c r="RUM2152"/>
      <c r="RUN2152"/>
      <c r="RUO2152"/>
      <c r="RUP2152"/>
      <c r="RUQ2152"/>
      <c r="RUR2152"/>
      <c r="RUS2152"/>
      <c r="RUT2152"/>
      <c r="RUU2152"/>
      <c r="RUV2152"/>
      <c r="RUW2152"/>
      <c r="RUX2152"/>
      <c r="RUY2152"/>
      <c r="RUZ2152"/>
      <c r="RVA2152"/>
      <c r="RVB2152"/>
      <c r="RVC2152"/>
      <c r="RVD2152"/>
      <c r="RVE2152"/>
      <c r="RVF2152"/>
      <c r="RVG2152"/>
      <c r="RVH2152"/>
      <c r="RVI2152"/>
      <c r="RVJ2152"/>
      <c r="RVK2152"/>
      <c r="RVL2152"/>
      <c r="RVM2152"/>
      <c r="RVN2152"/>
      <c r="RVO2152"/>
      <c r="RVP2152"/>
      <c r="RVQ2152"/>
      <c r="RVR2152"/>
      <c r="RVS2152"/>
      <c r="RVT2152"/>
      <c r="RVU2152"/>
      <c r="RVV2152"/>
      <c r="RVW2152"/>
      <c r="RVX2152"/>
      <c r="RVY2152"/>
      <c r="RVZ2152"/>
      <c r="RWA2152"/>
      <c r="RWB2152"/>
      <c r="RWC2152"/>
      <c r="RWD2152"/>
      <c r="RWE2152"/>
      <c r="RWF2152"/>
      <c r="RWG2152"/>
      <c r="RWH2152"/>
      <c r="RWI2152"/>
      <c r="RWJ2152"/>
      <c r="RWK2152"/>
      <c r="RWL2152"/>
      <c r="RWM2152"/>
      <c r="RWN2152"/>
      <c r="RWO2152"/>
      <c r="RWP2152"/>
      <c r="RWQ2152"/>
      <c r="RWR2152"/>
      <c r="RWS2152"/>
      <c r="RWT2152"/>
      <c r="RWU2152"/>
      <c r="RWV2152"/>
      <c r="RWW2152"/>
      <c r="RWX2152"/>
      <c r="RWY2152"/>
      <c r="RWZ2152"/>
      <c r="RXA2152"/>
      <c r="RXB2152"/>
      <c r="RXC2152"/>
      <c r="RXD2152"/>
      <c r="RXE2152"/>
      <c r="RXF2152"/>
      <c r="RXG2152"/>
      <c r="RXH2152"/>
      <c r="RXI2152"/>
      <c r="RXJ2152"/>
      <c r="RXK2152"/>
      <c r="RXL2152"/>
      <c r="RXM2152"/>
      <c r="RXN2152"/>
      <c r="RXO2152"/>
      <c r="RXP2152"/>
      <c r="RXQ2152"/>
      <c r="RXR2152"/>
      <c r="RXS2152"/>
      <c r="RXT2152"/>
      <c r="RXU2152"/>
      <c r="RXV2152"/>
      <c r="RXW2152"/>
      <c r="RXX2152"/>
      <c r="RXY2152"/>
      <c r="RXZ2152"/>
      <c r="RYA2152"/>
      <c r="RYB2152"/>
      <c r="RYC2152"/>
      <c r="RYD2152"/>
      <c r="RYE2152"/>
      <c r="RYF2152"/>
      <c r="RYG2152"/>
      <c r="RYH2152"/>
      <c r="RYI2152"/>
      <c r="RYJ2152"/>
      <c r="RYK2152"/>
      <c r="RYL2152"/>
      <c r="RYM2152"/>
      <c r="RYN2152"/>
      <c r="RYO2152"/>
      <c r="RYP2152"/>
      <c r="RYQ2152"/>
      <c r="RYR2152"/>
      <c r="RYS2152"/>
      <c r="RYT2152"/>
      <c r="RYU2152"/>
      <c r="RYV2152"/>
      <c r="RYW2152"/>
      <c r="RYX2152"/>
      <c r="RYY2152"/>
      <c r="RYZ2152"/>
      <c r="RZA2152"/>
      <c r="RZB2152"/>
      <c r="RZC2152"/>
      <c r="RZD2152"/>
      <c r="RZE2152"/>
      <c r="RZF2152"/>
      <c r="RZG2152"/>
      <c r="RZH2152"/>
      <c r="RZI2152"/>
      <c r="RZJ2152"/>
      <c r="RZK2152"/>
      <c r="RZL2152"/>
      <c r="RZM2152"/>
      <c r="RZN2152"/>
      <c r="RZO2152"/>
      <c r="RZP2152"/>
      <c r="RZQ2152"/>
      <c r="RZR2152"/>
      <c r="RZS2152"/>
      <c r="RZT2152"/>
      <c r="RZU2152"/>
      <c r="RZV2152"/>
      <c r="RZW2152"/>
      <c r="RZX2152"/>
      <c r="RZY2152"/>
      <c r="RZZ2152"/>
      <c r="SAA2152"/>
      <c r="SAB2152"/>
      <c r="SAC2152"/>
      <c r="SAD2152"/>
      <c r="SAE2152"/>
      <c r="SAF2152"/>
      <c r="SAG2152"/>
      <c r="SAH2152"/>
      <c r="SAI2152"/>
      <c r="SAJ2152"/>
      <c r="SAK2152"/>
      <c r="SAL2152"/>
      <c r="SAM2152"/>
      <c r="SAN2152"/>
      <c r="SAO2152"/>
      <c r="SAP2152"/>
      <c r="SAQ2152"/>
      <c r="SAR2152"/>
      <c r="SAS2152"/>
      <c r="SAT2152"/>
      <c r="SAU2152"/>
      <c r="SAV2152"/>
      <c r="SAW2152"/>
      <c r="SAX2152"/>
      <c r="SAY2152"/>
      <c r="SAZ2152"/>
      <c r="SBA2152"/>
      <c r="SBB2152"/>
      <c r="SBC2152"/>
      <c r="SBD2152"/>
      <c r="SBE2152"/>
      <c r="SBF2152"/>
      <c r="SBG2152"/>
      <c r="SBH2152"/>
      <c r="SBI2152"/>
      <c r="SBJ2152"/>
      <c r="SBK2152"/>
      <c r="SBL2152"/>
      <c r="SBM2152"/>
      <c r="SBN2152"/>
      <c r="SBO2152"/>
      <c r="SBP2152"/>
      <c r="SBQ2152"/>
      <c r="SBR2152"/>
      <c r="SBS2152"/>
      <c r="SBT2152"/>
      <c r="SBU2152"/>
      <c r="SBV2152"/>
      <c r="SBW2152"/>
      <c r="SBX2152"/>
      <c r="SBY2152"/>
      <c r="SBZ2152"/>
      <c r="SCA2152"/>
      <c r="SCB2152"/>
      <c r="SCC2152"/>
      <c r="SCD2152"/>
      <c r="SCE2152"/>
      <c r="SCF2152"/>
      <c r="SCG2152"/>
      <c r="SCH2152"/>
      <c r="SCI2152"/>
      <c r="SCJ2152"/>
      <c r="SCK2152"/>
      <c r="SCL2152"/>
      <c r="SCM2152"/>
      <c r="SCN2152"/>
      <c r="SCO2152"/>
      <c r="SCP2152"/>
      <c r="SCQ2152"/>
      <c r="SCR2152"/>
      <c r="SCS2152"/>
      <c r="SCT2152"/>
      <c r="SCU2152"/>
      <c r="SCV2152"/>
      <c r="SCW2152"/>
      <c r="SCX2152"/>
      <c r="SCY2152"/>
      <c r="SCZ2152"/>
      <c r="SDA2152"/>
      <c r="SDB2152"/>
      <c r="SDC2152"/>
      <c r="SDD2152"/>
      <c r="SDE2152"/>
      <c r="SDF2152"/>
      <c r="SDG2152"/>
      <c r="SDH2152"/>
      <c r="SDI2152"/>
      <c r="SDJ2152"/>
      <c r="SDK2152"/>
      <c r="SDL2152"/>
      <c r="SDM2152"/>
      <c r="SDN2152"/>
      <c r="SDO2152"/>
      <c r="SDP2152"/>
      <c r="SDQ2152"/>
      <c r="SDR2152"/>
      <c r="SDS2152"/>
      <c r="SDT2152"/>
      <c r="SDU2152"/>
      <c r="SDV2152"/>
      <c r="SDW2152"/>
      <c r="SDX2152"/>
      <c r="SDY2152"/>
      <c r="SDZ2152"/>
      <c r="SEA2152"/>
      <c r="SEB2152"/>
      <c r="SEC2152"/>
      <c r="SED2152"/>
      <c r="SEE2152"/>
      <c r="SEF2152"/>
      <c r="SEG2152"/>
      <c r="SEH2152"/>
      <c r="SEI2152"/>
      <c r="SEJ2152"/>
      <c r="SEK2152"/>
      <c r="SEL2152"/>
      <c r="SEM2152"/>
      <c r="SEN2152"/>
      <c r="SEO2152"/>
      <c r="SEP2152"/>
      <c r="SEQ2152"/>
      <c r="SER2152"/>
      <c r="SES2152"/>
      <c r="SET2152"/>
      <c r="SEU2152"/>
      <c r="SEV2152"/>
      <c r="SEW2152"/>
      <c r="SEX2152"/>
      <c r="SEY2152"/>
      <c r="SEZ2152"/>
      <c r="SFA2152"/>
      <c r="SFB2152"/>
      <c r="SFC2152"/>
      <c r="SFD2152"/>
      <c r="SFE2152"/>
      <c r="SFF2152"/>
      <c r="SFG2152"/>
      <c r="SFH2152"/>
      <c r="SFI2152"/>
      <c r="SFJ2152"/>
      <c r="SFK2152"/>
      <c r="SFL2152"/>
      <c r="SFM2152"/>
      <c r="SFN2152"/>
      <c r="SFO2152"/>
      <c r="SFP2152"/>
      <c r="SFQ2152"/>
      <c r="SFR2152"/>
      <c r="SFS2152"/>
      <c r="SFT2152"/>
      <c r="SFU2152"/>
      <c r="SFV2152"/>
      <c r="SFW2152"/>
      <c r="SFX2152"/>
      <c r="SFY2152"/>
      <c r="SFZ2152"/>
      <c r="SGA2152"/>
      <c r="SGB2152"/>
      <c r="SGC2152"/>
      <c r="SGD2152"/>
      <c r="SGE2152"/>
      <c r="SGF2152"/>
      <c r="SGG2152"/>
      <c r="SGH2152"/>
      <c r="SGI2152"/>
      <c r="SGJ2152"/>
      <c r="SGK2152"/>
      <c r="SGL2152"/>
      <c r="SGM2152"/>
      <c r="SGN2152"/>
      <c r="SGO2152"/>
      <c r="SGP2152"/>
      <c r="SGQ2152"/>
      <c r="SGR2152"/>
      <c r="SGS2152"/>
      <c r="SGT2152"/>
      <c r="SGU2152"/>
      <c r="SGV2152"/>
      <c r="SGW2152"/>
      <c r="SGX2152"/>
      <c r="SGY2152"/>
      <c r="SGZ2152"/>
      <c r="SHA2152"/>
      <c r="SHB2152"/>
      <c r="SHC2152"/>
      <c r="SHD2152"/>
      <c r="SHE2152"/>
      <c r="SHF2152"/>
      <c r="SHG2152"/>
      <c r="SHH2152"/>
      <c r="SHI2152"/>
      <c r="SHJ2152"/>
      <c r="SHK2152"/>
      <c r="SHL2152"/>
      <c r="SHM2152"/>
      <c r="SHN2152"/>
      <c r="SHO2152"/>
      <c r="SHP2152"/>
      <c r="SHQ2152"/>
      <c r="SHR2152"/>
      <c r="SHS2152"/>
      <c r="SHT2152"/>
      <c r="SHU2152"/>
      <c r="SHV2152"/>
      <c r="SHW2152"/>
      <c r="SHX2152"/>
      <c r="SHY2152"/>
      <c r="SHZ2152"/>
      <c r="SIA2152"/>
      <c r="SIB2152"/>
      <c r="SIC2152"/>
      <c r="SID2152"/>
      <c r="SIE2152"/>
      <c r="SIF2152"/>
      <c r="SIG2152"/>
      <c r="SIH2152"/>
      <c r="SII2152"/>
      <c r="SIJ2152"/>
      <c r="SIK2152"/>
      <c r="SIL2152"/>
      <c r="SIM2152"/>
      <c r="SIN2152"/>
      <c r="SIO2152"/>
      <c r="SIP2152"/>
      <c r="SIQ2152"/>
      <c r="SIR2152"/>
      <c r="SIS2152"/>
      <c r="SIT2152"/>
      <c r="SIU2152"/>
      <c r="SIV2152"/>
      <c r="SIW2152"/>
      <c r="SIX2152"/>
      <c r="SIY2152"/>
      <c r="SIZ2152"/>
      <c r="SJA2152"/>
      <c r="SJB2152"/>
      <c r="SJC2152"/>
      <c r="SJD2152"/>
      <c r="SJE2152"/>
      <c r="SJF2152"/>
      <c r="SJG2152"/>
      <c r="SJH2152"/>
      <c r="SJI2152"/>
      <c r="SJJ2152"/>
      <c r="SJK2152"/>
      <c r="SJL2152"/>
      <c r="SJM2152"/>
      <c r="SJN2152"/>
      <c r="SJO2152"/>
      <c r="SJP2152"/>
      <c r="SJQ2152"/>
      <c r="SJR2152"/>
      <c r="SJS2152"/>
      <c r="SJT2152"/>
      <c r="SJU2152"/>
      <c r="SJV2152"/>
      <c r="SJW2152"/>
      <c r="SJX2152"/>
      <c r="SJY2152"/>
      <c r="SJZ2152"/>
      <c r="SKA2152"/>
      <c r="SKB2152"/>
      <c r="SKC2152"/>
      <c r="SKD2152"/>
      <c r="SKE2152"/>
      <c r="SKF2152"/>
      <c r="SKG2152"/>
      <c r="SKH2152"/>
      <c r="SKI2152"/>
      <c r="SKJ2152"/>
      <c r="SKK2152"/>
      <c r="SKL2152"/>
      <c r="SKM2152"/>
      <c r="SKN2152"/>
      <c r="SKO2152"/>
      <c r="SKP2152"/>
      <c r="SKQ2152"/>
      <c r="SKR2152"/>
      <c r="SKS2152"/>
      <c r="SKT2152"/>
      <c r="SKU2152"/>
      <c r="SKV2152"/>
      <c r="SKW2152"/>
      <c r="SKX2152"/>
      <c r="SKY2152"/>
      <c r="SKZ2152"/>
      <c r="SLA2152"/>
      <c r="SLB2152"/>
      <c r="SLC2152"/>
      <c r="SLD2152"/>
      <c r="SLE2152"/>
      <c r="SLF2152"/>
      <c r="SLG2152"/>
      <c r="SLH2152"/>
      <c r="SLI2152"/>
      <c r="SLJ2152"/>
      <c r="SLK2152"/>
      <c r="SLL2152"/>
      <c r="SLM2152"/>
      <c r="SLN2152"/>
      <c r="SLO2152"/>
      <c r="SLP2152"/>
      <c r="SLQ2152"/>
      <c r="SLR2152"/>
      <c r="SLS2152"/>
      <c r="SLT2152"/>
      <c r="SLU2152"/>
      <c r="SLV2152"/>
      <c r="SLW2152"/>
      <c r="SLX2152"/>
      <c r="SLY2152"/>
      <c r="SLZ2152"/>
      <c r="SMA2152"/>
      <c r="SMB2152"/>
      <c r="SMC2152"/>
      <c r="SMD2152"/>
      <c r="SME2152"/>
      <c r="SMF2152"/>
      <c r="SMG2152"/>
      <c r="SMH2152"/>
      <c r="SMI2152"/>
      <c r="SMJ2152"/>
      <c r="SMK2152"/>
      <c r="SML2152"/>
      <c r="SMM2152"/>
      <c r="SMN2152"/>
      <c r="SMO2152"/>
      <c r="SMP2152"/>
      <c r="SMQ2152"/>
      <c r="SMR2152"/>
      <c r="SMS2152"/>
      <c r="SMT2152"/>
      <c r="SMU2152"/>
      <c r="SMV2152"/>
      <c r="SMW2152"/>
      <c r="SMX2152"/>
      <c r="SMY2152"/>
      <c r="SMZ2152"/>
      <c r="SNA2152"/>
      <c r="SNB2152"/>
      <c r="SNC2152"/>
      <c r="SND2152"/>
      <c r="SNE2152"/>
      <c r="SNF2152"/>
      <c r="SNG2152"/>
      <c r="SNH2152"/>
      <c r="SNI2152"/>
      <c r="SNJ2152"/>
      <c r="SNK2152"/>
      <c r="SNL2152"/>
      <c r="SNM2152"/>
      <c r="SNN2152"/>
      <c r="SNO2152"/>
      <c r="SNP2152"/>
      <c r="SNQ2152"/>
      <c r="SNR2152"/>
      <c r="SNS2152"/>
      <c r="SNT2152"/>
      <c r="SNU2152"/>
      <c r="SNV2152"/>
      <c r="SNW2152"/>
      <c r="SNX2152"/>
      <c r="SNY2152"/>
      <c r="SNZ2152"/>
      <c r="SOA2152"/>
      <c r="SOB2152"/>
      <c r="SOC2152"/>
      <c r="SOD2152"/>
      <c r="SOE2152"/>
      <c r="SOF2152"/>
      <c r="SOG2152"/>
      <c r="SOH2152"/>
      <c r="SOI2152"/>
      <c r="SOJ2152"/>
      <c r="SOK2152"/>
      <c r="SOL2152"/>
      <c r="SOM2152"/>
      <c r="SON2152"/>
      <c r="SOO2152"/>
      <c r="SOP2152"/>
      <c r="SOQ2152"/>
      <c r="SOR2152"/>
      <c r="SOS2152"/>
      <c r="SOT2152"/>
      <c r="SOU2152"/>
      <c r="SOV2152"/>
      <c r="SOW2152"/>
      <c r="SOX2152"/>
      <c r="SOY2152"/>
      <c r="SOZ2152"/>
      <c r="SPA2152"/>
      <c r="SPB2152"/>
      <c r="SPC2152"/>
      <c r="SPD2152"/>
      <c r="SPE2152"/>
      <c r="SPF2152"/>
      <c r="SPG2152"/>
      <c r="SPH2152"/>
      <c r="SPI2152"/>
      <c r="SPJ2152"/>
      <c r="SPK2152"/>
      <c r="SPL2152"/>
      <c r="SPM2152"/>
      <c r="SPN2152"/>
      <c r="SPO2152"/>
      <c r="SPP2152"/>
      <c r="SPQ2152"/>
      <c r="SPR2152"/>
      <c r="SPS2152"/>
      <c r="SPT2152"/>
      <c r="SPU2152"/>
      <c r="SPV2152"/>
      <c r="SPW2152"/>
      <c r="SPX2152"/>
      <c r="SPY2152"/>
      <c r="SPZ2152"/>
      <c r="SQA2152"/>
      <c r="SQB2152"/>
      <c r="SQC2152"/>
      <c r="SQD2152"/>
      <c r="SQE2152"/>
      <c r="SQF2152"/>
      <c r="SQG2152"/>
      <c r="SQH2152"/>
      <c r="SQI2152"/>
      <c r="SQJ2152"/>
      <c r="SQK2152"/>
      <c r="SQL2152"/>
      <c r="SQM2152"/>
      <c r="SQN2152"/>
      <c r="SQO2152"/>
      <c r="SQP2152"/>
      <c r="SQQ2152"/>
      <c r="SQR2152"/>
      <c r="SQS2152"/>
      <c r="SQT2152"/>
      <c r="SQU2152"/>
      <c r="SQV2152"/>
      <c r="SQW2152"/>
      <c r="SQX2152"/>
      <c r="SQY2152"/>
      <c r="SQZ2152"/>
      <c r="SRA2152"/>
      <c r="SRB2152"/>
      <c r="SRC2152"/>
      <c r="SRD2152"/>
      <c r="SRE2152"/>
      <c r="SRF2152"/>
      <c r="SRG2152"/>
      <c r="SRH2152"/>
      <c r="SRI2152"/>
      <c r="SRJ2152"/>
      <c r="SRK2152"/>
      <c r="SRL2152"/>
      <c r="SRM2152"/>
      <c r="SRN2152"/>
      <c r="SRO2152"/>
      <c r="SRP2152"/>
      <c r="SRQ2152"/>
      <c r="SRR2152"/>
      <c r="SRS2152"/>
      <c r="SRT2152"/>
      <c r="SRU2152"/>
      <c r="SRV2152"/>
      <c r="SRW2152"/>
      <c r="SRX2152"/>
      <c r="SRY2152"/>
      <c r="SRZ2152"/>
      <c r="SSA2152"/>
      <c r="SSB2152"/>
      <c r="SSC2152"/>
      <c r="SSD2152"/>
      <c r="SSE2152"/>
      <c r="SSF2152"/>
      <c r="SSG2152"/>
      <c r="SSH2152"/>
      <c r="SSI2152"/>
      <c r="SSJ2152"/>
      <c r="SSK2152"/>
      <c r="SSL2152"/>
      <c r="SSM2152"/>
      <c r="SSN2152"/>
      <c r="SSO2152"/>
      <c r="SSP2152"/>
      <c r="SSQ2152"/>
      <c r="SSR2152"/>
      <c r="SSS2152"/>
      <c r="SST2152"/>
      <c r="SSU2152"/>
      <c r="SSV2152"/>
      <c r="SSW2152"/>
      <c r="SSX2152"/>
      <c r="SSY2152"/>
      <c r="SSZ2152"/>
      <c r="STA2152"/>
      <c r="STB2152"/>
      <c r="STC2152"/>
      <c r="STD2152"/>
      <c r="STE2152"/>
      <c r="STF2152"/>
      <c r="STG2152"/>
      <c r="STH2152"/>
      <c r="STI2152"/>
      <c r="STJ2152"/>
      <c r="STK2152"/>
      <c r="STL2152"/>
      <c r="STM2152"/>
      <c r="STN2152"/>
      <c r="STO2152"/>
      <c r="STP2152"/>
      <c r="STQ2152"/>
      <c r="STR2152"/>
      <c r="STS2152"/>
      <c r="STT2152"/>
      <c r="STU2152"/>
      <c r="STV2152"/>
      <c r="STW2152"/>
      <c r="STX2152"/>
      <c r="STY2152"/>
      <c r="STZ2152"/>
      <c r="SUA2152"/>
      <c r="SUB2152"/>
      <c r="SUC2152"/>
      <c r="SUD2152"/>
      <c r="SUE2152"/>
      <c r="SUF2152"/>
      <c r="SUG2152"/>
      <c r="SUH2152"/>
      <c r="SUI2152"/>
      <c r="SUJ2152"/>
      <c r="SUK2152"/>
      <c r="SUL2152"/>
      <c r="SUM2152"/>
      <c r="SUN2152"/>
      <c r="SUO2152"/>
      <c r="SUP2152"/>
      <c r="SUQ2152"/>
      <c r="SUR2152"/>
      <c r="SUS2152"/>
      <c r="SUT2152"/>
      <c r="SUU2152"/>
      <c r="SUV2152"/>
      <c r="SUW2152"/>
      <c r="SUX2152"/>
      <c r="SUY2152"/>
      <c r="SUZ2152"/>
      <c r="SVA2152"/>
      <c r="SVB2152"/>
      <c r="SVC2152"/>
      <c r="SVD2152"/>
      <c r="SVE2152"/>
      <c r="SVF2152"/>
      <c r="SVG2152"/>
      <c r="SVH2152"/>
      <c r="SVI2152"/>
      <c r="SVJ2152"/>
      <c r="SVK2152"/>
      <c r="SVL2152"/>
      <c r="SVM2152"/>
      <c r="SVN2152"/>
      <c r="SVO2152"/>
      <c r="SVP2152"/>
      <c r="SVQ2152"/>
      <c r="SVR2152"/>
      <c r="SVS2152"/>
      <c r="SVT2152"/>
      <c r="SVU2152"/>
      <c r="SVV2152"/>
      <c r="SVW2152"/>
      <c r="SVX2152"/>
      <c r="SVY2152"/>
      <c r="SVZ2152"/>
      <c r="SWA2152"/>
      <c r="SWB2152"/>
      <c r="SWC2152"/>
      <c r="SWD2152"/>
      <c r="SWE2152"/>
      <c r="SWF2152"/>
      <c r="SWG2152"/>
      <c r="SWH2152"/>
      <c r="SWI2152"/>
      <c r="SWJ2152"/>
      <c r="SWK2152"/>
      <c r="SWL2152"/>
      <c r="SWM2152"/>
      <c r="SWN2152"/>
      <c r="SWO2152"/>
      <c r="SWP2152"/>
      <c r="SWQ2152"/>
      <c r="SWR2152"/>
      <c r="SWS2152"/>
      <c r="SWT2152"/>
      <c r="SWU2152"/>
      <c r="SWV2152"/>
      <c r="SWW2152"/>
      <c r="SWX2152"/>
      <c r="SWY2152"/>
      <c r="SWZ2152"/>
      <c r="SXA2152"/>
      <c r="SXB2152"/>
      <c r="SXC2152"/>
      <c r="SXD2152"/>
      <c r="SXE2152"/>
      <c r="SXF2152"/>
      <c r="SXG2152"/>
      <c r="SXH2152"/>
      <c r="SXI2152"/>
      <c r="SXJ2152"/>
      <c r="SXK2152"/>
      <c r="SXL2152"/>
      <c r="SXM2152"/>
      <c r="SXN2152"/>
      <c r="SXO2152"/>
      <c r="SXP2152"/>
      <c r="SXQ2152"/>
      <c r="SXR2152"/>
      <c r="SXS2152"/>
      <c r="SXT2152"/>
      <c r="SXU2152"/>
      <c r="SXV2152"/>
      <c r="SXW2152"/>
      <c r="SXX2152"/>
      <c r="SXY2152"/>
      <c r="SXZ2152"/>
      <c r="SYA2152"/>
      <c r="SYB2152"/>
      <c r="SYC2152"/>
      <c r="SYD2152"/>
      <c r="SYE2152"/>
      <c r="SYF2152"/>
      <c r="SYG2152"/>
      <c r="SYH2152"/>
      <c r="SYI2152"/>
      <c r="SYJ2152"/>
      <c r="SYK2152"/>
      <c r="SYL2152"/>
      <c r="SYM2152"/>
      <c r="SYN2152"/>
      <c r="SYO2152"/>
      <c r="SYP2152"/>
      <c r="SYQ2152"/>
      <c r="SYR2152"/>
      <c r="SYS2152"/>
      <c r="SYT2152"/>
      <c r="SYU2152"/>
      <c r="SYV2152"/>
      <c r="SYW2152"/>
      <c r="SYX2152"/>
      <c r="SYY2152"/>
      <c r="SYZ2152"/>
      <c r="SZA2152"/>
      <c r="SZB2152"/>
      <c r="SZC2152"/>
      <c r="SZD2152"/>
      <c r="SZE2152"/>
      <c r="SZF2152"/>
      <c r="SZG2152"/>
      <c r="SZH2152"/>
      <c r="SZI2152"/>
      <c r="SZJ2152"/>
      <c r="SZK2152"/>
      <c r="SZL2152"/>
      <c r="SZM2152"/>
      <c r="SZN2152"/>
      <c r="SZO2152"/>
      <c r="SZP2152"/>
      <c r="SZQ2152"/>
      <c r="SZR2152"/>
      <c r="SZS2152"/>
      <c r="SZT2152"/>
      <c r="SZU2152"/>
      <c r="SZV2152"/>
      <c r="SZW2152"/>
      <c r="SZX2152"/>
      <c r="SZY2152"/>
      <c r="SZZ2152"/>
      <c r="TAA2152"/>
      <c r="TAB2152"/>
      <c r="TAC2152"/>
      <c r="TAD2152"/>
      <c r="TAE2152"/>
      <c r="TAF2152"/>
      <c r="TAG2152"/>
      <c r="TAH2152"/>
      <c r="TAI2152"/>
      <c r="TAJ2152"/>
      <c r="TAK2152"/>
      <c r="TAL2152"/>
      <c r="TAM2152"/>
      <c r="TAN2152"/>
      <c r="TAO2152"/>
      <c r="TAP2152"/>
      <c r="TAQ2152"/>
      <c r="TAR2152"/>
      <c r="TAS2152"/>
      <c r="TAT2152"/>
      <c r="TAU2152"/>
      <c r="TAV2152"/>
      <c r="TAW2152"/>
      <c r="TAX2152"/>
      <c r="TAY2152"/>
      <c r="TAZ2152"/>
      <c r="TBA2152"/>
      <c r="TBB2152"/>
      <c r="TBC2152"/>
      <c r="TBD2152"/>
      <c r="TBE2152"/>
      <c r="TBF2152"/>
      <c r="TBG2152"/>
      <c r="TBH2152"/>
      <c r="TBI2152"/>
      <c r="TBJ2152"/>
      <c r="TBK2152"/>
      <c r="TBL2152"/>
      <c r="TBM2152"/>
      <c r="TBN2152"/>
      <c r="TBO2152"/>
      <c r="TBP2152"/>
      <c r="TBQ2152"/>
      <c r="TBR2152"/>
      <c r="TBS2152"/>
      <c r="TBT2152"/>
      <c r="TBU2152"/>
      <c r="TBV2152"/>
      <c r="TBW2152"/>
      <c r="TBX2152"/>
      <c r="TBY2152"/>
      <c r="TBZ2152"/>
      <c r="TCA2152"/>
      <c r="TCB2152"/>
      <c r="TCC2152"/>
      <c r="TCD2152"/>
      <c r="TCE2152"/>
      <c r="TCF2152"/>
      <c r="TCG2152"/>
      <c r="TCH2152"/>
      <c r="TCI2152"/>
      <c r="TCJ2152"/>
      <c r="TCK2152"/>
      <c r="TCL2152"/>
      <c r="TCM2152"/>
      <c r="TCN2152"/>
      <c r="TCO2152"/>
      <c r="TCP2152"/>
      <c r="TCQ2152"/>
      <c r="TCR2152"/>
      <c r="TCS2152"/>
      <c r="TCT2152"/>
      <c r="TCU2152"/>
      <c r="TCV2152"/>
      <c r="TCW2152"/>
      <c r="TCX2152"/>
      <c r="TCY2152"/>
      <c r="TCZ2152"/>
      <c r="TDA2152"/>
      <c r="TDB2152"/>
      <c r="TDC2152"/>
      <c r="TDD2152"/>
      <c r="TDE2152"/>
      <c r="TDF2152"/>
      <c r="TDG2152"/>
      <c r="TDH2152"/>
      <c r="TDI2152"/>
      <c r="TDJ2152"/>
      <c r="TDK2152"/>
      <c r="TDL2152"/>
      <c r="TDM2152"/>
      <c r="TDN2152"/>
      <c r="TDO2152"/>
      <c r="TDP2152"/>
      <c r="TDQ2152"/>
      <c r="TDR2152"/>
      <c r="TDS2152"/>
      <c r="TDT2152"/>
      <c r="TDU2152"/>
      <c r="TDV2152"/>
      <c r="TDW2152"/>
      <c r="TDX2152"/>
      <c r="TDY2152"/>
      <c r="TDZ2152"/>
      <c r="TEA2152"/>
      <c r="TEB2152"/>
      <c r="TEC2152"/>
      <c r="TED2152"/>
      <c r="TEE2152"/>
      <c r="TEF2152"/>
      <c r="TEG2152"/>
      <c r="TEH2152"/>
      <c r="TEI2152"/>
      <c r="TEJ2152"/>
      <c r="TEK2152"/>
      <c r="TEL2152"/>
      <c r="TEM2152"/>
      <c r="TEN2152"/>
      <c r="TEO2152"/>
      <c r="TEP2152"/>
      <c r="TEQ2152"/>
      <c r="TER2152"/>
      <c r="TES2152"/>
      <c r="TET2152"/>
      <c r="TEU2152"/>
      <c r="TEV2152"/>
      <c r="TEW2152"/>
      <c r="TEX2152"/>
      <c r="TEY2152"/>
      <c r="TEZ2152"/>
      <c r="TFA2152"/>
      <c r="TFB2152"/>
      <c r="TFC2152"/>
      <c r="TFD2152"/>
      <c r="TFE2152"/>
      <c r="TFF2152"/>
      <c r="TFG2152"/>
      <c r="TFH2152"/>
      <c r="TFI2152"/>
      <c r="TFJ2152"/>
      <c r="TFK2152"/>
      <c r="TFL2152"/>
      <c r="TFM2152"/>
      <c r="TFN2152"/>
      <c r="TFO2152"/>
      <c r="TFP2152"/>
      <c r="TFQ2152"/>
      <c r="TFR2152"/>
      <c r="TFS2152"/>
      <c r="TFT2152"/>
      <c r="TFU2152"/>
      <c r="TFV2152"/>
      <c r="TFW2152"/>
      <c r="TFX2152"/>
      <c r="TFY2152"/>
      <c r="TFZ2152"/>
      <c r="TGA2152"/>
      <c r="TGB2152"/>
      <c r="TGC2152"/>
      <c r="TGD2152"/>
      <c r="TGE2152"/>
      <c r="TGF2152"/>
      <c r="TGG2152"/>
      <c r="TGH2152"/>
      <c r="TGI2152"/>
      <c r="TGJ2152"/>
      <c r="TGK2152"/>
      <c r="TGL2152"/>
      <c r="TGM2152"/>
      <c r="TGN2152"/>
      <c r="TGO2152"/>
      <c r="TGP2152"/>
      <c r="TGQ2152"/>
      <c r="TGR2152"/>
      <c r="TGS2152"/>
      <c r="TGT2152"/>
      <c r="TGU2152"/>
      <c r="TGV2152"/>
      <c r="TGW2152"/>
      <c r="TGX2152"/>
      <c r="TGY2152"/>
      <c r="TGZ2152"/>
      <c r="THA2152"/>
      <c r="THB2152"/>
      <c r="THC2152"/>
      <c r="THD2152"/>
      <c r="THE2152"/>
      <c r="THF2152"/>
      <c r="THG2152"/>
      <c r="THH2152"/>
      <c r="THI2152"/>
      <c r="THJ2152"/>
      <c r="THK2152"/>
      <c r="THL2152"/>
      <c r="THM2152"/>
      <c r="THN2152"/>
      <c r="THO2152"/>
      <c r="THP2152"/>
      <c r="THQ2152"/>
      <c r="THR2152"/>
      <c r="THS2152"/>
      <c r="THT2152"/>
      <c r="THU2152"/>
      <c r="THV2152"/>
      <c r="THW2152"/>
      <c r="THX2152"/>
      <c r="THY2152"/>
      <c r="THZ2152"/>
      <c r="TIA2152"/>
      <c r="TIB2152"/>
      <c r="TIC2152"/>
      <c r="TID2152"/>
      <c r="TIE2152"/>
      <c r="TIF2152"/>
      <c r="TIG2152"/>
      <c r="TIH2152"/>
      <c r="TII2152"/>
      <c r="TIJ2152"/>
      <c r="TIK2152"/>
      <c r="TIL2152"/>
      <c r="TIM2152"/>
      <c r="TIN2152"/>
      <c r="TIO2152"/>
      <c r="TIP2152"/>
      <c r="TIQ2152"/>
      <c r="TIR2152"/>
      <c r="TIS2152"/>
      <c r="TIT2152"/>
      <c r="TIU2152"/>
      <c r="TIV2152"/>
      <c r="TIW2152"/>
      <c r="TIX2152"/>
      <c r="TIY2152"/>
      <c r="TIZ2152"/>
      <c r="TJA2152"/>
      <c r="TJB2152"/>
      <c r="TJC2152"/>
      <c r="TJD2152"/>
      <c r="TJE2152"/>
      <c r="TJF2152"/>
      <c r="TJG2152"/>
      <c r="TJH2152"/>
      <c r="TJI2152"/>
      <c r="TJJ2152"/>
      <c r="TJK2152"/>
      <c r="TJL2152"/>
      <c r="TJM2152"/>
      <c r="TJN2152"/>
      <c r="TJO2152"/>
      <c r="TJP2152"/>
      <c r="TJQ2152"/>
      <c r="TJR2152"/>
      <c r="TJS2152"/>
      <c r="TJT2152"/>
      <c r="TJU2152"/>
      <c r="TJV2152"/>
      <c r="TJW2152"/>
      <c r="TJX2152"/>
      <c r="TJY2152"/>
      <c r="TJZ2152"/>
      <c r="TKA2152"/>
      <c r="TKB2152"/>
      <c r="TKC2152"/>
      <c r="TKD2152"/>
      <c r="TKE2152"/>
      <c r="TKF2152"/>
      <c r="TKG2152"/>
      <c r="TKH2152"/>
      <c r="TKI2152"/>
      <c r="TKJ2152"/>
      <c r="TKK2152"/>
      <c r="TKL2152"/>
      <c r="TKM2152"/>
      <c r="TKN2152"/>
      <c r="TKO2152"/>
      <c r="TKP2152"/>
      <c r="TKQ2152"/>
      <c r="TKR2152"/>
      <c r="TKS2152"/>
      <c r="TKT2152"/>
      <c r="TKU2152"/>
      <c r="TKV2152"/>
      <c r="TKW2152"/>
      <c r="TKX2152"/>
      <c r="TKY2152"/>
      <c r="TKZ2152"/>
      <c r="TLA2152"/>
      <c r="TLB2152"/>
      <c r="TLC2152"/>
      <c r="TLD2152"/>
      <c r="TLE2152"/>
      <c r="TLF2152"/>
      <c r="TLG2152"/>
      <c r="TLH2152"/>
      <c r="TLI2152"/>
      <c r="TLJ2152"/>
      <c r="TLK2152"/>
      <c r="TLL2152"/>
      <c r="TLM2152"/>
      <c r="TLN2152"/>
      <c r="TLO2152"/>
      <c r="TLP2152"/>
      <c r="TLQ2152"/>
      <c r="TLR2152"/>
      <c r="TLS2152"/>
      <c r="TLT2152"/>
      <c r="TLU2152"/>
      <c r="TLV2152"/>
      <c r="TLW2152"/>
      <c r="TLX2152"/>
      <c r="TLY2152"/>
      <c r="TLZ2152"/>
      <c r="TMA2152"/>
      <c r="TMB2152"/>
      <c r="TMC2152"/>
      <c r="TMD2152"/>
      <c r="TME2152"/>
      <c r="TMF2152"/>
      <c r="TMG2152"/>
      <c r="TMH2152"/>
      <c r="TMI2152"/>
      <c r="TMJ2152"/>
      <c r="TMK2152"/>
      <c r="TML2152"/>
      <c r="TMM2152"/>
      <c r="TMN2152"/>
      <c r="TMO2152"/>
      <c r="TMP2152"/>
      <c r="TMQ2152"/>
      <c r="TMR2152"/>
      <c r="TMS2152"/>
      <c r="TMT2152"/>
      <c r="TMU2152"/>
      <c r="TMV2152"/>
      <c r="TMW2152"/>
      <c r="TMX2152"/>
      <c r="TMY2152"/>
      <c r="TMZ2152"/>
      <c r="TNA2152"/>
      <c r="TNB2152"/>
      <c r="TNC2152"/>
      <c r="TND2152"/>
      <c r="TNE2152"/>
      <c r="TNF2152"/>
      <c r="TNG2152"/>
      <c r="TNH2152"/>
      <c r="TNI2152"/>
      <c r="TNJ2152"/>
      <c r="TNK2152"/>
      <c r="TNL2152"/>
      <c r="TNM2152"/>
      <c r="TNN2152"/>
      <c r="TNO2152"/>
      <c r="TNP2152"/>
      <c r="TNQ2152"/>
      <c r="TNR2152"/>
      <c r="TNS2152"/>
      <c r="TNT2152"/>
      <c r="TNU2152"/>
      <c r="TNV2152"/>
      <c r="TNW2152"/>
      <c r="TNX2152"/>
      <c r="TNY2152"/>
      <c r="TNZ2152"/>
      <c r="TOA2152"/>
      <c r="TOB2152"/>
      <c r="TOC2152"/>
      <c r="TOD2152"/>
      <c r="TOE2152"/>
      <c r="TOF2152"/>
      <c r="TOG2152"/>
      <c r="TOH2152"/>
      <c r="TOI2152"/>
      <c r="TOJ2152"/>
      <c r="TOK2152"/>
      <c r="TOL2152"/>
      <c r="TOM2152"/>
      <c r="TON2152"/>
      <c r="TOO2152"/>
      <c r="TOP2152"/>
      <c r="TOQ2152"/>
      <c r="TOR2152"/>
      <c r="TOS2152"/>
      <c r="TOT2152"/>
      <c r="TOU2152"/>
      <c r="TOV2152"/>
      <c r="TOW2152"/>
      <c r="TOX2152"/>
      <c r="TOY2152"/>
      <c r="TOZ2152"/>
      <c r="TPA2152"/>
      <c r="TPB2152"/>
      <c r="TPC2152"/>
      <c r="TPD2152"/>
      <c r="TPE2152"/>
      <c r="TPF2152"/>
      <c r="TPG2152"/>
      <c r="TPH2152"/>
      <c r="TPI2152"/>
      <c r="TPJ2152"/>
      <c r="TPK2152"/>
      <c r="TPL2152"/>
      <c r="TPM2152"/>
      <c r="TPN2152"/>
      <c r="TPO2152"/>
      <c r="TPP2152"/>
      <c r="TPQ2152"/>
      <c r="TPR2152"/>
      <c r="TPS2152"/>
      <c r="TPT2152"/>
      <c r="TPU2152"/>
      <c r="TPV2152"/>
      <c r="TPW2152"/>
      <c r="TPX2152"/>
      <c r="TPY2152"/>
      <c r="TPZ2152"/>
      <c r="TQA2152"/>
      <c r="TQB2152"/>
      <c r="TQC2152"/>
      <c r="TQD2152"/>
      <c r="TQE2152"/>
      <c r="TQF2152"/>
      <c r="TQG2152"/>
      <c r="TQH2152"/>
      <c r="TQI2152"/>
      <c r="TQJ2152"/>
      <c r="TQK2152"/>
      <c r="TQL2152"/>
      <c r="TQM2152"/>
      <c r="TQN2152"/>
      <c r="TQO2152"/>
      <c r="TQP2152"/>
      <c r="TQQ2152"/>
      <c r="TQR2152"/>
      <c r="TQS2152"/>
      <c r="TQT2152"/>
      <c r="TQU2152"/>
      <c r="TQV2152"/>
      <c r="TQW2152"/>
      <c r="TQX2152"/>
      <c r="TQY2152"/>
      <c r="TQZ2152"/>
      <c r="TRA2152"/>
      <c r="TRB2152"/>
      <c r="TRC2152"/>
      <c r="TRD2152"/>
      <c r="TRE2152"/>
      <c r="TRF2152"/>
      <c r="TRG2152"/>
      <c r="TRH2152"/>
      <c r="TRI2152"/>
      <c r="TRJ2152"/>
      <c r="TRK2152"/>
      <c r="TRL2152"/>
      <c r="TRM2152"/>
      <c r="TRN2152"/>
      <c r="TRO2152"/>
      <c r="TRP2152"/>
      <c r="TRQ2152"/>
      <c r="TRR2152"/>
      <c r="TRS2152"/>
      <c r="TRT2152"/>
      <c r="TRU2152"/>
      <c r="TRV2152"/>
      <c r="TRW2152"/>
      <c r="TRX2152"/>
      <c r="TRY2152"/>
      <c r="TRZ2152"/>
      <c r="TSA2152"/>
      <c r="TSB2152"/>
      <c r="TSC2152"/>
      <c r="TSD2152"/>
      <c r="TSE2152"/>
      <c r="TSF2152"/>
      <c r="TSG2152"/>
      <c r="TSH2152"/>
      <c r="TSI2152"/>
      <c r="TSJ2152"/>
      <c r="TSK2152"/>
      <c r="TSL2152"/>
      <c r="TSM2152"/>
      <c r="TSN2152"/>
      <c r="TSO2152"/>
      <c r="TSP2152"/>
      <c r="TSQ2152"/>
      <c r="TSR2152"/>
      <c r="TSS2152"/>
      <c r="TST2152"/>
      <c r="TSU2152"/>
      <c r="TSV2152"/>
      <c r="TSW2152"/>
      <c r="TSX2152"/>
      <c r="TSY2152"/>
      <c r="TSZ2152"/>
      <c r="TTA2152"/>
      <c r="TTB2152"/>
      <c r="TTC2152"/>
      <c r="TTD2152"/>
      <c r="TTE2152"/>
      <c r="TTF2152"/>
      <c r="TTG2152"/>
      <c r="TTH2152"/>
      <c r="TTI2152"/>
      <c r="TTJ2152"/>
      <c r="TTK2152"/>
      <c r="TTL2152"/>
      <c r="TTM2152"/>
      <c r="TTN2152"/>
      <c r="TTO2152"/>
      <c r="TTP2152"/>
      <c r="TTQ2152"/>
      <c r="TTR2152"/>
      <c r="TTS2152"/>
      <c r="TTT2152"/>
      <c r="TTU2152"/>
      <c r="TTV2152"/>
      <c r="TTW2152"/>
      <c r="TTX2152"/>
      <c r="TTY2152"/>
      <c r="TTZ2152"/>
      <c r="TUA2152"/>
      <c r="TUB2152"/>
      <c r="TUC2152"/>
      <c r="TUD2152"/>
      <c r="TUE2152"/>
      <c r="TUF2152"/>
      <c r="TUG2152"/>
      <c r="TUH2152"/>
      <c r="TUI2152"/>
      <c r="TUJ2152"/>
      <c r="TUK2152"/>
      <c r="TUL2152"/>
      <c r="TUM2152"/>
      <c r="TUN2152"/>
      <c r="TUO2152"/>
      <c r="TUP2152"/>
      <c r="TUQ2152"/>
      <c r="TUR2152"/>
      <c r="TUS2152"/>
      <c r="TUT2152"/>
      <c r="TUU2152"/>
      <c r="TUV2152"/>
      <c r="TUW2152"/>
      <c r="TUX2152"/>
      <c r="TUY2152"/>
      <c r="TUZ2152"/>
      <c r="TVA2152"/>
      <c r="TVB2152"/>
      <c r="TVC2152"/>
      <c r="TVD2152"/>
      <c r="TVE2152"/>
      <c r="TVF2152"/>
      <c r="TVG2152"/>
      <c r="TVH2152"/>
      <c r="TVI2152"/>
      <c r="TVJ2152"/>
      <c r="TVK2152"/>
      <c r="TVL2152"/>
      <c r="TVM2152"/>
      <c r="TVN2152"/>
      <c r="TVO2152"/>
      <c r="TVP2152"/>
      <c r="TVQ2152"/>
      <c r="TVR2152"/>
      <c r="TVS2152"/>
      <c r="TVT2152"/>
      <c r="TVU2152"/>
      <c r="TVV2152"/>
      <c r="TVW2152"/>
      <c r="TVX2152"/>
      <c r="TVY2152"/>
      <c r="TVZ2152"/>
      <c r="TWA2152"/>
      <c r="TWB2152"/>
      <c r="TWC2152"/>
      <c r="TWD2152"/>
      <c r="TWE2152"/>
      <c r="TWF2152"/>
      <c r="TWG2152"/>
      <c r="TWH2152"/>
      <c r="TWI2152"/>
      <c r="TWJ2152"/>
      <c r="TWK2152"/>
      <c r="TWL2152"/>
      <c r="TWM2152"/>
      <c r="TWN2152"/>
      <c r="TWO2152"/>
      <c r="TWP2152"/>
      <c r="TWQ2152"/>
      <c r="TWR2152"/>
      <c r="TWS2152"/>
      <c r="TWT2152"/>
      <c r="TWU2152"/>
      <c r="TWV2152"/>
      <c r="TWW2152"/>
      <c r="TWX2152"/>
      <c r="TWY2152"/>
      <c r="TWZ2152"/>
      <c r="TXA2152"/>
      <c r="TXB2152"/>
      <c r="TXC2152"/>
      <c r="TXD2152"/>
      <c r="TXE2152"/>
      <c r="TXF2152"/>
      <c r="TXG2152"/>
      <c r="TXH2152"/>
      <c r="TXI2152"/>
      <c r="TXJ2152"/>
      <c r="TXK2152"/>
      <c r="TXL2152"/>
      <c r="TXM2152"/>
      <c r="TXN2152"/>
      <c r="TXO2152"/>
      <c r="TXP2152"/>
      <c r="TXQ2152"/>
      <c r="TXR2152"/>
      <c r="TXS2152"/>
      <c r="TXT2152"/>
      <c r="TXU2152"/>
      <c r="TXV2152"/>
      <c r="TXW2152"/>
      <c r="TXX2152"/>
      <c r="TXY2152"/>
      <c r="TXZ2152"/>
      <c r="TYA2152"/>
      <c r="TYB2152"/>
      <c r="TYC2152"/>
      <c r="TYD2152"/>
      <c r="TYE2152"/>
      <c r="TYF2152"/>
      <c r="TYG2152"/>
      <c r="TYH2152"/>
      <c r="TYI2152"/>
      <c r="TYJ2152"/>
      <c r="TYK2152"/>
      <c r="TYL2152"/>
      <c r="TYM2152"/>
      <c r="TYN2152"/>
      <c r="TYO2152"/>
      <c r="TYP2152"/>
      <c r="TYQ2152"/>
      <c r="TYR2152"/>
      <c r="TYS2152"/>
      <c r="TYT2152"/>
      <c r="TYU2152"/>
      <c r="TYV2152"/>
      <c r="TYW2152"/>
      <c r="TYX2152"/>
      <c r="TYY2152"/>
      <c r="TYZ2152"/>
      <c r="TZA2152"/>
      <c r="TZB2152"/>
      <c r="TZC2152"/>
      <c r="TZD2152"/>
      <c r="TZE2152"/>
      <c r="TZF2152"/>
      <c r="TZG2152"/>
      <c r="TZH2152"/>
      <c r="TZI2152"/>
      <c r="TZJ2152"/>
      <c r="TZK2152"/>
      <c r="TZL2152"/>
      <c r="TZM2152"/>
      <c r="TZN2152"/>
      <c r="TZO2152"/>
      <c r="TZP2152"/>
      <c r="TZQ2152"/>
      <c r="TZR2152"/>
      <c r="TZS2152"/>
      <c r="TZT2152"/>
      <c r="TZU2152"/>
      <c r="TZV2152"/>
      <c r="TZW2152"/>
      <c r="TZX2152"/>
      <c r="TZY2152"/>
      <c r="TZZ2152"/>
      <c r="UAA2152"/>
      <c r="UAB2152"/>
      <c r="UAC2152"/>
      <c r="UAD2152"/>
      <c r="UAE2152"/>
      <c r="UAF2152"/>
      <c r="UAG2152"/>
      <c r="UAH2152"/>
      <c r="UAI2152"/>
      <c r="UAJ2152"/>
      <c r="UAK2152"/>
      <c r="UAL2152"/>
      <c r="UAM2152"/>
      <c r="UAN2152"/>
      <c r="UAO2152"/>
      <c r="UAP2152"/>
      <c r="UAQ2152"/>
      <c r="UAR2152"/>
      <c r="UAS2152"/>
      <c r="UAT2152"/>
      <c r="UAU2152"/>
      <c r="UAV2152"/>
      <c r="UAW2152"/>
      <c r="UAX2152"/>
      <c r="UAY2152"/>
      <c r="UAZ2152"/>
      <c r="UBA2152"/>
      <c r="UBB2152"/>
      <c r="UBC2152"/>
      <c r="UBD2152"/>
      <c r="UBE2152"/>
      <c r="UBF2152"/>
      <c r="UBG2152"/>
      <c r="UBH2152"/>
      <c r="UBI2152"/>
      <c r="UBJ2152"/>
      <c r="UBK2152"/>
      <c r="UBL2152"/>
      <c r="UBM2152"/>
      <c r="UBN2152"/>
      <c r="UBO2152"/>
      <c r="UBP2152"/>
      <c r="UBQ2152"/>
      <c r="UBR2152"/>
      <c r="UBS2152"/>
      <c r="UBT2152"/>
      <c r="UBU2152"/>
      <c r="UBV2152"/>
      <c r="UBW2152"/>
      <c r="UBX2152"/>
      <c r="UBY2152"/>
      <c r="UBZ2152"/>
      <c r="UCA2152"/>
      <c r="UCB2152"/>
      <c r="UCC2152"/>
      <c r="UCD2152"/>
      <c r="UCE2152"/>
      <c r="UCF2152"/>
      <c r="UCG2152"/>
      <c r="UCH2152"/>
      <c r="UCI2152"/>
      <c r="UCJ2152"/>
      <c r="UCK2152"/>
      <c r="UCL2152"/>
      <c r="UCM2152"/>
      <c r="UCN2152"/>
      <c r="UCO2152"/>
      <c r="UCP2152"/>
      <c r="UCQ2152"/>
      <c r="UCR2152"/>
      <c r="UCS2152"/>
      <c r="UCT2152"/>
      <c r="UCU2152"/>
      <c r="UCV2152"/>
      <c r="UCW2152"/>
      <c r="UCX2152"/>
      <c r="UCY2152"/>
      <c r="UCZ2152"/>
      <c r="UDA2152"/>
      <c r="UDB2152"/>
      <c r="UDC2152"/>
      <c r="UDD2152"/>
      <c r="UDE2152"/>
      <c r="UDF2152"/>
      <c r="UDG2152"/>
      <c r="UDH2152"/>
      <c r="UDI2152"/>
      <c r="UDJ2152"/>
      <c r="UDK2152"/>
      <c r="UDL2152"/>
      <c r="UDM2152"/>
      <c r="UDN2152"/>
      <c r="UDO2152"/>
      <c r="UDP2152"/>
      <c r="UDQ2152"/>
      <c r="UDR2152"/>
      <c r="UDS2152"/>
      <c r="UDT2152"/>
      <c r="UDU2152"/>
      <c r="UDV2152"/>
      <c r="UDW2152"/>
      <c r="UDX2152"/>
      <c r="UDY2152"/>
      <c r="UDZ2152"/>
      <c r="UEA2152"/>
      <c r="UEB2152"/>
      <c r="UEC2152"/>
      <c r="UED2152"/>
      <c r="UEE2152"/>
      <c r="UEF2152"/>
      <c r="UEG2152"/>
      <c r="UEH2152"/>
      <c r="UEI2152"/>
      <c r="UEJ2152"/>
      <c r="UEK2152"/>
      <c r="UEL2152"/>
      <c r="UEM2152"/>
      <c r="UEN2152"/>
      <c r="UEO2152"/>
      <c r="UEP2152"/>
      <c r="UEQ2152"/>
      <c r="UER2152"/>
      <c r="UES2152"/>
      <c r="UET2152"/>
      <c r="UEU2152"/>
      <c r="UEV2152"/>
      <c r="UEW2152"/>
      <c r="UEX2152"/>
      <c r="UEY2152"/>
      <c r="UEZ2152"/>
      <c r="UFA2152"/>
      <c r="UFB2152"/>
      <c r="UFC2152"/>
      <c r="UFD2152"/>
      <c r="UFE2152"/>
      <c r="UFF2152"/>
      <c r="UFG2152"/>
      <c r="UFH2152"/>
      <c r="UFI2152"/>
      <c r="UFJ2152"/>
      <c r="UFK2152"/>
      <c r="UFL2152"/>
      <c r="UFM2152"/>
      <c r="UFN2152"/>
      <c r="UFO2152"/>
      <c r="UFP2152"/>
      <c r="UFQ2152"/>
      <c r="UFR2152"/>
      <c r="UFS2152"/>
      <c r="UFT2152"/>
      <c r="UFU2152"/>
      <c r="UFV2152"/>
      <c r="UFW2152"/>
      <c r="UFX2152"/>
      <c r="UFY2152"/>
      <c r="UFZ2152"/>
      <c r="UGA2152"/>
      <c r="UGB2152"/>
      <c r="UGC2152"/>
      <c r="UGD2152"/>
      <c r="UGE2152"/>
      <c r="UGF2152"/>
      <c r="UGG2152"/>
      <c r="UGH2152"/>
      <c r="UGI2152"/>
      <c r="UGJ2152"/>
      <c r="UGK2152"/>
      <c r="UGL2152"/>
      <c r="UGM2152"/>
      <c r="UGN2152"/>
      <c r="UGO2152"/>
      <c r="UGP2152"/>
      <c r="UGQ2152"/>
      <c r="UGR2152"/>
      <c r="UGS2152"/>
      <c r="UGT2152"/>
      <c r="UGU2152"/>
      <c r="UGV2152"/>
      <c r="UGW2152"/>
      <c r="UGX2152"/>
      <c r="UGY2152"/>
      <c r="UGZ2152"/>
      <c r="UHA2152"/>
      <c r="UHB2152"/>
      <c r="UHC2152"/>
      <c r="UHD2152"/>
      <c r="UHE2152"/>
      <c r="UHF2152"/>
      <c r="UHG2152"/>
      <c r="UHH2152"/>
      <c r="UHI2152"/>
      <c r="UHJ2152"/>
      <c r="UHK2152"/>
      <c r="UHL2152"/>
      <c r="UHM2152"/>
      <c r="UHN2152"/>
      <c r="UHO2152"/>
      <c r="UHP2152"/>
      <c r="UHQ2152"/>
      <c r="UHR2152"/>
      <c r="UHS2152"/>
      <c r="UHT2152"/>
      <c r="UHU2152"/>
      <c r="UHV2152"/>
      <c r="UHW2152"/>
      <c r="UHX2152"/>
      <c r="UHY2152"/>
      <c r="UHZ2152"/>
      <c r="UIA2152"/>
      <c r="UIB2152"/>
      <c r="UIC2152"/>
      <c r="UID2152"/>
      <c r="UIE2152"/>
      <c r="UIF2152"/>
      <c r="UIG2152"/>
      <c r="UIH2152"/>
      <c r="UII2152"/>
      <c r="UIJ2152"/>
      <c r="UIK2152"/>
      <c r="UIL2152"/>
      <c r="UIM2152"/>
      <c r="UIN2152"/>
      <c r="UIO2152"/>
      <c r="UIP2152"/>
      <c r="UIQ2152"/>
      <c r="UIR2152"/>
      <c r="UIS2152"/>
      <c r="UIT2152"/>
      <c r="UIU2152"/>
      <c r="UIV2152"/>
      <c r="UIW2152"/>
      <c r="UIX2152"/>
      <c r="UIY2152"/>
      <c r="UIZ2152"/>
      <c r="UJA2152"/>
      <c r="UJB2152"/>
      <c r="UJC2152"/>
      <c r="UJD2152"/>
      <c r="UJE2152"/>
      <c r="UJF2152"/>
      <c r="UJG2152"/>
      <c r="UJH2152"/>
      <c r="UJI2152"/>
      <c r="UJJ2152"/>
      <c r="UJK2152"/>
      <c r="UJL2152"/>
      <c r="UJM2152"/>
      <c r="UJN2152"/>
      <c r="UJO2152"/>
      <c r="UJP2152"/>
      <c r="UJQ2152"/>
      <c r="UJR2152"/>
      <c r="UJS2152"/>
      <c r="UJT2152"/>
      <c r="UJU2152"/>
      <c r="UJV2152"/>
      <c r="UJW2152"/>
      <c r="UJX2152"/>
      <c r="UJY2152"/>
      <c r="UJZ2152"/>
      <c r="UKA2152"/>
      <c r="UKB2152"/>
      <c r="UKC2152"/>
      <c r="UKD2152"/>
      <c r="UKE2152"/>
      <c r="UKF2152"/>
      <c r="UKG2152"/>
      <c r="UKH2152"/>
      <c r="UKI2152"/>
      <c r="UKJ2152"/>
      <c r="UKK2152"/>
      <c r="UKL2152"/>
      <c r="UKM2152"/>
      <c r="UKN2152"/>
      <c r="UKO2152"/>
      <c r="UKP2152"/>
      <c r="UKQ2152"/>
      <c r="UKR2152"/>
      <c r="UKS2152"/>
      <c r="UKT2152"/>
      <c r="UKU2152"/>
      <c r="UKV2152"/>
      <c r="UKW2152"/>
      <c r="UKX2152"/>
      <c r="UKY2152"/>
      <c r="UKZ2152"/>
      <c r="ULA2152"/>
      <c r="ULB2152"/>
      <c r="ULC2152"/>
      <c r="ULD2152"/>
      <c r="ULE2152"/>
      <c r="ULF2152"/>
      <c r="ULG2152"/>
      <c r="ULH2152"/>
      <c r="ULI2152"/>
      <c r="ULJ2152"/>
      <c r="ULK2152"/>
      <c r="ULL2152"/>
      <c r="ULM2152"/>
      <c r="ULN2152"/>
      <c r="ULO2152"/>
      <c r="ULP2152"/>
      <c r="ULQ2152"/>
      <c r="ULR2152"/>
      <c r="ULS2152"/>
      <c r="ULT2152"/>
      <c r="ULU2152"/>
      <c r="ULV2152"/>
      <c r="ULW2152"/>
      <c r="ULX2152"/>
      <c r="ULY2152"/>
      <c r="ULZ2152"/>
      <c r="UMA2152"/>
      <c r="UMB2152"/>
      <c r="UMC2152"/>
      <c r="UMD2152"/>
      <c r="UME2152"/>
      <c r="UMF2152"/>
      <c r="UMG2152"/>
      <c r="UMH2152"/>
      <c r="UMI2152"/>
      <c r="UMJ2152"/>
      <c r="UMK2152"/>
      <c r="UML2152"/>
      <c r="UMM2152"/>
      <c r="UMN2152"/>
      <c r="UMO2152"/>
      <c r="UMP2152"/>
      <c r="UMQ2152"/>
      <c r="UMR2152"/>
      <c r="UMS2152"/>
      <c r="UMT2152"/>
      <c r="UMU2152"/>
      <c r="UMV2152"/>
      <c r="UMW2152"/>
      <c r="UMX2152"/>
      <c r="UMY2152"/>
      <c r="UMZ2152"/>
      <c r="UNA2152"/>
      <c r="UNB2152"/>
      <c r="UNC2152"/>
      <c r="UND2152"/>
      <c r="UNE2152"/>
      <c r="UNF2152"/>
      <c r="UNG2152"/>
      <c r="UNH2152"/>
      <c r="UNI2152"/>
      <c r="UNJ2152"/>
      <c r="UNK2152"/>
      <c r="UNL2152"/>
      <c r="UNM2152"/>
      <c r="UNN2152"/>
      <c r="UNO2152"/>
      <c r="UNP2152"/>
      <c r="UNQ2152"/>
      <c r="UNR2152"/>
      <c r="UNS2152"/>
      <c r="UNT2152"/>
      <c r="UNU2152"/>
      <c r="UNV2152"/>
      <c r="UNW2152"/>
      <c r="UNX2152"/>
      <c r="UNY2152"/>
      <c r="UNZ2152"/>
      <c r="UOA2152"/>
      <c r="UOB2152"/>
      <c r="UOC2152"/>
      <c r="UOD2152"/>
      <c r="UOE2152"/>
      <c r="UOF2152"/>
      <c r="UOG2152"/>
      <c r="UOH2152"/>
      <c r="UOI2152"/>
      <c r="UOJ2152"/>
      <c r="UOK2152"/>
      <c r="UOL2152"/>
      <c r="UOM2152"/>
      <c r="UON2152"/>
      <c r="UOO2152"/>
      <c r="UOP2152"/>
      <c r="UOQ2152"/>
      <c r="UOR2152"/>
      <c r="UOS2152"/>
      <c r="UOT2152"/>
      <c r="UOU2152"/>
      <c r="UOV2152"/>
      <c r="UOW2152"/>
      <c r="UOX2152"/>
      <c r="UOY2152"/>
      <c r="UOZ2152"/>
      <c r="UPA2152"/>
      <c r="UPB2152"/>
      <c r="UPC2152"/>
      <c r="UPD2152"/>
      <c r="UPE2152"/>
      <c r="UPF2152"/>
      <c r="UPG2152"/>
      <c r="UPH2152"/>
      <c r="UPI2152"/>
      <c r="UPJ2152"/>
      <c r="UPK2152"/>
      <c r="UPL2152"/>
      <c r="UPM2152"/>
      <c r="UPN2152"/>
      <c r="UPO2152"/>
      <c r="UPP2152"/>
      <c r="UPQ2152"/>
      <c r="UPR2152"/>
      <c r="UPS2152"/>
      <c r="UPT2152"/>
      <c r="UPU2152"/>
      <c r="UPV2152"/>
      <c r="UPW2152"/>
      <c r="UPX2152"/>
      <c r="UPY2152"/>
      <c r="UPZ2152"/>
      <c r="UQA2152"/>
      <c r="UQB2152"/>
      <c r="UQC2152"/>
      <c r="UQD2152"/>
      <c r="UQE2152"/>
      <c r="UQF2152"/>
      <c r="UQG2152"/>
      <c r="UQH2152"/>
      <c r="UQI2152"/>
      <c r="UQJ2152"/>
      <c r="UQK2152"/>
      <c r="UQL2152"/>
      <c r="UQM2152"/>
      <c r="UQN2152"/>
      <c r="UQO2152"/>
      <c r="UQP2152"/>
      <c r="UQQ2152"/>
      <c r="UQR2152"/>
      <c r="UQS2152"/>
      <c r="UQT2152"/>
      <c r="UQU2152"/>
      <c r="UQV2152"/>
      <c r="UQW2152"/>
      <c r="UQX2152"/>
      <c r="UQY2152"/>
      <c r="UQZ2152"/>
      <c r="URA2152"/>
      <c r="URB2152"/>
      <c r="URC2152"/>
      <c r="URD2152"/>
      <c r="URE2152"/>
      <c r="URF2152"/>
      <c r="URG2152"/>
      <c r="URH2152"/>
      <c r="URI2152"/>
      <c r="URJ2152"/>
      <c r="URK2152"/>
      <c r="URL2152"/>
      <c r="URM2152"/>
      <c r="URN2152"/>
      <c r="URO2152"/>
      <c r="URP2152"/>
      <c r="URQ2152"/>
      <c r="URR2152"/>
      <c r="URS2152"/>
      <c r="URT2152"/>
      <c r="URU2152"/>
      <c r="URV2152"/>
      <c r="URW2152"/>
      <c r="URX2152"/>
      <c r="URY2152"/>
      <c r="URZ2152"/>
      <c r="USA2152"/>
      <c r="USB2152"/>
      <c r="USC2152"/>
      <c r="USD2152"/>
      <c r="USE2152"/>
      <c r="USF2152"/>
      <c r="USG2152"/>
      <c r="USH2152"/>
      <c r="USI2152"/>
      <c r="USJ2152"/>
      <c r="USK2152"/>
      <c r="USL2152"/>
      <c r="USM2152"/>
      <c r="USN2152"/>
      <c r="USO2152"/>
      <c r="USP2152"/>
      <c r="USQ2152"/>
      <c r="USR2152"/>
      <c r="USS2152"/>
      <c r="UST2152"/>
      <c r="USU2152"/>
      <c r="USV2152"/>
      <c r="USW2152"/>
      <c r="USX2152"/>
      <c r="USY2152"/>
      <c r="USZ2152"/>
      <c r="UTA2152"/>
      <c r="UTB2152"/>
      <c r="UTC2152"/>
      <c r="UTD2152"/>
      <c r="UTE2152"/>
      <c r="UTF2152"/>
      <c r="UTG2152"/>
      <c r="UTH2152"/>
      <c r="UTI2152"/>
      <c r="UTJ2152"/>
      <c r="UTK2152"/>
      <c r="UTL2152"/>
      <c r="UTM2152"/>
      <c r="UTN2152"/>
      <c r="UTO2152"/>
      <c r="UTP2152"/>
      <c r="UTQ2152"/>
      <c r="UTR2152"/>
      <c r="UTS2152"/>
      <c r="UTT2152"/>
      <c r="UTU2152"/>
      <c r="UTV2152"/>
      <c r="UTW2152"/>
      <c r="UTX2152"/>
      <c r="UTY2152"/>
      <c r="UTZ2152"/>
      <c r="UUA2152"/>
      <c r="UUB2152"/>
      <c r="UUC2152"/>
      <c r="UUD2152"/>
      <c r="UUE2152"/>
      <c r="UUF2152"/>
      <c r="UUG2152"/>
      <c r="UUH2152"/>
      <c r="UUI2152"/>
      <c r="UUJ2152"/>
      <c r="UUK2152"/>
      <c r="UUL2152"/>
      <c r="UUM2152"/>
      <c r="UUN2152"/>
      <c r="UUO2152"/>
      <c r="UUP2152"/>
      <c r="UUQ2152"/>
      <c r="UUR2152"/>
      <c r="UUS2152"/>
      <c r="UUT2152"/>
      <c r="UUU2152"/>
      <c r="UUV2152"/>
      <c r="UUW2152"/>
      <c r="UUX2152"/>
      <c r="UUY2152"/>
      <c r="UUZ2152"/>
      <c r="UVA2152"/>
      <c r="UVB2152"/>
      <c r="UVC2152"/>
      <c r="UVD2152"/>
      <c r="UVE2152"/>
      <c r="UVF2152"/>
      <c r="UVG2152"/>
      <c r="UVH2152"/>
      <c r="UVI2152"/>
      <c r="UVJ2152"/>
      <c r="UVK2152"/>
      <c r="UVL2152"/>
      <c r="UVM2152"/>
      <c r="UVN2152"/>
      <c r="UVO2152"/>
      <c r="UVP2152"/>
      <c r="UVQ2152"/>
      <c r="UVR2152"/>
      <c r="UVS2152"/>
      <c r="UVT2152"/>
      <c r="UVU2152"/>
      <c r="UVV2152"/>
      <c r="UVW2152"/>
      <c r="UVX2152"/>
      <c r="UVY2152"/>
      <c r="UVZ2152"/>
      <c r="UWA2152"/>
      <c r="UWB2152"/>
      <c r="UWC2152"/>
      <c r="UWD2152"/>
      <c r="UWE2152"/>
      <c r="UWF2152"/>
      <c r="UWG2152"/>
      <c r="UWH2152"/>
      <c r="UWI2152"/>
      <c r="UWJ2152"/>
      <c r="UWK2152"/>
      <c r="UWL2152"/>
      <c r="UWM2152"/>
      <c r="UWN2152"/>
      <c r="UWO2152"/>
      <c r="UWP2152"/>
      <c r="UWQ2152"/>
      <c r="UWR2152"/>
      <c r="UWS2152"/>
      <c r="UWT2152"/>
      <c r="UWU2152"/>
      <c r="UWV2152"/>
      <c r="UWW2152"/>
      <c r="UWX2152"/>
      <c r="UWY2152"/>
      <c r="UWZ2152"/>
      <c r="UXA2152"/>
      <c r="UXB2152"/>
      <c r="UXC2152"/>
      <c r="UXD2152"/>
      <c r="UXE2152"/>
      <c r="UXF2152"/>
      <c r="UXG2152"/>
      <c r="UXH2152"/>
      <c r="UXI2152"/>
      <c r="UXJ2152"/>
      <c r="UXK2152"/>
      <c r="UXL2152"/>
      <c r="UXM2152"/>
      <c r="UXN2152"/>
      <c r="UXO2152"/>
      <c r="UXP2152"/>
      <c r="UXQ2152"/>
      <c r="UXR2152"/>
      <c r="UXS2152"/>
      <c r="UXT2152"/>
      <c r="UXU2152"/>
      <c r="UXV2152"/>
      <c r="UXW2152"/>
      <c r="UXX2152"/>
      <c r="UXY2152"/>
      <c r="UXZ2152"/>
      <c r="UYA2152"/>
      <c r="UYB2152"/>
      <c r="UYC2152"/>
      <c r="UYD2152"/>
      <c r="UYE2152"/>
      <c r="UYF2152"/>
      <c r="UYG2152"/>
      <c r="UYH2152"/>
      <c r="UYI2152"/>
      <c r="UYJ2152"/>
      <c r="UYK2152"/>
      <c r="UYL2152"/>
      <c r="UYM2152"/>
      <c r="UYN2152"/>
      <c r="UYO2152"/>
      <c r="UYP2152"/>
      <c r="UYQ2152"/>
      <c r="UYR2152"/>
      <c r="UYS2152"/>
      <c r="UYT2152"/>
      <c r="UYU2152"/>
      <c r="UYV2152"/>
      <c r="UYW2152"/>
      <c r="UYX2152"/>
      <c r="UYY2152"/>
      <c r="UYZ2152"/>
      <c r="UZA2152"/>
      <c r="UZB2152"/>
      <c r="UZC2152"/>
      <c r="UZD2152"/>
      <c r="UZE2152"/>
      <c r="UZF2152"/>
      <c r="UZG2152"/>
      <c r="UZH2152"/>
      <c r="UZI2152"/>
      <c r="UZJ2152"/>
      <c r="UZK2152"/>
      <c r="UZL2152"/>
      <c r="UZM2152"/>
      <c r="UZN2152"/>
      <c r="UZO2152"/>
      <c r="UZP2152"/>
      <c r="UZQ2152"/>
      <c r="UZR2152"/>
      <c r="UZS2152"/>
      <c r="UZT2152"/>
      <c r="UZU2152"/>
      <c r="UZV2152"/>
      <c r="UZW2152"/>
      <c r="UZX2152"/>
      <c r="UZY2152"/>
      <c r="UZZ2152"/>
      <c r="VAA2152"/>
      <c r="VAB2152"/>
      <c r="VAC2152"/>
      <c r="VAD2152"/>
      <c r="VAE2152"/>
      <c r="VAF2152"/>
      <c r="VAG2152"/>
      <c r="VAH2152"/>
      <c r="VAI2152"/>
      <c r="VAJ2152"/>
      <c r="VAK2152"/>
      <c r="VAL2152"/>
      <c r="VAM2152"/>
      <c r="VAN2152"/>
      <c r="VAO2152"/>
      <c r="VAP2152"/>
      <c r="VAQ2152"/>
      <c r="VAR2152"/>
      <c r="VAS2152"/>
      <c r="VAT2152"/>
      <c r="VAU2152"/>
      <c r="VAV2152"/>
      <c r="VAW2152"/>
      <c r="VAX2152"/>
      <c r="VAY2152"/>
      <c r="VAZ2152"/>
      <c r="VBA2152"/>
      <c r="VBB2152"/>
      <c r="VBC2152"/>
      <c r="VBD2152"/>
      <c r="VBE2152"/>
      <c r="VBF2152"/>
      <c r="VBG2152"/>
      <c r="VBH2152"/>
      <c r="VBI2152"/>
      <c r="VBJ2152"/>
      <c r="VBK2152"/>
      <c r="VBL2152"/>
      <c r="VBM2152"/>
      <c r="VBN2152"/>
      <c r="VBO2152"/>
      <c r="VBP2152"/>
      <c r="VBQ2152"/>
      <c r="VBR2152"/>
      <c r="VBS2152"/>
      <c r="VBT2152"/>
      <c r="VBU2152"/>
      <c r="VBV2152"/>
      <c r="VBW2152"/>
      <c r="VBX2152"/>
      <c r="VBY2152"/>
      <c r="VBZ2152"/>
      <c r="VCA2152"/>
      <c r="VCB2152"/>
      <c r="VCC2152"/>
      <c r="VCD2152"/>
      <c r="VCE2152"/>
      <c r="VCF2152"/>
      <c r="VCG2152"/>
      <c r="VCH2152"/>
      <c r="VCI2152"/>
      <c r="VCJ2152"/>
      <c r="VCK2152"/>
      <c r="VCL2152"/>
      <c r="VCM2152"/>
      <c r="VCN2152"/>
      <c r="VCO2152"/>
      <c r="VCP2152"/>
      <c r="VCQ2152"/>
      <c r="VCR2152"/>
      <c r="VCS2152"/>
      <c r="VCT2152"/>
      <c r="VCU2152"/>
      <c r="VCV2152"/>
      <c r="VCW2152"/>
      <c r="VCX2152"/>
      <c r="VCY2152"/>
      <c r="VCZ2152"/>
      <c r="VDA2152"/>
      <c r="VDB2152"/>
      <c r="VDC2152"/>
      <c r="VDD2152"/>
      <c r="VDE2152"/>
      <c r="VDF2152"/>
      <c r="VDG2152"/>
      <c r="VDH2152"/>
      <c r="VDI2152"/>
      <c r="VDJ2152"/>
      <c r="VDK2152"/>
      <c r="VDL2152"/>
      <c r="VDM2152"/>
      <c r="VDN2152"/>
      <c r="VDO2152"/>
      <c r="VDP2152"/>
      <c r="VDQ2152"/>
      <c r="VDR2152"/>
      <c r="VDS2152"/>
      <c r="VDT2152"/>
      <c r="VDU2152"/>
      <c r="VDV2152"/>
      <c r="VDW2152"/>
      <c r="VDX2152"/>
      <c r="VDY2152"/>
      <c r="VDZ2152"/>
      <c r="VEA2152"/>
      <c r="VEB2152"/>
      <c r="VEC2152"/>
      <c r="VED2152"/>
      <c r="VEE2152"/>
      <c r="VEF2152"/>
      <c r="VEG2152"/>
      <c r="VEH2152"/>
      <c r="VEI2152"/>
      <c r="VEJ2152"/>
      <c r="VEK2152"/>
      <c r="VEL2152"/>
      <c r="VEM2152"/>
      <c r="VEN2152"/>
      <c r="VEO2152"/>
      <c r="VEP2152"/>
      <c r="VEQ2152"/>
      <c r="VER2152"/>
      <c r="VES2152"/>
      <c r="VET2152"/>
      <c r="VEU2152"/>
      <c r="VEV2152"/>
      <c r="VEW2152"/>
      <c r="VEX2152"/>
      <c r="VEY2152"/>
      <c r="VEZ2152"/>
      <c r="VFA2152"/>
      <c r="VFB2152"/>
      <c r="VFC2152"/>
      <c r="VFD2152"/>
      <c r="VFE2152"/>
      <c r="VFF2152"/>
      <c r="VFG2152"/>
      <c r="VFH2152"/>
      <c r="VFI2152"/>
      <c r="VFJ2152"/>
      <c r="VFK2152"/>
      <c r="VFL2152"/>
      <c r="VFM2152"/>
      <c r="VFN2152"/>
      <c r="VFO2152"/>
      <c r="VFP2152"/>
      <c r="VFQ2152"/>
      <c r="VFR2152"/>
      <c r="VFS2152"/>
      <c r="VFT2152"/>
      <c r="VFU2152"/>
      <c r="VFV2152"/>
      <c r="VFW2152"/>
      <c r="VFX2152"/>
      <c r="VFY2152"/>
      <c r="VFZ2152"/>
      <c r="VGA2152"/>
      <c r="VGB2152"/>
      <c r="VGC2152"/>
      <c r="VGD2152"/>
      <c r="VGE2152"/>
      <c r="VGF2152"/>
      <c r="VGG2152"/>
      <c r="VGH2152"/>
      <c r="VGI2152"/>
      <c r="VGJ2152"/>
      <c r="VGK2152"/>
      <c r="VGL2152"/>
      <c r="VGM2152"/>
      <c r="VGN2152"/>
      <c r="VGO2152"/>
      <c r="VGP2152"/>
      <c r="VGQ2152"/>
      <c r="VGR2152"/>
      <c r="VGS2152"/>
      <c r="VGT2152"/>
      <c r="VGU2152"/>
      <c r="VGV2152"/>
      <c r="VGW2152"/>
      <c r="VGX2152"/>
      <c r="VGY2152"/>
      <c r="VGZ2152"/>
      <c r="VHA2152"/>
      <c r="VHB2152"/>
      <c r="VHC2152"/>
      <c r="VHD2152"/>
      <c r="VHE2152"/>
      <c r="VHF2152"/>
      <c r="VHG2152"/>
      <c r="VHH2152"/>
      <c r="VHI2152"/>
      <c r="VHJ2152"/>
      <c r="VHK2152"/>
      <c r="VHL2152"/>
      <c r="VHM2152"/>
      <c r="VHN2152"/>
      <c r="VHO2152"/>
      <c r="VHP2152"/>
      <c r="VHQ2152"/>
      <c r="VHR2152"/>
      <c r="VHS2152"/>
      <c r="VHT2152"/>
      <c r="VHU2152"/>
      <c r="VHV2152"/>
      <c r="VHW2152"/>
      <c r="VHX2152"/>
      <c r="VHY2152"/>
      <c r="VHZ2152"/>
      <c r="VIA2152"/>
      <c r="VIB2152"/>
      <c r="VIC2152"/>
      <c r="VID2152"/>
      <c r="VIE2152"/>
      <c r="VIF2152"/>
      <c r="VIG2152"/>
      <c r="VIH2152"/>
      <c r="VII2152"/>
      <c r="VIJ2152"/>
      <c r="VIK2152"/>
      <c r="VIL2152"/>
      <c r="VIM2152"/>
      <c r="VIN2152"/>
      <c r="VIO2152"/>
      <c r="VIP2152"/>
      <c r="VIQ2152"/>
      <c r="VIR2152"/>
      <c r="VIS2152"/>
      <c r="VIT2152"/>
      <c r="VIU2152"/>
      <c r="VIV2152"/>
      <c r="VIW2152"/>
      <c r="VIX2152"/>
      <c r="VIY2152"/>
      <c r="VIZ2152"/>
      <c r="VJA2152"/>
      <c r="VJB2152"/>
      <c r="VJC2152"/>
      <c r="VJD2152"/>
      <c r="VJE2152"/>
      <c r="VJF2152"/>
      <c r="VJG2152"/>
      <c r="VJH2152"/>
      <c r="VJI2152"/>
      <c r="VJJ2152"/>
      <c r="VJK2152"/>
      <c r="VJL2152"/>
      <c r="VJM2152"/>
      <c r="VJN2152"/>
      <c r="VJO2152"/>
      <c r="VJP2152"/>
      <c r="VJQ2152"/>
      <c r="VJR2152"/>
      <c r="VJS2152"/>
      <c r="VJT2152"/>
      <c r="VJU2152"/>
      <c r="VJV2152"/>
      <c r="VJW2152"/>
      <c r="VJX2152"/>
      <c r="VJY2152"/>
      <c r="VJZ2152"/>
      <c r="VKA2152"/>
      <c r="VKB2152"/>
      <c r="VKC2152"/>
      <c r="VKD2152"/>
      <c r="VKE2152"/>
      <c r="VKF2152"/>
      <c r="VKG2152"/>
      <c r="VKH2152"/>
      <c r="VKI2152"/>
      <c r="VKJ2152"/>
      <c r="VKK2152"/>
      <c r="VKL2152"/>
      <c r="VKM2152"/>
      <c r="VKN2152"/>
      <c r="VKO2152"/>
      <c r="VKP2152"/>
      <c r="VKQ2152"/>
      <c r="VKR2152"/>
      <c r="VKS2152"/>
      <c r="VKT2152"/>
      <c r="VKU2152"/>
      <c r="VKV2152"/>
      <c r="VKW2152"/>
      <c r="VKX2152"/>
      <c r="VKY2152"/>
      <c r="VKZ2152"/>
      <c r="VLA2152"/>
      <c r="VLB2152"/>
      <c r="VLC2152"/>
      <c r="VLD2152"/>
      <c r="VLE2152"/>
      <c r="VLF2152"/>
      <c r="VLG2152"/>
      <c r="VLH2152"/>
      <c r="VLI2152"/>
      <c r="VLJ2152"/>
      <c r="VLK2152"/>
      <c r="VLL2152"/>
      <c r="VLM2152"/>
      <c r="VLN2152"/>
      <c r="VLO2152"/>
      <c r="VLP2152"/>
      <c r="VLQ2152"/>
      <c r="VLR2152"/>
      <c r="VLS2152"/>
      <c r="VLT2152"/>
      <c r="VLU2152"/>
      <c r="VLV2152"/>
      <c r="VLW2152"/>
      <c r="VLX2152"/>
      <c r="VLY2152"/>
      <c r="VLZ2152"/>
      <c r="VMA2152"/>
      <c r="VMB2152"/>
      <c r="VMC2152"/>
      <c r="VMD2152"/>
      <c r="VME2152"/>
      <c r="VMF2152"/>
      <c r="VMG2152"/>
      <c r="VMH2152"/>
      <c r="VMI2152"/>
      <c r="VMJ2152"/>
      <c r="VMK2152"/>
      <c r="VML2152"/>
      <c r="VMM2152"/>
      <c r="VMN2152"/>
      <c r="VMO2152"/>
      <c r="VMP2152"/>
      <c r="VMQ2152"/>
      <c r="VMR2152"/>
      <c r="VMS2152"/>
      <c r="VMT2152"/>
      <c r="VMU2152"/>
      <c r="VMV2152"/>
      <c r="VMW2152"/>
      <c r="VMX2152"/>
      <c r="VMY2152"/>
      <c r="VMZ2152"/>
      <c r="VNA2152"/>
      <c r="VNB2152"/>
      <c r="VNC2152"/>
      <c r="VND2152"/>
      <c r="VNE2152"/>
      <c r="VNF2152"/>
      <c r="VNG2152"/>
      <c r="VNH2152"/>
      <c r="VNI2152"/>
      <c r="VNJ2152"/>
      <c r="VNK2152"/>
      <c r="VNL2152"/>
      <c r="VNM2152"/>
      <c r="VNN2152"/>
      <c r="VNO2152"/>
      <c r="VNP2152"/>
      <c r="VNQ2152"/>
      <c r="VNR2152"/>
      <c r="VNS2152"/>
      <c r="VNT2152"/>
      <c r="VNU2152"/>
      <c r="VNV2152"/>
      <c r="VNW2152"/>
      <c r="VNX2152"/>
      <c r="VNY2152"/>
      <c r="VNZ2152"/>
      <c r="VOA2152"/>
      <c r="VOB2152"/>
      <c r="VOC2152"/>
      <c r="VOD2152"/>
      <c r="VOE2152"/>
      <c r="VOF2152"/>
      <c r="VOG2152"/>
      <c r="VOH2152"/>
      <c r="VOI2152"/>
      <c r="VOJ2152"/>
      <c r="VOK2152"/>
      <c r="VOL2152"/>
      <c r="VOM2152"/>
      <c r="VON2152"/>
      <c r="VOO2152"/>
      <c r="VOP2152"/>
      <c r="VOQ2152"/>
      <c r="VOR2152"/>
      <c r="VOS2152"/>
      <c r="VOT2152"/>
      <c r="VOU2152"/>
      <c r="VOV2152"/>
      <c r="VOW2152"/>
      <c r="VOX2152"/>
      <c r="VOY2152"/>
      <c r="VOZ2152"/>
      <c r="VPA2152"/>
      <c r="VPB2152"/>
      <c r="VPC2152"/>
      <c r="VPD2152"/>
      <c r="VPE2152"/>
      <c r="VPF2152"/>
      <c r="VPG2152"/>
      <c r="VPH2152"/>
      <c r="VPI2152"/>
      <c r="VPJ2152"/>
      <c r="VPK2152"/>
      <c r="VPL2152"/>
      <c r="VPM2152"/>
      <c r="VPN2152"/>
      <c r="VPO2152"/>
      <c r="VPP2152"/>
      <c r="VPQ2152"/>
      <c r="VPR2152"/>
      <c r="VPS2152"/>
      <c r="VPT2152"/>
      <c r="VPU2152"/>
      <c r="VPV2152"/>
      <c r="VPW2152"/>
      <c r="VPX2152"/>
      <c r="VPY2152"/>
      <c r="VPZ2152"/>
      <c r="VQA2152"/>
      <c r="VQB2152"/>
      <c r="VQC2152"/>
      <c r="VQD2152"/>
      <c r="VQE2152"/>
      <c r="VQF2152"/>
      <c r="VQG2152"/>
      <c r="VQH2152"/>
      <c r="VQI2152"/>
      <c r="VQJ2152"/>
      <c r="VQK2152"/>
      <c r="VQL2152"/>
      <c r="VQM2152"/>
      <c r="VQN2152"/>
      <c r="VQO2152"/>
      <c r="VQP2152"/>
      <c r="VQQ2152"/>
      <c r="VQR2152"/>
      <c r="VQS2152"/>
      <c r="VQT2152"/>
      <c r="VQU2152"/>
      <c r="VQV2152"/>
      <c r="VQW2152"/>
      <c r="VQX2152"/>
      <c r="VQY2152"/>
      <c r="VQZ2152"/>
      <c r="VRA2152"/>
      <c r="VRB2152"/>
      <c r="VRC2152"/>
      <c r="VRD2152"/>
      <c r="VRE2152"/>
      <c r="VRF2152"/>
      <c r="VRG2152"/>
      <c r="VRH2152"/>
      <c r="VRI2152"/>
      <c r="VRJ2152"/>
      <c r="VRK2152"/>
      <c r="VRL2152"/>
      <c r="VRM2152"/>
      <c r="VRN2152"/>
      <c r="VRO2152"/>
      <c r="VRP2152"/>
      <c r="VRQ2152"/>
      <c r="VRR2152"/>
      <c r="VRS2152"/>
      <c r="VRT2152"/>
      <c r="VRU2152"/>
      <c r="VRV2152"/>
      <c r="VRW2152"/>
      <c r="VRX2152"/>
      <c r="VRY2152"/>
      <c r="VRZ2152"/>
      <c r="VSA2152"/>
      <c r="VSB2152"/>
      <c r="VSC2152"/>
      <c r="VSD2152"/>
      <c r="VSE2152"/>
      <c r="VSF2152"/>
      <c r="VSG2152"/>
      <c r="VSH2152"/>
      <c r="VSI2152"/>
      <c r="VSJ2152"/>
      <c r="VSK2152"/>
      <c r="VSL2152"/>
      <c r="VSM2152"/>
      <c r="VSN2152"/>
      <c r="VSO2152"/>
      <c r="VSP2152"/>
      <c r="VSQ2152"/>
      <c r="VSR2152"/>
      <c r="VSS2152"/>
      <c r="VST2152"/>
      <c r="VSU2152"/>
      <c r="VSV2152"/>
      <c r="VSW2152"/>
      <c r="VSX2152"/>
      <c r="VSY2152"/>
      <c r="VSZ2152"/>
      <c r="VTA2152"/>
      <c r="VTB2152"/>
      <c r="VTC2152"/>
      <c r="VTD2152"/>
      <c r="VTE2152"/>
      <c r="VTF2152"/>
      <c r="VTG2152"/>
      <c r="VTH2152"/>
      <c r="VTI2152"/>
      <c r="VTJ2152"/>
      <c r="VTK2152"/>
      <c r="VTL2152"/>
      <c r="VTM2152"/>
      <c r="VTN2152"/>
      <c r="VTO2152"/>
      <c r="VTP2152"/>
      <c r="VTQ2152"/>
      <c r="VTR2152"/>
      <c r="VTS2152"/>
      <c r="VTT2152"/>
      <c r="VTU2152"/>
      <c r="VTV2152"/>
      <c r="VTW2152"/>
      <c r="VTX2152"/>
      <c r="VTY2152"/>
      <c r="VTZ2152"/>
      <c r="VUA2152"/>
      <c r="VUB2152"/>
      <c r="VUC2152"/>
      <c r="VUD2152"/>
      <c r="VUE2152"/>
      <c r="VUF2152"/>
      <c r="VUG2152"/>
      <c r="VUH2152"/>
      <c r="VUI2152"/>
      <c r="VUJ2152"/>
      <c r="VUK2152"/>
      <c r="VUL2152"/>
      <c r="VUM2152"/>
      <c r="VUN2152"/>
      <c r="VUO2152"/>
      <c r="VUP2152"/>
      <c r="VUQ2152"/>
      <c r="VUR2152"/>
      <c r="VUS2152"/>
      <c r="VUT2152"/>
      <c r="VUU2152"/>
      <c r="VUV2152"/>
      <c r="VUW2152"/>
      <c r="VUX2152"/>
      <c r="VUY2152"/>
      <c r="VUZ2152"/>
      <c r="VVA2152"/>
      <c r="VVB2152"/>
      <c r="VVC2152"/>
      <c r="VVD2152"/>
      <c r="VVE2152"/>
      <c r="VVF2152"/>
      <c r="VVG2152"/>
      <c r="VVH2152"/>
      <c r="VVI2152"/>
      <c r="VVJ2152"/>
      <c r="VVK2152"/>
      <c r="VVL2152"/>
      <c r="VVM2152"/>
      <c r="VVN2152"/>
      <c r="VVO2152"/>
      <c r="VVP2152"/>
      <c r="VVQ2152"/>
      <c r="VVR2152"/>
      <c r="VVS2152"/>
      <c r="VVT2152"/>
      <c r="VVU2152"/>
      <c r="VVV2152"/>
      <c r="VVW2152"/>
      <c r="VVX2152"/>
      <c r="VVY2152"/>
      <c r="VVZ2152"/>
      <c r="VWA2152"/>
      <c r="VWB2152"/>
      <c r="VWC2152"/>
      <c r="VWD2152"/>
      <c r="VWE2152"/>
      <c r="VWF2152"/>
      <c r="VWG2152"/>
      <c r="VWH2152"/>
      <c r="VWI2152"/>
      <c r="VWJ2152"/>
      <c r="VWK2152"/>
      <c r="VWL2152"/>
      <c r="VWM2152"/>
      <c r="VWN2152"/>
      <c r="VWO2152"/>
      <c r="VWP2152"/>
      <c r="VWQ2152"/>
      <c r="VWR2152"/>
      <c r="VWS2152"/>
      <c r="VWT2152"/>
      <c r="VWU2152"/>
      <c r="VWV2152"/>
      <c r="VWW2152"/>
      <c r="VWX2152"/>
      <c r="VWY2152"/>
      <c r="VWZ2152"/>
      <c r="VXA2152"/>
      <c r="VXB2152"/>
      <c r="VXC2152"/>
      <c r="VXD2152"/>
      <c r="VXE2152"/>
      <c r="VXF2152"/>
      <c r="VXG2152"/>
      <c r="VXH2152"/>
      <c r="VXI2152"/>
      <c r="VXJ2152"/>
      <c r="VXK2152"/>
      <c r="VXL2152"/>
      <c r="VXM2152"/>
      <c r="VXN2152"/>
      <c r="VXO2152"/>
      <c r="VXP2152"/>
      <c r="VXQ2152"/>
      <c r="VXR2152"/>
      <c r="VXS2152"/>
      <c r="VXT2152"/>
      <c r="VXU2152"/>
      <c r="VXV2152"/>
      <c r="VXW2152"/>
      <c r="VXX2152"/>
      <c r="VXY2152"/>
      <c r="VXZ2152"/>
      <c r="VYA2152"/>
      <c r="VYB2152"/>
      <c r="VYC2152"/>
      <c r="VYD2152"/>
      <c r="VYE2152"/>
      <c r="VYF2152"/>
      <c r="VYG2152"/>
      <c r="VYH2152"/>
      <c r="VYI2152"/>
      <c r="VYJ2152"/>
      <c r="VYK2152"/>
      <c r="VYL2152"/>
      <c r="VYM2152"/>
      <c r="VYN2152"/>
      <c r="VYO2152"/>
      <c r="VYP2152"/>
      <c r="VYQ2152"/>
      <c r="VYR2152"/>
      <c r="VYS2152"/>
      <c r="VYT2152"/>
      <c r="VYU2152"/>
      <c r="VYV2152"/>
      <c r="VYW2152"/>
      <c r="VYX2152"/>
      <c r="VYY2152"/>
      <c r="VYZ2152"/>
      <c r="VZA2152"/>
      <c r="VZB2152"/>
      <c r="VZC2152"/>
      <c r="VZD2152"/>
      <c r="VZE2152"/>
      <c r="VZF2152"/>
      <c r="VZG2152"/>
      <c r="VZH2152"/>
      <c r="VZI2152"/>
      <c r="VZJ2152"/>
      <c r="VZK2152"/>
      <c r="VZL2152"/>
      <c r="VZM2152"/>
      <c r="VZN2152"/>
      <c r="VZO2152"/>
      <c r="VZP2152"/>
      <c r="VZQ2152"/>
      <c r="VZR2152"/>
      <c r="VZS2152"/>
      <c r="VZT2152"/>
      <c r="VZU2152"/>
      <c r="VZV2152"/>
      <c r="VZW2152"/>
      <c r="VZX2152"/>
      <c r="VZY2152"/>
      <c r="VZZ2152"/>
      <c r="WAA2152"/>
      <c r="WAB2152"/>
      <c r="WAC2152"/>
      <c r="WAD2152"/>
      <c r="WAE2152"/>
      <c r="WAF2152"/>
      <c r="WAG2152"/>
      <c r="WAH2152"/>
      <c r="WAI2152"/>
      <c r="WAJ2152"/>
      <c r="WAK2152"/>
      <c r="WAL2152"/>
      <c r="WAM2152"/>
      <c r="WAN2152"/>
      <c r="WAO2152"/>
      <c r="WAP2152"/>
      <c r="WAQ2152"/>
      <c r="WAR2152"/>
      <c r="WAS2152"/>
      <c r="WAT2152"/>
      <c r="WAU2152"/>
      <c r="WAV2152"/>
      <c r="WAW2152"/>
      <c r="WAX2152"/>
      <c r="WAY2152"/>
      <c r="WAZ2152"/>
      <c r="WBA2152"/>
      <c r="WBB2152"/>
      <c r="WBC2152"/>
      <c r="WBD2152"/>
      <c r="WBE2152"/>
      <c r="WBF2152"/>
      <c r="WBG2152"/>
      <c r="WBH2152"/>
      <c r="WBI2152"/>
      <c r="WBJ2152"/>
      <c r="WBK2152"/>
      <c r="WBL2152"/>
      <c r="WBM2152"/>
      <c r="WBN2152"/>
      <c r="WBO2152"/>
      <c r="WBP2152"/>
      <c r="WBQ2152"/>
      <c r="WBR2152"/>
      <c r="WBS2152"/>
      <c r="WBT2152"/>
      <c r="WBU2152"/>
      <c r="WBV2152"/>
      <c r="WBW2152"/>
      <c r="WBX2152"/>
      <c r="WBY2152"/>
      <c r="WBZ2152"/>
      <c r="WCA2152"/>
      <c r="WCB2152"/>
      <c r="WCC2152"/>
      <c r="WCD2152"/>
      <c r="WCE2152"/>
      <c r="WCF2152"/>
      <c r="WCG2152"/>
      <c r="WCH2152"/>
      <c r="WCI2152"/>
      <c r="WCJ2152"/>
      <c r="WCK2152"/>
      <c r="WCL2152"/>
      <c r="WCM2152"/>
      <c r="WCN2152"/>
      <c r="WCO2152"/>
      <c r="WCP2152"/>
      <c r="WCQ2152"/>
      <c r="WCR2152"/>
      <c r="WCS2152"/>
      <c r="WCT2152"/>
      <c r="WCU2152"/>
      <c r="WCV2152"/>
      <c r="WCW2152"/>
      <c r="WCX2152"/>
      <c r="WCY2152"/>
      <c r="WCZ2152"/>
      <c r="WDA2152"/>
      <c r="WDB2152"/>
      <c r="WDC2152"/>
      <c r="WDD2152"/>
      <c r="WDE2152"/>
      <c r="WDF2152"/>
      <c r="WDG2152"/>
      <c r="WDH2152"/>
      <c r="WDI2152"/>
      <c r="WDJ2152"/>
      <c r="WDK2152"/>
      <c r="WDL2152"/>
      <c r="WDM2152"/>
      <c r="WDN2152"/>
      <c r="WDO2152"/>
      <c r="WDP2152"/>
      <c r="WDQ2152"/>
      <c r="WDR2152"/>
      <c r="WDS2152"/>
      <c r="WDT2152"/>
      <c r="WDU2152"/>
      <c r="WDV2152"/>
      <c r="WDW2152"/>
      <c r="WDX2152"/>
      <c r="WDY2152"/>
      <c r="WDZ2152"/>
      <c r="WEA2152"/>
      <c r="WEB2152"/>
      <c r="WEC2152"/>
      <c r="WED2152"/>
      <c r="WEE2152"/>
      <c r="WEF2152"/>
      <c r="WEG2152"/>
      <c r="WEH2152"/>
      <c r="WEI2152"/>
      <c r="WEJ2152"/>
      <c r="WEK2152"/>
      <c r="WEL2152"/>
      <c r="WEM2152"/>
      <c r="WEN2152"/>
      <c r="WEO2152"/>
      <c r="WEP2152"/>
      <c r="WEQ2152"/>
      <c r="WER2152"/>
      <c r="WES2152"/>
      <c r="WET2152"/>
      <c r="WEU2152"/>
      <c r="WEV2152"/>
      <c r="WEW2152"/>
      <c r="WEX2152"/>
      <c r="WEY2152"/>
      <c r="WEZ2152"/>
      <c r="WFA2152"/>
      <c r="WFB2152"/>
      <c r="WFC2152"/>
      <c r="WFD2152"/>
      <c r="WFE2152"/>
      <c r="WFF2152"/>
      <c r="WFG2152"/>
      <c r="WFH2152"/>
      <c r="WFI2152"/>
      <c r="WFJ2152"/>
      <c r="WFK2152"/>
      <c r="WFL2152"/>
      <c r="WFM2152"/>
      <c r="WFN2152"/>
      <c r="WFO2152"/>
      <c r="WFP2152"/>
      <c r="WFQ2152"/>
      <c r="WFR2152"/>
      <c r="WFS2152"/>
      <c r="WFT2152"/>
      <c r="WFU2152"/>
      <c r="WFV2152"/>
      <c r="WFW2152"/>
      <c r="WFX2152"/>
      <c r="WFY2152"/>
      <c r="WFZ2152"/>
      <c r="WGA2152"/>
      <c r="WGB2152"/>
      <c r="WGC2152"/>
      <c r="WGD2152"/>
      <c r="WGE2152"/>
      <c r="WGF2152"/>
      <c r="WGG2152"/>
      <c r="WGH2152"/>
      <c r="WGI2152"/>
      <c r="WGJ2152"/>
      <c r="WGK2152"/>
      <c r="WGL2152"/>
      <c r="WGM2152"/>
      <c r="WGN2152"/>
      <c r="WGO2152"/>
      <c r="WGP2152"/>
      <c r="WGQ2152"/>
      <c r="WGR2152"/>
      <c r="WGS2152"/>
      <c r="WGT2152"/>
      <c r="WGU2152"/>
      <c r="WGV2152"/>
      <c r="WGW2152"/>
      <c r="WGX2152"/>
      <c r="WGY2152"/>
      <c r="WGZ2152"/>
      <c r="WHA2152"/>
      <c r="WHB2152"/>
      <c r="WHC2152"/>
      <c r="WHD2152"/>
      <c r="WHE2152"/>
      <c r="WHF2152"/>
      <c r="WHG2152"/>
      <c r="WHH2152"/>
      <c r="WHI2152"/>
      <c r="WHJ2152"/>
      <c r="WHK2152"/>
      <c r="WHL2152"/>
      <c r="WHM2152"/>
      <c r="WHN2152"/>
      <c r="WHO2152"/>
      <c r="WHP2152"/>
      <c r="WHQ2152"/>
      <c r="WHR2152"/>
      <c r="WHS2152"/>
      <c r="WHT2152"/>
      <c r="WHU2152"/>
      <c r="WHV2152"/>
      <c r="WHW2152"/>
      <c r="WHX2152"/>
      <c r="WHY2152"/>
      <c r="WHZ2152"/>
      <c r="WIA2152"/>
      <c r="WIB2152"/>
      <c r="WIC2152"/>
      <c r="WID2152"/>
      <c r="WIE2152"/>
      <c r="WIF2152"/>
      <c r="WIG2152"/>
      <c r="WIH2152"/>
      <c r="WII2152"/>
      <c r="WIJ2152"/>
      <c r="WIK2152"/>
      <c r="WIL2152"/>
      <c r="WIM2152"/>
      <c r="WIN2152"/>
      <c r="WIO2152"/>
      <c r="WIP2152"/>
      <c r="WIQ2152"/>
      <c r="WIR2152"/>
      <c r="WIS2152"/>
      <c r="WIT2152"/>
      <c r="WIU2152"/>
      <c r="WIV2152"/>
      <c r="WIW2152"/>
      <c r="WIX2152"/>
      <c r="WIY2152"/>
      <c r="WIZ2152"/>
      <c r="WJA2152"/>
      <c r="WJB2152"/>
      <c r="WJC2152"/>
      <c r="WJD2152"/>
      <c r="WJE2152"/>
      <c r="WJF2152"/>
      <c r="WJG2152"/>
      <c r="WJH2152"/>
      <c r="WJI2152"/>
      <c r="WJJ2152"/>
      <c r="WJK2152"/>
      <c r="WJL2152"/>
      <c r="WJM2152"/>
      <c r="WJN2152"/>
      <c r="WJO2152"/>
      <c r="WJP2152"/>
      <c r="WJQ2152"/>
      <c r="WJR2152"/>
      <c r="WJS2152"/>
      <c r="WJT2152"/>
      <c r="WJU2152"/>
      <c r="WJV2152"/>
      <c r="WJW2152"/>
      <c r="WJX2152"/>
      <c r="WJY2152"/>
      <c r="WJZ2152"/>
      <c r="WKA2152"/>
      <c r="WKB2152"/>
      <c r="WKC2152"/>
      <c r="WKD2152"/>
      <c r="WKE2152"/>
      <c r="WKF2152"/>
      <c r="WKG2152"/>
      <c r="WKH2152"/>
      <c r="WKI2152"/>
      <c r="WKJ2152"/>
      <c r="WKK2152"/>
      <c r="WKL2152"/>
      <c r="WKM2152"/>
      <c r="WKN2152"/>
      <c r="WKO2152"/>
      <c r="WKP2152"/>
      <c r="WKQ2152"/>
      <c r="WKR2152"/>
      <c r="WKS2152"/>
      <c r="WKT2152"/>
      <c r="WKU2152"/>
      <c r="WKV2152"/>
      <c r="WKW2152"/>
      <c r="WKX2152"/>
      <c r="WKY2152"/>
      <c r="WKZ2152"/>
      <c r="WLA2152"/>
      <c r="WLB2152"/>
      <c r="WLC2152"/>
      <c r="WLD2152"/>
      <c r="WLE2152"/>
      <c r="WLF2152"/>
      <c r="WLG2152"/>
      <c r="WLH2152"/>
      <c r="WLI2152"/>
      <c r="WLJ2152"/>
      <c r="WLK2152"/>
      <c r="WLL2152"/>
      <c r="WLM2152"/>
      <c r="WLN2152"/>
      <c r="WLO2152"/>
      <c r="WLP2152"/>
      <c r="WLQ2152"/>
      <c r="WLR2152"/>
      <c r="WLS2152"/>
      <c r="WLT2152"/>
      <c r="WLU2152"/>
      <c r="WLV2152"/>
      <c r="WLW2152"/>
      <c r="WLX2152"/>
      <c r="WLY2152"/>
      <c r="WLZ2152"/>
      <c r="WMA2152"/>
      <c r="WMB2152"/>
      <c r="WMC2152"/>
      <c r="WMD2152"/>
      <c r="WME2152"/>
      <c r="WMF2152"/>
      <c r="WMG2152"/>
      <c r="WMH2152"/>
      <c r="WMI2152"/>
      <c r="WMJ2152"/>
      <c r="WMK2152"/>
      <c r="WML2152"/>
      <c r="WMM2152"/>
      <c r="WMN2152"/>
      <c r="WMO2152"/>
      <c r="WMP2152"/>
      <c r="WMQ2152"/>
      <c r="WMR2152"/>
      <c r="WMS2152"/>
      <c r="WMT2152"/>
      <c r="WMU2152"/>
      <c r="WMV2152"/>
      <c r="WMW2152"/>
      <c r="WMX2152"/>
      <c r="WMY2152"/>
      <c r="WMZ2152"/>
      <c r="WNA2152"/>
      <c r="WNB2152"/>
      <c r="WNC2152"/>
      <c r="WND2152"/>
      <c r="WNE2152"/>
      <c r="WNF2152"/>
      <c r="WNG2152"/>
      <c r="WNH2152"/>
      <c r="WNI2152"/>
      <c r="WNJ2152"/>
      <c r="WNK2152"/>
      <c r="WNL2152"/>
      <c r="WNM2152"/>
      <c r="WNN2152"/>
      <c r="WNO2152"/>
      <c r="WNP2152"/>
      <c r="WNQ2152"/>
      <c r="WNR2152"/>
      <c r="WNS2152"/>
      <c r="WNT2152"/>
      <c r="WNU2152"/>
      <c r="WNV2152"/>
      <c r="WNW2152"/>
      <c r="WNX2152"/>
      <c r="WNY2152"/>
      <c r="WNZ2152"/>
      <c r="WOA2152"/>
      <c r="WOB2152"/>
      <c r="WOC2152"/>
      <c r="WOD2152"/>
      <c r="WOE2152"/>
      <c r="WOF2152"/>
      <c r="WOG2152"/>
      <c r="WOH2152"/>
      <c r="WOI2152"/>
      <c r="WOJ2152"/>
      <c r="WOK2152"/>
      <c r="WOL2152"/>
      <c r="WOM2152"/>
      <c r="WON2152"/>
      <c r="WOO2152"/>
      <c r="WOP2152"/>
      <c r="WOQ2152"/>
      <c r="WOR2152"/>
      <c r="WOS2152"/>
      <c r="WOT2152"/>
      <c r="WOU2152"/>
      <c r="WOV2152"/>
      <c r="WOW2152"/>
      <c r="WOX2152"/>
      <c r="WOY2152"/>
      <c r="WOZ2152"/>
      <c r="WPA2152"/>
      <c r="WPB2152"/>
      <c r="WPC2152"/>
      <c r="WPD2152"/>
      <c r="WPE2152"/>
      <c r="WPF2152"/>
      <c r="WPG2152"/>
      <c r="WPH2152"/>
      <c r="WPI2152"/>
      <c r="WPJ2152"/>
      <c r="WPK2152"/>
      <c r="WPL2152"/>
      <c r="WPM2152"/>
      <c r="WPN2152"/>
      <c r="WPO2152"/>
      <c r="WPP2152"/>
      <c r="WPQ2152"/>
      <c r="WPR2152"/>
      <c r="WPS2152"/>
      <c r="WPT2152"/>
      <c r="WPU2152"/>
      <c r="WPV2152"/>
      <c r="WPW2152"/>
      <c r="WPX2152"/>
      <c r="WPY2152"/>
      <c r="WPZ2152"/>
      <c r="WQA2152"/>
      <c r="WQB2152"/>
      <c r="WQC2152"/>
      <c r="WQD2152"/>
      <c r="WQE2152"/>
      <c r="WQF2152"/>
      <c r="WQG2152"/>
      <c r="WQH2152"/>
      <c r="WQI2152"/>
      <c r="WQJ2152"/>
      <c r="WQK2152"/>
      <c r="WQL2152"/>
      <c r="WQM2152"/>
      <c r="WQN2152"/>
      <c r="WQO2152"/>
      <c r="WQP2152"/>
      <c r="WQQ2152"/>
      <c r="WQR2152"/>
      <c r="WQS2152"/>
      <c r="WQT2152"/>
      <c r="WQU2152"/>
      <c r="WQV2152"/>
      <c r="WQW2152"/>
      <c r="WQX2152"/>
      <c r="WQY2152"/>
      <c r="WQZ2152"/>
      <c r="WRA2152"/>
      <c r="WRB2152"/>
      <c r="WRC2152"/>
      <c r="WRD2152"/>
      <c r="WRE2152"/>
      <c r="WRF2152"/>
      <c r="WRG2152"/>
      <c r="WRH2152"/>
      <c r="WRI2152"/>
      <c r="WRJ2152"/>
      <c r="WRK2152"/>
      <c r="WRL2152"/>
      <c r="WRM2152"/>
      <c r="WRN2152"/>
      <c r="WRO2152"/>
      <c r="WRP2152"/>
      <c r="WRQ2152"/>
      <c r="WRR2152"/>
      <c r="WRS2152"/>
      <c r="WRT2152"/>
      <c r="WRU2152"/>
      <c r="WRV2152"/>
      <c r="WRW2152"/>
      <c r="WRX2152"/>
      <c r="WRY2152"/>
      <c r="WRZ2152"/>
      <c r="WSA2152"/>
      <c r="WSB2152"/>
      <c r="WSC2152"/>
      <c r="WSD2152"/>
      <c r="WSE2152"/>
      <c r="WSF2152"/>
      <c r="WSG2152"/>
      <c r="WSH2152"/>
      <c r="WSI2152"/>
      <c r="WSJ2152"/>
      <c r="WSK2152"/>
      <c r="WSL2152"/>
      <c r="WSM2152"/>
      <c r="WSN2152"/>
      <c r="WSO2152"/>
      <c r="WSP2152"/>
      <c r="WSQ2152"/>
      <c r="WSR2152"/>
      <c r="WSS2152"/>
      <c r="WST2152"/>
      <c r="WSU2152"/>
      <c r="WSV2152"/>
      <c r="WSW2152"/>
      <c r="WSX2152"/>
      <c r="WSY2152"/>
      <c r="WSZ2152"/>
      <c r="WTA2152"/>
      <c r="WTB2152"/>
      <c r="WTC2152"/>
      <c r="WTD2152"/>
      <c r="WTE2152"/>
      <c r="WTF2152"/>
      <c r="WTG2152"/>
      <c r="WTH2152"/>
      <c r="WTI2152"/>
      <c r="WTJ2152"/>
      <c r="WTK2152"/>
      <c r="WTL2152"/>
      <c r="WTM2152"/>
      <c r="WTN2152"/>
      <c r="WTO2152"/>
      <c r="WTP2152"/>
      <c r="WTQ2152"/>
      <c r="WTR2152"/>
      <c r="WTS2152"/>
      <c r="WTT2152"/>
      <c r="WTU2152"/>
      <c r="WTV2152"/>
      <c r="WTW2152"/>
      <c r="WTX2152"/>
      <c r="WTY2152"/>
      <c r="WTZ2152"/>
      <c r="WUA2152"/>
      <c r="WUB2152"/>
      <c r="WUC2152"/>
      <c r="WUD2152"/>
      <c r="WUE2152"/>
      <c r="WUF2152"/>
      <c r="WUG2152"/>
      <c r="WUH2152"/>
      <c r="WUI2152"/>
      <c r="WUJ2152"/>
      <c r="WUK2152"/>
      <c r="WUL2152"/>
      <c r="WUM2152"/>
      <c r="WUN2152"/>
      <c r="WUO2152"/>
      <c r="WUP2152"/>
      <c r="WUQ2152"/>
      <c r="WUR2152"/>
      <c r="WUS2152"/>
      <c r="WUT2152"/>
      <c r="WUU2152"/>
      <c r="WUV2152"/>
      <c r="WUW2152"/>
      <c r="WUX2152"/>
      <c r="WUY2152"/>
      <c r="WUZ2152"/>
      <c r="WVA2152"/>
      <c r="WVB2152"/>
      <c r="WVC2152"/>
      <c r="WVD2152"/>
      <c r="WVE2152"/>
      <c r="WVF2152"/>
      <c r="WVG2152"/>
      <c r="WVH2152"/>
      <c r="WVI2152"/>
      <c r="WVJ2152"/>
      <c r="WVK2152"/>
      <c r="WVL2152"/>
      <c r="WVM2152"/>
      <c r="WVN2152"/>
      <c r="WVO2152"/>
      <c r="WVP2152"/>
      <c r="WVQ2152"/>
      <c r="WVR2152"/>
      <c r="WVS2152"/>
      <c r="WVT2152"/>
      <c r="WVU2152"/>
      <c r="WVV2152"/>
      <c r="WVW2152"/>
      <c r="WVX2152"/>
      <c r="WVY2152"/>
      <c r="WVZ2152"/>
      <c r="WWA2152"/>
      <c r="WWB2152"/>
      <c r="WWC2152"/>
      <c r="WWD2152"/>
      <c r="WWE2152"/>
      <c r="WWF2152"/>
      <c r="WWG2152"/>
      <c r="WWH2152"/>
      <c r="WWI2152"/>
      <c r="WWJ2152"/>
      <c r="WWK2152"/>
      <c r="WWL2152"/>
      <c r="WWM2152"/>
      <c r="WWN2152"/>
      <c r="WWO2152"/>
      <c r="WWP2152"/>
      <c r="WWQ2152"/>
      <c r="WWR2152"/>
      <c r="WWS2152"/>
      <c r="WWT2152"/>
      <c r="WWU2152"/>
      <c r="WWV2152"/>
      <c r="WWW2152"/>
      <c r="WWX2152"/>
      <c r="WWY2152"/>
      <c r="WWZ2152"/>
      <c r="WXA2152"/>
      <c r="WXB2152"/>
      <c r="WXC2152"/>
      <c r="WXD2152"/>
      <c r="WXE2152"/>
      <c r="WXF2152"/>
      <c r="WXG2152"/>
      <c r="WXH2152"/>
      <c r="WXI2152"/>
      <c r="WXJ2152"/>
      <c r="WXK2152"/>
      <c r="WXL2152"/>
      <c r="WXM2152"/>
      <c r="WXN2152"/>
      <c r="WXO2152"/>
      <c r="WXP2152"/>
      <c r="WXQ2152"/>
      <c r="WXR2152"/>
      <c r="WXS2152"/>
      <c r="WXT2152"/>
      <c r="WXU2152"/>
      <c r="WXV2152"/>
      <c r="WXW2152"/>
      <c r="WXX2152"/>
      <c r="WXY2152"/>
      <c r="WXZ2152"/>
      <c r="WYA2152"/>
      <c r="WYB2152"/>
      <c r="WYC2152"/>
      <c r="WYD2152"/>
      <c r="WYE2152"/>
      <c r="WYF2152"/>
      <c r="WYG2152"/>
      <c r="WYH2152"/>
      <c r="WYI2152"/>
      <c r="WYJ2152"/>
      <c r="WYK2152"/>
      <c r="WYL2152"/>
      <c r="WYM2152"/>
      <c r="WYN2152"/>
      <c r="WYO2152"/>
      <c r="WYP2152"/>
      <c r="WYQ2152"/>
      <c r="WYR2152"/>
      <c r="WYS2152"/>
      <c r="WYT2152"/>
      <c r="WYU2152"/>
      <c r="WYV2152"/>
      <c r="WYW2152"/>
      <c r="WYX2152"/>
      <c r="WYY2152"/>
      <c r="WYZ2152"/>
      <c r="WZA2152"/>
      <c r="WZB2152"/>
      <c r="WZC2152"/>
      <c r="WZD2152"/>
      <c r="WZE2152"/>
      <c r="WZF2152"/>
      <c r="WZG2152"/>
      <c r="WZH2152"/>
      <c r="WZI2152"/>
      <c r="WZJ2152"/>
      <c r="WZK2152"/>
      <c r="WZL2152"/>
      <c r="WZM2152"/>
      <c r="WZN2152"/>
      <c r="WZO2152"/>
      <c r="WZP2152"/>
      <c r="WZQ2152"/>
      <c r="WZR2152"/>
      <c r="WZS2152"/>
      <c r="WZT2152"/>
      <c r="WZU2152"/>
      <c r="WZV2152"/>
      <c r="WZW2152"/>
      <c r="WZX2152"/>
      <c r="WZY2152"/>
      <c r="WZZ2152"/>
      <c r="XAA2152"/>
      <c r="XAB2152"/>
      <c r="XAC2152"/>
      <c r="XAD2152"/>
      <c r="XAE2152"/>
      <c r="XAF2152"/>
      <c r="XAG2152"/>
      <c r="XAH2152"/>
      <c r="XAI2152"/>
      <c r="XAJ2152"/>
      <c r="XAK2152"/>
      <c r="XAL2152"/>
      <c r="XAM2152"/>
      <c r="XAN2152"/>
      <c r="XAO2152"/>
      <c r="XAP2152"/>
      <c r="XAQ2152"/>
      <c r="XAR2152"/>
      <c r="XAS2152"/>
      <c r="XAT2152"/>
      <c r="XAU2152"/>
      <c r="XAV2152"/>
      <c r="XAW2152"/>
      <c r="XAX2152"/>
      <c r="XAY2152"/>
      <c r="XAZ2152"/>
      <c r="XBA2152"/>
      <c r="XBB2152"/>
      <c r="XBC2152"/>
      <c r="XBD2152"/>
      <c r="XBE2152"/>
      <c r="XBF2152"/>
      <c r="XBG2152"/>
      <c r="XBH2152"/>
      <c r="XBI2152"/>
      <c r="XBJ2152"/>
      <c r="XBK2152"/>
      <c r="XBL2152"/>
      <c r="XBM2152"/>
      <c r="XBN2152"/>
      <c r="XBO2152"/>
      <c r="XBP2152"/>
      <c r="XBQ2152"/>
      <c r="XBR2152"/>
      <c r="XBS2152"/>
      <c r="XBT2152"/>
      <c r="XBU2152"/>
      <c r="XBV2152"/>
      <c r="XBW2152"/>
      <c r="XBX2152"/>
      <c r="XBY2152"/>
      <c r="XBZ2152"/>
      <c r="XCA2152"/>
      <c r="XCB2152"/>
      <c r="XCC2152"/>
      <c r="XCD2152"/>
      <c r="XCE2152"/>
      <c r="XCF2152"/>
      <c r="XCG2152"/>
      <c r="XCH2152"/>
      <c r="XCI2152"/>
      <c r="XCJ2152"/>
      <c r="XCK2152"/>
      <c r="XCL2152"/>
      <c r="XCM2152"/>
      <c r="XCN2152"/>
      <c r="XCO2152"/>
      <c r="XCP2152"/>
      <c r="XCQ2152"/>
      <c r="XCR2152"/>
      <c r="XCS2152"/>
      <c r="XCT2152"/>
      <c r="XCU2152"/>
      <c r="XCV2152"/>
      <c r="XCW2152"/>
      <c r="XCX2152"/>
      <c r="XCY2152"/>
      <c r="XCZ2152"/>
      <c r="XDA2152"/>
      <c r="XDB2152"/>
      <c r="XDC2152"/>
      <c r="XDD2152"/>
      <c r="XDE2152"/>
      <c r="XDF2152"/>
      <c r="XDG2152"/>
      <c r="XDH2152"/>
      <c r="XDI2152"/>
      <c r="XDJ2152"/>
      <c r="XDK2152"/>
      <c r="XDL2152"/>
      <c r="XDM2152"/>
      <c r="XDN2152"/>
      <c r="XDO2152"/>
      <c r="XDP2152"/>
      <c r="XDQ2152"/>
      <c r="XDR2152"/>
      <c r="XDS2152"/>
      <c r="XDT2152"/>
      <c r="XDU2152"/>
      <c r="XDV2152"/>
      <c r="XDW2152"/>
      <c r="XDX2152"/>
      <c r="XDY2152"/>
      <c r="XDZ2152"/>
      <c r="XEA2152"/>
      <c r="XEB2152"/>
      <c r="XEC2152"/>
      <c r="XED2152"/>
      <c r="XEE2152"/>
      <c r="XEF2152"/>
      <c r="XEG2152"/>
      <c r="XEH2152"/>
      <c r="XEI2152"/>
      <c r="XEJ2152"/>
      <c r="XEK2152"/>
      <c r="XEL2152"/>
      <c r="XEM2152"/>
      <c r="XEN2152"/>
    </row>
    <row r="2153" spans="1:16368" customFormat="1">
      <c r="A2153" s="1" t="s">
        <v>7020</v>
      </c>
      <c r="B2153" s="1" t="s">
        <v>7021</v>
      </c>
      <c r="C2153" s="1"/>
      <c r="D2153" s="1"/>
      <c r="E2153" s="1"/>
      <c r="F2153" s="25">
        <v>25447.82</v>
      </c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8" t="s">
        <v>8631</v>
      </c>
      <c r="R2153" s="1"/>
      <c r="S2153" s="1"/>
      <c r="T2153" s="1"/>
      <c r="V2153" s="5">
        <v>44544</v>
      </c>
      <c r="W2153" s="37">
        <v>902</v>
      </c>
      <c r="X2153" s="37" t="s">
        <v>7493</v>
      </c>
      <c r="Y2153" s="68">
        <v>4.8444228228586968E-2</v>
      </c>
      <c r="Z2153" s="26">
        <v>1232.8</v>
      </c>
      <c r="AA2153" s="47" t="s">
        <v>8356</v>
      </c>
      <c r="AB2153" s="65" t="s">
        <v>8632</v>
      </c>
    </row>
    <row r="2154" spans="1:16368" customFormat="1">
      <c r="A2154" s="1" t="s">
        <v>3287</v>
      </c>
      <c r="B2154" s="1" t="s">
        <v>3288</v>
      </c>
      <c r="C2154" s="1"/>
      <c r="D2154" s="1"/>
      <c r="E2154" s="1"/>
      <c r="F2154" s="25">
        <v>39500</v>
      </c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8" t="s">
        <v>8631</v>
      </c>
      <c r="R2154" s="1"/>
      <c r="S2154" s="1"/>
      <c r="T2154" s="1"/>
      <c r="V2154" s="5">
        <v>44544</v>
      </c>
      <c r="W2154" s="37">
        <v>891</v>
      </c>
      <c r="X2154" s="37" t="s">
        <v>7489</v>
      </c>
      <c r="Y2154" s="68">
        <v>4.7247814788566031E-2</v>
      </c>
      <c r="Z2154" s="26">
        <v>1866.2886841483582</v>
      </c>
      <c r="AA2154" s="47" t="s">
        <v>6996</v>
      </c>
      <c r="AB2154" s="65" t="s">
        <v>8632</v>
      </c>
    </row>
    <row r="2155" spans="1:16368" customFormat="1">
      <c r="A2155" s="1" t="s">
        <v>3928</v>
      </c>
      <c r="B2155" s="1" t="s">
        <v>3929</v>
      </c>
      <c r="C2155" s="1"/>
      <c r="D2155" s="1"/>
      <c r="E2155" s="1"/>
      <c r="F2155" s="25">
        <v>200000</v>
      </c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8" t="s">
        <v>8631</v>
      </c>
      <c r="R2155" s="1"/>
      <c r="S2155" s="1"/>
      <c r="T2155" s="1"/>
      <c r="V2155" s="5">
        <v>44544</v>
      </c>
      <c r="W2155" s="37">
        <v>472</v>
      </c>
      <c r="X2155" s="37" t="s">
        <v>7407</v>
      </c>
      <c r="Y2155" s="68">
        <v>4.7664938795861964E-2</v>
      </c>
      <c r="Z2155" s="26">
        <v>9532.9877591723925</v>
      </c>
      <c r="AA2155" s="47" t="s">
        <v>8616</v>
      </c>
      <c r="AB2155" s="65" t="s">
        <v>8632</v>
      </c>
    </row>
    <row r="2156" spans="1:16368" customFormat="1">
      <c r="A2156" s="1" t="s">
        <v>7977</v>
      </c>
      <c r="B2156" s="1" t="s">
        <v>7983</v>
      </c>
      <c r="C2156" s="1"/>
      <c r="D2156" s="1"/>
      <c r="E2156" s="1"/>
      <c r="F2156" s="25">
        <v>15000</v>
      </c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8" t="s">
        <v>8631</v>
      </c>
      <c r="R2156" s="1"/>
      <c r="S2156" s="1"/>
      <c r="T2156" s="1"/>
      <c r="V2156" s="5">
        <v>44544</v>
      </c>
      <c r="W2156" s="37">
        <v>782</v>
      </c>
      <c r="X2156" s="37" t="s">
        <v>7460</v>
      </c>
      <c r="Y2156" s="68">
        <v>4.7247814788566031E-2</v>
      </c>
      <c r="Z2156" s="26">
        <v>708.71722182849044</v>
      </c>
      <c r="AA2156" s="47" t="s">
        <v>6996</v>
      </c>
      <c r="AB2156" s="65" t="s">
        <v>8632</v>
      </c>
    </row>
    <row r="2157" spans="1:16368" customFormat="1">
      <c r="A2157" s="1" t="s">
        <v>1591</v>
      </c>
      <c r="B2157" s="1" t="s">
        <v>1592</v>
      </c>
      <c r="C2157" s="1"/>
      <c r="D2157" s="1"/>
      <c r="E2157" s="1"/>
      <c r="F2157" s="25">
        <v>36084.339999999997</v>
      </c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8" t="s">
        <v>8631</v>
      </c>
      <c r="R2157" s="1"/>
      <c r="S2157" s="1"/>
      <c r="T2157" s="1"/>
      <c r="V2157" s="5">
        <v>44544</v>
      </c>
      <c r="W2157" s="37">
        <v>368</v>
      </c>
      <c r="X2157" s="37" t="s">
        <v>1594</v>
      </c>
      <c r="Y2157" s="68">
        <v>4.7247814788566031E-2</v>
      </c>
      <c r="Z2157" s="26">
        <v>1704.9062130876446</v>
      </c>
      <c r="AA2157" s="47" t="s">
        <v>6996</v>
      </c>
      <c r="AB2157" s="65" t="s">
        <v>8632</v>
      </c>
    </row>
    <row r="2158" spans="1:16368" customFormat="1">
      <c r="A2158" s="1" t="s">
        <v>862</v>
      </c>
      <c r="B2158" s="1" t="s">
        <v>3966</v>
      </c>
      <c r="C2158" s="1"/>
      <c r="D2158" s="1"/>
      <c r="E2158" s="1"/>
      <c r="F2158" s="25">
        <v>281276.2</v>
      </c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8" t="s">
        <v>8631</v>
      </c>
      <c r="R2158" s="1"/>
      <c r="S2158" s="1"/>
      <c r="T2158" s="1"/>
      <c r="V2158" s="5">
        <v>44544</v>
      </c>
      <c r="W2158" s="37">
        <v>222</v>
      </c>
      <c r="X2158" s="37" t="s">
        <v>7347</v>
      </c>
      <c r="Y2158" s="68">
        <v>4.9765248535069799E-2</v>
      </c>
      <c r="Z2158" s="26">
        <v>13997.78</v>
      </c>
      <c r="AA2158" s="47" t="s">
        <v>8356</v>
      </c>
      <c r="AB2158" s="65" t="s">
        <v>8632</v>
      </c>
    </row>
    <row r="2159" spans="1:16368" s="82" customFormat="1">
      <c r="A2159" s="79" t="s">
        <v>7095</v>
      </c>
      <c r="B2159" s="79" t="s">
        <v>7096</v>
      </c>
      <c r="C2159" s="79" t="s">
        <v>174</v>
      </c>
      <c r="D2159" s="79" t="s">
        <v>8634</v>
      </c>
      <c r="E2159" s="79" t="s">
        <v>173</v>
      </c>
      <c r="F2159" s="80">
        <v>10000</v>
      </c>
      <c r="G2159" s="79" t="s">
        <v>174</v>
      </c>
      <c r="H2159" s="79" t="s">
        <v>8635</v>
      </c>
      <c r="I2159" s="79" t="s">
        <v>174</v>
      </c>
      <c r="J2159" s="79"/>
      <c r="K2159" s="79" t="s">
        <v>8636</v>
      </c>
      <c r="L2159" s="79" t="s">
        <v>2734</v>
      </c>
      <c r="M2159" s="79" t="s">
        <v>178</v>
      </c>
      <c r="N2159" s="79" t="s">
        <v>7676</v>
      </c>
      <c r="O2159" s="79" t="s">
        <v>8637</v>
      </c>
      <c r="P2159" s="79" t="s">
        <v>8638</v>
      </c>
      <c r="Q2159" s="79" t="s">
        <v>8631</v>
      </c>
      <c r="R2159" s="79" t="s">
        <v>8631</v>
      </c>
      <c r="S2159" s="79" t="s">
        <v>8631</v>
      </c>
      <c r="T2159" s="79" t="s">
        <v>8639</v>
      </c>
      <c r="V2159" s="83">
        <v>44544</v>
      </c>
      <c r="W2159" s="84">
        <v>1430</v>
      </c>
      <c r="X2159" s="84" t="s">
        <v>7627</v>
      </c>
      <c r="Y2159" s="85">
        <v>4.7247814788566031E-2</v>
      </c>
      <c r="Z2159" s="86">
        <v>472.47814788566029</v>
      </c>
      <c r="AA2159" s="88" t="s">
        <v>6996</v>
      </c>
      <c r="AB2159" s="87" t="s">
        <v>8633</v>
      </c>
      <c r="IW2159" s="82" t="s">
        <v>7095</v>
      </c>
      <c r="IX2159" s="82" t="s">
        <v>7096</v>
      </c>
      <c r="IY2159" s="82" t="s">
        <v>174</v>
      </c>
      <c r="IZ2159" s="82" t="s">
        <v>8634</v>
      </c>
      <c r="JA2159" s="82" t="s">
        <v>173</v>
      </c>
      <c r="JB2159" s="82">
        <v>10000</v>
      </c>
      <c r="JC2159" s="82" t="s">
        <v>174</v>
      </c>
      <c r="JD2159" s="82" t="s">
        <v>8635</v>
      </c>
      <c r="JE2159" s="82" t="s">
        <v>174</v>
      </c>
      <c r="JG2159" s="82" t="s">
        <v>8636</v>
      </c>
      <c r="JH2159" s="82" t="s">
        <v>2734</v>
      </c>
      <c r="JI2159" s="82" t="s">
        <v>178</v>
      </c>
      <c r="JJ2159" s="82" t="s">
        <v>7676</v>
      </c>
      <c r="JK2159" s="82" t="s">
        <v>8637</v>
      </c>
      <c r="JL2159" s="82" t="s">
        <v>8638</v>
      </c>
      <c r="JM2159" s="82" t="s">
        <v>8631</v>
      </c>
      <c r="JN2159" s="82" t="s">
        <v>8631</v>
      </c>
      <c r="JO2159" s="82" t="s">
        <v>8631</v>
      </c>
      <c r="JP2159" s="82" t="s">
        <v>8639</v>
      </c>
      <c r="SS2159" s="82" t="s">
        <v>7095</v>
      </c>
      <c r="ST2159" s="82" t="s">
        <v>7096</v>
      </c>
      <c r="SU2159" s="82" t="s">
        <v>174</v>
      </c>
      <c r="SV2159" s="82" t="s">
        <v>8634</v>
      </c>
      <c r="SW2159" s="82" t="s">
        <v>173</v>
      </c>
      <c r="SX2159" s="82">
        <v>10000</v>
      </c>
      <c r="SY2159" s="82" t="s">
        <v>174</v>
      </c>
      <c r="SZ2159" s="82" t="s">
        <v>8635</v>
      </c>
      <c r="TA2159" s="82" t="s">
        <v>174</v>
      </c>
      <c r="TC2159" s="82" t="s">
        <v>8636</v>
      </c>
      <c r="TD2159" s="82" t="s">
        <v>2734</v>
      </c>
      <c r="TE2159" s="82" t="s">
        <v>178</v>
      </c>
      <c r="TF2159" s="82" t="s">
        <v>7676</v>
      </c>
      <c r="TG2159" s="82" t="s">
        <v>8637</v>
      </c>
      <c r="TH2159" s="82" t="s">
        <v>8638</v>
      </c>
      <c r="TI2159" s="82" t="s">
        <v>8631</v>
      </c>
      <c r="TJ2159" s="82" t="s">
        <v>8631</v>
      </c>
      <c r="TK2159" s="82" t="s">
        <v>8631</v>
      </c>
      <c r="TL2159" s="82" t="s">
        <v>8639</v>
      </c>
      <c r="ACO2159" s="82" t="s">
        <v>7095</v>
      </c>
      <c r="ACP2159" s="82" t="s">
        <v>7096</v>
      </c>
      <c r="ACQ2159" s="82" t="s">
        <v>174</v>
      </c>
      <c r="ACR2159" s="82" t="s">
        <v>8634</v>
      </c>
      <c r="ACS2159" s="82" t="s">
        <v>173</v>
      </c>
      <c r="ACT2159" s="82">
        <v>10000</v>
      </c>
      <c r="ACU2159" s="82" t="s">
        <v>174</v>
      </c>
      <c r="ACV2159" s="82" t="s">
        <v>8635</v>
      </c>
      <c r="ACW2159" s="82" t="s">
        <v>174</v>
      </c>
      <c r="ACY2159" s="82" t="s">
        <v>8636</v>
      </c>
      <c r="ACZ2159" s="82" t="s">
        <v>2734</v>
      </c>
      <c r="ADA2159" s="82" t="s">
        <v>178</v>
      </c>
      <c r="ADB2159" s="82" t="s">
        <v>7676</v>
      </c>
      <c r="ADC2159" s="82" t="s">
        <v>8637</v>
      </c>
      <c r="ADD2159" s="82" t="s">
        <v>8638</v>
      </c>
      <c r="ADE2159" s="82" t="s">
        <v>8631</v>
      </c>
      <c r="ADF2159" s="82" t="s">
        <v>8631</v>
      </c>
      <c r="ADG2159" s="82" t="s">
        <v>8631</v>
      </c>
      <c r="ADH2159" s="82" t="s">
        <v>8639</v>
      </c>
      <c r="AMK2159" s="82" t="s">
        <v>7095</v>
      </c>
      <c r="AML2159" s="82" t="s">
        <v>7096</v>
      </c>
      <c r="AMM2159" s="82" t="s">
        <v>174</v>
      </c>
      <c r="AMN2159" s="82" t="s">
        <v>8634</v>
      </c>
      <c r="AMO2159" s="82" t="s">
        <v>173</v>
      </c>
      <c r="AMP2159" s="82">
        <v>10000</v>
      </c>
      <c r="AMQ2159" s="82" t="s">
        <v>174</v>
      </c>
      <c r="AMR2159" s="82" t="s">
        <v>8635</v>
      </c>
      <c r="AMS2159" s="82" t="s">
        <v>174</v>
      </c>
      <c r="AMU2159" s="82" t="s">
        <v>8636</v>
      </c>
      <c r="AMV2159" s="82" t="s">
        <v>2734</v>
      </c>
      <c r="AMW2159" s="82" t="s">
        <v>178</v>
      </c>
      <c r="AMX2159" s="82" t="s">
        <v>7676</v>
      </c>
      <c r="AMY2159" s="82" t="s">
        <v>8637</v>
      </c>
      <c r="AMZ2159" s="82" t="s">
        <v>8638</v>
      </c>
      <c r="ANA2159" s="82" t="s">
        <v>8631</v>
      </c>
      <c r="ANB2159" s="82" t="s">
        <v>8631</v>
      </c>
      <c r="ANC2159" s="82" t="s">
        <v>8631</v>
      </c>
      <c r="AND2159" s="82" t="s">
        <v>8639</v>
      </c>
      <c r="AWG2159" s="82" t="s">
        <v>7095</v>
      </c>
      <c r="AWH2159" s="82" t="s">
        <v>7096</v>
      </c>
      <c r="AWI2159" s="82" t="s">
        <v>174</v>
      </c>
      <c r="AWJ2159" s="82" t="s">
        <v>8634</v>
      </c>
      <c r="AWK2159" s="82" t="s">
        <v>173</v>
      </c>
      <c r="AWL2159" s="82">
        <v>10000</v>
      </c>
      <c r="AWM2159" s="82" t="s">
        <v>174</v>
      </c>
      <c r="AWN2159" s="82" t="s">
        <v>8635</v>
      </c>
      <c r="AWO2159" s="82" t="s">
        <v>174</v>
      </c>
      <c r="AWQ2159" s="82" t="s">
        <v>8636</v>
      </c>
      <c r="AWR2159" s="82" t="s">
        <v>2734</v>
      </c>
      <c r="AWS2159" s="82" t="s">
        <v>178</v>
      </c>
      <c r="AWT2159" s="82" t="s">
        <v>7676</v>
      </c>
      <c r="AWU2159" s="82" t="s">
        <v>8637</v>
      </c>
      <c r="AWV2159" s="82" t="s">
        <v>8638</v>
      </c>
      <c r="AWW2159" s="82" t="s">
        <v>8631</v>
      </c>
      <c r="AWX2159" s="82" t="s">
        <v>8631</v>
      </c>
      <c r="AWY2159" s="82" t="s">
        <v>8631</v>
      </c>
      <c r="AWZ2159" s="82" t="s">
        <v>8639</v>
      </c>
      <c r="BGC2159" s="82" t="s">
        <v>7095</v>
      </c>
      <c r="BGD2159" s="82" t="s">
        <v>7096</v>
      </c>
      <c r="BGE2159" s="82" t="s">
        <v>174</v>
      </c>
      <c r="BGF2159" s="82" t="s">
        <v>8634</v>
      </c>
      <c r="BGG2159" s="82" t="s">
        <v>173</v>
      </c>
      <c r="BGH2159" s="82">
        <v>10000</v>
      </c>
      <c r="BGI2159" s="82" t="s">
        <v>174</v>
      </c>
      <c r="BGJ2159" s="82" t="s">
        <v>8635</v>
      </c>
      <c r="BGK2159" s="82" t="s">
        <v>174</v>
      </c>
      <c r="BGM2159" s="82" t="s">
        <v>8636</v>
      </c>
      <c r="BGN2159" s="82" t="s">
        <v>2734</v>
      </c>
      <c r="BGO2159" s="82" t="s">
        <v>178</v>
      </c>
      <c r="BGP2159" s="82" t="s">
        <v>7676</v>
      </c>
      <c r="BGQ2159" s="82" t="s">
        <v>8637</v>
      </c>
      <c r="BGR2159" s="82" t="s">
        <v>8638</v>
      </c>
      <c r="BGS2159" s="82" t="s">
        <v>8631</v>
      </c>
      <c r="BGT2159" s="82" t="s">
        <v>8631</v>
      </c>
      <c r="BGU2159" s="82" t="s">
        <v>8631</v>
      </c>
      <c r="BGV2159" s="82" t="s">
        <v>8639</v>
      </c>
      <c r="BPY2159" s="82" t="s">
        <v>7095</v>
      </c>
      <c r="BPZ2159" s="82" t="s">
        <v>7096</v>
      </c>
      <c r="BQA2159" s="82" t="s">
        <v>174</v>
      </c>
      <c r="BQB2159" s="82" t="s">
        <v>8634</v>
      </c>
      <c r="BQC2159" s="82" t="s">
        <v>173</v>
      </c>
      <c r="BQD2159" s="82">
        <v>10000</v>
      </c>
      <c r="BQE2159" s="82" t="s">
        <v>174</v>
      </c>
      <c r="BQF2159" s="82" t="s">
        <v>8635</v>
      </c>
      <c r="BQG2159" s="82" t="s">
        <v>174</v>
      </c>
      <c r="BQI2159" s="82" t="s">
        <v>8636</v>
      </c>
      <c r="BQJ2159" s="82" t="s">
        <v>2734</v>
      </c>
      <c r="BQK2159" s="82" t="s">
        <v>178</v>
      </c>
      <c r="BQL2159" s="82" t="s">
        <v>7676</v>
      </c>
      <c r="BQM2159" s="82" t="s">
        <v>8637</v>
      </c>
      <c r="BQN2159" s="82" t="s">
        <v>8638</v>
      </c>
      <c r="BQO2159" s="82" t="s">
        <v>8631</v>
      </c>
      <c r="BQP2159" s="82" t="s">
        <v>8631</v>
      </c>
      <c r="BQQ2159" s="82" t="s">
        <v>8631</v>
      </c>
      <c r="BQR2159" s="82" t="s">
        <v>8639</v>
      </c>
      <c r="BZU2159" s="82" t="s">
        <v>7095</v>
      </c>
      <c r="BZV2159" s="82" t="s">
        <v>7096</v>
      </c>
      <c r="BZW2159" s="82" t="s">
        <v>174</v>
      </c>
      <c r="BZX2159" s="82" t="s">
        <v>8634</v>
      </c>
      <c r="BZY2159" s="82" t="s">
        <v>173</v>
      </c>
      <c r="BZZ2159" s="82">
        <v>10000</v>
      </c>
      <c r="CAA2159" s="82" t="s">
        <v>174</v>
      </c>
      <c r="CAB2159" s="82" t="s">
        <v>8635</v>
      </c>
      <c r="CAC2159" s="82" t="s">
        <v>174</v>
      </c>
      <c r="CAE2159" s="82" t="s">
        <v>8636</v>
      </c>
      <c r="CAF2159" s="82" t="s">
        <v>2734</v>
      </c>
      <c r="CAG2159" s="82" t="s">
        <v>178</v>
      </c>
      <c r="CAH2159" s="82" t="s">
        <v>7676</v>
      </c>
      <c r="CAI2159" s="82" t="s">
        <v>8637</v>
      </c>
      <c r="CAJ2159" s="82" t="s">
        <v>8638</v>
      </c>
      <c r="CAK2159" s="82" t="s">
        <v>8631</v>
      </c>
      <c r="CAL2159" s="82" t="s">
        <v>8631</v>
      </c>
      <c r="CAM2159" s="82" t="s">
        <v>8631</v>
      </c>
      <c r="CAN2159" s="82" t="s">
        <v>8639</v>
      </c>
      <c r="CJQ2159" s="82" t="s">
        <v>7095</v>
      </c>
      <c r="CJR2159" s="82" t="s">
        <v>7096</v>
      </c>
      <c r="CJS2159" s="82" t="s">
        <v>174</v>
      </c>
      <c r="CJT2159" s="82" t="s">
        <v>8634</v>
      </c>
      <c r="CJU2159" s="82" t="s">
        <v>173</v>
      </c>
      <c r="CJV2159" s="82">
        <v>10000</v>
      </c>
      <c r="CJW2159" s="82" t="s">
        <v>174</v>
      </c>
      <c r="CJX2159" s="82" t="s">
        <v>8635</v>
      </c>
      <c r="CJY2159" s="82" t="s">
        <v>174</v>
      </c>
      <c r="CKA2159" s="82" t="s">
        <v>8636</v>
      </c>
      <c r="CKB2159" s="82" t="s">
        <v>2734</v>
      </c>
      <c r="CKC2159" s="82" t="s">
        <v>178</v>
      </c>
      <c r="CKD2159" s="82" t="s">
        <v>7676</v>
      </c>
      <c r="CKE2159" s="82" t="s">
        <v>8637</v>
      </c>
      <c r="CKF2159" s="82" t="s">
        <v>8638</v>
      </c>
      <c r="CKG2159" s="82" t="s">
        <v>8631</v>
      </c>
      <c r="CKH2159" s="82" t="s">
        <v>8631</v>
      </c>
      <c r="CKI2159" s="82" t="s">
        <v>8631</v>
      </c>
      <c r="CKJ2159" s="82" t="s">
        <v>8639</v>
      </c>
      <c r="CTM2159" s="82" t="s">
        <v>7095</v>
      </c>
      <c r="CTN2159" s="82" t="s">
        <v>7096</v>
      </c>
      <c r="CTO2159" s="82" t="s">
        <v>174</v>
      </c>
      <c r="CTP2159" s="82" t="s">
        <v>8634</v>
      </c>
      <c r="CTQ2159" s="82" t="s">
        <v>173</v>
      </c>
      <c r="CTR2159" s="82">
        <v>10000</v>
      </c>
      <c r="CTS2159" s="82" t="s">
        <v>174</v>
      </c>
      <c r="CTT2159" s="82" t="s">
        <v>8635</v>
      </c>
      <c r="CTU2159" s="82" t="s">
        <v>174</v>
      </c>
      <c r="CTW2159" s="82" t="s">
        <v>8636</v>
      </c>
      <c r="CTX2159" s="82" t="s">
        <v>2734</v>
      </c>
      <c r="CTY2159" s="82" t="s">
        <v>178</v>
      </c>
      <c r="CTZ2159" s="82" t="s">
        <v>7676</v>
      </c>
      <c r="CUA2159" s="82" t="s">
        <v>8637</v>
      </c>
      <c r="CUB2159" s="82" t="s">
        <v>8638</v>
      </c>
      <c r="CUC2159" s="82" t="s">
        <v>8631</v>
      </c>
      <c r="CUD2159" s="82" t="s">
        <v>8631</v>
      </c>
      <c r="CUE2159" s="82" t="s">
        <v>8631</v>
      </c>
      <c r="CUF2159" s="82" t="s">
        <v>8639</v>
      </c>
      <c r="DDI2159" s="82" t="s">
        <v>7095</v>
      </c>
      <c r="DDJ2159" s="82" t="s">
        <v>7096</v>
      </c>
      <c r="DDK2159" s="82" t="s">
        <v>174</v>
      </c>
      <c r="DDL2159" s="82" t="s">
        <v>8634</v>
      </c>
      <c r="DDM2159" s="82" t="s">
        <v>173</v>
      </c>
      <c r="DDN2159" s="82">
        <v>10000</v>
      </c>
      <c r="DDO2159" s="82" t="s">
        <v>174</v>
      </c>
      <c r="DDP2159" s="82" t="s">
        <v>8635</v>
      </c>
      <c r="DDQ2159" s="82" t="s">
        <v>174</v>
      </c>
      <c r="DDS2159" s="82" t="s">
        <v>8636</v>
      </c>
      <c r="DDT2159" s="82" t="s">
        <v>2734</v>
      </c>
      <c r="DDU2159" s="82" t="s">
        <v>178</v>
      </c>
      <c r="DDV2159" s="82" t="s">
        <v>7676</v>
      </c>
      <c r="DDW2159" s="82" t="s">
        <v>8637</v>
      </c>
      <c r="DDX2159" s="82" t="s">
        <v>8638</v>
      </c>
      <c r="DDY2159" s="82" t="s">
        <v>8631</v>
      </c>
      <c r="DDZ2159" s="82" t="s">
        <v>8631</v>
      </c>
      <c r="DEA2159" s="82" t="s">
        <v>8631</v>
      </c>
      <c r="DEB2159" s="82" t="s">
        <v>8639</v>
      </c>
      <c r="DNE2159" s="82" t="s">
        <v>7095</v>
      </c>
      <c r="DNF2159" s="82" t="s">
        <v>7096</v>
      </c>
      <c r="DNG2159" s="82" t="s">
        <v>174</v>
      </c>
      <c r="DNH2159" s="82" t="s">
        <v>8634</v>
      </c>
      <c r="DNI2159" s="82" t="s">
        <v>173</v>
      </c>
      <c r="DNJ2159" s="82">
        <v>10000</v>
      </c>
      <c r="DNK2159" s="82" t="s">
        <v>174</v>
      </c>
      <c r="DNL2159" s="82" t="s">
        <v>8635</v>
      </c>
      <c r="DNM2159" s="82" t="s">
        <v>174</v>
      </c>
      <c r="DNO2159" s="82" t="s">
        <v>8636</v>
      </c>
      <c r="DNP2159" s="82" t="s">
        <v>2734</v>
      </c>
      <c r="DNQ2159" s="82" t="s">
        <v>178</v>
      </c>
      <c r="DNR2159" s="82" t="s">
        <v>7676</v>
      </c>
      <c r="DNS2159" s="82" t="s">
        <v>8637</v>
      </c>
      <c r="DNT2159" s="82" t="s">
        <v>8638</v>
      </c>
      <c r="DNU2159" s="82" t="s">
        <v>8631</v>
      </c>
      <c r="DNV2159" s="82" t="s">
        <v>8631</v>
      </c>
      <c r="DNW2159" s="82" t="s">
        <v>8631</v>
      </c>
      <c r="DNX2159" s="82" t="s">
        <v>8639</v>
      </c>
      <c r="DXA2159" s="82" t="s">
        <v>7095</v>
      </c>
      <c r="DXB2159" s="82" t="s">
        <v>7096</v>
      </c>
      <c r="DXC2159" s="82" t="s">
        <v>174</v>
      </c>
      <c r="DXD2159" s="82" t="s">
        <v>8634</v>
      </c>
      <c r="DXE2159" s="82" t="s">
        <v>173</v>
      </c>
      <c r="DXF2159" s="82">
        <v>10000</v>
      </c>
      <c r="DXG2159" s="82" t="s">
        <v>174</v>
      </c>
      <c r="DXH2159" s="82" t="s">
        <v>8635</v>
      </c>
      <c r="DXI2159" s="82" t="s">
        <v>174</v>
      </c>
      <c r="DXK2159" s="82" t="s">
        <v>8636</v>
      </c>
      <c r="DXL2159" s="82" t="s">
        <v>2734</v>
      </c>
      <c r="DXM2159" s="82" t="s">
        <v>178</v>
      </c>
      <c r="DXN2159" s="82" t="s">
        <v>7676</v>
      </c>
      <c r="DXO2159" s="82" t="s">
        <v>8637</v>
      </c>
      <c r="DXP2159" s="82" t="s">
        <v>8638</v>
      </c>
      <c r="DXQ2159" s="82" t="s">
        <v>8631</v>
      </c>
      <c r="DXR2159" s="82" t="s">
        <v>8631</v>
      </c>
      <c r="DXS2159" s="82" t="s">
        <v>8631</v>
      </c>
      <c r="DXT2159" s="82" t="s">
        <v>8639</v>
      </c>
      <c r="EGW2159" s="82" t="s">
        <v>7095</v>
      </c>
      <c r="EGX2159" s="82" t="s">
        <v>7096</v>
      </c>
      <c r="EGY2159" s="82" t="s">
        <v>174</v>
      </c>
      <c r="EGZ2159" s="82" t="s">
        <v>8634</v>
      </c>
      <c r="EHA2159" s="82" t="s">
        <v>173</v>
      </c>
      <c r="EHB2159" s="82">
        <v>10000</v>
      </c>
      <c r="EHC2159" s="82" t="s">
        <v>174</v>
      </c>
      <c r="EHD2159" s="82" t="s">
        <v>8635</v>
      </c>
      <c r="EHE2159" s="82" t="s">
        <v>174</v>
      </c>
      <c r="EHG2159" s="82" t="s">
        <v>8636</v>
      </c>
      <c r="EHH2159" s="82" t="s">
        <v>2734</v>
      </c>
      <c r="EHI2159" s="82" t="s">
        <v>178</v>
      </c>
      <c r="EHJ2159" s="82" t="s">
        <v>7676</v>
      </c>
      <c r="EHK2159" s="82" t="s">
        <v>8637</v>
      </c>
      <c r="EHL2159" s="82" t="s">
        <v>8638</v>
      </c>
      <c r="EHM2159" s="82" t="s">
        <v>8631</v>
      </c>
      <c r="EHN2159" s="82" t="s">
        <v>8631</v>
      </c>
      <c r="EHO2159" s="82" t="s">
        <v>8631</v>
      </c>
      <c r="EHP2159" s="82" t="s">
        <v>8639</v>
      </c>
      <c r="EQS2159" s="82" t="s">
        <v>7095</v>
      </c>
      <c r="EQT2159" s="82" t="s">
        <v>7096</v>
      </c>
      <c r="EQU2159" s="82" t="s">
        <v>174</v>
      </c>
      <c r="EQV2159" s="82" t="s">
        <v>8634</v>
      </c>
      <c r="EQW2159" s="82" t="s">
        <v>173</v>
      </c>
      <c r="EQX2159" s="82">
        <v>10000</v>
      </c>
      <c r="EQY2159" s="82" t="s">
        <v>174</v>
      </c>
      <c r="EQZ2159" s="82" t="s">
        <v>8635</v>
      </c>
      <c r="ERA2159" s="82" t="s">
        <v>174</v>
      </c>
      <c r="ERC2159" s="82" t="s">
        <v>8636</v>
      </c>
      <c r="ERD2159" s="82" t="s">
        <v>2734</v>
      </c>
      <c r="ERE2159" s="82" t="s">
        <v>178</v>
      </c>
      <c r="ERF2159" s="82" t="s">
        <v>7676</v>
      </c>
      <c r="ERG2159" s="82" t="s">
        <v>8637</v>
      </c>
      <c r="ERH2159" s="82" t="s">
        <v>8638</v>
      </c>
      <c r="ERI2159" s="82" t="s">
        <v>8631</v>
      </c>
      <c r="ERJ2159" s="82" t="s">
        <v>8631</v>
      </c>
      <c r="ERK2159" s="82" t="s">
        <v>8631</v>
      </c>
      <c r="ERL2159" s="82" t="s">
        <v>8639</v>
      </c>
      <c r="FAO2159" s="82" t="s">
        <v>7095</v>
      </c>
      <c r="FAP2159" s="82" t="s">
        <v>7096</v>
      </c>
      <c r="FAQ2159" s="82" t="s">
        <v>174</v>
      </c>
      <c r="FAR2159" s="82" t="s">
        <v>8634</v>
      </c>
      <c r="FAS2159" s="82" t="s">
        <v>173</v>
      </c>
      <c r="FAT2159" s="82">
        <v>10000</v>
      </c>
      <c r="FAU2159" s="82" t="s">
        <v>174</v>
      </c>
      <c r="FAV2159" s="82" t="s">
        <v>8635</v>
      </c>
      <c r="FAW2159" s="82" t="s">
        <v>174</v>
      </c>
      <c r="FAY2159" s="82" t="s">
        <v>8636</v>
      </c>
      <c r="FAZ2159" s="82" t="s">
        <v>2734</v>
      </c>
      <c r="FBA2159" s="82" t="s">
        <v>178</v>
      </c>
      <c r="FBB2159" s="82" t="s">
        <v>7676</v>
      </c>
      <c r="FBC2159" s="82" t="s">
        <v>8637</v>
      </c>
      <c r="FBD2159" s="82" t="s">
        <v>8638</v>
      </c>
      <c r="FBE2159" s="82" t="s">
        <v>8631</v>
      </c>
      <c r="FBF2159" s="82" t="s">
        <v>8631</v>
      </c>
      <c r="FBG2159" s="82" t="s">
        <v>8631</v>
      </c>
      <c r="FBH2159" s="82" t="s">
        <v>8639</v>
      </c>
      <c r="FKK2159" s="82" t="s">
        <v>7095</v>
      </c>
      <c r="FKL2159" s="82" t="s">
        <v>7096</v>
      </c>
      <c r="FKM2159" s="82" t="s">
        <v>174</v>
      </c>
      <c r="FKN2159" s="82" t="s">
        <v>8634</v>
      </c>
      <c r="FKO2159" s="82" t="s">
        <v>173</v>
      </c>
      <c r="FKP2159" s="82">
        <v>10000</v>
      </c>
      <c r="FKQ2159" s="82" t="s">
        <v>174</v>
      </c>
      <c r="FKR2159" s="82" t="s">
        <v>8635</v>
      </c>
      <c r="FKS2159" s="82" t="s">
        <v>174</v>
      </c>
      <c r="FKU2159" s="82" t="s">
        <v>8636</v>
      </c>
      <c r="FKV2159" s="82" t="s">
        <v>2734</v>
      </c>
      <c r="FKW2159" s="82" t="s">
        <v>178</v>
      </c>
      <c r="FKX2159" s="82" t="s">
        <v>7676</v>
      </c>
      <c r="FKY2159" s="82" t="s">
        <v>8637</v>
      </c>
      <c r="FKZ2159" s="82" t="s">
        <v>8638</v>
      </c>
      <c r="FLA2159" s="82" t="s">
        <v>8631</v>
      </c>
      <c r="FLB2159" s="82" t="s">
        <v>8631</v>
      </c>
      <c r="FLC2159" s="82" t="s">
        <v>8631</v>
      </c>
      <c r="FLD2159" s="82" t="s">
        <v>8639</v>
      </c>
      <c r="FUG2159" s="82" t="s">
        <v>7095</v>
      </c>
      <c r="FUH2159" s="82" t="s">
        <v>7096</v>
      </c>
      <c r="FUI2159" s="82" t="s">
        <v>174</v>
      </c>
      <c r="FUJ2159" s="82" t="s">
        <v>8634</v>
      </c>
      <c r="FUK2159" s="82" t="s">
        <v>173</v>
      </c>
      <c r="FUL2159" s="82">
        <v>10000</v>
      </c>
      <c r="FUM2159" s="82" t="s">
        <v>174</v>
      </c>
      <c r="FUN2159" s="82" t="s">
        <v>8635</v>
      </c>
      <c r="FUO2159" s="82" t="s">
        <v>174</v>
      </c>
      <c r="FUQ2159" s="82" t="s">
        <v>8636</v>
      </c>
      <c r="FUR2159" s="82" t="s">
        <v>2734</v>
      </c>
      <c r="FUS2159" s="82" t="s">
        <v>178</v>
      </c>
      <c r="FUT2159" s="82" t="s">
        <v>7676</v>
      </c>
      <c r="FUU2159" s="82" t="s">
        <v>8637</v>
      </c>
      <c r="FUV2159" s="82" t="s">
        <v>8638</v>
      </c>
      <c r="FUW2159" s="82" t="s">
        <v>8631</v>
      </c>
      <c r="FUX2159" s="82" t="s">
        <v>8631</v>
      </c>
      <c r="FUY2159" s="82" t="s">
        <v>8631</v>
      </c>
      <c r="FUZ2159" s="82" t="s">
        <v>8639</v>
      </c>
      <c r="GEC2159" s="82" t="s">
        <v>7095</v>
      </c>
      <c r="GED2159" s="82" t="s">
        <v>7096</v>
      </c>
      <c r="GEE2159" s="82" t="s">
        <v>174</v>
      </c>
      <c r="GEF2159" s="82" t="s">
        <v>8634</v>
      </c>
      <c r="GEG2159" s="82" t="s">
        <v>173</v>
      </c>
      <c r="GEH2159" s="82">
        <v>10000</v>
      </c>
      <c r="GEI2159" s="82" t="s">
        <v>174</v>
      </c>
      <c r="GEJ2159" s="82" t="s">
        <v>8635</v>
      </c>
      <c r="GEK2159" s="82" t="s">
        <v>174</v>
      </c>
      <c r="GEM2159" s="82" t="s">
        <v>8636</v>
      </c>
      <c r="GEN2159" s="82" t="s">
        <v>2734</v>
      </c>
      <c r="GEO2159" s="82" t="s">
        <v>178</v>
      </c>
      <c r="GEP2159" s="82" t="s">
        <v>7676</v>
      </c>
      <c r="GEQ2159" s="82" t="s">
        <v>8637</v>
      </c>
      <c r="GER2159" s="82" t="s">
        <v>8638</v>
      </c>
      <c r="GES2159" s="82" t="s">
        <v>8631</v>
      </c>
      <c r="GET2159" s="82" t="s">
        <v>8631</v>
      </c>
      <c r="GEU2159" s="82" t="s">
        <v>8631</v>
      </c>
      <c r="GEV2159" s="82" t="s">
        <v>8639</v>
      </c>
      <c r="GNY2159" s="82" t="s">
        <v>7095</v>
      </c>
      <c r="GNZ2159" s="82" t="s">
        <v>7096</v>
      </c>
      <c r="GOA2159" s="82" t="s">
        <v>174</v>
      </c>
      <c r="GOB2159" s="82" t="s">
        <v>8634</v>
      </c>
      <c r="GOC2159" s="82" t="s">
        <v>173</v>
      </c>
      <c r="GOD2159" s="82">
        <v>10000</v>
      </c>
      <c r="GOE2159" s="82" t="s">
        <v>174</v>
      </c>
      <c r="GOF2159" s="82" t="s">
        <v>8635</v>
      </c>
      <c r="GOG2159" s="82" t="s">
        <v>174</v>
      </c>
      <c r="GOI2159" s="82" t="s">
        <v>8636</v>
      </c>
      <c r="GOJ2159" s="82" t="s">
        <v>2734</v>
      </c>
      <c r="GOK2159" s="82" t="s">
        <v>178</v>
      </c>
      <c r="GOL2159" s="82" t="s">
        <v>7676</v>
      </c>
      <c r="GOM2159" s="82" t="s">
        <v>8637</v>
      </c>
      <c r="GON2159" s="82" t="s">
        <v>8638</v>
      </c>
      <c r="GOO2159" s="82" t="s">
        <v>8631</v>
      </c>
      <c r="GOP2159" s="82" t="s">
        <v>8631</v>
      </c>
      <c r="GOQ2159" s="82" t="s">
        <v>8631</v>
      </c>
      <c r="GOR2159" s="82" t="s">
        <v>8639</v>
      </c>
      <c r="GXU2159" s="82" t="s">
        <v>7095</v>
      </c>
      <c r="GXV2159" s="82" t="s">
        <v>7096</v>
      </c>
      <c r="GXW2159" s="82" t="s">
        <v>174</v>
      </c>
      <c r="GXX2159" s="82" t="s">
        <v>8634</v>
      </c>
      <c r="GXY2159" s="82" t="s">
        <v>173</v>
      </c>
      <c r="GXZ2159" s="82">
        <v>10000</v>
      </c>
      <c r="GYA2159" s="82" t="s">
        <v>174</v>
      </c>
      <c r="GYB2159" s="82" t="s">
        <v>8635</v>
      </c>
      <c r="GYC2159" s="82" t="s">
        <v>174</v>
      </c>
      <c r="GYE2159" s="82" t="s">
        <v>8636</v>
      </c>
      <c r="GYF2159" s="82" t="s">
        <v>2734</v>
      </c>
      <c r="GYG2159" s="82" t="s">
        <v>178</v>
      </c>
      <c r="GYH2159" s="82" t="s">
        <v>7676</v>
      </c>
      <c r="GYI2159" s="82" t="s">
        <v>8637</v>
      </c>
      <c r="GYJ2159" s="82" t="s">
        <v>8638</v>
      </c>
      <c r="GYK2159" s="82" t="s">
        <v>8631</v>
      </c>
      <c r="GYL2159" s="82" t="s">
        <v>8631</v>
      </c>
      <c r="GYM2159" s="82" t="s">
        <v>8631</v>
      </c>
      <c r="GYN2159" s="82" t="s">
        <v>8639</v>
      </c>
      <c r="HHQ2159" s="82" t="s">
        <v>7095</v>
      </c>
      <c r="HHR2159" s="82" t="s">
        <v>7096</v>
      </c>
      <c r="HHS2159" s="82" t="s">
        <v>174</v>
      </c>
      <c r="HHT2159" s="82" t="s">
        <v>8634</v>
      </c>
      <c r="HHU2159" s="82" t="s">
        <v>173</v>
      </c>
      <c r="HHV2159" s="82">
        <v>10000</v>
      </c>
      <c r="HHW2159" s="82" t="s">
        <v>174</v>
      </c>
      <c r="HHX2159" s="82" t="s">
        <v>8635</v>
      </c>
      <c r="HHY2159" s="82" t="s">
        <v>174</v>
      </c>
      <c r="HIA2159" s="82" t="s">
        <v>8636</v>
      </c>
      <c r="HIB2159" s="82" t="s">
        <v>2734</v>
      </c>
      <c r="HIC2159" s="82" t="s">
        <v>178</v>
      </c>
      <c r="HID2159" s="82" t="s">
        <v>7676</v>
      </c>
      <c r="HIE2159" s="82" t="s">
        <v>8637</v>
      </c>
      <c r="HIF2159" s="82" t="s">
        <v>8638</v>
      </c>
      <c r="HIG2159" s="82" t="s">
        <v>8631</v>
      </c>
      <c r="HIH2159" s="82" t="s">
        <v>8631</v>
      </c>
      <c r="HII2159" s="82" t="s">
        <v>8631</v>
      </c>
      <c r="HIJ2159" s="82" t="s">
        <v>8639</v>
      </c>
      <c r="HRM2159" s="82" t="s">
        <v>7095</v>
      </c>
      <c r="HRN2159" s="82" t="s">
        <v>7096</v>
      </c>
      <c r="HRO2159" s="82" t="s">
        <v>174</v>
      </c>
      <c r="HRP2159" s="82" t="s">
        <v>8634</v>
      </c>
      <c r="HRQ2159" s="82" t="s">
        <v>173</v>
      </c>
      <c r="HRR2159" s="82">
        <v>10000</v>
      </c>
      <c r="HRS2159" s="82" t="s">
        <v>174</v>
      </c>
      <c r="HRT2159" s="82" t="s">
        <v>8635</v>
      </c>
      <c r="HRU2159" s="82" t="s">
        <v>174</v>
      </c>
      <c r="HRW2159" s="82" t="s">
        <v>8636</v>
      </c>
      <c r="HRX2159" s="82" t="s">
        <v>2734</v>
      </c>
      <c r="HRY2159" s="82" t="s">
        <v>178</v>
      </c>
      <c r="HRZ2159" s="82" t="s">
        <v>7676</v>
      </c>
      <c r="HSA2159" s="82" t="s">
        <v>8637</v>
      </c>
      <c r="HSB2159" s="82" t="s">
        <v>8638</v>
      </c>
      <c r="HSC2159" s="82" t="s">
        <v>8631</v>
      </c>
      <c r="HSD2159" s="82" t="s">
        <v>8631</v>
      </c>
      <c r="HSE2159" s="82" t="s">
        <v>8631</v>
      </c>
      <c r="HSF2159" s="82" t="s">
        <v>8639</v>
      </c>
      <c r="IBI2159" s="82" t="s">
        <v>7095</v>
      </c>
      <c r="IBJ2159" s="82" t="s">
        <v>7096</v>
      </c>
      <c r="IBK2159" s="82" t="s">
        <v>174</v>
      </c>
      <c r="IBL2159" s="82" t="s">
        <v>8634</v>
      </c>
      <c r="IBM2159" s="82" t="s">
        <v>173</v>
      </c>
      <c r="IBN2159" s="82">
        <v>10000</v>
      </c>
      <c r="IBO2159" s="82" t="s">
        <v>174</v>
      </c>
      <c r="IBP2159" s="82" t="s">
        <v>8635</v>
      </c>
      <c r="IBQ2159" s="82" t="s">
        <v>174</v>
      </c>
      <c r="IBS2159" s="82" t="s">
        <v>8636</v>
      </c>
      <c r="IBT2159" s="82" t="s">
        <v>2734</v>
      </c>
      <c r="IBU2159" s="82" t="s">
        <v>178</v>
      </c>
      <c r="IBV2159" s="82" t="s">
        <v>7676</v>
      </c>
      <c r="IBW2159" s="82" t="s">
        <v>8637</v>
      </c>
      <c r="IBX2159" s="82" t="s">
        <v>8638</v>
      </c>
      <c r="IBY2159" s="82" t="s">
        <v>8631</v>
      </c>
      <c r="IBZ2159" s="82" t="s">
        <v>8631</v>
      </c>
      <c r="ICA2159" s="82" t="s">
        <v>8631</v>
      </c>
      <c r="ICB2159" s="82" t="s">
        <v>8639</v>
      </c>
      <c r="ILE2159" s="82" t="s">
        <v>7095</v>
      </c>
      <c r="ILF2159" s="82" t="s">
        <v>7096</v>
      </c>
      <c r="ILG2159" s="82" t="s">
        <v>174</v>
      </c>
      <c r="ILH2159" s="82" t="s">
        <v>8634</v>
      </c>
      <c r="ILI2159" s="82" t="s">
        <v>173</v>
      </c>
      <c r="ILJ2159" s="82">
        <v>10000</v>
      </c>
      <c r="ILK2159" s="82" t="s">
        <v>174</v>
      </c>
      <c r="ILL2159" s="82" t="s">
        <v>8635</v>
      </c>
      <c r="ILM2159" s="82" t="s">
        <v>174</v>
      </c>
      <c r="ILO2159" s="82" t="s">
        <v>8636</v>
      </c>
      <c r="ILP2159" s="82" t="s">
        <v>2734</v>
      </c>
      <c r="ILQ2159" s="82" t="s">
        <v>178</v>
      </c>
      <c r="ILR2159" s="82" t="s">
        <v>7676</v>
      </c>
      <c r="ILS2159" s="82" t="s">
        <v>8637</v>
      </c>
      <c r="ILT2159" s="82" t="s">
        <v>8638</v>
      </c>
      <c r="ILU2159" s="82" t="s">
        <v>8631</v>
      </c>
      <c r="ILV2159" s="82" t="s">
        <v>8631</v>
      </c>
      <c r="ILW2159" s="82" t="s">
        <v>8631</v>
      </c>
      <c r="ILX2159" s="82" t="s">
        <v>8639</v>
      </c>
      <c r="IVA2159" s="82" t="s">
        <v>7095</v>
      </c>
      <c r="IVB2159" s="82" t="s">
        <v>7096</v>
      </c>
      <c r="IVC2159" s="82" t="s">
        <v>174</v>
      </c>
      <c r="IVD2159" s="82" t="s">
        <v>8634</v>
      </c>
      <c r="IVE2159" s="82" t="s">
        <v>173</v>
      </c>
      <c r="IVF2159" s="82">
        <v>10000</v>
      </c>
      <c r="IVG2159" s="82" t="s">
        <v>174</v>
      </c>
      <c r="IVH2159" s="82" t="s">
        <v>8635</v>
      </c>
      <c r="IVI2159" s="82" t="s">
        <v>174</v>
      </c>
      <c r="IVK2159" s="82" t="s">
        <v>8636</v>
      </c>
      <c r="IVL2159" s="82" t="s">
        <v>2734</v>
      </c>
      <c r="IVM2159" s="82" t="s">
        <v>178</v>
      </c>
      <c r="IVN2159" s="82" t="s">
        <v>7676</v>
      </c>
      <c r="IVO2159" s="82" t="s">
        <v>8637</v>
      </c>
      <c r="IVP2159" s="82" t="s">
        <v>8638</v>
      </c>
      <c r="IVQ2159" s="82" t="s">
        <v>8631</v>
      </c>
      <c r="IVR2159" s="82" t="s">
        <v>8631</v>
      </c>
      <c r="IVS2159" s="82" t="s">
        <v>8631</v>
      </c>
      <c r="IVT2159" s="82" t="s">
        <v>8639</v>
      </c>
      <c r="JEW2159" s="82" t="s">
        <v>7095</v>
      </c>
      <c r="JEX2159" s="82" t="s">
        <v>7096</v>
      </c>
      <c r="JEY2159" s="82" t="s">
        <v>174</v>
      </c>
      <c r="JEZ2159" s="82" t="s">
        <v>8634</v>
      </c>
      <c r="JFA2159" s="82" t="s">
        <v>173</v>
      </c>
      <c r="JFB2159" s="82">
        <v>10000</v>
      </c>
      <c r="JFC2159" s="82" t="s">
        <v>174</v>
      </c>
      <c r="JFD2159" s="82" t="s">
        <v>8635</v>
      </c>
      <c r="JFE2159" s="82" t="s">
        <v>174</v>
      </c>
      <c r="JFG2159" s="82" t="s">
        <v>8636</v>
      </c>
      <c r="JFH2159" s="82" t="s">
        <v>2734</v>
      </c>
      <c r="JFI2159" s="82" t="s">
        <v>178</v>
      </c>
      <c r="JFJ2159" s="82" t="s">
        <v>7676</v>
      </c>
      <c r="JFK2159" s="82" t="s">
        <v>8637</v>
      </c>
      <c r="JFL2159" s="82" t="s">
        <v>8638</v>
      </c>
      <c r="JFM2159" s="82" t="s">
        <v>8631</v>
      </c>
      <c r="JFN2159" s="82" t="s">
        <v>8631</v>
      </c>
      <c r="JFO2159" s="82" t="s">
        <v>8631</v>
      </c>
      <c r="JFP2159" s="82" t="s">
        <v>8639</v>
      </c>
      <c r="JOS2159" s="82" t="s">
        <v>7095</v>
      </c>
      <c r="JOT2159" s="82" t="s">
        <v>7096</v>
      </c>
      <c r="JOU2159" s="82" t="s">
        <v>174</v>
      </c>
      <c r="JOV2159" s="82" t="s">
        <v>8634</v>
      </c>
      <c r="JOW2159" s="82" t="s">
        <v>173</v>
      </c>
      <c r="JOX2159" s="82">
        <v>10000</v>
      </c>
      <c r="JOY2159" s="82" t="s">
        <v>174</v>
      </c>
      <c r="JOZ2159" s="82" t="s">
        <v>8635</v>
      </c>
      <c r="JPA2159" s="82" t="s">
        <v>174</v>
      </c>
      <c r="JPC2159" s="82" t="s">
        <v>8636</v>
      </c>
      <c r="JPD2159" s="82" t="s">
        <v>2734</v>
      </c>
      <c r="JPE2159" s="82" t="s">
        <v>178</v>
      </c>
      <c r="JPF2159" s="82" t="s">
        <v>7676</v>
      </c>
      <c r="JPG2159" s="82" t="s">
        <v>8637</v>
      </c>
      <c r="JPH2159" s="82" t="s">
        <v>8638</v>
      </c>
      <c r="JPI2159" s="82" t="s">
        <v>8631</v>
      </c>
      <c r="JPJ2159" s="82" t="s">
        <v>8631</v>
      </c>
      <c r="JPK2159" s="82" t="s">
        <v>8631</v>
      </c>
      <c r="JPL2159" s="82" t="s">
        <v>8639</v>
      </c>
      <c r="JYO2159" s="82" t="s">
        <v>7095</v>
      </c>
      <c r="JYP2159" s="82" t="s">
        <v>7096</v>
      </c>
      <c r="JYQ2159" s="82" t="s">
        <v>174</v>
      </c>
      <c r="JYR2159" s="82" t="s">
        <v>8634</v>
      </c>
      <c r="JYS2159" s="82" t="s">
        <v>173</v>
      </c>
      <c r="JYT2159" s="82">
        <v>10000</v>
      </c>
      <c r="JYU2159" s="82" t="s">
        <v>174</v>
      </c>
      <c r="JYV2159" s="82" t="s">
        <v>8635</v>
      </c>
      <c r="JYW2159" s="82" t="s">
        <v>174</v>
      </c>
      <c r="JYY2159" s="82" t="s">
        <v>8636</v>
      </c>
      <c r="JYZ2159" s="82" t="s">
        <v>2734</v>
      </c>
      <c r="JZA2159" s="82" t="s">
        <v>178</v>
      </c>
      <c r="JZB2159" s="82" t="s">
        <v>7676</v>
      </c>
      <c r="JZC2159" s="82" t="s">
        <v>8637</v>
      </c>
      <c r="JZD2159" s="82" t="s">
        <v>8638</v>
      </c>
      <c r="JZE2159" s="82" t="s">
        <v>8631</v>
      </c>
      <c r="JZF2159" s="82" t="s">
        <v>8631</v>
      </c>
      <c r="JZG2159" s="82" t="s">
        <v>8631</v>
      </c>
      <c r="JZH2159" s="82" t="s">
        <v>8639</v>
      </c>
      <c r="KIK2159" s="82" t="s">
        <v>7095</v>
      </c>
      <c r="KIL2159" s="82" t="s">
        <v>7096</v>
      </c>
      <c r="KIM2159" s="82" t="s">
        <v>174</v>
      </c>
      <c r="KIN2159" s="82" t="s">
        <v>8634</v>
      </c>
      <c r="KIO2159" s="82" t="s">
        <v>173</v>
      </c>
      <c r="KIP2159" s="82">
        <v>10000</v>
      </c>
      <c r="KIQ2159" s="82" t="s">
        <v>174</v>
      </c>
      <c r="KIR2159" s="82" t="s">
        <v>8635</v>
      </c>
      <c r="KIS2159" s="82" t="s">
        <v>174</v>
      </c>
      <c r="KIU2159" s="82" t="s">
        <v>8636</v>
      </c>
      <c r="KIV2159" s="82" t="s">
        <v>2734</v>
      </c>
      <c r="KIW2159" s="82" t="s">
        <v>178</v>
      </c>
      <c r="KIX2159" s="82" t="s">
        <v>7676</v>
      </c>
      <c r="KIY2159" s="82" t="s">
        <v>8637</v>
      </c>
      <c r="KIZ2159" s="82" t="s">
        <v>8638</v>
      </c>
      <c r="KJA2159" s="82" t="s">
        <v>8631</v>
      </c>
      <c r="KJB2159" s="82" t="s">
        <v>8631</v>
      </c>
      <c r="KJC2159" s="82" t="s">
        <v>8631</v>
      </c>
      <c r="KJD2159" s="82" t="s">
        <v>8639</v>
      </c>
      <c r="KSG2159" s="82" t="s">
        <v>7095</v>
      </c>
      <c r="KSH2159" s="82" t="s">
        <v>7096</v>
      </c>
      <c r="KSI2159" s="82" t="s">
        <v>174</v>
      </c>
      <c r="KSJ2159" s="82" t="s">
        <v>8634</v>
      </c>
      <c r="KSK2159" s="82" t="s">
        <v>173</v>
      </c>
      <c r="KSL2159" s="82">
        <v>10000</v>
      </c>
      <c r="KSM2159" s="82" t="s">
        <v>174</v>
      </c>
      <c r="KSN2159" s="82" t="s">
        <v>8635</v>
      </c>
      <c r="KSO2159" s="82" t="s">
        <v>174</v>
      </c>
      <c r="KSQ2159" s="82" t="s">
        <v>8636</v>
      </c>
      <c r="KSR2159" s="82" t="s">
        <v>2734</v>
      </c>
      <c r="KSS2159" s="82" t="s">
        <v>178</v>
      </c>
      <c r="KST2159" s="82" t="s">
        <v>7676</v>
      </c>
      <c r="KSU2159" s="82" t="s">
        <v>8637</v>
      </c>
      <c r="KSV2159" s="82" t="s">
        <v>8638</v>
      </c>
      <c r="KSW2159" s="82" t="s">
        <v>8631</v>
      </c>
      <c r="KSX2159" s="82" t="s">
        <v>8631</v>
      </c>
      <c r="KSY2159" s="82" t="s">
        <v>8631</v>
      </c>
      <c r="KSZ2159" s="82" t="s">
        <v>8639</v>
      </c>
      <c r="LCC2159" s="82" t="s">
        <v>7095</v>
      </c>
      <c r="LCD2159" s="82" t="s">
        <v>7096</v>
      </c>
      <c r="LCE2159" s="82" t="s">
        <v>174</v>
      </c>
      <c r="LCF2159" s="82" t="s">
        <v>8634</v>
      </c>
      <c r="LCG2159" s="82" t="s">
        <v>173</v>
      </c>
      <c r="LCH2159" s="82">
        <v>10000</v>
      </c>
      <c r="LCI2159" s="82" t="s">
        <v>174</v>
      </c>
      <c r="LCJ2159" s="82" t="s">
        <v>8635</v>
      </c>
      <c r="LCK2159" s="82" t="s">
        <v>174</v>
      </c>
      <c r="LCM2159" s="82" t="s">
        <v>8636</v>
      </c>
      <c r="LCN2159" s="82" t="s">
        <v>2734</v>
      </c>
      <c r="LCO2159" s="82" t="s">
        <v>178</v>
      </c>
      <c r="LCP2159" s="82" t="s">
        <v>7676</v>
      </c>
      <c r="LCQ2159" s="82" t="s">
        <v>8637</v>
      </c>
      <c r="LCR2159" s="82" t="s">
        <v>8638</v>
      </c>
      <c r="LCS2159" s="82" t="s">
        <v>8631</v>
      </c>
      <c r="LCT2159" s="82" t="s">
        <v>8631</v>
      </c>
      <c r="LCU2159" s="82" t="s">
        <v>8631</v>
      </c>
      <c r="LCV2159" s="82" t="s">
        <v>8639</v>
      </c>
      <c r="LLY2159" s="82" t="s">
        <v>7095</v>
      </c>
      <c r="LLZ2159" s="82" t="s">
        <v>7096</v>
      </c>
      <c r="LMA2159" s="82" t="s">
        <v>174</v>
      </c>
      <c r="LMB2159" s="82" t="s">
        <v>8634</v>
      </c>
      <c r="LMC2159" s="82" t="s">
        <v>173</v>
      </c>
      <c r="LMD2159" s="82">
        <v>10000</v>
      </c>
      <c r="LME2159" s="82" t="s">
        <v>174</v>
      </c>
      <c r="LMF2159" s="82" t="s">
        <v>8635</v>
      </c>
      <c r="LMG2159" s="82" t="s">
        <v>174</v>
      </c>
      <c r="LMI2159" s="82" t="s">
        <v>8636</v>
      </c>
      <c r="LMJ2159" s="82" t="s">
        <v>2734</v>
      </c>
      <c r="LMK2159" s="82" t="s">
        <v>178</v>
      </c>
      <c r="LML2159" s="82" t="s">
        <v>7676</v>
      </c>
      <c r="LMM2159" s="82" t="s">
        <v>8637</v>
      </c>
      <c r="LMN2159" s="82" t="s">
        <v>8638</v>
      </c>
      <c r="LMO2159" s="82" t="s">
        <v>8631</v>
      </c>
      <c r="LMP2159" s="82" t="s">
        <v>8631</v>
      </c>
      <c r="LMQ2159" s="82" t="s">
        <v>8631</v>
      </c>
      <c r="LMR2159" s="82" t="s">
        <v>8639</v>
      </c>
      <c r="LVU2159" s="82" t="s">
        <v>7095</v>
      </c>
      <c r="LVV2159" s="82" t="s">
        <v>7096</v>
      </c>
      <c r="LVW2159" s="82" t="s">
        <v>174</v>
      </c>
      <c r="LVX2159" s="82" t="s">
        <v>8634</v>
      </c>
      <c r="LVY2159" s="82" t="s">
        <v>173</v>
      </c>
      <c r="LVZ2159" s="82">
        <v>10000</v>
      </c>
      <c r="LWA2159" s="82" t="s">
        <v>174</v>
      </c>
      <c r="LWB2159" s="82" t="s">
        <v>8635</v>
      </c>
      <c r="LWC2159" s="82" t="s">
        <v>174</v>
      </c>
      <c r="LWE2159" s="82" t="s">
        <v>8636</v>
      </c>
      <c r="LWF2159" s="82" t="s">
        <v>2734</v>
      </c>
      <c r="LWG2159" s="82" t="s">
        <v>178</v>
      </c>
      <c r="LWH2159" s="82" t="s">
        <v>7676</v>
      </c>
      <c r="LWI2159" s="82" t="s">
        <v>8637</v>
      </c>
      <c r="LWJ2159" s="82" t="s">
        <v>8638</v>
      </c>
      <c r="LWK2159" s="82" t="s">
        <v>8631</v>
      </c>
      <c r="LWL2159" s="82" t="s">
        <v>8631</v>
      </c>
      <c r="LWM2159" s="82" t="s">
        <v>8631</v>
      </c>
      <c r="LWN2159" s="82" t="s">
        <v>8639</v>
      </c>
      <c r="MFQ2159" s="82" t="s">
        <v>7095</v>
      </c>
      <c r="MFR2159" s="82" t="s">
        <v>7096</v>
      </c>
      <c r="MFS2159" s="82" t="s">
        <v>174</v>
      </c>
      <c r="MFT2159" s="82" t="s">
        <v>8634</v>
      </c>
      <c r="MFU2159" s="82" t="s">
        <v>173</v>
      </c>
      <c r="MFV2159" s="82">
        <v>10000</v>
      </c>
      <c r="MFW2159" s="82" t="s">
        <v>174</v>
      </c>
      <c r="MFX2159" s="82" t="s">
        <v>8635</v>
      </c>
      <c r="MFY2159" s="82" t="s">
        <v>174</v>
      </c>
      <c r="MGA2159" s="82" t="s">
        <v>8636</v>
      </c>
      <c r="MGB2159" s="82" t="s">
        <v>2734</v>
      </c>
      <c r="MGC2159" s="82" t="s">
        <v>178</v>
      </c>
      <c r="MGD2159" s="82" t="s">
        <v>7676</v>
      </c>
      <c r="MGE2159" s="82" t="s">
        <v>8637</v>
      </c>
      <c r="MGF2159" s="82" t="s">
        <v>8638</v>
      </c>
      <c r="MGG2159" s="82" t="s">
        <v>8631</v>
      </c>
      <c r="MGH2159" s="82" t="s">
        <v>8631</v>
      </c>
      <c r="MGI2159" s="82" t="s">
        <v>8631</v>
      </c>
      <c r="MGJ2159" s="82" t="s">
        <v>8639</v>
      </c>
      <c r="MPM2159" s="82" t="s">
        <v>7095</v>
      </c>
      <c r="MPN2159" s="82" t="s">
        <v>7096</v>
      </c>
      <c r="MPO2159" s="82" t="s">
        <v>174</v>
      </c>
      <c r="MPP2159" s="82" t="s">
        <v>8634</v>
      </c>
      <c r="MPQ2159" s="82" t="s">
        <v>173</v>
      </c>
      <c r="MPR2159" s="82">
        <v>10000</v>
      </c>
      <c r="MPS2159" s="82" t="s">
        <v>174</v>
      </c>
      <c r="MPT2159" s="82" t="s">
        <v>8635</v>
      </c>
      <c r="MPU2159" s="82" t="s">
        <v>174</v>
      </c>
      <c r="MPW2159" s="82" t="s">
        <v>8636</v>
      </c>
      <c r="MPX2159" s="82" t="s">
        <v>2734</v>
      </c>
      <c r="MPY2159" s="82" t="s">
        <v>178</v>
      </c>
      <c r="MPZ2159" s="82" t="s">
        <v>7676</v>
      </c>
      <c r="MQA2159" s="82" t="s">
        <v>8637</v>
      </c>
      <c r="MQB2159" s="82" t="s">
        <v>8638</v>
      </c>
      <c r="MQC2159" s="82" t="s">
        <v>8631</v>
      </c>
      <c r="MQD2159" s="82" t="s">
        <v>8631</v>
      </c>
      <c r="MQE2159" s="82" t="s">
        <v>8631</v>
      </c>
      <c r="MQF2159" s="82" t="s">
        <v>8639</v>
      </c>
      <c r="MZI2159" s="82" t="s">
        <v>7095</v>
      </c>
      <c r="MZJ2159" s="82" t="s">
        <v>7096</v>
      </c>
      <c r="MZK2159" s="82" t="s">
        <v>174</v>
      </c>
      <c r="MZL2159" s="82" t="s">
        <v>8634</v>
      </c>
      <c r="MZM2159" s="82" t="s">
        <v>173</v>
      </c>
      <c r="MZN2159" s="82">
        <v>10000</v>
      </c>
      <c r="MZO2159" s="82" t="s">
        <v>174</v>
      </c>
      <c r="MZP2159" s="82" t="s">
        <v>8635</v>
      </c>
      <c r="MZQ2159" s="82" t="s">
        <v>174</v>
      </c>
      <c r="MZS2159" s="82" t="s">
        <v>8636</v>
      </c>
      <c r="MZT2159" s="82" t="s">
        <v>2734</v>
      </c>
      <c r="MZU2159" s="82" t="s">
        <v>178</v>
      </c>
      <c r="MZV2159" s="82" t="s">
        <v>7676</v>
      </c>
      <c r="MZW2159" s="82" t="s">
        <v>8637</v>
      </c>
      <c r="MZX2159" s="82" t="s">
        <v>8638</v>
      </c>
      <c r="MZY2159" s="82" t="s">
        <v>8631</v>
      </c>
      <c r="MZZ2159" s="82" t="s">
        <v>8631</v>
      </c>
      <c r="NAA2159" s="82" t="s">
        <v>8631</v>
      </c>
      <c r="NAB2159" s="82" t="s">
        <v>8639</v>
      </c>
      <c r="NJE2159" s="82" t="s">
        <v>7095</v>
      </c>
      <c r="NJF2159" s="82" t="s">
        <v>7096</v>
      </c>
      <c r="NJG2159" s="82" t="s">
        <v>174</v>
      </c>
      <c r="NJH2159" s="82" t="s">
        <v>8634</v>
      </c>
      <c r="NJI2159" s="82" t="s">
        <v>173</v>
      </c>
      <c r="NJJ2159" s="82">
        <v>10000</v>
      </c>
      <c r="NJK2159" s="82" t="s">
        <v>174</v>
      </c>
      <c r="NJL2159" s="82" t="s">
        <v>8635</v>
      </c>
      <c r="NJM2159" s="82" t="s">
        <v>174</v>
      </c>
      <c r="NJO2159" s="82" t="s">
        <v>8636</v>
      </c>
      <c r="NJP2159" s="82" t="s">
        <v>2734</v>
      </c>
      <c r="NJQ2159" s="82" t="s">
        <v>178</v>
      </c>
      <c r="NJR2159" s="82" t="s">
        <v>7676</v>
      </c>
      <c r="NJS2159" s="82" t="s">
        <v>8637</v>
      </c>
      <c r="NJT2159" s="82" t="s">
        <v>8638</v>
      </c>
      <c r="NJU2159" s="82" t="s">
        <v>8631</v>
      </c>
      <c r="NJV2159" s="82" t="s">
        <v>8631</v>
      </c>
      <c r="NJW2159" s="82" t="s">
        <v>8631</v>
      </c>
      <c r="NJX2159" s="82" t="s">
        <v>8639</v>
      </c>
      <c r="NTA2159" s="82" t="s">
        <v>7095</v>
      </c>
      <c r="NTB2159" s="82" t="s">
        <v>7096</v>
      </c>
      <c r="NTC2159" s="82" t="s">
        <v>174</v>
      </c>
      <c r="NTD2159" s="82" t="s">
        <v>8634</v>
      </c>
      <c r="NTE2159" s="82" t="s">
        <v>173</v>
      </c>
      <c r="NTF2159" s="82">
        <v>10000</v>
      </c>
      <c r="NTG2159" s="82" t="s">
        <v>174</v>
      </c>
      <c r="NTH2159" s="82" t="s">
        <v>8635</v>
      </c>
      <c r="NTI2159" s="82" t="s">
        <v>174</v>
      </c>
      <c r="NTK2159" s="82" t="s">
        <v>8636</v>
      </c>
      <c r="NTL2159" s="82" t="s">
        <v>2734</v>
      </c>
      <c r="NTM2159" s="82" t="s">
        <v>178</v>
      </c>
      <c r="NTN2159" s="82" t="s">
        <v>7676</v>
      </c>
      <c r="NTO2159" s="82" t="s">
        <v>8637</v>
      </c>
      <c r="NTP2159" s="82" t="s">
        <v>8638</v>
      </c>
      <c r="NTQ2159" s="82" t="s">
        <v>8631</v>
      </c>
      <c r="NTR2159" s="82" t="s">
        <v>8631</v>
      </c>
      <c r="NTS2159" s="82" t="s">
        <v>8631</v>
      </c>
      <c r="NTT2159" s="82" t="s">
        <v>8639</v>
      </c>
      <c r="OCW2159" s="82" t="s">
        <v>7095</v>
      </c>
      <c r="OCX2159" s="82" t="s">
        <v>7096</v>
      </c>
      <c r="OCY2159" s="82" t="s">
        <v>174</v>
      </c>
      <c r="OCZ2159" s="82" t="s">
        <v>8634</v>
      </c>
      <c r="ODA2159" s="82" t="s">
        <v>173</v>
      </c>
      <c r="ODB2159" s="82">
        <v>10000</v>
      </c>
      <c r="ODC2159" s="82" t="s">
        <v>174</v>
      </c>
      <c r="ODD2159" s="82" t="s">
        <v>8635</v>
      </c>
      <c r="ODE2159" s="82" t="s">
        <v>174</v>
      </c>
      <c r="ODG2159" s="82" t="s">
        <v>8636</v>
      </c>
      <c r="ODH2159" s="82" t="s">
        <v>2734</v>
      </c>
      <c r="ODI2159" s="82" t="s">
        <v>178</v>
      </c>
      <c r="ODJ2159" s="82" t="s">
        <v>7676</v>
      </c>
      <c r="ODK2159" s="82" t="s">
        <v>8637</v>
      </c>
      <c r="ODL2159" s="82" t="s">
        <v>8638</v>
      </c>
      <c r="ODM2159" s="82" t="s">
        <v>8631</v>
      </c>
      <c r="ODN2159" s="82" t="s">
        <v>8631</v>
      </c>
      <c r="ODO2159" s="82" t="s">
        <v>8631</v>
      </c>
      <c r="ODP2159" s="82" t="s">
        <v>8639</v>
      </c>
      <c r="OMS2159" s="82" t="s">
        <v>7095</v>
      </c>
      <c r="OMT2159" s="82" t="s">
        <v>7096</v>
      </c>
      <c r="OMU2159" s="82" t="s">
        <v>174</v>
      </c>
      <c r="OMV2159" s="82" t="s">
        <v>8634</v>
      </c>
      <c r="OMW2159" s="82" t="s">
        <v>173</v>
      </c>
      <c r="OMX2159" s="82">
        <v>10000</v>
      </c>
      <c r="OMY2159" s="82" t="s">
        <v>174</v>
      </c>
      <c r="OMZ2159" s="82" t="s">
        <v>8635</v>
      </c>
      <c r="ONA2159" s="82" t="s">
        <v>174</v>
      </c>
      <c r="ONC2159" s="82" t="s">
        <v>8636</v>
      </c>
      <c r="OND2159" s="82" t="s">
        <v>2734</v>
      </c>
      <c r="ONE2159" s="82" t="s">
        <v>178</v>
      </c>
      <c r="ONF2159" s="82" t="s">
        <v>7676</v>
      </c>
      <c r="ONG2159" s="82" t="s">
        <v>8637</v>
      </c>
      <c r="ONH2159" s="82" t="s">
        <v>8638</v>
      </c>
      <c r="ONI2159" s="82" t="s">
        <v>8631</v>
      </c>
      <c r="ONJ2159" s="82" t="s">
        <v>8631</v>
      </c>
      <c r="ONK2159" s="82" t="s">
        <v>8631</v>
      </c>
      <c r="ONL2159" s="82" t="s">
        <v>8639</v>
      </c>
      <c r="OWO2159" s="82" t="s">
        <v>7095</v>
      </c>
      <c r="OWP2159" s="82" t="s">
        <v>7096</v>
      </c>
      <c r="OWQ2159" s="82" t="s">
        <v>174</v>
      </c>
      <c r="OWR2159" s="82" t="s">
        <v>8634</v>
      </c>
      <c r="OWS2159" s="82" t="s">
        <v>173</v>
      </c>
      <c r="OWT2159" s="82">
        <v>10000</v>
      </c>
      <c r="OWU2159" s="82" t="s">
        <v>174</v>
      </c>
      <c r="OWV2159" s="82" t="s">
        <v>8635</v>
      </c>
      <c r="OWW2159" s="82" t="s">
        <v>174</v>
      </c>
      <c r="OWY2159" s="82" t="s">
        <v>8636</v>
      </c>
      <c r="OWZ2159" s="82" t="s">
        <v>2734</v>
      </c>
      <c r="OXA2159" s="82" t="s">
        <v>178</v>
      </c>
      <c r="OXB2159" s="82" t="s">
        <v>7676</v>
      </c>
      <c r="OXC2159" s="82" t="s">
        <v>8637</v>
      </c>
      <c r="OXD2159" s="82" t="s">
        <v>8638</v>
      </c>
      <c r="OXE2159" s="82" t="s">
        <v>8631</v>
      </c>
      <c r="OXF2159" s="82" t="s">
        <v>8631</v>
      </c>
      <c r="OXG2159" s="82" t="s">
        <v>8631</v>
      </c>
      <c r="OXH2159" s="82" t="s">
        <v>8639</v>
      </c>
      <c r="PGK2159" s="82" t="s">
        <v>7095</v>
      </c>
      <c r="PGL2159" s="82" t="s">
        <v>7096</v>
      </c>
      <c r="PGM2159" s="82" t="s">
        <v>174</v>
      </c>
      <c r="PGN2159" s="82" t="s">
        <v>8634</v>
      </c>
      <c r="PGO2159" s="82" t="s">
        <v>173</v>
      </c>
      <c r="PGP2159" s="82">
        <v>10000</v>
      </c>
      <c r="PGQ2159" s="82" t="s">
        <v>174</v>
      </c>
      <c r="PGR2159" s="82" t="s">
        <v>8635</v>
      </c>
      <c r="PGS2159" s="82" t="s">
        <v>174</v>
      </c>
      <c r="PGU2159" s="82" t="s">
        <v>8636</v>
      </c>
      <c r="PGV2159" s="82" t="s">
        <v>2734</v>
      </c>
      <c r="PGW2159" s="82" t="s">
        <v>178</v>
      </c>
      <c r="PGX2159" s="82" t="s">
        <v>7676</v>
      </c>
      <c r="PGY2159" s="82" t="s">
        <v>8637</v>
      </c>
      <c r="PGZ2159" s="82" t="s">
        <v>8638</v>
      </c>
      <c r="PHA2159" s="82" t="s">
        <v>8631</v>
      </c>
      <c r="PHB2159" s="82" t="s">
        <v>8631</v>
      </c>
      <c r="PHC2159" s="82" t="s">
        <v>8631</v>
      </c>
      <c r="PHD2159" s="82" t="s">
        <v>8639</v>
      </c>
      <c r="PQG2159" s="82" t="s">
        <v>7095</v>
      </c>
      <c r="PQH2159" s="82" t="s">
        <v>7096</v>
      </c>
      <c r="PQI2159" s="82" t="s">
        <v>174</v>
      </c>
      <c r="PQJ2159" s="82" t="s">
        <v>8634</v>
      </c>
      <c r="PQK2159" s="82" t="s">
        <v>173</v>
      </c>
      <c r="PQL2159" s="82">
        <v>10000</v>
      </c>
      <c r="PQM2159" s="82" t="s">
        <v>174</v>
      </c>
      <c r="PQN2159" s="82" t="s">
        <v>8635</v>
      </c>
      <c r="PQO2159" s="82" t="s">
        <v>174</v>
      </c>
      <c r="PQQ2159" s="82" t="s">
        <v>8636</v>
      </c>
      <c r="PQR2159" s="82" t="s">
        <v>2734</v>
      </c>
      <c r="PQS2159" s="82" t="s">
        <v>178</v>
      </c>
      <c r="PQT2159" s="82" t="s">
        <v>7676</v>
      </c>
      <c r="PQU2159" s="82" t="s">
        <v>8637</v>
      </c>
      <c r="PQV2159" s="82" t="s">
        <v>8638</v>
      </c>
      <c r="PQW2159" s="82" t="s">
        <v>8631</v>
      </c>
      <c r="PQX2159" s="82" t="s">
        <v>8631</v>
      </c>
      <c r="PQY2159" s="82" t="s">
        <v>8631</v>
      </c>
      <c r="PQZ2159" s="82" t="s">
        <v>8639</v>
      </c>
      <c r="QAC2159" s="82" t="s">
        <v>7095</v>
      </c>
      <c r="QAD2159" s="82" t="s">
        <v>7096</v>
      </c>
      <c r="QAE2159" s="82" t="s">
        <v>174</v>
      </c>
      <c r="QAF2159" s="82" t="s">
        <v>8634</v>
      </c>
      <c r="QAG2159" s="82" t="s">
        <v>173</v>
      </c>
      <c r="QAH2159" s="82">
        <v>10000</v>
      </c>
      <c r="QAI2159" s="82" t="s">
        <v>174</v>
      </c>
      <c r="QAJ2159" s="82" t="s">
        <v>8635</v>
      </c>
      <c r="QAK2159" s="82" t="s">
        <v>174</v>
      </c>
      <c r="QAM2159" s="82" t="s">
        <v>8636</v>
      </c>
      <c r="QAN2159" s="82" t="s">
        <v>2734</v>
      </c>
      <c r="QAO2159" s="82" t="s">
        <v>178</v>
      </c>
      <c r="QAP2159" s="82" t="s">
        <v>7676</v>
      </c>
      <c r="QAQ2159" s="82" t="s">
        <v>8637</v>
      </c>
      <c r="QAR2159" s="82" t="s">
        <v>8638</v>
      </c>
      <c r="QAS2159" s="82" t="s">
        <v>8631</v>
      </c>
      <c r="QAT2159" s="82" t="s">
        <v>8631</v>
      </c>
      <c r="QAU2159" s="82" t="s">
        <v>8631</v>
      </c>
      <c r="QAV2159" s="82" t="s">
        <v>8639</v>
      </c>
      <c r="QJY2159" s="82" t="s">
        <v>7095</v>
      </c>
      <c r="QJZ2159" s="82" t="s">
        <v>7096</v>
      </c>
      <c r="QKA2159" s="82" t="s">
        <v>174</v>
      </c>
      <c r="QKB2159" s="82" t="s">
        <v>8634</v>
      </c>
      <c r="QKC2159" s="82" t="s">
        <v>173</v>
      </c>
      <c r="QKD2159" s="82">
        <v>10000</v>
      </c>
      <c r="QKE2159" s="82" t="s">
        <v>174</v>
      </c>
      <c r="QKF2159" s="82" t="s">
        <v>8635</v>
      </c>
      <c r="QKG2159" s="82" t="s">
        <v>174</v>
      </c>
      <c r="QKI2159" s="82" t="s">
        <v>8636</v>
      </c>
      <c r="QKJ2159" s="82" t="s">
        <v>2734</v>
      </c>
      <c r="QKK2159" s="82" t="s">
        <v>178</v>
      </c>
      <c r="QKL2159" s="82" t="s">
        <v>7676</v>
      </c>
      <c r="QKM2159" s="82" t="s">
        <v>8637</v>
      </c>
      <c r="QKN2159" s="82" t="s">
        <v>8638</v>
      </c>
      <c r="QKO2159" s="82" t="s">
        <v>8631</v>
      </c>
      <c r="QKP2159" s="82" t="s">
        <v>8631</v>
      </c>
      <c r="QKQ2159" s="82" t="s">
        <v>8631</v>
      </c>
      <c r="QKR2159" s="82" t="s">
        <v>8639</v>
      </c>
      <c r="QTU2159" s="82" t="s">
        <v>7095</v>
      </c>
      <c r="QTV2159" s="82" t="s">
        <v>7096</v>
      </c>
      <c r="QTW2159" s="82" t="s">
        <v>174</v>
      </c>
      <c r="QTX2159" s="82" t="s">
        <v>8634</v>
      </c>
      <c r="QTY2159" s="82" t="s">
        <v>173</v>
      </c>
      <c r="QTZ2159" s="82">
        <v>10000</v>
      </c>
      <c r="QUA2159" s="82" t="s">
        <v>174</v>
      </c>
      <c r="QUB2159" s="82" t="s">
        <v>8635</v>
      </c>
      <c r="QUC2159" s="82" t="s">
        <v>174</v>
      </c>
      <c r="QUE2159" s="82" t="s">
        <v>8636</v>
      </c>
      <c r="QUF2159" s="82" t="s">
        <v>2734</v>
      </c>
      <c r="QUG2159" s="82" t="s">
        <v>178</v>
      </c>
      <c r="QUH2159" s="82" t="s">
        <v>7676</v>
      </c>
      <c r="QUI2159" s="82" t="s">
        <v>8637</v>
      </c>
      <c r="QUJ2159" s="82" t="s">
        <v>8638</v>
      </c>
      <c r="QUK2159" s="82" t="s">
        <v>8631</v>
      </c>
      <c r="QUL2159" s="82" t="s">
        <v>8631</v>
      </c>
      <c r="QUM2159" s="82" t="s">
        <v>8631</v>
      </c>
      <c r="QUN2159" s="82" t="s">
        <v>8639</v>
      </c>
      <c r="RDQ2159" s="82" t="s">
        <v>7095</v>
      </c>
      <c r="RDR2159" s="82" t="s">
        <v>7096</v>
      </c>
      <c r="RDS2159" s="82" t="s">
        <v>174</v>
      </c>
      <c r="RDT2159" s="82" t="s">
        <v>8634</v>
      </c>
      <c r="RDU2159" s="82" t="s">
        <v>173</v>
      </c>
      <c r="RDV2159" s="82">
        <v>10000</v>
      </c>
      <c r="RDW2159" s="82" t="s">
        <v>174</v>
      </c>
      <c r="RDX2159" s="82" t="s">
        <v>8635</v>
      </c>
      <c r="RDY2159" s="82" t="s">
        <v>174</v>
      </c>
      <c r="REA2159" s="82" t="s">
        <v>8636</v>
      </c>
      <c r="REB2159" s="82" t="s">
        <v>2734</v>
      </c>
      <c r="REC2159" s="82" t="s">
        <v>178</v>
      </c>
      <c r="RED2159" s="82" t="s">
        <v>7676</v>
      </c>
      <c r="REE2159" s="82" t="s">
        <v>8637</v>
      </c>
      <c r="REF2159" s="82" t="s">
        <v>8638</v>
      </c>
      <c r="REG2159" s="82" t="s">
        <v>8631</v>
      </c>
      <c r="REH2159" s="82" t="s">
        <v>8631</v>
      </c>
      <c r="REI2159" s="82" t="s">
        <v>8631</v>
      </c>
      <c r="REJ2159" s="82" t="s">
        <v>8639</v>
      </c>
      <c r="RNM2159" s="82" t="s">
        <v>7095</v>
      </c>
      <c r="RNN2159" s="82" t="s">
        <v>7096</v>
      </c>
      <c r="RNO2159" s="82" t="s">
        <v>174</v>
      </c>
      <c r="RNP2159" s="82" t="s">
        <v>8634</v>
      </c>
      <c r="RNQ2159" s="82" t="s">
        <v>173</v>
      </c>
      <c r="RNR2159" s="82">
        <v>10000</v>
      </c>
      <c r="RNS2159" s="82" t="s">
        <v>174</v>
      </c>
      <c r="RNT2159" s="82" t="s">
        <v>8635</v>
      </c>
      <c r="RNU2159" s="82" t="s">
        <v>174</v>
      </c>
      <c r="RNW2159" s="82" t="s">
        <v>8636</v>
      </c>
      <c r="RNX2159" s="82" t="s">
        <v>2734</v>
      </c>
      <c r="RNY2159" s="82" t="s">
        <v>178</v>
      </c>
      <c r="RNZ2159" s="82" t="s">
        <v>7676</v>
      </c>
      <c r="ROA2159" s="82" t="s">
        <v>8637</v>
      </c>
      <c r="ROB2159" s="82" t="s">
        <v>8638</v>
      </c>
      <c r="ROC2159" s="82" t="s">
        <v>8631</v>
      </c>
      <c r="ROD2159" s="82" t="s">
        <v>8631</v>
      </c>
      <c r="ROE2159" s="82" t="s">
        <v>8631</v>
      </c>
      <c r="ROF2159" s="82" t="s">
        <v>8639</v>
      </c>
      <c r="RXI2159" s="82" t="s">
        <v>7095</v>
      </c>
      <c r="RXJ2159" s="82" t="s">
        <v>7096</v>
      </c>
      <c r="RXK2159" s="82" t="s">
        <v>174</v>
      </c>
      <c r="RXL2159" s="82" t="s">
        <v>8634</v>
      </c>
      <c r="RXM2159" s="82" t="s">
        <v>173</v>
      </c>
      <c r="RXN2159" s="82">
        <v>10000</v>
      </c>
      <c r="RXO2159" s="82" t="s">
        <v>174</v>
      </c>
      <c r="RXP2159" s="82" t="s">
        <v>8635</v>
      </c>
      <c r="RXQ2159" s="82" t="s">
        <v>174</v>
      </c>
      <c r="RXS2159" s="82" t="s">
        <v>8636</v>
      </c>
      <c r="RXT2159" s="82" t="s">
        <v>2734</v>
      </c>
      <c r="RXU2159" s="82" t="s">
        <v>178</v>
      </c>
      <c r="RXV2159" s="82" t="s">
        <v>7676</v>
      </c>
      <c r="RXW2159" s="82" t="s">
        <v>8637</v>
      </c>
      <c r="RXX2159" s="82" t="s">
        <v>8638</v>
      </c>
      <c r="RXY2159" s="82" t="s">
        <v>8631</v>
      </c>
      <c r="RXZ2159" s="82" t="s">
        <v>8631</v>
      </c>
      <c r="RYA2159" s="82" t="s">
        <v>8631</v>
      </c>
      <c r="RYB2159" s="82" t="s">
        <v>8639</v>
      </c>
      <c r="SHE2159" s="82" t="s">
        <v>7095</v>
      </c>
      <c r="SHF2159" s="82" t="s">
        <v>7096</v>
      </c>
      <c r="SHG2159" s="82" t="s">
        <v>174</v>
      </c>
      <c r="SHH2159" s="82" t="s">
        <v>8634</v>
      </c>
      <c r="SHI2159" s="82" t="s">
        <v>173</v>
      </c>
      <c r="SHJ2159" s="82">
        <v>10000</v>
      </c>
      <c r="SHK2159" s="82" t="s">
        <v>174</v>
      </c>
      <c r="SHL2159" s="82" t="s">
        <v>8635</v>
      </c>
      <c r="SHM2159" s="82" t="s">
        <v>174</v>
      </c>
      <c r="SHO2159" s="82" t="s">
        <v>8636</v>
      </c>
      <c r="SHP2159" s="82" t="s">
        <v>2734</v>
      </c>
      <c r="SHQ2159" s="82" t="s">
        <v>178</v>
      </c>
      <c r="SHR2159" s="82" t="s">
        <v>7676</v>
      </c>
      <c r="SHS2159" s="82" t="s">
        <v>8637</v>
      </c>
      <c r="SHT2159" s="82" t="s">
        <v>8638</v>
      </c>
      <c r="SHU2159" s="82" t="s">
        <v>8631</v>
      </c>
      <c r="SHV2159" s="82" t="s">
        <v>8631</v>
      </c>
      <c r="SHW2159" s="82" t="s">
        <v>8631</v>
      </c>
      <c r="SHX2159" s="82" t="s">
        <v>8639</v>
      </c>
      <c r="SRA2159" s="82" t="s">
        <v>7095</v>
      </c>
      <c r="SRB2159" s="82" t="s">
        <v>7096</v>
      </c>
      <c r="SRC2159" s="82" t="s">
        <v>174</v>
      </c>
      <c r="SRD2159" s="82" t="s">
        <v>8634</v>
      </c>
      <c r="SRE2159" s="82" t="s">
        <v>173</v>
      </c>
      <c r="SRF2159" s="82">
        <v>10000</v>
      </c>
      <c r="SRG2159" s="82" t="s">
        <v>174</v>
      </c>
      <c r="SRH2159" s="82" t="s">
        <v>8635</v>
      </c>
      <c r="SRI2159" s="82" t="s">
        <v>174</v>
      </c>
      <c r="SRK2159" s="82" t="s">
        <v>8636</v>
      </c>
      <c r="SRL2159" s="82" t="s">
        <v>2734</v>
      </c>
      <c r="SRM2159" s="82" t="s">
        <v>178</v>
      </c>
      <c r="SRN2159" s="82" t="s">
        <v>7676</v>
      </c>
      <c r="SRO2159" s="82" t="s">
        <v>8637</v>
      </c>
      <c r="SRP2159" s="82" t="s">
        <v>8638</v>
      </c>
      <c r="SRQ2159" s="82" t="s">
        <v>8631</v>
      </c>
      <c r="SRR2159" s="82" t="s">
        <v>8631</v>
      </c>
      <c r="SRS2159" s="82" t="s">
        <v>8631</v>
      </c>
      <c r="SRT2159" s="82" t="s">
        <v>8639</v>
      </c>
      <c r="TAW2159" s="82" t="s">
        <v>7095</v>
      </c>
      <c r="TAX2159" s="82" t="s">
        <v>7096</v>
      </c>
      <c r="TAY2159" s="82" t="s">
        <v>174</v>
      </c>
      <c r="TAZ2159" s="82" t="s">
        <v>8634</v>
      </c>
      <c r="TBA2159" s="82" t="s">
        <v>173</v>
      </c>
      <c r="TBB2159" s="82">
        <v>10000</v>
      </c>
      <c r="TBC2159" s="82" t="s">
        <v>174</v>
      </c>
      <c r="TBD2159" s="82" t="s">
        <v>8635</v>
      </c>
      <c r="TBE2159" s="82" t="s">
        <v>174</v>
      </c>
      <c r="TBG2159" s="82" t="s">
        <v>8636</v>
      </c>
      <c r="TBH2159" s="82" t="s">
        <v>2734</v>
      </c>
      <c r="TBI2159" s="82" t="s">
        <v>178</v>
      </c>
      <c r="TBJ2159" s="82" t="s">
        <v>7676</v>
      </c>
      <c r="TBK2159" s="82" t="s">
        <v>8637</v>
      </c>
      <c r="TBL2159" s="82" t="s">
        <v>8638</v>
      </c>
      <c r="TBM2159" s="82" t="s">
        <v>8631</v>
      </c>
      <c r="TBN2159" s="82" t="s">
        <v>8631</v>
      </c>
      <c r="TBO2159" s="82" t="s">
        <v>8631</v>
      </c>
      <c r="TBP2159" s="82" t="s">
        <v>8639</v>
      </c>
      <c r="TKS2159" s="82" t="s">
        <v>7095</v>
      </c>
      <c r="TKT2159" s="82" t="s">
        <v>7096</v>
      </c>
      <c r="TKU2159" s="82" t="s">
        <v>174</v>
      </c>
      <c r="TKV2159" s="82" t="s">
        <v>8634</v>
      </c>
      <c r="TKW2159" s="82" t="s">
        <v>173</v>
      </c>
      <c r="TKX2159" s="82">
        <v>10000</v>
      </c>
      <c r="TKY2159" s="82" t="s">
        <v>174</v>
      </c>
      <c r="TKZ2159" s="82" t="s">
        <v>8635</v>
      </c>
      <c r="TLA2159" s="82" t="s">
        <v>174</v>
      </c>
      <c r="TLC2159" s="82" t="s">
        <v>8636</v>
      </c>
      <c r="TLD2159" s="82" t="s">
        <v>2734</v>
      </c>
      <c r="TLE2159" s="82" t="s">
        <v>178</v>
      </c>
      <c r="TLF2159" s="82" t="s">
        <v>7676</v>
      </c>
      <c r="TLG2159" s="82" t="s">
        <v>8637</v>
      </c>
      <c r="TLH2159" s="82" t="s">
        <v>8638</v>
      </c>
      <c r="TLI2159" s="82" t="s">
        <v>8631</v>
      </c>
      <c r="TLJ2159" s="82" t="s">
        <v>8631</v>
      </c>
      <c r="TLK2159" s="82" t="s">
        <v>8631</v>
      </c>
      <c r="TLL2159" s="82" t="s">
        <v>8639</v>
      </c>
      <c r="TUO2159" s="82" t="s">
        <v>7095</v>
      </c>
      <c r="TUP2159" s="82" t="s">
        <v>7096</v>
      </c>
      <c r="TUQ2159" s="82" t="s">
        <v>174</v>
      </c>
      <c r="TUR2159" s="82" t="s">
        <v>8634</v>
      </c>
      <c r="TUS2159" s="82" t="s">
        <v>173</v>
      </c>
      <c r="TUT2159" s="82">
        <v>10000</v>
      </c>
      <c r="TUU2159" s="82" t="s">
        <v>174</v>
      </c>
      <c r="TUV2159" s="82" t="s">
        <v>8635</v>
      </c>
      <c r="TUW2159" s="82" t="s">
        <v>174</v>
      </c>
      <c r="TUY2159" s="82" t="s">
        <v>8636</v>
      </c>
      <c r="TUZ2159" s="82" t="s">
        <v>2734</v>
      </c>
      <c r="TVA2159" s="82" t="s">
        <v>178</v>
      </c>
      <c r="TVB2159" s="82" t="s">
        <v>7676</v>
      </c>
      <c r="TVC2159" s="82" t="s">
        <v>8637</v>
      </c>
      <c r="TVD2159" s="82" t="s">
        <v>8638</v>
      </c>
      <c r="TVE2159" s="82" t="s">
        <v>8631</v>
      </c>
      <c r="TVF2159" s="82" t="s">
        <v>8631</v>
      </c>
      <c r="TVG2159" s="82" t="s">
        <v>8631</v>
      </c>
      <c r="TVH2159" s="82" t="s">
        <v>8639</v>
      </c>
      <c r="UEK2159" s="82" t="s">
        <v>7095</v>
      </c>
      <c r="UEL2159" s="82" t="s">
        <v>7096</v>
      </c>
      <c r="UEM2159" s="82" t="s">
        <v>174</v>
      </c>
      <c r="UEN2159" s="82" t="s">
        <v>8634</v>
      </c>
      <c r="UEO2159" s="82" t="s">
        <v>173</v>
      </c>
      <c r="UEP2159" s="82">
        <v>10000</v>
      </c>
      <c r="UEQ2159" s="82" t="s">
        <v>174</v>
      </c>
      <c r="UER2159" s="82" t="s">
        <v>8635</v>
      </c>
      <c r="UES2159" s="82" t="s">
        <v>174</v>
      </c>
      <c r="UEU2159" s="82" t="s">
        <v>8636</v>
      </c>
      <c r="UEV2159" s="82" t="s">
        <v>2734</v>
      </c>
      <c r="UEW2159" s="82" t="s">
        <v>178</v>
      </c>
      <c r="UEX2159" s="82" t="s">
        <v>7676</v>
      </c>
      <c r="UEY2159" s="82" t="s">
        <v>8637</v>
      </c>
      <c r="UEZ2159" s="82" t="s">
        <v>8638</v>
      </c>
      <c r="UFA2159" s="82" t="s">
        <v>8631</v>
      </c>
      <c r="UFB2159" s="82" t="s">
        <v>8631</v>
      </c>
      <c r="UFC2159" s="82" t="s">
        <v>8631</v>
      </c>
      <c r="UFD2159" s="82" t="s">
        <v>8639</v>
      </c>
      <c r="UOG2159" s="82" t="s">
        <v>7095</v>
      </c>
      <c r="UOH2159" s="82" t="s">
        <v>7096</v>
      </c>
      <c r="UOI2159" s="82" t="s">
        <v>174</v>
      </c>
      <c r="UOJ2159" s="82" t="s">
        <v>8634</v>
      </c>
      <c r="UOK2159" s="82" t="s">
        <v>173</v>
      </c>
      <c r="UOL2159" s="82">
        <v>10000</v>
      </c>
      <c r="UOM2159" s="82" t="s">
        <v>174</v>
      </c>
      <c r="UON2159" s="82" t="s">
        <v>8635</v>
      </c>
      <c r="UOO2159" s="82" t="s">
        <v>174</v>
      </c>
      <c r="UOQ2159" s="82" t="s">
        <v>8636</v>
      </c>
      <c r="UOR2159" s="82" t="s">
        <v>2734</v>
      </c>
      <c r="UOS2159" s="82" t="s">
        <v>178</v>
      </c>
      <c r="UOT2159" s="82" t="s">
        <v>7676</v>
      </c>
      <c r="UOU2159" s="82" t="s">
        <v>8637</v>
      </c>
      <c r="UOV2159" s="82" t="s">
        <v>8638</v>
      </c>
      <c r="UOW2159" s="82" t="s">
        <v>8631</v>
      </c>
      <c r="UOX2159" s="82" t="s">
        <v>8631</v>
      </c>
      <c r="UOY2159" s="82" t="s">
        <v>8631</v>
      </c>
      <c r="UOZ2159" s="82" t="s">
        <v>8639</v>
      </c>
      <c r="UYC2159" s="82" t="s">
        <v>7095</v>
      </c>
      <c r="UYD2159" s="82" t="s">
        <v>7096</v>
      </c>
      <c r="UYE2159" s="82" t="s">
        <v>174</v>
      </c>
      <c r="UYF2159" s="82" t="s">
        <v>8634</v>
      </c>
      <c r="UYG2159" s="82" t="s">
        <v>173</v>
      </c>
      <c r="UYH2159" s="82">
        <v>10000</v>
      </c>
      <c r="UYI2159" s="82" t="s">
        <v>174</v>
      </c>
      <c r="UYJ2159" s="82" t="s">
        <v>8635</v>
      </c>
      <c r="UYK2159" s="82" t="s">
        <v>174</v>
      </c>
      <c r="UYM2159" s="82" t="s">
        <v>8636</v>
      </c>
      <c r="UYN2159" s="82" t="s">
        <v>2734</v>
      </c>
      <c r="UYO2159" s="82" t="s">
        <v>178</v>
      </c>
      <c r="UYP2159" s="82" t="s">
        <v>7676</v>
      </c>
      <c r="UYQ2159" s="82" t="s">
        <v>8637</v>
      </c>
      <c r="UYR2159" s="82" t="s">
        <v>8638</v>
      </c>
      <c r="UYS2159" s="82" t="s">
        <v>8631</v>
      </c>
      <c r="UYT2159" s="82" t="s">
        <v>8631</v>
      </c>
      <c r="UYU2159" s="82" t="s">
        <v>8631</v>
      </c>
      <c r="UYV2159" s="82" t="s">
        <v>8639</v>
      </c>
      <c r="VHY2159" s="82" t="s">
        <v>7095</v>
      </c>
      <c r="VHZ2159" s="82" t="s">
        <v>7096</v>
      </c>
      <c r="VIA2159" s="82" t="s">
        <v>174</v>
      </c>
      <c r="VIB2159" s="82" t="s">
        <v>8634</v>
      </c>
      <c r="VIC2159" s="82" t="s">
        <v>173</v>
      </c>
      <c r="VID2159" s="82">
        <v>10000</v>
      </c>
      <c r="VIE2159" s="82" t="s">
        <v>174</v>
      </c>
      <c r="VIF2159" s="82" t="s">
        <v>8635</v>
      </c>
      <c r="VIG2159" s="82" t="s">
        <v>174</v>
      </c>
      <c r="VII2159" s="82" t="s">
        <v>8636</v>
      </c>
      <c r="VIJ2159" s="82" t="s">
        <v>2734</v>
      </c>
      <c r="VIK2159" s="82" t="s">
        <v>178</v>
      </c>
      <c r="VIL2159" s="82" t="s">
        <v>7676</v>
      </c>
      <c r="VIM2159" s="82" t="s">
        <v>8637</v>
      </c>
      <c r="VIN2159" s="82" t="s">
        <v>8638</v>
      </c>
      <c r="VIO2159" s="82" t="s">
        <v>8631</v>
      </c>
      <c r="VIP2159" s="82" t="s">
        <v>8631</v>
      </c>
      <c r="VIQ2159" s="82" t="s">
        <v>8631</v>
      </c>
      <c r="VIR2159" s="82" t="s">
        <v>8639</v>
      </c>
      <c r="VRU2159" s="82" t="s">
        <v>7095</v>
      </c>
      <c r="VRV2159" s="82" t="s">
        <v>7096</v>
      </c>
      <c r="VRW2159" s="82" t="s">
        <v>174</v>
      </c>
      <c r="VRX2159" s="82" t="s">
        <v>8634</v>
      </c>
      <c r="VRY2159" s="82" t="s">
        <v>173</v>
      </c>
      <c r="VRZ2159" s="82">
        <v>10000</v>
      </c>
      <c r="VSA2159" s="82" t="s">
        <v>174</v>
      </c>
      <c r="VSB2159" s="82" t="s">
        <v>8635</v>
      </c>
      <c r="VSC2159" s="82" t="s">
        <v>174</v>
      </c>
      <c r="VSE2159" s="82" t="s">
        <v>8636</v>
      </c>
      <c r="VSF2159" s="82" t="s">
        <v>2734</v>
      </c>
      <c r="VSG2159" s="82" t="s">
        <v>178</v>
      </c>
      <c r="VSH2159" s="82" t="s">
        <v>7676</v>
      </c>
      <c r="VSI2159" s="82" t="s">
        <v>8637</v>
      </c>
      <c r="VSJ2159" s="82" t="s">
        <v>8638</v>
      </c>
      <c r="VSK2159" s="82" t="s">
        <v>8631</v>
      </c>
      <c r="VSL2159" s="82" t="s">
        <v>8631</v>
      </c>
      <c r="VSM2159" s="82" t="s">
        <v>8631</v>
      </c>
      <c r="VSN2159" s="82" t="s">
        <v>8639</v>
      </c>
      <c r="WBQ2159" s="82" t="s">
        <v>7095</v>
      </c>
      <c r="WBR2159" s="82" t="s">
        <v>7096</v>
      </c>
      <c r="WBS2159" s="82" t="s">
        <v>174</v>
      </c>
      <c r="WBT2159" s="82" t="s">
        <v>8634</v>
      </c>
      <c r="WBU2159" s="82" t="s">
        <v>173</v>
      </c>
      <c r="WBV2159" s="82">
        <v>10000</v>
      </c>
      <c r="WBW2159" s="82" t="s">
        <v>174</v>
      </c>
      <c r="WBX2159" s="82" t="s">
        <v>8635</v>
      </c>
      <c r="WBY2159" s="82" t="s">
        <v>174</v>
      </c>
      <c r="WCA2159" s="82" t="s">
        <v>8636</v>
      </c>
      <c r="WCB2159" s="82" t="s">
        <v>2734</v>
      </c>
      <c r="WCC2159" s="82" t="s">
        <v>178</v>
      </c>
      <c r="WCD2159" s="82" t="s">
        <v>7676</v>
      </c>
      <c r="WCE2159" s="82" t="s">
        <v>8637</v>
      </c>
      <c r="WCF2159" s="82" t="s">
        <v>8638</v>
      </c>
      <c r="WCG2159" s="82" t="s">
        <v>8631</v>
      </c>
      <c r="WCH2159" s="82" t="s">
        <v>8631</v>
      </c>
      <c r="WCI2159" s="82" t="s">
        <v>8631</v>
      </c>
      <c r="WCJ2159" s="82" t="s">
        <v>8639</v>
      </c>
      <c r="WLM2159" s="82" t="s">
        <v>7095</v>
      </c>
      <c r="WLN2159" s="82" t="s">
        <v>7096</v>
      </c>
      <c r="WLO2159" s="82" t="s">
        <v>174</v>
      </c>
      <c r="WLP2159" s="82" t="s">
        <v>8634</v>
      </c>
      <c r="WLQ2159" s="82" t="s">
        <v>173</v>
      </c>
      <c r="WLR2159" s="82">
        <v>10000</v>
      </c>
      <c r="WLS2159" s="82" t="s">
        <v>174</v>
      </c>
      <c r="WLT2159" s="82" t="s">
        <v>8635</v>
      </c>
      <c r="WLU2159" s="82" t="s">
        <v>174</v>
      </c>
      <c r="WLW2159" s="82" t="s">
        <v>8636</v>
      </c>
      <c r="WLX2159" s="82" t="s">
        <v>2734</v>
      </c>
      <c r="WLY2159" s="82" t="s">
        <v>178</v>
      </c>
      <c r="WLZ2159" s="82" t="s">
        <v>7676</v>
      </c>
      <c r="WMA2159" s="82" t="s">
        <v>8637</v>
      </c>
      <c r="WMB2159" s="82" t="s">
        <v>8638</v>
      </c>
      <c r="WMC2159" s="82" t="s">
        <v>8631</v>
      </c>
      <c r="WMD2159" s="82" t="s">
        <v>8631</v>
      </c>
      <c r="WME2159" s="82" t="s">
        <v>8631</v>
      </c>
      <c r="WMF2159" s="82" t="s">
        <v>8639</v>
      </c>
      <c r="WVI2159" s="82" t="s">
        <v>7095</v>
      </c>
      <c r="WVJ2159" s="82" t="s">
        <v>7096</v>
      </c>
      <c r="WVK2159" s="82" t="s">
        <v>174</v>
      </c>
      <c r="WVL2159" s="82" t="s">
        <v>8634</v>
      </c>
      <c r="WVM2159" s="82" t="s">
        <v>173</v>
      </c>
      <c r="WVN2159" s="82">
        <v>10000</v>
      </c>
      <c r="WVO2159" s="82" t="s">
        <v>174</v>
      </c>
      <c r="WVP2159" s="82" t="s">
        <v>8635</v>
      </c>
      <c r="WVQ2159" s="82" t="s">
        <v>174</v>
      </c>
      <c r="WVS2159" s="82" t="s">
        <v>8636</v>
      </c>
      <c r="WVT2159" s="82" t="s">
        <v>2734</v>
      </c>
      <c r="WVU2159" s="82" t="s">
        <v>178</v>
      </c>
      <c r="WVV2159" s="82" t="s">
        <v>7676</v>
      </c>
      <c r="WVW2159" s="82" t="s">
        <v>8637</v>
      </c>
      <c r="WVX2159" s="82" t="s">
        <v>8638</v>
      </c>
      <c r="WVY2159" s="82" t="s">
        <v>8631</v>
      </c>
      <c r="WVZ2159" s="82" t="s">
        <v>8631</v>
      </c>
      <c r="WWA2159" s="82" t="s">
        <v>8631</v>
      </c>
      <c r="WWB2159" s="82" t="s">
        <v>8639</v>
      </c>
    </row>
    <row r="2160" spans="1:16368" s="82" customFormat="1">
      <c r="A2160" s="79" t="s">
        <v>3627</v>
      </c>
      <c r="B2160" s="79" t="s">
        <v>3628</v>
      </c>
      <c r="C2160" s="79" t="s">
        <v>174</v>
      </c>
      <c r="D2160" s="79" t="s">
        <v>3629</v>
      </c>
      <c r="E2160" s="79" t="s">
        <v>173</v>
      </c>
      <c r="F2160" s="80">
        <v>107200</v>
      </c>
      <c r="G2160" s="79" t="s">
        <v>174</v>
      </c>
      <c r="H2160" s="79" t="s">
        <v>8640</v>
      </c>
      <c r="I2160" s="79" t="s">
        <v>174</v>
      </c>
      <c r="J2160" s="79"/>
      <c r="K2160" s="79" t="s">
        <v>8641</v>
      </c>
      <c r="L2160" s="79" t="s">
        <v>509</v>
      </c>
      <c r="M2160" s="79" t="s">
        <v>178</v>
      </c>
      <c r="N2160" s="79" t="s">
        <v>7676</v>
      </c>
      <c r="O2160" s="79" t="s">
        <v>8642</v>
      </c>
      <c r="P2160" s="79" t="s">
        <v>8643</v>
      </c>
      <c r="Q2160" s="79" t="s">
        <v>8631</v>
      </c>
      <c r="R2160" s="79" t="s">
        <v>8631</v>
      </c>
      <c r="S2160" s="79" t="s">
        <v>8631</v>
      </c>
      <c r="T2160" s="79" t="s">
        <v>8644</v>
      </c>
      <c r="V2160" s="83">
        <v>44544</v>
      </c>
      <c r="W2160" s="84">
        <v>920</v>
      </c>
      <c r="X2160" s="84" t="s">
        <v>7498</v>
      </c>
      <c r="Y2160" s="85">
        <v>4.6545421365239315E-2</v>
      </c>
      <c r="Z2160" s="86">
        <v>4989.6691703536544</v>
      </c>
      <c r="AA2160" s="88" t="s">
        <v>8356</v>
      </c>
      <c r="AB2160" s="87" t="s">
        <v>8633</v>
      </c>
      <c r="IW2160" s="82" t="s">
        <v>3627</v>
      </c>
      <c r="IX2160" s="82" t="s">
        <v>3628</v>
      </c>
      <c r="IY2160" s="82" t="s">
        <v>174</v>
      </c>
      <c r="IZ2160" s="82" t="s">
        <v>3629</v>
      </c>
      <c r="JA2160" s="82" t="s">
        <v>173</v>
      </c>
      <c r="JB2160" s="82">
        <v>107200</v>
      </c>
      <c r="JC2160" s="82" t="s">
        <v>174</v>
      </c>
      <c r="JD2160" s="82" t="s">
        <v>8640</v>
      </c>
      <c r="JE2160" s="82" t="s">
        <v>174</v>
      </c>
      <c r="JG2160" s="82" t="s">
        <v>8641</v>
      </c>
      <c r="JH2160" s="82" t="s">
        <v>509</v>
      </c>
      <c r="JI2160" s="82" t="s">
        <v>178</v>
      </c>
      <c r="JJ2160" s="82" t="s">
        <v>7676</v>
      </c>
      <c r="JK2160" s="82" t="s">
        <v>8642</v>
      </c>
      <c r="JL2160" s="82" t="s">
        <v>8643</v>
      </c>
      <c r="JM2160" s="82" t="s">
        <v>8631</v>
      </c>
      <c r="JN2160" s="82" t="s">
        <v>8631</v>
      </c>
      <c r="JO2160" s="82" t="s">
        <v>8631</v>
      </c>
      <c r="JP2160" s="82" t="s">
        <v>8644</v>
      </c>
      <c r="SS2160" s="82" t="s">
        <v>3627</v>
      </c>
      <c r="ST2160" s="82" t="s">
        <v>3628</v>
      </c>
      <c r="SU2160" s="82" t="s">
        <v>174</v>
      </c>
      <c r="SV2160" s="82" t="s">
        <v>3629</v>
      </c>
      <c r="SW2160" s="82" t="s">
        <v>173</v>
      </c>
      <c r="SX2160" s="82">
        <v>107200</v>
      </c>
      <c r="SY2160" s="82" t="s">
        <v>174</v>
      </c>
      <c r="SZ2160" s="82" t="s">
        <v>8640</v>
      </c>
      <c r="TA2160" s="82" t="s">
        <v>174</v>
      </c>
      <c r="TC2160" s="82" t="s">
        <v>8641</v>
      </c>
      <c r="TD2160" s="82" t="s">
        <v>509</v>
      </c>
      <c r="TE2160" s="82" t="s">
        <v>178</v>
      </c>
      <c r="TF2160" s="82" t="s">
        <v>7676</v>
      </c>
      <c r="TG2160" s="82" t="s">
        <v>8642</v>
      </c>
      <c r="TH2160" s="82" t="s">
        <v>8643</v>
      </c>
      <c r="TI2160" s="82" t="s">
        <v>8631</v>
      </c>
      <c r="TJ2160" s="82" t="s">
        <v>8631</v>
      </c>
      <c r="TK2160" s="82" t="s">
        <v>8631</v>
      </c>
      <c r="TL2160" s="82" t="s">
        <v>8644</v>
      </c>
      <c r="ACO2160" s="82" t="s">
        <v>3627</v>
      </c>
      <c r="ACP2160" s="82" t="s">
        <v>3628</v>
      </c>
      <c r="ACQ2160" s="82" t="s">
        <v>174</v>
      </c>
      <c r="ACR2160" s="82" t="s">
        <v>3629</v>
      </c>
      <c r="ACS2160" s="82" t="s">
        <v>173</v>
      </c>
      <c r="ACT2160" s="82">
        <v>107200</v>
      </c>
      <c r="ACU2160" s="82" t="s">
        <v>174</v>
      </c>
      <c r="ACV2160" s="82" t="s">
        <v>8640</v>
      </c>
      <c r="ACW2160" s="82" t="s">
        <v>174</v>
      </c>
      <c r="ACY2160" s="82" t="s">
        <v>8641</v>
      </c>
      <c r="ACZ2160" s="82" t="s">
        <v>509</v>
      </c>
      <c r="ADA2160" s="82" t="s">
        <v>178</v>
      </c>
      <c r="ADB2160" s="82" t="s">
        <v>7676</v>
      </c>
      <c r="ADC2160" s="82" t="s">
        <v>8642</v>
      </c>
      <c r="ADD2160" s="82" t="s">
        <v>8643</v>
      </c>
      <c r="ADE2160" s="82" t="s">
        <v>8631</v>
      </c>
      <c r="ADF2160" s="82" t="s">
        <v>8631</v>
      </c>
      <c r="ADG2160" s="82" t="s">
        <v>8631</v>
      </c>
      <c r="ADH2160" s="82" t="s">
        <v>8644</v>
      </c>
      <c r="AMK2160" s="82" t="s">
        <v>3627</v>
      </c>
      <c r="AML2160" s="82" t="s">
        <v>3628</v>
      </c>
      <c r="AMM2160" s="82" t="s">
        <v>174</v>
      </c>
      <c r="AMN2160" s="82" t="s">
        <v>3629</v>
      </c>
      <c r="AMO2160" s="82" t="s">
        <v>173</v>
      </c>
      <c r="AMP2160" s="82">
        <v>107200</v>
      </c>
      <c r="AMQ2160" s="82" t="s">
        <v>174</v>
      </c>
      <c r="AMR2160" s="82" t="s">
        <v>8640</v>
      </c>
      <c r="AMS2160" s="82" t="s">
        <v>174</v>
      </c>
      <c r="AMU2160" s="82" t="s">
        <v>8641</v>
      </c>
      <c r="AMV2160" s="82" t="s">
        <v>509</v>
      </c>
      <c r="AMW2160" s="82" t="s">
        <v>178</v>
      </c>
      <c r="AMX2160" s="82" t="s">
        <v>7676</v>
      </c>
      <c r="AMY2160" s="82" t="s">
        <v>8642</v>
      </c>
      <c r="AMZ2160" s="82" t="s">
        <v>8643</v>
      </c>
      <c r="ANA2160" s="82" t="s">
        <v>8631</v>
      </c>
      <c r="ANB2160" s="82" t="s">
        <v>8631</v>
      </c>
      <c r="ANC2160" s="82" t="s">
        <v>8631</v>
      </c>
      <c r="AND2160" s="82" t="s">
        <v>8644</v>
      </c>
      <c r="AWG2160" s="82" t="s">
        <v>3627</v>
      </c>
      <c r="AWH2160" s="82" t="s">
        <v>3628</v>
      </c>
      <c r="AWI2160" s="82" t="s">
        <v>174</v>
      </c>
      <c r="AWJ2160" s="82" t="s">
        <v>3629</v>
      </c>
      <c r="AWK2160" s="82" t="s">
        <v>173</v>
      </c>
      <c r="AWL2160" s="82">
        <v>107200</v>
      </c>
      <c r="AWM2160" s="82" t="s">
        <v>174</v>
      </c>
      <c r="AWN2160" s="82" t="s">
        <v>8640</v>
      </c>
      <c r="AWO2160" s="82" t="s">
        <v>174</v>
      </c>
      <c r="AWQ2160" s="82" t="s">
        <v>8641</v>
      </c>
      <c r="AWR2160" s="82" t="s">
        <v>509</v>
      </c>
      <c r="AWS2160" s="82" t="s">
        <v>178</v>
      </c>
      <c r="AWT2160" s="82" t="s">
        <v>7676</v>
      </c>
      <c r="AWU2160" s="82" t="s">
        <v>8642</v>
      </c>
      <c r="AWV2160" s="82" t="s">
        <v>8643</v>
      </c>
      <c r="AWW2160" s="82" t="s">
        <v>8631</v>
      </c>
      <c r="AWX2160" s="82" t="s">
        <v>8631</v>
      </c>
      <c r="AWY2160" s="82" t="s">
        <v>8631</v>
      </c>
      <c r="AWZ2160" s="82" t="s">
        <v>8644</v>
      </c>
      <c r="BGC2160" s="82" t="s">
        <v>3627</v>
      </c>
      <c r="BGD2160" s="82" t="s">
        <v>3628</v>
      </c>
      <c r="BGE2160" s="82" t="s">
        <v>174</v>
      </c>
      <c r="BGF2160" s="82" t="s">
        <v>3629</v>
      </c>
      <c r="BGG2160" s="82" t="s">
        <v>173</v>
      </c>
      <c r="BGH2160" s="82">
        <v>107200</v>
      </c>
      <c r="BGI2160" s="82" t="s">
        <v>174</v>
      </c>
      <c r="BGJ2160" s="82" t="s">
        <v>8640</v>
      </c>
      <c r="BGK2160" s="82" t="s">
        <v>174</v>
      </c>
      <c r="BGM2160" s="82" t="s">
        <v>8641</v>
      </c>
      <c r="BGN2160" s="82" t="s">
        <v>509</v>
      </c>
      <c r="BGO2160" s="82" t="s">
        <v>178</v>
      </c>
      <c r="BGP2160" s="82" t="s">
        <v>7676</v>
      </c>
      <c r="BGQ2160" s="82" t="s">
        <v>8642</v>
      </c>
      <c r="BGR2160" s="82" t="s">
        <v>8643</v>
      </c>
      <c r="BGS2160" s="82" t="s">
        <v>8631</v>
      </c>
      <c r="BGT2160" s="82" t="s">
        <v>8631</v>
      </c>
      <c r="BGU2160" s="82" t="s">
        <v>8631</v>
      </c>
      <c r="BGV2160" s="82" t="s">
        <v>8644</v>
      </c>
      <c r="BPY2160" s="82" t="s">
        <v>3627</v>
      </c>
      <c r="BPZ2160" s="82" t="s">
        <v>3628</v>
      </c>
      <c r="BQA2160" s="82" t="s">
        <v>174</v>
      </c>
      <c r="BQB2160" s="82" t="s">
        <v>3629</v>
      </c>
      <c r="BQC2160" s="82" t="s">
        <v>173</v>
      </c>
      <c r="BQD2160" s="82">
        <v>107200</v>
      </c>
      <c r="BQE2160" s="82" t="s">
        <v>174</v>
      </c>
      <c r="BQF2160" s="82" t="s">
        <v>8640</v>
      </c>
      <c r="BQG2160" s="82" t="s">
        <v>174</v>
      </c>
      <c r="BQI2160" s="82" t="s">
        <v>8641</v>
      </c>
      <c r="BQJ2160" s="82" t="s">
        <v>509</v>
      </c>
      <c r="BQK2160" s="82" t="s">
        <v>178</v>
      </c>
      <c r="BQL2160" s="82" t="s">
        <v>7676</v>
      </c>
      <c r="BQM2160" s="82" t="s">
        <v>8642</v>
      </c>
      <c r="BQN2160" s="82" t="s">
        <v>8643</v>
      </c>
      <c r="BQO2160" s="82" t="s">
        <v>8631</v>
      </c>
      <c r="BQP2160" s="82" t="s">
        <v>8631</v>
      </c>
      <c r="BQQ2160" s="82" t="s">
        <v>8631</v>
      </c>
      <c r="BQR2160" s="82" t="s">
        <v>8644</v>
      </c>
      <c r="BZU2160" s="82" t="s">
        <v>3627</v>
      </c>
      <c r="BZV2160" s="82" t="s">
        <v>3628</v>
      </c>
      <c r="BZW2160" s="82" t="s">
        <v>174</v>
      </c>
      <c r="BZX2160" s="82" t="s">
        <v>3629</v>
      </c>
      <c r="BZY2160" s="82" t="s">
        <v>173</v>
      </c>
      <c r="BZZ2160" s="82">
        <v>107200</v>
      </c>
      <c r="CAA2160" s="82" t="s">
        <v>174</v>
      </c>
      <c r="CAB2160" s="82" t="s">
        <v>8640</v>
      </c>
      <c r="CAC2160" s="82" t="s">
        <v>174</v>
      </c>
      <c r="CAE2160" s="82" t="s">
        <v>8641</v>
      </c>
      <c r="CAF2160" s="82" t="s">
        <v>509</v>
      </c>
      <c r="CAG2160" s="82" t="s">
        <v>178</v>
      </c>
      <c r="CAH2160" s="82" t="s">
        <v>7676</v>
      </c>
      <c r="CAI2160" s="82" t="s">
        <v>8642</v>
      </c>
      <c r="CAJ2160" s="82" t="s">
        <v>8643</v>
      </c>
      <c r="CAK2160" s="82" t="s">
        <v>8631</v>
      </c>
      <c r="CAL2160" s="82" t="s">
        <v>8631</v>
      </c>
      <c r="CAM2160" s="82" t="s">
        <v>8631</v>
      </c>
      <c r="CAN2160" s="82" t="s">
        <v>8644</v>
      </c>
      <c r="CJQ2160" s="82" t="s">
        <v>3627</v>
      </c>
      <c r="CJR2160" s="82" t="s">
        <v>3628</v>
      </c>
      <c r="CJS2160" s="82" t="s">
        <v>174</v>
      </c>
      <c r="CJT2160" s="82" t="s">
        <v>3629</v>
      </c>
      <c r="CJU2160" s="82" t="s">
        <v>173</v>
      </c>
      <c r="CJV2160" s="82">
        <v>107200</v>
      </c>
      <c r="CJW2160" s="82" t="s">
        <v>174</v>
      </c>
      <c r="CJX2160" s="82" t="s">
        <v>8640</v>
      </c>
      <c r="CJY2160" s="82" t="s">
        <v>174</v>
      </c>
      <c r="CKA2160" s="82" t="s">
        <v>8641</v>
      </c>
      <c r="CKB2160" s="82" t="s">
        <v>509</v>
      </c>
      <c r="CKC2160" s="82" t="s">
        <v>178</v>
      </c>
      <c r="CKD2160" s="82" t="s">
        <v>7676</v>
      </c>
      <c r="CKE2160" s="82" t="s">
        <v>8642</v>
      </c>
      <c r="CKF2160" s="82" t="s">
        <v>8643</v>
      </c>
      <c r="CKG2160" s="82" t="s">
        <v>8631</v>
      </c>
      <c r="CKH2160" s="82" t="s">
        <v>8631</v>
      </c>
      <c r="CKI2160" s="82" t="s">
        <v>8631</v>
      </c>
      <c r="CKJ2160" s="82" t="s">
        <v>8644</v>
      </c>
      <c r="CTM2160" s="82" t="s">
        <v>3627</v>
      </c>
      <c r="CTN2160" s="82" t="s">
        <v>3628</v>
      </c>
      <c r="CTO2160" s="82" t="s">
        <v>174</v>
      </c>
      <c r="CTP2160" s="82" t="s">
        <v>3629</v>
      </c>
      <c r="CTQ2160" s="82" t="s">
        <v>173</v>
      </c>
      <c r="CTR2160" s="82">
        <v>107200</v>
      </c>
      <c r="CTS2160" s="82" t="s">
        <v>174</v>
      </c>
      <c r="CTT2160" s="82" t="s">
        <v>8640</v>
      </c>
      <c r="CTU2160" s="82" t="s">
        <v>174</v>
      </c>
      <c r="CTW2160" s="82" t="s">
        <v>8641</v>
      </c>
      <c r="CTX2160" s="82" t="s">
        <v>509</v>
      </c>
      <c r="CTY2160" s="82" t="s">
        <v>178</v>
      </c>
      <c r="CTZ2160" s="82" t="s">
        <v>7676</v>
      </c>
      <c r="CUA2160" s="82" t="s">
        <v>8642</v>
      </c>
      <c r="CUB2160" s="82" t="s">
        <v>8643</v>
      </c>
      <c r="CUC2160" s="82" t="s">
        <v>8631</v>
      </c>
      <c r="CUD2160" s="82" t="s">
        <v>8631</v>
      </c>
      <c r="CUE2160" s="82" t="s">
        <v>8631</v>
      </c>
      <c r="CUF2160" s="82" t="s">
        <v>8644</v>
      </c>
      <c r="DDI2160" s="82" t="s">
        <v>3627</v>
      </c>
      <c r="DDJ2160" s="82" t="s">
        <v>3628</v>
      </c>
      <c r="DDK2160" s="82" t="s">
        <v>174</v>
      </c>
      <c r="DDL2160" s="82" t="s">
        <v>3629</v>
      </c>
      <c r="DDM2160" s="82" t="s">
        <v>173</v>
      </c>
      <c r="DDN2160" s="82">
        <v>107200</v>
      </c>
      <c r="DDO2160" s="82" t="s">
        <v>174</v>
      </c>
      <c r="DDP2160" s="82" t="s">
        <v>8640</v>
      </c>
      <c r="DDQ2160" s="82" t="s">
        <v>174</v>
      </c>
      <c r="DDS2160" s="82" t="s">
        <v>8641</v>
      </c>
      <c r="DDT2160" s="82" t="s">
        <v>509</v>
      </c>
      <c r="DDU2160" s="82" t="s">
        <v>178</v>
      </c>
      <c r="DDV2160" s="82" t="s">
        <v>7676</v>
      </c>
      <c r="DDW2160" s="82" t="s">
        <v>8642</v>
      </c>
      <c r="DDX2160" s="82" t="s">
        <v>8643</v>
      </c>
      <c r="DDY2160" s="82" t="s">
        <v>8631</v>
      </c>
      <c r="DDZ2160" s="82" t="s">
        <v>8631</v>
      </c>
      <c r="DEA2160" s="82" t="s">
        <v>8631</v>
      </c>
      <c r="DEB2160" s="82" t="s">
        <v>8644</v>
      </c>
      <c r="DNE2160" s="82" t="s">
        <v>3627</v>
      </c>
      <c r="DNF2160" s="82" t="s">
        <v>3628</v>
      </c>
      <c r="DNG2160" s="82" t="s">
        <v>174</v>
      </c>
      <c r="DNH2160" s="82" t="s">
        <v>3629</v>
      </c>
      <c r="DNI2160" s="82" t="s">
        <v>173</v>
      </c>
      <c r="DNJ2160" s="82">
        <v>107200</v>
      </c>
      <c r="DNK2160" s="82" t="s">
        <v>174</v>
      </c>
      <c r="DNL2160" s="82" t="s">
        <v>8640</v>
      </c>
      <c r="DNM2160" s="82" t="s">
        <v>174</v>
      </c>
      <c r="DNO2160" s="82" t="s">
        <v>8641</v>
      </c>
      <c r="DNP2160" s="82" t="s">
        <v>509</v>
      </c>
      <c r="DNQ2160" s="82" t="s">
        <v>178</v>
      </c>
      <c r="DNR2160" s="82" t="s">
        <v>7676</v>
      </c>
      <c r="DNS2160" s="82" t="s">
        <v>8642</v>
      </c>
      <c r="DNT2160" s="82" t="s">
        <v>8643</v>
      </c>
      <c r="DNU2160" s="82" t="s">
        <v>8631</v>
      </c>
      <c r="DNV2160" s="82" t="s">
        <v>8631</v>
      </c>
      <c r="DNW2160" s="82" t="s">
        <v>8631</v>
      </c>
      <c r="DNX2160" s="82" t="s">
        <v>8644</v>
      </c>
      <c r="DXA2160" s="82" t="s">
        <v>3627</v>
      </c>
      <c r="DXB2160" s="82" t="s">
        <v>3628</v>
      </c>
      <c r="DXC2160" s="82" t="s">
        <v>174</v>
      </c>
      <c r="DXD2160" s="82" t="s">
        <v>3629</v>
      </c>
      <c r="DXE2160" s="82" t="s">
        <v>173</v>
      </c>
      <c r="DXF2160" s="82">
        <v>107200</v>
      </c>
      <c r="DXG2160" s="82" t="s">
        <v>174</v>
      </c>
      <c r="DXH2160" s="82" t="s">
        <v>8640</v>
      </c>
      <c r="DXI2160" s="82" t="s">
        <v>174</v>
      </c>
      <c r="DXK2160" s="82" t="s">
        <v>8641</v>
      </c>
      <c r="DXL2160" s="82" t="s">
        <v>509</v>
      </c>
      <c r="DXM2160" s="82" t="s">
        <v>178</v>
      </c>
      <c r="DXN2160" s="82" t="s">
        <v>7676</v>
      </c>
      <c r="DXO2160" s="82" t="s">
        <v>8642</v>
      </c>
      <c r="DXP2160" s="82" t="s">
        <v>8643</v>
      </c>
      <c r="DXQ2160" s="82" t="s">
        <v>8631</v>
      </c>
      <c r="DXR2160" s="82" t="s">
        <v>8631</v>
      </c>
      <c r="DXS2160" s="82" t="s">
        <v>8631</v>
      </c>
      <c r="DXT2160" s="82" t="s">
        <v>8644</v>
      </c>
      <c r="EGW2160" s="82" t="s">
        <v>3627</v>
      </c>
      <c r="EGX2160" s="82" t="s">
        <v>3628</v>
      </c>
      <c r="EGY2160" s="82" t="s">
        <v>174</v>
      </c>
      <c r="EGZ2160" s="82" t="s">
        <v>3629</v>
      </c>
      <c r="EHA2160" s="82" t="s">
        <v>173</v>
      </c>
      <c r="EHB2160" s="82">
        <v>107200</v>
      </c>
      <c r="EHC2160" s="82" t="s">
        <v>174</v>
      </c>
      <c r="EHD2160" s="82" t="s">
        <v>8640</v>
      </c>
      <c r="EHE2160" s="82" t="s">
        <v>174</v>
      </c>
      <c r="EHG2160" s="82" t="s">
        <v>8641</v>
      </c>
      <c r="EHH2160" s="82" t="s">
        <v>509</v>
      </c>
      <c r="EHI2160" s="82" t="s">
        <v>178</v>
      </c>
      <c r="EHJ2160" s="82" t="s">
        <v>7676</v>
      </c>
      <c r="EHK2160" s="82" t="s">
        <v>8642</v>
      </c>
      <c r="EHL2160" s="82" t="s">
        <v>8643</v>
      </c>
      <c r="EHM2160" s="82" t="s">
        <v>8631</v>
      </c>
      <c r="EHN2160" s="82" t="s">
        <v>8631</v>
      </c>
      <c r="EHO2160" s="82" t="s">
        <v>8631</v>
      </c>
      <c r="EHP2160" s="82" t="s">
        <v>8644</v>
      </c>
      <c r="EQS2160" s="82" t="s">
        <v>3627</v>
      </c>
      <c r="EQT2160" s="82" t="s">
        <v>3628</v>
      </c>
      <c r="EQU2160" s="82" t="s">
        <v>174</v>
      </c>
      <c r="EQV2160" s="82" t="s">
        <v>3629</v>
      </c>
      <c r="EQW2160" s="82" t="s">
        <v>173</v>
      </c>
      <c r="EQX2160" s="82">
        <v>107200</v>
      </c>
      <c r="EQY2160" s="82" t="s">
        <v>174</v>
      </c>
      <c r="EQZ2160" s="82" t="s">
        <v>8640</v>
      </c>
      <c r="ERA2160" s="82" t="s">
        <v>174</v>
      </c>
      <c r="ERC2160" s="82" t="s">
        <v>8641</v>
      </c>
      <c r="ERD2160" s="82" t="s">
        <v>509</v>
      </c>
      <c r="ERE2160" s="82" t="s">
        <v>178</v>
      </c>
      <c r="ERF2160" s="82" t="s">
        <v>7676</v>
      </c>
      <c r="ERG2160" s="82" t="s">
        <v>8642</v>
      </c>
      <c r="ERH2160" s="82" t="s">
        <v>8643</v>
      </c>
      <c r="ERI2160" s="82" t="s">
        <v>8631</v>
      </c>
      <c r="ERJ2160" s="82" t="s">
        <v>8631</v>
      </c>
      <c r="ERK2160" s="82" t="s">
        <v>8631</v>
      </c>
      <c r="ERL2160" s="82" t="s">
        <v>8644</v>
      </c>
      <c r="FAO2160" s="82" t="s">
        <v>3627</v>
      </c>
      <c r="FAP2160" s="82" t="s">
        <v>3628</v>
      </c>
      <c r="FAQ2160" s="82" t="s">
        <v>174</v>
      </c>
      <c r="FAR2160" s="82" t="s">
        <v>3629</v>
      </c>
      <c r="FAS2160" s="82" t="s">
        <v>173</v>
      </c>
      <c r="FAT2160" s="82">
        <v>107200</v>
      </c>
      <c r="FAU2160" s="82" t="s">
        <v>174</v>
      </c>
      <c r="FAV2160" s="82" t="s">
        <v>8640</v>
      </c>
      <c r="FAW2160" s="82" t="s">
        <v>174</v>
      </c>
      <c r="FAY2160" s="82" t="s">
        <v>8641</v>
      </c>
      <c r="FAZ2160" s="82" t="s">
        <v>509</v>
      </c>
      <c r="FBA2160" s="82" t="s">
        <v>178</v>
      </c>
      <c r="FBB2160" s="82" t="s">
        <v>7676</v>
      </c>
      <c r="FBC2160" s="82" t="s">
        <v>8642</v>
      </c>
      <c r="FBD2160" s="82" t="s">
        <v>8643</v>
      </c>
      <c r="FBE2160" s="82" t="s">
        <v>8631</v>
      </c>
      <c r="FBF2160" s="82" t="s">
        <v>8631</v>
      </c>
      <c r="FBG2160" s="82" t="s">
        <v>8631</v>
      </c>
      <c r="FBH2160" s="82" t="s">
        <v>8644</v>
      </c>
      <c r="FKK2160" s="82" t="s">
        <v>3627</v>
      </c>
      <c r="FKL2160" s="82" t="s">
        <v>3628</v>
      </c>
      <c r="FKM2160" s="82" t="s">
        <v>174</v>
      </c>
      <c r="FKN2160" s="82" t="s">
        <v>3629</v>
      </c>
      <c r="FKO2160" s="82" t="s">
        <v>173</v>
      </c>
      <c r="FKP2160" s="82">
        <v>107200</v>
      </c>
      <c r="FKQ2160" s="82" t="s">
        <v>174</v>
      </c>
      <c r="FKR2160" s="82" t="s">
        <v>8640</v>
      </c>
      <c r="FKS2160" s="82" t="s">
        <v>174</v>
      </c>
      <c r="FKU2160" s="82" t="s">
        <v>8641</v>
      </c>
      <c r="FKV2160" s="82" t="s">
        <v>509</v>
      </c>
      <c r="FKW2160" s="82" t="s">
        <v>178</v>
      </c>
      <c r="FKX2160" s="82" t="s">
        <v>7676</v>
      </c>
      <c r="FKY2160" s="82" t="s">
        <v>8642</v>
      </c>
      <c r="FKZ2160" s="82" t="s">
        <v>8643</v>
      </c>
      <c r="FLA2160" s="82" t="s">
        <v>8631</v>
      </c>
      <c r="FLB2160" s="82" t="s">
        <v>8631</v>
      </c>
      <c r="FLC2160" s="82" t="s">
        <v>8631</v>
      </c>
      <c r="FLD2160" s="82" t="s">
        <v>8644</v>
      </c>
      <c r="FUG2160" s="82" t="s">
        <v>3627</v>
      </c>
      <c r="FUH2160" s="82" t="s">
        <v>3628</v>
      </c>
      <c r="FUI2160" s="82" t="s">
        <v>174</v>
      </c>
      <c r="FUJ2160" s="82" t="s">
        <v>3629</v>
      </c>
      <c r="FUK2160" s="82" t="s">
        <v>173</v>
      </c>
      <c r="FUL2160" s="82">
        <v>107200</v>
      </c>
      <c r="FUM2160" s="82" t="s">
        <v>174</v>
      </c>
      <c r="FUN2160" s="82" t="s">
        <v>8640</v>
      </c>
      <c r="FUO2160" s="82" t="s">
        <v>174</v>
      </c>
      <c r="FUQ2160" s="82" t="s">
        <v>8641</v>
      </c>
      <c r="FUR2160" s="82" t="s">
        <v>509</v>
      </c>
      <c r="FUS2160" s="82" t="s">
        <v>178</v>
      </c>
      <c r="FUT2160" s="82" t="s">
        <v>7676</v>
      </c>
      <c r="FUU2160" s="82" t="s">
        <v>8642</v>
      </c>
      <c r="FUV2160" s="82" t="s">
        <v>8643</v>
      </c>
      <c r="FUW2160" s="82" t="s">
        <v>8631</v>
      </c>
      <c r="FUX2160" s="82" t="s">
        <v>8631</v>
      </c>
      <c r="FUY2160" s="82" t="s">
        <v>8631</v>
      </c>
      <c r="FUZ2160" s="82" t="s">
        <v>8644</v>
      </c>
      <c r="GEC2160" s="82" t="s">
        <v>3627</v>
      </c>
      <c r="GED2160" s="82" t="s">
        <v>3628</v>
      </c>
      <c r="GEE2160" s="82" t="s">
        <v>174</v>
      </c>
      <c r="GEF2160" s="82" t="s">
        <v>3629</v>
      </c>
      <c r="GEG2160" s="82" t="s">
        <v>173</v>
      </c>
      <c r="GEH2160" s="82">
        <v>107200</v>
      </c>
      <c r="GEI2160" s="82" t="s">
        <v>174</v>
      </c>
      <c r="GEJ2160" s="82" t="s">
        <v>8640</v>
      </c>
      <c r="GEK2160" s="82" t="s">
        <v>174</v>
      </c>
      <c r="GEM2160" s="82" t="s">
        <v>8641</v>
      </c>
      <c r="GEN2160" s="82" t="s">
        <v>509</v>
      </c>
      <c r="GEO2160" s="82" t="s">
        <v>178</v>
      </c>
      <c r="GEP2160" s="82" t="s">
        <v>7676</v>
      </c>
      <c r="GEQ2160" s="82" t="s">
        <v>8642</v>
      </c>
      <c r="GER2160" s="82" t="s">
        <v>8643</v>
      </c>
      <c r="GES2160" s="82" t="s">
        <v>8631</v>
      </c>
      <c r="GET2160" s="82" t="s">
        <v>8631</v>
      </c>
      <c r="GEU2160" s="82" t="s">
        <v>8631</v>
      </c>
      <c r="GEV2160" s="82" t="s">
        <v>8644</v>
      </c>
      <c r="GNY2160" s="82" t="s">
        <v>3627</v>
      </c>
      <c r="GNZ2160" s="82" t="s">
        <v>3628</v>
      </c>
      <c r="GOA2160" s="82" t="s">
        <v>174</v>
      </c>
      <c r="GOB2160" s="82" t="s">
        <v>3629</v>
      </c>
      <c r="GOC2160" s="82" t="s">
        <v>173</v>
      </c>
      <c r="GOD2160" s="82">
        <v>107200</v>
      </c>
      <c r="GOE2160" s="82" t="s">
        <v>174</v>
      </c>
      <c r="GOF2160" s="82" t="s">
        <v>8640</v>
      </c>
      <c r="GOG2160" s="82" t="s">
        <v>174</v>
      </c>
      <c r="GOI2160" s="82" t="s">
        <v>8641</v>
      </c>
      <c r="GOJ2160" s="82" t="s">
        <v>509</v>
      </c>
      <c r="GOK2160" s="82" t="s">
        <v>178</v>
      </c>
      <c r="GOL2160" s="82" t="s">
        <v>7676</v>
      </c>
      <c r="GOM2160" s="82" t="s">
        <v>8642</v>
      </c>
      <c r="GON2160" s="82" t="s">
        <v>8643</v>
      </c>
      <c r="GOO2160" s="82" t="s">
        <v>8631</v>
      </c>
      <c r="GOP2160" s="82" t="s">
        <v>8631</v>
      </c>
      <c r="GOQ2160" s="82" t="s">
        <v>8631</v>
      </c>
      <c r="GOR2160" s="82" t="s">
        <v>8644</v>
      </c>
      <c r="GXU2160" s="82" t="s">
        <v>3627</v>
      </c>
      <c r="GXV2160" s="82" t="s">
        <v>3628</v>
      </c>
      <c r="GXW2160" s="82" t="s">
        <v>174</v>
      </c>
      <c r="GXX2160" s="82" t="s">
        <v>3629</v>
      </c>
      <c r="GXY2160" s="82" t="s">
        <v>173</v>
      </c>
      <c r="GXZ2160" s="82">
        <v>107200</v>
      </c>
      <c r="GYA2160" s="82" t="s">
        <v>174</v>
      </c>
      <c r="GYB2160" s="82" t="s">
        <v>8640</v>
      </c>
      <c r="GYC2160" s="82" t="s">
        <v>174</v>
      </c>
      <c r="GYE2160" s="82" t="s">
        <v>8641</v>
      </c>
      <c r="GYF2160" s="82" t="s">
        <v>509</v>
      </c>
      <c r="GYG2160" s="82" t="s">
        <v>178</v>
      </c>
      <c r="GYH2160" s="82" t="s">
        <v>7676</v>
      </c>
      <c r="GYI2160" s="82" t="s">
        <v>8642</v>
      </c>
      <c r="GYJ2160" s="82" t="s">
        <v>8643</v>
      </c>
      <c r="GYK2160" s="82" t="s">
        <v>8631</v>
      </c>
      <c r="GYL2160" s="82" t="s">
        <v>8631</v>
      </c>
      <c r="GYM2160" s="82" t="s">
        <v>8631</v>
      </c>
      <c r="GYN2160" s="82" t="s">
        <v>8644</v>
      </c>
      <c r="HHQ2160" s="82" t="s">
        <v>3627</v>
      </c>
      <c r="HHR2160" s="82" t="s">
        <v>3628</v>
      </c>
      <c r="HHS2160" s="82" t="s">
        <v>174</v>
      </c>
      <c r="HHT2160" s="82" t="s">
        <v>3629</v>
      </c>
      <c r="HHU2160" s="82" t="s">
        <v>173</v>
      </c>
      <c r="HHV2160" s="82">
        <v>107200</v>
      </c>
      <c r="HHW2160" s="82" t="s">
        <v>174</v>
      </c>
      <c r="HHX2160" s="82" t="s">
        <v>8640</v>
      </c>
      <c r="HHY2160" s="82" t="s">
        <v>174</v>
      </c>
      <c r="HIA2160" s="82" t="s">
        <v>8641</v>
      </c>
      <c r="HIB2160" s="82" t="s">
        <v>509</v>
      </c>
      <c r="HIC2160" s="82" t="s">
        <v>178</v>
      </c>
      <c r="HID2160" s="82" t="s">
        <v>7676</v>
      </c>
      <c r="HIE2160" s="82" t="s">
        <v>8642</v>
      </c>
      <c r="HIF2160" s="82" t="s">
        <v>8643</v>
      </c>
      <c r="HIG2160" s="82" t="s">
        <v>8631</v>
      </c>
      <c r="HIH2160" s="82" t="s">
        <v>8631</v>
      </c>
      <c r="HII2160" s="82" t="s">
        <v>8631</v>
      </c>
      <c r="HIJ2160" s="82" t="s">
        <v>8644</v>
      </c>
      <c r="HRM2160" s="82" t="s">
        <v>3627</v>
      </c>
      <c r="HRN2160" s="82" t="s">
        <v>3628</v>
      </c>
      <c r="HRO2160" s="82" t="s">
        <v>174</v>
      </c>
      <c r="HRP2160" s="82" t="s">
        <v>3629</v>
      </c>
      <c r="HRQ2160" s="82" t="s">
        <v>173</v>
      </c>
      <c r="HRR2160" s="82">
        <v>107200</v>
      </c>
      <c r="HRS2160" s="82" t="s">
        <v>174</v>
      </c>
      <c r="HRT2160" s="82" t="s">
        <v>8640</v>
      </c>
      <c r="HRU2160" s="82" t="s">
        <v>174</v>
      </c>
      <c r="HRW2160" s="82" t="s">
        <v>8641</v>
      </c>
      <c r="HRX2160" s="82" t="s">
        <v>509</v>
      </c>
      <c r="HRY2160" s="82" t="s">
        <v>178</v>
      </c>
      <c r="HRZ2160" s="82" t="s">
        <v>7676</v>
      </c>
      <c r="HSA2160" s="82" t="s">
        <v>8642</v>
      </c>
      <c r="HSB2160" s="82" t="s">
        <v>8643</v>
      </c>
      <c r="HSC2160" s="82" t="s">
        <v>8631</v>
      </c>
      <c r="HSD2160" s="82" t="s">
        <v>8631</v>
      </c>
      <c r="HSE2160" s="82" t="s">
        <v>8631</v>
      </c>
      <c r="HSF2160" s="82" t="s">
        <v>8644</v>
      </c>
      <c r="IBI2160" s="82" t="s">
        <v>3627</v>
      </c>
      <c r="IBJ2160" s="82" t="s">
        <v>3628</v>
      </c>
      <c r="IBK2160" s="82" t="s">
        <v>174</v>
      </c>
      <c r="IBL2160" s="82" t="s">
        <v>3629</v>
      </c>
      <c r="IBM2160" s="82" t="s">
        <v>173</v>
      </c>
      <c r="IBN2160" s="82">
        <v>107200</v>
      </c>
      <c r="IBO2160" s="82" t="s">
        <v>174</v>
      </c>
      <c r="IBP2160" s="82" t="s">
        <v>8640</v>
      </c>
      <c r="IBQ2160" s="82" t="s">
        <v>174</v>
      </c>
      <c r="IBS2160" s="82" t="s">
        <v>8641</v>
      </c>
      <c r="IBT2160" s="82" t="s">
        <v>509</v>
      </c>
      <c r="IBU2160" s="82" t="s">
        <v>178</v>
      </c>
      <c r="IBV2160" s="82" t="s">
        <v>7676</v>
      </c>
      <c r="IBW2160" s="82" t="s">
        <v>8642</v>
      </c>
      <c r="IBX2160" s="82" t="s">
        <v>8643</v>
      </c>
      <c r="IBY2160" s="82" t="s">
        <v>8631</v>
      </c>
      <c r="IBZ2160" s="82" t="s">
        <v>8631</v>
      </c>
      <c r="ICA2160" s="82" t="s">
        <v>8631</v>
      </c>
      <c r="ICB2160" s="82" t="s">
        <v>8644</v>
      </c>
      <c r="ILE2160" s="82" t="s">
        <v>3627</v>
      </c>
      <c r="ILF2160" s="82" t="s">
        <v>3628</v>
      </c>
      <c r="ILG2160" s="82" t="s">
        <v>174</v>
      </c>
      <c r="ILH2160" s="82" t="s">
        <v>3629</v>
      </c>
      <c r="ILI2160" s="82" t="s">
        <v>173</v>
      </c>
      <c r="ILJ2160" s="82">
        <v>107200</v>
      </c>
      <c r="ILK2160" s="82" t="s">
        <v>174</v>
      </c>
      <c r="ILL2160" s="82" t="s">
        <v>8640</v>
      </c>
      <c r="ILM2160" s="82" t="s">
        <v>174</v>
      </c>
      <c r="ILO2160" s="82" t="s">
        <v>8641</v>
      </c>
      <c r="ILP2160" s="82" t="s">
        <v>509</v>
      </c>
      <c r="ILQ2160" s="82" t="s">
        <v>178</v>
      </c>
      <c r="ILR2160" s="82" t="s">
        <v>7676</v>
      </c>
      <c r="ILS2160" s="82" t="s">
        <v>8642</v>
      </c>
      <c r="ILT2160" s="82" t="s">
        <v>8643</v>
      </c>
      <c r="ILU2160" s="82" t="s">
        <v>8631</v>
      </c>
      <c r="ILV2160" s="82" t="s">
        <v>8631</v>
      </c>
      <c r="ILW2160" s="82" t="s">
        <v>8631</v>
      </c>
      <c r="ILX2160" s="82" t="s">
        <v>8644</v>
      </c>
      <c r="IVA2160" s="82" t="s">
        <v>3627</v>
      </c>
      <c r="IVB2160" s="82" t="s">
        <v>3628</v>
      </c>
      <c r="IVC2160" s="82" t="s">
        <v>174</v>
      </c>
      <c r="IVD2160" s="82" t="s">
        <v>3629</v>
      </c>
      <c r="IVE2160" s="82" t="s">
        <v>173</v>
      </c>
      <c r="IVF2160" s="82">
        <v>107200</v>
      </c>
      <c r="IVG2160" s="82" t="s">
        <v>174</v>
      </c>
      <c r="IVH2160" s="82" t="s">
        <v>8640</v>
      </c>
      <c r="IVI2160" s="82" t="s">
        <v>174</v>
      </c>
      <c r="IVK2160" s="82" t="s">
        <v>8641</v>
      </c>
      <c r="IVL2160" s="82" t="s">
        <v>509</v>
      </c>
      <c r="IVM2160" s="82" t="s">
        <v>178</v>
      </c>
      <c r="IVN2160" s="82" t="s">
        <v>7676</v>
      </c>
      <c r="IVO2160" s="82" t="s">
        <v>8642</v>
      </c>
      <c r="IVP2160" s="82" t="s">
        <v>8643</v>
      </c>
      <c r="IVQ2160" s="82" t="s">
        <v>8631</v>
      </c>
      <c r="IVR2160" s="82" t="s">
        <v>8631</v>
      </c>
      <c r="IVS2160" s="82" t="s">
        <v>8631</v>
      </c>
      <c r="IVT2160" s="82" t="s">
        <v>8644</v>
      </c>
      <c r="JEW2160" s="82" t="s">
        <v>3627</v>
      </c>
      <c r="JEX2160" s="82" t="s">
        <v>3628</v>
      </c>
      <c r="JEY2160" s="82" t="s">
        <v>174</v>
      </c>
      <c r="JEZ2160" s="82" t="s">
        <v>3629</v>
      </c>
      <c r="JFA2160" s="82" t="s">
        <v>173</v>
      </c>
      <c r="JFB2160" s="82">
        <v>107200</v>
      </c>
      <c r="JFC2160" s="82" t="s">
        <v>174</v>
      </c>
      <c r="JFD2160" s="82" t="s">
        <v>8640</v>
      </c>
      <c r="JFE2160" s="82" t="s">
        <v>174</v>
      </c>
      <c r="JFG2160" s="82" t="s">
        <v>8641</v>
      </c>
      <c r="JFH2160" s="82" t="s">
        <v>509</v>
      </c>
      <c r="JFI2160" s="82" t="s">
        <v>178</v>
      </c>
      <c r="JFJ2160" s="82" t="s">
        <v>7676</v>
      </c>
      <c r="JFK2160" s="82" t="s">
        <v>8642</v>
      </c>
      <c r="JFL2160" s="82" t="s">
        <v>8643</v>
      </c>
      <c r="JFM2160" s="82" t="s">
        <v>8631</v>
      </c>
      <c r="JFN2160" s="82" t="s">
        <v>8631</v>
      </c>
      <c r="JFO2160" s="82" t="s">
        <v>8631</v>
      </c>
      <c r="JFP2160" s="82" t="s">
        <v>8644</v>
      </c>
      <c r="JOS2160" s="82" t="s">
        <v>3627</v>
      </c>
      <c r="JOT2160" s="82" t="s">
        <v>3628</v>
      </c>
      <c r="JOU2160" s="82" t="s">
        <v>174</v>
      </c>
      <c r="JOV2160" s="82" t="s">
        <v>3629</v>
      </c>
      <c r="JOW2160" s="82" t="s">
        <v>173</v>
      </c>
      <c r="JOX2160" s="82">
        <v>107200</v>
      </c>
      <c r="JOY2160" s="82" t="s">
        <v>174</v>
      </c>
      <c r="JOZ2160" s="82" t="s">
        <v>8640</v>
      </c>
      <c r="JPA2160" s="82" t="s">
        <v>174</v>
      </c>
      <c r="JPC2160" s="82" t="s">
        <v>8641</v>
      </c>
      <c r="JPD2160" s="82" t="s">
        <v>509</v>
      </c>
      <c r="JPE2160" s="82" t="s">
        <v>178</v>
      </c>
      <c r="JPF2160" s="82" t="s">
        <v>7676</v>
      </c>
      <c r="JPG2160" s="82" t="s">
        <v>8642</v>
      </c>
      <c r="JPH2160" s="82" t="s">
        <v>8643</v>
      </c>
      <c r="JPI2160" s="82" t="s">
        <v>8631</v>
      </c>
      <c r="JPJ2160" s="82" t="s">
        <v>8631</v>
      </c>
      <c r="JPK2160" s="82" t="s">
        <v>8631</v>
      </c>
      <c r="JPL2160" s="82" t="s">
        <v>8644</v>
      </c>
      <c r="JYO2160" s="82" t="s">
        <v>3627</v>
      </c>
      <c r="JYP2160" s="82" t="s">
        <v>3628</v>
      </c>
      <c r="JYQ2160" s="82" t="s">
        <v>174</v>
      </c>
      <c r="JYR2160" s="82" t="s">
        <v>3629</v>
      </c>
      <c r="JYS2160" s="82" t="s">
        <v>173</v>
      </c>
      <c r="JYT2160" s="82">
        <v>107200</v>
      </c>
      <c r="JYU2160" s="82" t="s">
        <v>174</v>
      </c>
      <c r="JYV2160" s="82" t="s">
        <v>8640</v>
      </c>
      <c r="JYW2160" s="82" t="s">
        <v>174</v>
      </c>
      <c r="JYY2160" s="82" t="s">
        <v>8641</v>
      </c>
      <c r="JYZ2160" s="82" t="s">
        <v>509</v>
      </c>
      <c r="JZA2160" s="82" t="s">
        <v>178</v>
      </c>
      <c r="JZB2160" s="82" t="s">
        <v>7676</v>
      </c>
      <c r="JZC2160" s="82" t="s">
        <v>8642</v>
      </c>
      <c r="JZD2160" s="82" t="s">
        <v>8643</v>
      </c>
      <c r="JZE2160" s="82" t="s">
        <v>8631</v>
      </c>
      <c r="JZF2160" s="82" t="s">
        <v>8631</v>
      </c>
      <c r="JZG2160" s="82" t="s">
        <v>8631</v>
      </c>
      <c r="JZH2160" s="82" t="s">
        <v>8644</v>
      </c>
      <c r="KIK2160" s="82" t="s">
        <v>3627</v>
      </c>
      <c r="KIL2160" s="82" t="s">
        <v>3628</v>
      </c>
      <c r="KIM2160" s="82" t="s">
        <v>174</v>
      </c>
      <c r="KIN2160" s="82" t="s">
        <v>3629</v>
      </c>
      <c r="KIO2160" s="82" t="s">
        <v>173</v>
      </c>
      <c r="KIP2160" s="82">
        <v>107200</v>
      </c>
      <c r="KIQ2160" s="82" t="s">
        <v>174</v>
      </c>
      <c r="KIR2160" s="82" t="s">
        <v>8640</v>
      </c>
      <c r="KIS2160" s="82" t="s">
        <v>174</v>
      </c>
      <c r="KIU2160" s="82" t="s">
        <v>8641</v>
      </c>
      <c r="KIV2160" s="82" t="s">
        <v>509</v>
      </c>
      <c r="KIW2160" s="82" t="s">
        <v>178</v>
      </c>
      <c r="KIX2160" s="82" t="s">
        <v>7676</v>
      </c>
      <c r="KIY2160" s="82" t="s">
        <v>8642</v>
      </c>
      <c r="KIZ2160" s="82" t="s">
        <v>8643</v>
      </c>
      <c r="KJA2160" s="82" t="s">
        <v>8631</v>
      </c>
      <c r="KJB2160" s="82" t="s">
        <v>8631</v>
      </c>
      <c r="KJC2160" s="82" t="s">
        <v>8631</v>
      </c>
      <c r="KJD2160" s="82" t="s">
        <v>8644</v>
      </c>
      <c r="KSG2160" s="82" t="s">
        <v>3627</v>
      </c>
      <c r="KSH2160" s="82" t="s">
        <v>3628</v>
      </c>
      <c r="KSI2160" s="82" t="s">
        <v>174</v>
      </c>
      <c r="KSJ2160" s="82" t="s">
        <v>3629</v>
      </c>
      <c r="KSK2160" s="82" t="s">
        <v>173</v>
      </c>
      <c r="KSL2160" s="82">
        <v>107200</v>
      </c>
      <c r="KSM2160" s="82" t="s">
        <v>174</v>
      </c>
      <c r="KSN2160" s="82" t="s">
        <v>8640</v>
      </c>
      <c r="KSO2160" s="82" t="s">
        <v>174</v>
      </c>
      <c r="KSQ2160" s="82" t="s">
        <v>8641</v>
      </c>
      <c r="KSR2160" s="82" t="s">
        <v>509</v>
      </c>
      <c r="KSS2160" s="82" t="s">
        <v>178</v>
      </c>
      <c r="KST2160" s="82" t="s">
        <v>7676</v>
      </c>
      <c r="KSU2160" s="82" t="s">
        <v>8642</v>
      </c>
      <c r="KSV2160" s="82" t="s">
        <v>8643</v>
      </c>
      <c r="KSW2160" s="82" t="s">
        <v>8631</v>
      </c>
      <c r="KSX2160" s="82" t="s">
        <v>8631</v>
      </c>
      <c r="KSY2160" s="82" t="s">
        <v>8631</v>
      </c>
      <c r="KSZ2160" s="82" t="s">
        <v>8644</v>
      </c>
      <c r="LCC2160" s="82" t="s">
        <v>3627</v>
      </c>
      <c r="LCD2160" s="82" t="s">
        <v>3628</v>
      </c>
      <c r="LCE2160" s="82" t="s">
        <v>174</v>
      </c>
      <c r="LCF2160" s="82" t="s">
        <v>3629</v>
      </c>
      <c r="LCG2160" s="82" t="s">
        <v>173</v>
      </c>
      <c r="LCH2160" s="82">
        <v>107200</v>
      </c>
      <c r="LCI2160" s="82" t="s">
        <v>174</v>
      </c>
      <c r="LCJ2160" s="82" t="s">
        <v>8640</v>
      </c>
      <c r="LCK2160" s="82" t="s">
        <v>174</v>
      </c>
      <c r="LCM2160" s="82" t="s">
        <v>8641</v>
      </c>
      <c r="LCN2160" s="82" t="s">
        <v>509</v>
      </c>
      <c r="LCO2160" s="82" t="s">
        <v>178</v>
      </c>
      <c r="LCP2160" s="82" t="s">
        <v>7676</v>
      </c>
      <c r="LCQ2160" s="82" t="s">
        <v>8642</v>
      </c>
      <c r="LCR2160" s="82" t="s">
        <v>8643</v>
      </c>
      <c r="LCS2160" s="82" t="s">
        <v>8631</v>
      </c>
      <c r="LCT2160" s="82" t="s">
        <v>8631</v>
      </c>
      <c r="LCU2160" s="82" t="s">
        <v>8631</v>
      </c>
      <c r="LCV2160" s="82" t="s">
        <v>8644</v>
      </c>
      <c r="LLY2160" s="82" t="s">
        <v>3627</v>
      </c>
      <c r="LLZ2160" s="82" t="s">
        <v>3628</v>
      </c>
      <c r="LMA2160" s="82" t="s">
        <v>174</v>
      </c>
      <c r="LMB2160" s="82" t="s">
        <v>3629</v>
      </c>
      <c r="LMC2160" s="82" t="s">
        <v>173</v>
      </c>
      <c r="LMD2160" s="82">
        <v>107200</v>
      </c>
      <c r="LME2160" s="82" t="s">
        <v>174</v>
      </c>
      <c r="LMF2160" s="82" t="s">
        <v>8640</v>
      </c>
      <c r="LMG2160" s="82" t="s">
        <v>174</v>
      </c>
      <c r="LMI2160" s="82" t="s">
        <v>8641</v>
      </c>
      <c r="LMJ2160" s="82" t="s">
        <v>509</v>
      </c>
      <c r="LMK2160" s="82" t="s">
        <v>178</v>
      </c>
      <c r="LML2160" s="82" t="s">
        <v>7676</v>
      </c>
      <c r="LMM2160" s="82" t="s">
        <v>8642</v>
      </c>
      <c r="LMN2160" s="82" t="s">
        <v>8643</v>
      </c>
      <c r="LMO2160" s="82" t="s">
        <v>8631</v>
      </c>
      <c r="LMP2160" s="82" t="s">
        <v>8631</v>
      </c>
      <c r="LMQ2160" s="82" t="s">
        <v>8631</v>
      </c>
      <c r="LMR2160" s="82" t="s">
        <v>8644</v>
      </c>
      <c r="LVU2160" s="82" t="s">
        <v>3627</v>
      </c>
      <c r="LVV2160" s="82" t="s">
        <v>3628</v>
      </c>
      <c r="LVW2160" s="82" t="s">
        <v>174</v>
      </c>
      <c r="LVX2160" s="82" t="s">
        <v>3629</v>
      </c>
      <c r="LVY2160" s="82" t="s">
        <v>173</v>
      </c>
      <c r="LVZ2160" s="82">
        <v>107200</v>
      </c>
      <c r="LWA2160" s="82" t="s">
        <v>174</v>
      </c>
      <c r="LWB2160" s="82" t="s">
        <v>8640</v>
      </c>
      <c r="LWC2160" s="82" t="s">
        <v>174</v>
      </c>
      <c r="LWE2160" s="82" t="s">
        <v>8641</v>
      </c>
      <c r="LWF2160" s="82" t="s">
        <v>509</v>
      </c>
      <c r="LWG2160" s="82" t="s">
        <v>178</v>
      </c>
      <c r="LWH2160" s="82" t="s">
        <v>7676</v>
      </c>
      <c r="LWI2160" s="82" t="s">
        <v>8642</v>
      </c>
      <c r="LWJ2160" s="82" t="s">
        <v>8643</v>
      </c>
      <c r="LWK2160" s="82" t="s">
        <v>8631</v>
      </c>
      <c r="LWL2160" s="82" t="s">
        <v>8631</v>
      </c>
      <c r="LWM2160" s="82" t="s">
        <v>8631</v>
      </c>
      <c r="LWN2160" s="82" t="s">
        <v>8644</v>
      </c>
      <c r="MFQ2160" s="82" t="s">
        <v>3627</v>
      </c>
      <c r="MFR2160" s="82" t="s">
        <v>3628</v>
      </c>
      <c r="MFS2160" s="82" t="s">
        <v>174</v>
      </c>
      <c r="MFT2160" s="82" t="s">
        <v>3629</v>
      </c>
      <c r="MFU2160" s="82" t="s">
        <v>173</v>
      </c>
      <c r="MFV2160" s="82">
        <v>107200</v>
      </c>
      <c r="MFW2160" s="82" t="s">
        <v>174</v>
      </c>
      <c r="MFX2160" s="82" t="s">
        <v>8640</v>
      </c>
      <c r="MFY2160" s="82" t="s">
        <v>174</v>
      </c>
      <c r="MGA2160" s="82" t="s">
        <v>8641</v>
      </c>
      <c r="MGB2160" s="82" t="s">
        <v>509</v>
      </c>
      <c r="MGC2160" s="82" t="s">
        <v>178</v>
      </c>
      <c r="MGD2160" s="82" t="s">
        <v>7676</v>
      </c>
      <c r="MGE2160" s="82" t="s">
        <v>8642</v>
      </c>
      <c r="MGF2160" s="82" t="s">
        <v>8643</v>
      </c>
      <c r="MGG2160" s="82" t="s">
        <v>8631</v>
      </c>
      <c r="MGH2160" s="82" t="s">
        <v>8631</v>
      </c>
      <c r="MGI2160" s="82" t="s">
        <v>8631</v>
      </c>
      <c r="MGJ2160" s="82" t="s">
        <v>8644</v>
      </c>
      <c r="MPM2160" s="82" t="s">
        <v>3627</v>
      </c>
      <c r="MPN2160" s="82" t="s">
        <v>3628</v>
      </c>
      <c r="MPO2160" s="82" t="s">
        <v>174</v>
      </c>
      <c r="MPP2160" s="82" t="s">
        <v>3629</v>
      </c>
      <c r="MPQ2160" s="82" t="s">
        <v>173</v>
      </c>
      <c r="MPR2160" s="82">
        <v>107200</v>
      </c>
      <c r="MPS2160" s="82" t="s">
        <v>174</v>
      </c>
      <c r="MPT2160" s="82" t="s">
        <v>8640</v>
      </c>
      <c r="MPU2160" s="82" t="s">
        <v>174</v>
      </c>
      <c r="MPW2160" s="82" t="s">
        <v>8641</v>
      </c>
      <c r="MPX2160" s="82" t="s">
        <v>509</v>
      </c>
      <c r="MPY2160" s="82" t="s">
        <v>178</v>
      </c>
      <c r="MPZ2160" s="82" t="s">
        <v>7676</v>
      </c>
      <c r="MQA2160" s="82" t="s">
        <v>8642</v>
      </c>
      <c r="MQB2160" s="82" t="s">
        <v>8643</v>
      </c>
      <c r="MQC2160" s="82" t="s">
        <v>8631</v>
      </c>
      <c r="MQD2160" s="82" t="s">
        <v>8631</v>
      </c>
      <c r="MQE2160" s="82" t="s">
        <v>8631</v>
      </c>
      <c r="MQF2160" s="82" t="s">
        <v>8644</v>
      </c>
      <c r="MZI2160" s="82" t="s">
        <v>3627</v>
      </c>
      <c r="MZJ2160" s="82" t="s">
        <v>3628</v>
      </c>
      <c r="MZK2160" s="82" t="s">
        <v>174</v>
      </c>
      <c r="MZL2160" s="82" t="s">
        <v>3629</v>
      </c>
      <c r="MZM2160" s="82" t="s">
        <v>173</v>
      </c>
      <c r="MZN2160" s="82">
        <v>107200</v>
      </c>
      <c r="MZO2160" s="82" t="s">
        <v>174</v>
      </c>
      <c r="MZP2160" s="82" t="s">
        <v>8640</v>
      </c>
      <c r="MZQ2160" s="82" t="s">
        <v>174</v>
      </c>
      <c r="MZS2160" s="82" t="s">
        <v>8641</v>
      </c>
      <c r="MZT2160" s="82" t="s">
        <v>509</v>
      </c>
      <c r="MZU2160" s="82" t="s">
        <v>178</v>
      </c>
      <c r="MZV2160" s="82" t="s">
        <v>7676</v>
      </c>
      <c r="MZW2160" s="82" t="s">
        <v>8642</v>
      </c>
      <c r="MZX2160" s="82" t="s">
        <v>8643</v>
      </c>
      <c r="MZY2160" s="82" t="s">
        <v>8631</v>
      </c>
      <c r="MZZ2160" s="82" t="s">
        <v>8631</v>
      </c>
      <c r="NAA2160" s="82" t="s">
        <v>8631</v>
      </c>
      <c r="NAB2160" s="82" t="s">
        <v>8644</v>
      </c>
      <c r="NJE2160" s="82" t="s">
        <v>3627</v>
      </c>
      <c r="NJF2160" s="82" t="s">
        <v>3628</v>
      </c>
      <c r="NJG2160" s="82" t="s">
        <v>174</v>
      </c>
      <c r="NJH2160" s="82" t="s">
        <v>3629</v>
      </c>
      <c r="NJI2160" s="82" t="s">
        <v>173</v>
      </c>
      <c r="NJJ2160" s="82">
        <v>107200</v>
      </c>
      <c r="NJK2160" s="82" t="s">
        <v>174</v>
      </c>
      <c r="NJL2160" s="82" t="s">
        <v>8640</v>
      </c>
      <c r="NJM2160" s="82" t="s">
        <v>174</v>
      </c>
      <c r="NJO2160" s="82" t="s">
        <v>8641</v>
      </c>
      <c r="NJP2160" s="82" t="s">
        <v>509</v>
      </c>
      <c r="NJQ2160" s="82" t="s">
        <v>178</v>
      </c>
      <c r="NJR2160" s="82" t="s">
        <v>7676</v>
      </c>
      <c r="NJS2160" s="82" t="s">
        <v>8642</v>
      </c>
      <c r="NJT2160" s="82" t="s">
        <v>8643</v>
      </c>
      <c r="NJU2160" s="82" t="s">
        <v>8631</v>
      </c>
      <c r="NJV2160" s="82" t="s">
        <v>8631</v>
      </c>
      <c r="NJW2160" s="82" t="s">
        <v>8631</v>
      </c>
      <c r="NJX2160" s="82" t="s">
        <v>8644</v>
      </c>
      <c r="NTA2160" s="82" t="s">
        <v>3627</v>
      </c>
      <c r="NTB2160" s="82" t="s">
        <v>3628</v>
      </c>
      <c r="NTC2160" s="82" t="s">
        <v>174</v>
      </c>
      <c r="NTD2160" s="82" t="s">
        <v>3629</v>
      </c>
      <c r="NTE2160" s="82" t="s">
        <v>173</v>
      </c>
      <c r="NTF2160" s="82">
        <v>107200</v>
      </c>
      <c r="NTG2160" s="82" t="s">
        <v>174</v>
      </c>
      <c r="NTH2160" s="82" t="s">
        <v>8640</v>
      </c>
      <c r="NTI2160" s="82" t="s">
        <v>174</v>
      </c>
      <c r="NTK2160" s="82" t="s">
        <v>8641</v>
      </c>
      <c r="NTL2160" s="82" t="s">
        <v>509</v>
      </c>
      <c r="NTM2160" s="82" t="s">
        <v>178</v>
      </c>
      <c r="NTN2160" s="82" t="s">
        <v>7676</v>
      </c>
      <c r="NTO2160" s="82" t="s">
        <v>8642</v>
      </c>
      <c r="NTP2160" s="82" t="s">
        <v>8643</v>
      </c>
      <c r="NTQ2160" s="82" t="s">
        <v>8631</v>
      </c>
      <c r="NTR2160" s="82" t="s">
        <v>8631</v>
      </c>
      <c r="NTS2160" s="82" t="s">
        <v>8631</v>
      </c>
      <c r="NTT2160" s="82" t="s">
        <v>8644</v>
      </c>
      <c r="OCW2160" s="82" t="s">
        <v>3627</v>
      </c>
      <c r="OCX2160" s="82" t="s">
        <v>3628</v>
      </c>
      <c r="OCY2160" s="82" t="s">
        <v>174</v>
      </c>
      <c r="OCZ2160" s="82" t="s">
        <v>3629</v>
      </c>
      <c r="ODA2160" s="82" t="s">
        <v>173</v>
      </c>
      <c r="ODB2160" s="82">
        <v>107200</v>
      </c>
      <c r="ODC2160" s="82" t="s">
        <v>174</v>
      </c>
      <c r="ODD2160" s="82" t="s">
        <v>8640</v>
      </c>
      <c r="ODE2160" s="82" t="s">
        <v>174</v>
      </c>
      <c r="ODG2160" s="82" t="s">
        <v>8641</v>
      </c>
      <c r="ODH2160" s="82" t="s">
        <v>509</v>
      </c>
      <c r="ODI2160" s="82" t="s">
        <v>178</v>
      </c>
      <c r="ODJ2160" s="82" t="s">
        <v>7676</v>
      </c>
      <c r="ODK2160" s="82" t="s">
        <v>8642</v>
      </c>
      <c r="ODL2160" s="82" t="s">
        <v>8643</v>
      </c>
      <c r="ODM2160" s="82" t="s">
        <v>8631</v>
      </c>
      <c r="ODN2160" s="82" t="s">
        <v>8631</v>
      </c>
      <c r="ODO2160" s="82" t="s">
        <v>8631</v>
      </c>
      <c r="ODP2160" s="82" t="s">
        <v>8644</v>
      </c>
      <c r="OMS2160" s="82" t="s">
        <v>3627</v>
      </c>
      <c r="OMT2160" s="82" t="s">
        <v>3628</v>
      </c>
      <c r="OMU2160" s="82" t="s">
        <v>174</v>
      </c>
      <c r="OMV2160" s="82" t="s">
        <v>3629</v>
      </c>
      <c r="OMW2160" s="82" t="s">
        <v>173</v>
      </c>
      <c r="OMX2160" s="82">
        <v>107200</v>
      </c>
      <c r="OMY2160" s="82" t="s">
        <v>174</v>
      </c>
      <c r="OMZ2160" s="82" t="s">
        <v>8640</v>
      </c>
      <c r="ONA2160" s="82" t="s">
        <v>174</v>
      </c>
      <c r="ONC2160" s="82" t="s">
        <v>8641</v>
      </c>
      <c r="OND2160" s="82" t="s">
        <v>509</v>
      </c>
      <c r="ONE2160" s="82" t="s">
        <v>178</v>
      </c>
      <c r="ONF2160" s="82" t="s">
        <v>7676</v>
      </c>
      <c r="ONG2160" s="82" t="s">
        <v>8642</v>
      </c>
      <c r="ONH2160" s="82" t="s">
        <v>8643</v>
      </c>
      <c r="ONI2160" s="82" t="s">
        <v>8631</v>
      </c>
      <c r="ONJ2160" s="82" t="s">
        <v>8631</v>
      </c>
      <c r="ONK2160" s="82" t="s">
        <v>8631</v>
      </c>
      <c r="ONL2160" s="82" t="s">
        <v>8644</v>
      </c>
      <c r="OWO2160" s="82" t="s">
        <v>3627</v>
      </c>
      <c r="OWP2160" s="82" t="s">
        <v>3628</v>
      </c>
      <c r="OWQ2160" s="82" t="s">
        <v>174</v>
      </c>
      <c r="OWR2160" s="82" t="s">
        <v>3629</v>
      </c>
      <c r="OWS2160" s="82" t="s">
        <v>173</v>
      </c>
      <c r="OWT2160" s="82">
        <v>107200</v>
      </c>
      <c r="OWU2160" s="82" t="s">
        <v>174</v>
      </c>
      <c r="OWV2160" s="82" t="s">
        <v>8640</v>
      </c>
      <c r="OWW2160" s="82" t="s">
        <v>174</v>
      </c>
      <c r="OWY2160" s="82" t="s">
        <v>8641</v>
      </c>
      <c r="OWZ2160" s="82" t="s">
        <v>509</v>
      </c>
      <c r="OXA2160" s="82" t="s">
        <v>178</v>
      </c>
      <c r="OXB2160" s="82" t="s">
        <v>7676</v>
      </c>
      <c r="OXC2160" s="82" t="s">
        <v>8642</v>
      </c>
      <c r="OXD2160" s="82" t="s">
        <v>8643</v>
      </c>
      <c r="OXE2160" s="82" t="s">
        <v>8631</v>
      </c>
      <c r="OXF2160" s="82" t="s">
        <v>8631</v>
      </c>
      <c r="OXG2160" s="82" t="s">
        <v>8631</v>
      </c>
      <c r="OXH2160" s="82" t="s">
        <v>8644</v>
      </c>
      <c r="PGK2160" s="82" t="s">
        <v>3627</v>
      </c>
      <c r="PGL2160" s="82" t="s">
        <v>3628</v>
      </c>
      <c r="PGM2160" s="82" t="s">
        <v>174</v>
      </c>
      <c r="PGN2160" s="82" t="s">
        <v>3629</v>
      </c>
      <c r="PGO2160" s="82" t="s">
        <v>173</v>
      </c>
      <c r="PGP2160" s="82">
        <v>107200</v>
      </c>
      <c r="PGQ2160" s="82" t="s">
        <v>174</v>
      </c>
      <c r="PGR2160" s="82" t="s">
        <v>8640</v>
      </c>
      <c r="PGS2160" s="82" t="s">
        <v>174</v>
      </c>
      <c r="PGU2160" s="82" t="s">
        <v>8641</v>
      </c>
      <c r="PGV2160" s="82" t="s">
        <v>509</v>
      </c>
      <c r="PGW2160" s="82" t="s">
        <v>178</v>
      </c>
      <c r="PGX2160" s="82" t="s">
        <v>7676</v>
      </c>
      <c r="PGY2160" s="82" t="s">
        <v>8642</v>
      </c>
      <c r="PGZ2160" s="82" t="s">
        <v>8643</v>
      </c>
      <c r="PHA2160" s="82" t="s">
        <v>8631</v>
      </c>
      <c r="PHB2160" s="82" t="s">
        <v>8631</v>
      </c>
      <c r="PHC2160" s="82" t="s">
        <v>8631</v>
      </c>
      <c r="PHD2160" s="82" t="s">
        <v>8644</v>
      </c>
      <c r="PQG2160" s="82" t="s">
        <v>3627</v>
      </c>
      <c r="PQH2160" s="82" t="s">
        <v>3628</v>
      </c>
      <c r="PQI2160" s="82" t="s">
        <v>174</v>
      </c>
      <c r="PQJ2160" s="82" t="s">
        <v>3629</v>
      </c>
      <c r="PQK2160" s="82" t="s">
        <v>173</v>
      </c>
      <c r="PQL2160" s="82">
        <v>107200</v>
      </c>
      <c r="PQM2160" s="82" t="s">
        <v>174</v>
      </c>
      <c r="PQN2160" s="82" t="s">
        <v>8640</v>
      </c>
      <c r="PQO2160" s="82" t="s">
        <v>174</v>
      </c>
      <c r="PQQ2160" s="82" t="s">
        <v>8641</v>
      </c>
      <c r="PQR2160" s="82" t="s">
        <v>509</v>
      </c>
      <c r="PQS2160" s="82" t="s">
        <v>178</v>
      </c>
      <c r="PQT2160" s="82" t="s">
        <v>7676</v>
      </c>
      <c r="PQU2160" s="82" t="s">
        <v>8642</v>
      </c>
      <c r="PQV2160" s="82" t="s">
        <v>8643</v>
      </c>
      <c r="PQW2160" s="82" t="s">
        <v>8631</v>
      </c>
      <c r="PQX2160" s="82" t="s">
        <v>8631</v>
      </c>
      <c r="PQY2160" s="82" t="s">
        <v>8631</v>
      </c>
      <c r="PQZ2160" s="82" t="s">
        <v>8644</v>
      </c>
      <c r="QAC2160" s="82" t="s">
        <v>3627</v>
      </c>
      <c r="QAD2160" s="82" t="s">
        <v>3628</v>
      </c>
      <c r="QAE2160" s="82" t="s">
        <v>174</v>
      </c>
      <c r="QAF2160" s="82" t="s">
        <v>3629</v>
      </c>
      <c r="QAG2160" s="82" t="s">
        <v>173</v>
      </c>
      <c r="QAH2160" s="82">
        <v>107200</v>
      </c>
      <c r="QAI2160" s="82" t="s">
        <v>174</v>
      </c>
      <c r="QAJ2160" s="82" t="s">
        <v>8640</v>
      </c>
      <c r="QAK2160" s="82" t="s">
        <v>174</v>
      </c>
      <c r="QAM2160" s="82" t="s">
        <v>8641</v>
      </c>
      <c r="QAN2160" s="82" t="s">
        <v>509</v>
      </c>
      <c r="QAO2160" s="82" t="s">
        <v>178</v>
      </c>
      <c r="QAP2160" s="82" t="s">
        <v>7676</v>
      </c>
      <c r="QAQ2160" s="82" t="s">
        <v>8642</v>
      </c>
      <c r="QAR2160" s="82" t="s">
        <v>8643</v>
      </c>
      <c r="QAS2160" s="82" t="s">
        <v>8631</v>
      </c>
      <c r="QAT2160" s="82" t="s">
        <v>8631</v>
      </c>
      <c r="QAU2160" s="82" t="s">
        <v>8631</v>
      </c>
      <c r="QAV2160" s="82" t="s">
        <v>8644</v>
      </c>
      <c r="QJY2160" s="82" t="s">
        <v>3627</v>
      </c>
      <c r="QJZ2160" s="82" t="s">
        <v>3628</v>
      </c>
      <c r="QKA2160" s="82" t="s">
        <v>174</v>
      </c>
      <c r="QKB2160" s="82" t="s">
        <v>3629</v>
      </c>
      <c r="QKC2160" s="82" t="s">
        <v>173</v>
      </c>
      <c r="QKD2160" s="82">
        <v>107200</v>
      </c>
      <c r="QKE2160" s="82" t="s">
        <v>174</v>
      </c>
      <c r="QKF2160" s="82" t="s">
        <v>8640</v>
      </c>
      <c r="QKG2160" s="82" t="s">
        <v>174</v>
      </c>
      <c r="QKI2160" s="82" t="s">
        <v>8641</v>
      </c>
      <c r="QKJ2160" s="82" t="s">
        <v>509</v>
      </c>
      <c r="QKK2160" s="82" t="s">
        <v>178</v>
      </c>
      <c r="QKL2160" s="82" t="s">
        <v>7676</v>
      </c>
      <c r="QKM2160" s="82" t="s">
        <v>8642</v>
      </c>
      <c r="QKN2160" s="82" t="s">
        <v>8643</v>
      </c>
      <c r="QKO2160" s="82" t="s">
        <v>8631</v>
      </c>
      <c r="QKP2160" s="82" t="s">
        <v>8631</v>
      </c>
      <c r="QKQ2160" s="82" t="s">
        <v>8631</v>
      </c>
      <c r="QKR2160" s="82" t="s">
        <v>8644</v>
      </c>
      <c r="QTU2160" s="82" t="s">
        <v>3627</v>
      </c>
      <c r="QTV2160" s="82" t="s">
        <v>3628</v>
      </c>
      <c r="QTW2160" s="82" t="s">
        <v>174</v>
      </c>
      <c r="QTX2160" s="82" t="s">
        <v>3629</v>
      </c>
      <c r="QTY2160" s="82" t="s">
        <v>173</v>
      </c>
      <c r="QTZ2160" s="82">
        <v>107200</v>
      </c>
      <c r="QUA2160" s="82" t="s">
        <v>174</v>
      </c>
      <c r="QUB2160" s="82" t="s">
        <v>8640</v>
      </c>
      <c r="QUC2160" s="82" t="s">
        <v>174</v>
      </c>
      <c r="QUE2160" s="82" t="s">
        <v>8641</v>
      </c>
      <c r="QUF2160" s="82" t="s">
        <v>509</v>
      </c>
      <c r="QUG2160" s="82" t="s">
        <v>178</v>
      </c>
      <c r="QUH2160" s="82" t="s">
        <v>7676</v>
      </c>
      <c r="QUI2160" s="82" t="s">
        <v>8642</v>
      </c>
      <c r="QUJ2160" s="82" t="s">
        <v>8643</v>
      </c>
      <c r="QUK2160" s="82" t="s">
        <v>8631</v>
      </c>
      <c r="QUL2160" s="82" t="s">
        <v>8631</v>
      </c>
      <c r="QUM2160" s="82" t="s">
        <v>8631</v>
      </c>
      <c r="QUN2160" s="82" t="s">
        <v>8644</v>
      </c>
      <c r="RDQ2160" s="82" t="s">
        <v>3627</v>
      </c>
      <c r="RDR2160" s="82" t="s">
        <v>3628</v>
      </c>
      <c r="RDS2160" s="82" t="s">
        <v>174</v>
      </c>
      <c r="RDT2160" s="82" t="s">
        <v>3629</v>
      </c>
      <c r="RDU2160" s="82" t="s">
        <v>173</v>
      </c>
      <c r="RDV2160" s="82">
        <v>107200</v>
      </c>
      <c r="RDW2160" s="82" t="s">
        <v>174</v>
      </c>
      <c r="RDX2160" s="82" t="s">
        <v>8640</v>
      </c>
      <c r="RDY2160" s="82" t="s">
        <v>174</v>
      </c>
      <c r="REA2160" s="82" t="s">
        <v>8641</v>
      </c>
      <c r="REB2160" s="82" t="s">
        <v>509</v>
      </c>
      <c r="REC2160" s="82" t="s">
        <v>178</v>
      </c>
      <c r="RED2160" s="82" t="s">
        <v>7676</v>
      </c>
      <c r="REE2160" s="82" t="s">
        <v>8642</v>
      </c>
      <c r="REF2160" s="82" t="s">
        <v>8643</v>
      </c>
      <c r="REG2160" s="82" t="s">
        <v>8631</v>
      </c>
      <c r="REH2160" s="82" t="s">
        <v>8631</v>
      </c>
      <c r="REI2160" s="82" t="s">
        <v>8631</v>
      </c>
      <c r="REJ2160" s="82" t="s">
        <v>8644</v>
      </c>
      <c r="RNM2160" s="82" t="s">
        <v>3627</v>
      </c>
      <c r="RNN2160" s="82" t="s">
        <v>3628</v>
      </c>
      <c r="RNO2160" s="82" t="s">
        <v>174</v>
      </c>
      <c r="RNP2160" s="82" t="s">
        <v>3629</v>
      </c>
      <c r="RNQ2160" s="82" t="s">
        <v>173</v>
      </c>
      <c r="RNR2160" s="82">
        <v>107200</v>
      </c>
      <c r="RNS2160" s="82" t="s">
        <v>174</v>
      </c>
      <c r="RNT2160" s="82" t="s">
        <v>8640</v>
      </c>
      <c r="RNU2160" s="82" t="s">
        <v>174</v>
      </c>
      <c r="RNW2160" s="82" t="s">
        <v>8641</v>
      </c>
      <c r="RNX2160" s="82" t="s">
        <v>509</v>
      </c>
      <c r="RNY2160" s="82" t="s">
        <v>178</v>
      </c>
      <c r="RNZ2160" s="82" t="s">
        <v>7676</v>
      </c>
      <c r="ROA2160" s="82" t="s">
        <v>8642</v>
      </c>
      <c r="ROB2160" s="82" t="s">
        <v>8643</v>
      </c>
      <c r="ROC2160" s="82" t="s">
        <v>8631</v>
      </c>
      <c r="ROD2160" s="82" t="s">
        <v>8631</v>
      </c>
      <c r="ROE2160" s="82" t="s">
        <v>8631</v>
      </c>
      <c r="ROF2160" s="82" t="s">
        <v>8644</v>
      </c>
      <c r="RXI2160" s="82" t="s">
        <v>3627</v>
      </c>
      <c r="RXJ2160" s="82" t="s">
        <v>3628</v>
      </c>
      <c r="RXK2160" s="82" t="s">
        <v>174</v>
      </c>
      <c r="RXL2160" s="82" t="s">
        <v>3629</v>
      </c>
      <c r="RXM2160" s="82" t="s">
        <v>173</v>
      </c>
      <c r="RXN2160" s="82">
        <v>107200</v>
      </c>
      <c r="RXO2160" s="82" t="s">
        <v>174</v>
      </c>
      <c r="RXP2160" s="82" t="s">
        <v>8640</v>
      </c>
      <c r="RXQ2160" s="82" t="s">
        <v>174</v>
      </c>
      <c r="RXS2160" s="82" t="s">
        <v>8641</v>
      </c>
      <c r="RXT2160" s="82" t="s">
        <v>509</v>
      </c>
      <c r="RXU2160" s="82" t="s">
        <v>178</v>
      </c>
      <c r="RXV2160" s="82" t="s">
        <v>7676</v>
      </c>
      <c r="RXW2160" s="82" t="s">
        <v>8642</v>
      </c>
      <c r="RXX2160" s="82" t="s">
        <v>8643</v>
      </c>
      <c r="RXY2160" s="82" t="s">
        <v>8631</v>
      </c>
      <c r="RXZ2160" s="82" t="s">
        <v>8631</v>
      </c>
      <c r="RYA2160" s="82" t="s">
        <v>8631</v>
      </c>
      <c r="RYB2160" s="82" t="s">
        <v>8644</v>
      </c>
      <c r="SHE2160" s="82" t="s">
        <v>3627</v>
      </c>
      <c r="SHF2160" s="82" t="s">
        <v>3628</v>
      </c>
      <c r="SHG2160" s="82" t="s">
        <v>174</v>
      </c>
      <c r="SHH2160" s="82" t="s">
        <v>3629</v>
      </c>
      <c r="SHI2160" s="82" t="s">
        <v>173</v>
      </c>
      <c r="SHJ2160" s="82">
        <v>107200</v>
      </c>
      <c r="SHK2160" s="82" t="s">
        <v>174</v>
      </c>
      <c r="SHL2160" s="82" t="s">
        <v>8640</v>
      </c>
      <c r="SHM2160" s="82" t="s">
        <v>174</v>
      </c>
      <c r="SHO2160" s="82" t="s">
        <v>8641</v>
      </c>
      <c r="SHP2160" s="82" t="s">
        <v>509</v>
      </c>
      <c r="SHQ2160" s="82" t="s">
        <v>178</v>
      </c>
      <c r="SHR2160" s="82" t="s">
        <v>7676</v>
      </c>
      <c r="SHS2160" s="82" t="s">
        <v>8642</v>
      </c>
      <c r="SHT2160" s="82" t="s">
        <v>8643</v>
      </c>
      <c r="SHU2160" s="82" t="s">
        <v>8631</v>
      </c>
      <c r="SHV2160" s="82" t="s">
        <v>8631</v>
      </c>
      <c r="SHW2160" s="82" t="s">
        <v>8631</v>
      </c>
      <c r="SHX2160" s="82" t="s">
        <v>8644</v>
      </c>
      <c r="SRA2160" s="82" t="s">
        <v>3627</v>
      </c>
      <c r="SRB2160" s="82" t="s">
        <v>3628</v>
      </c>
      <c r="SRC2160" s="82" t="s">
        <v>174</v>
      </c>
      <c r="SRD2160" s="82" t="s">
        <v>3629</v>
      </c>
      <c r="SRE2160" s="82" t="s">
        <v>173</v>
      </c>
      <c r="SRF2160" s="82">
        <v>107200</v>
      </c>
      <c r="SRG2160" s="82" t="s">
        <v>174</v>
      </c>
      <c r="SRH2160" s="82" t="s">
        <v>8640</v>
      </c>
      <c r="SRI2160" s="82" t="s">
        <v>174</v>
      </c>
      <c r="SRK2160" s="82" t="s">
        <v>8641</v>
      </c>
      <c r="SRL2160" s="82" t="s">
        <v>509</v>
      </c>
      <c r="SRM2160" s="82" t="s">
        <v>178</v>
      </c>
      <c r="SRN2160" s="82" t="s">
        <v>7676</v>
      </c>
      <c r="SRO2160" s="82" t="s">
        <v>8642</v>
      </c>
      <c r="SRP2160" s="82" t="s">
        <v>8643</v>
      </c>
      <c r="SRQ2160" s="82" t="s">
        <v>8631</v>
      </c>
      <c r="SRR2160" s="82" t="s">
        <v>8631</v>
      </c>
      <c r="SRS2160" s="82" t="s">
        <v>8631</v>
      </c>
      <c r="SRT2160" s="82" t="s">
        <v>8644</v>
      </c>
      <c r="TAW2160" s="82" t="s">
        <v>3627</v>
      </c>
      <c r="TAX2160" s="82" t="s">
        <v>3628</v>
      </c>
      <c r="TAY2160" s="82" t="s">
        <v>174</v>
      </c>
      <c r="TAZ2160" s="82" t="s">
        <v>3629</v>
      </c>
      <c r="TBA2160" s="82" t="s">
        <v>173</v>
      </c>
      <c r="TBB2160" s="82">
        <v>107200</v>
      </c>
      <c r="TBC2160" s="82" t="s">
        <v>174</v>
      </c>
      <c r="TBD2160" s="82" t="s">
        <v>8640</v>
      </c>
      <c r="TBE2160" s="82" t="s">
        <v>174</v>
      </c>
      <c r="TBG2160" s="82" t="s">
        <v>8641</v>
      </c>
      <c r="TBH2160" s="82" t="s">
        <v>509</v>
      </c>
      <c r="TBI2160" s="82" t="s">
        <v>178</v>
      </c>
      <c r="TBJ2160" s="82" t="s">
        <v>7676</v>
      </c>
      <c r="TBK2160" s="82" t="s">
        <v>8642</v>
      </c>
      <c r="TBL2160" s="82" t="s">
        <v>8643</v>
      </c>
      <c r="TBM2160" s="82" t="s">
        <v>8631</v>
      </c>
      <c r="TBN2160" s="82" t="s">
        <v>8631</v>
      </c>
      <c r="TBO2160" s="82" t="s">
        <v>8631</v>
      </c>
      <c r="TBP2160" s="82" t="s">
        <v>8644</v>
      </c>
      <c r="TKS2160" s="82" t="s">
        <v>3627</v>
      </c>
      <c r="TKT2160" s="82" t="s">
        <v>3628</v>
      </c>
      <c r="TKU2160" s="82" t="s">
        <v>174</v>
      </c>
      <c r="TKV2160" s="82" t="s">
        <v>3629</v>
      </c>
      <c r="TKW2160" s="82" t="s">
        <v>173</v>
      </c>
      <c r="TKX2160" s="82">
        <v>107200</v>
      </c>
      <c r="TKY2160" s="82" t="s">
        <v>174</v>
      </c>
      <c r="TKZ2160" s="82" t="s">
        <v>8640</v>
      </c>
      <c r="TLA2160" s="82" t="s">
        <v>174</v>
      </c>
      <c r="TLC2160" s="82" t="s">
        <v>8641</v>
      </c>
      <c r="TLD2160" s="82" t="s">
        <v>509</v>
      </c>
      <c r="TLE2160" s="82" t="s">
        <v>178</v>
      </c>
      <c r="TLF2160" s="82" t="s">
        <v>7676</v>
      </c>
      <c r="TLG2160" s="82" t="s">
        <v>8642</v>
      </c>
      <c r="TLH2160" s="82" t="s">
        <v>8643</v>
      </c>
      <c r="TLI2160" s="82" t="s">
        <v>8631</v>
      </c>
      <c r="TLJ2160" s="82" t="s">
        <v>8631</v>
      </c>
      <c r="TLK2160" s="82" t="s">
        <v>8631</v>
      </c>
      <c r="TLL2160" s="82" t="s">
        <v>8644</v>
      </c>
      <c r="TUO2160" s="82" t="s">
        <v>3627</v>
      </c>
      <c r="TUP2160" s="82" t="s">
        <v>3628</v>
      </c>
      <c r="TUQ2160" s="82" t="s">
        <v>174</v>
      </c>
      <c r="TUR2160" s="82" t="s">
        <v>3629</v>
      </c>
      <c r="TUS2160" s="82" t="s">
        <v>173</v>
      </c>
      <c r="TUT2160" s="82">
        <v>107200</v>
      </c>
      <c r="TUU2160" s="82" t="s">
        <v>174</v>
      </c>
      <c r="TUV2160" s="82" t="s">
        <v>8640</v>
      </c>
      <c r="TUW2160" s="82" t="s">
        <v>174</v>
      </c>
      <c r="TUY2160" s="82" t="s">
        <v>8641</v>
      </c>
      <c r="TUZ2160" s="82" t="s">
        <v>509</v>
      </c>
      <c r="TVA2160" s="82" t="s">
        <v>178</v>
      </c>
      <c r="TVB2160" s="82" t="s">
        <v>7676</v>
      </c>
      <c r="TVC2160" s="82" t="s">
        <v>8642</v>
      </c>
      <c r="TVD2160" s="82" t="s">
        <v>8643</v>
      </c>
      <c r="TVE2160" s="82" t="s">
        <v>8631</v>
      </c>
      <c r="TVF2160" s="82" t="s">
        <v>8631</v>
      </c>
      <c r="TVG2160" s="82" t="s">
        <v>8631</v>
      </c>
      <c r="TVH2160" s="82" t="s">
        <v>8644</v>
      </c>
      <c r="UEK2160" s="82" t="s">
        <v>3627</v>
      </c>
      <c r="UEL2160" s="82" t="s">
        <v>3628</v>
      </c>
      <c r="UEM2160" s="82" t="s">
        <v>174</v>
      </c>
      <c r="UEN2160" s="82" t="s">
        <v>3629</v>
      </c>
      <c r="UEO2160" s="82" t="s">
        <v>173</v>
      </c>
      <c r="UEP2160" s="82">
        <v>107200</v>
      </c>
      <c r="UEQ2160" s="82" t="s">
        <v>174</v>
      </c>
      <c r="UER2160" s="82" t="s">
        <v>8640</v>
      </c>
      <c r="UES2160" s="82" t="s">
        <v>174</v>
      </c>
      <c r="UEU2160" s="82" t="s">
        <v>8641</v>
      </c>
      <c r="UEV2160" s="82" t="s">
        <v>509</v>
      </c>
      <c r="UEW2160" s="82" t="s">
        <v>178</v>
      </c>
      <c r="UEX2160" s="82" t="s">
        <v>7676</v>
      </c>
      <c r="UEY2160" s="82" t="s">
        <v>8642</v>
      </c>
      <c r="UEZ2160" s="82" t="s">
        <v>8643</v>
      </c>
      <c r="UFA2160" s="82" t="s">
        <v>8631</v>
      </c>
      <c r="UFB2160" s="82" t="s">
        <v>8631</v>
      </c>
      <c r="UFC2160" s="82" t="s">
        <v>8631</v>
      </c>
      <c r="UFD2160" s="82" t="s">
        <v>8644</v>
      </c>
      <c r="UOG2160" s="82" t="s">
        <v>3627</v>
      </c>
      <c r="UOH2160" s="82" t="s">
        <v>3628</v>
      </c>
      <c r="UOI2160" s="82" t="s">
        <v>174</v>
      </c>
      <c r="UOJ2160" s="82" t="s">
        <v>3629</v>
      </c>
      <c r="UOK2160" s="82" t="s">
        <v>173</v>
      </c>
      <c r="UOL2160" s="82">
        <v>107200</v>
      </c>
      <c r="UOM2160" s="82" t="s">
        <v>174</v>
      </c>
      <c r="UON2160" s="82" t="s">
        <v>8640</v>
      </c>
      <c r="UOO2160" s="82" t="s">
        <v>174</v>
      </c>
      <c r="UOQ2160" s="82" t="s">
        <v>8641</v>
      </c>
      <c r="UOR2160" s="82" t="s">
        <v>509</v>
      </c>
      <c r="UOS2160" s="82" t="s">
        <v>178</v>
      </c>
      <c r="UOT2160" s="82" t="s">
        <v>7676</v>
      </c>
      <c r="UOU2160" s="82" t="s">
        <v>8642</v>
      </c>
      <c r="UOV2160" s="82" t="s">
        <v>8643</v>
      </c>
      <c r="UOW2160" s="82" t="s">
        <v>8631</v>
      </c>
      <c r="UOX2160" s="82" t="s">
        <v>8631</v>
      </c>
      <c r="UOY2160" s="82" t="s">
        <v>8631</v>
      </c>
      <c r="UOZ2160" s="82" t="s">
        <v>8644</v>
      </c>
      <c r="UYC2160" s="82" t="s">
        <v>3627</v>
      </c>
      <c r="UYD2160" s="82" t="s">
        <v>3628</v>
      </c>
      <c r="UYE2160" s="82" t="s">
        <v>174</v>
      </c>
      <c r="UYF2160" s="82" t="s">
        <v>3629</v>
      </c>
      <c r="UYG2160" s="82" t="s">
        <v>173</v>
      </c>
      <c r="UYH2160" s="82">
        <v>107200</v>
      </c>
      <c r="UYI2160" s="82" t="s">
        <v>174</v>
      </c>
      <c r="UYJ2160" s="82" t="s">
        <v>8640</v>
      </c>
      <c r="UYK2160" s="82" t="s">
        <v>174</v>
      </c>
      <c r="UYM2160" s="82" t="s">
        <v>8641</v>
      </c>
      <c r="UYN2160" s="82" t="s">
        <v>509</v>
      </c>
      <c r="UYO2160" s="82" t="s">
        <v>178</v>
      </c>
      <c r="UYP2160" s="82" t="s">
        <v>7676</v>
      </c>
      <c r="UYQ2160" s="82" t="s">
        <v>8642</v>
      </c>
      <c r="UYR2160" s="82" t="s">
        <v>8643</v>
      </c>
      <c r="UYS2160" s="82" t="s">
        <v>8631</v>
      </c>
      <c r="UYT2160" s="82" t="s">
        <v>8631</v>
      </c>
      <c r="UYU2160" s="82" t="s">
        <v>8631</v>
      </c>
      <c r="UYV2160" s="82" t="s">
        <v>8644</v>
      </c>
      <c r="VHY2160" s="82" t="s">
        <v>3627</v>
      </c>
      <c r="VHZ2160" s="82" t="s">
        <v>3628</v>
      </c>
      <c r="VIA2160" s="82" t="s">
        <v>174</v>
      </c>
      <c r="VIB2160" s="82" t="s">
        <v>3629</v>
      </c>
      <c r="VIC2160" s="82" t="s">
        <v>173</v>
      </c>
      <c r="VID2160" s="82">
        <v>107200</v>
      </c>
      <c r="VIE2160" s="82" t="s">
        <v>174</v>
      </c>
      <c r="VIF2160" s="82" t="s">
        <v>8640</v>
      </c>
      <c r="VIG2160" s="82" t="s">
        <v>174</v>
      </c>
      <c r="VII2160" s="82" t="s">
        <v>8641</v>
      </c>
      <c r="VIJ2160" s="82" t="s">
        <v>509</v>
      </c>
      <c r="VIK2160" s="82" t="s">
        <v>178</v>
      </c>
      <c r="VIL2160" s="82" t="s">
        <v>7676</v>
      </c>
      <c r="VIM2160" s="82" t="s">
        <v>8642</v>
      </c>
      <c r="VIN2160" s="82" t="s">
        <v>8643</v>
      </c>
      <c r="VIO2160" s="82" t="s">
        <v>8631</v>
      </c>
      <c r="VIP2160" s="82" t="s">
        <v>8631</v>
      </c>
      <c r="VIQ2160" s="82" t="s">
        <v>8631</v>
      </c>
      <c r="VIR2160" s="82" t="s">
        <v>8644</v>
      </c>
      <c r="VRU2160" s="82" t="s">
        <v>3627</v>
      </c>
      <c r="VRV2160" s="82" t="s">
        <v>3628</v>
      </c>
      <c r="VRW2160" s="82" t="s">
        <v>174</v>
      </c>
      <c r="VRX2160" s="82" t="s">
        <v>3629</v>
      </c>
      <c r="VRY2160" s="82" t="s">
        <v>173</v>
      </c>
      <c r="VRZ2160" s="82">
        <v>107200</v>
      </c>
      <c r="VSA2160" s="82" t="s">
        <v>174</v>
      </c>
      <c r="VSB2160" s="82" t="s">
        <v>8640</v>
      </c>
      <c r="VSC2160" s="82" t="s">
        <v>174</v>
      </c>
      <c r="VSE2160" s="82" t="s">
        <v>8641</v>
      </c>
      <c r="VSF2160" s="82" t="s">
        <v>509</v>
      </c>
      <c r="VSG2160" s="82" t="s">
        <v>178</v>
      </c>
      <c r="VSH2160" s="82" t="s">
        <v>7676</v>
      </c>
      <c r="VSI2160" s="82" t="s">
        <v>8642</v>
      </c>
      <c r="VSJ2160" s="82" t="s">
        <v>8643</v>
      </c>
      <c r="VSK2160" s="82" t="s">
        <v>8631</v>
      </c>
      <c r="VSL2160" s="82" t="s">
        <v>8631</v>
      </c>
      <c r="VSM2160" s="82" t="s">
        <v>8631</v>
      </c>
      <c r="VSN2160" s="82" t="s">
        <v>8644</v>
      </c>
      <c r="WBQ2160" s="82" t="s">
        <v>3627</v>
      </c>
      <c r="WBR2160" s="82" t="s">
        <v>3628</v>
      </c>
      <c r="WBS2160" s="82" t="s">
        <v>174</v>
      </c>
      <c r="WBT2160" s="82" t="s">
        <v>3629</v>
      </c>
      <c r="WBU2160" s="82" t="s">
        <v>173</v>
      </c>
      <c r="WBV2160" s="82">
        <v>107200</v>
      </c>
      <c r="WBW2160" s="82" t="s">
        <v>174</v>
      </c>
      <c r="WBX2160" s="82" t="s">
        <v>8640</v>
      </c>
      <c r="WBY2160" s="82" t="s">
        <v>174</v>
      </c>
      <c r="WCA2160" s="82" t="s">
        <v>8641</v>
      </c>
      <c r="WCB2160" s="82" t="s">
        <v>509</v>
      </c>
      <c r="WCC2160" s="82" t="s">
        <v>178</v>
      </c>
      <c r="WCD2160" s="82" t="s">
        <v>7676</v>
      </c>
      <c r="WCE2160" s="82" t="s">
        <v>8642</v>
      </c>
      <c r="WCF2160" s="82" t="s">
        <v>8643</v>
      </c>
      <c r="WCG2160" s="82" t="s">
        <v>8631</v>
      </c>
      <c r="WCH2160" s="82" t="s">
        <v>8631</v>
      </c>
      <c r="WCI2160" s="82" t="s">
        <v>8631</v>
      </c>
      <c r="WCJ2160" s="82" t="s">
        <v>8644</v>
      </c>
      <c r="WLM2160" s="82" t="s">
        <v>3627</v>
      </c>
      <c r="WLN2160" s="82" t="s">
        <v>3628</v>
      </c>
      <c r="WLO2160" s="82" t="s">
        <v>174</v>
      </c>
      <c r="WLP2160" s="82" t="s">
        <v>3629</v>
      </c>
      <c r="WLQ2160" s="82" t="s">
        <v>173</v>
      </c>
      <c r="WLR2160" s="82">
        <v>107200</v>
      </c>
      <c r="WLS2160" s="82" t="s">
        <v>174</v>
      </c>
      <c r="WLT2160" s="82" t="s">
        <v>8640</v>
      </c>
      <c r="WLU2160" s="82" t="s">
        <v>174</v>
      </c>
      <c r="WLW2160" s="82" t="s">
        <v>8641</v>
      </c>
      <c r="WLX2160" s="82" t="s">
        <v>509</v>
      </c>
      <c r="WLY2160" s="82" t="s">
        <v>178</v>
      </c>
      <c r="WLZ2160" s="82" t="s">
        <v>7676</v>
      </c>
      <c r="WMA2160" s="82" t="s">
        <v>8642</v>
      </c>
      <c r="WMB2160" s="82" t="s">
        <v>8643</v>
      </c>
      <c r="WMC2160" s="82" t="s">
        <v>8631</v>
      </c>
      <c r="WMD2160" s="82" t="s">
        <v>8631</v>
      </c>
      <c r="WME2160" s="82" t="s">
        <v>8631</v>
      </c>
      <c r="WMF2160" s="82" t="s">
        <v>8644</v>
      </c>
      <c r="WVI2160" s="82" t="s">
        <v>3627</v>
      </c>
      <c r="WVJ2160" s="82" t="s">
        <v>3628</v>
      </c>
      <c r="WVK2160" s="82" t="s">
        <v>174</v>
      </c>
      <c r="WVL2160" s="82" t="s">
        <v>3629</v>
      </c>
      <c r="WVM2160" s="82" t="s">
        <v>173</v>
      </c>
      <c r="WVN2160" s="82">
        <v>107200</v>
      </c>
      <c r="WVO2160" s="82" t="s">
        <v>174</v>
      </c>
      <c r="WVP2160" s="82" t="s">
        <v>8640</v>
      </c>
      <c r="WVQ2160" s="82" t="s">
        <v>174</v>
      </c>
      <c r="WVS2160" s="82" t="s">
        <v>8641</v>
      </c>
      <c r="WVT2160" s="82" t="s">
        <v>509</v>
      </c>
      <c r="WVU2160" s="82" t="s">
        <v>178</v>
      </c>
      <c r="WVV2160" s="82" t="s">
        <v>7676</v>
      </c>
      <c r="WVW2160" s="82" t="s">
        <v>8642</v>
      </c>
      <c r="WVX2160" s="82" t="s">
        <v>8643</v>
      </c>
      <c r="WVY2160" s="82" t="s">
        <v>8631</v>
      </c>
      <c r="WVZ2160" s="82" t="s">
        <v>8631</v>
      </c>
      <c r="WWA2160" s="82" t="s">
        <v>8631</v>
      </c>
      <c r="WWB2160" s="82" t="s">
        <v>8644</v>
      </c>
    </row>
    <row r="2161" spans="1:788 1025:1812 2049:2836 3073:3860 4097:4884 5121:5908 6145:6932 7169:7956 8193:8980 9217:10004 10241:11028 11265:12052 12289:13076 13313:14100 14337:15124 15361:16148" s="82" customFormat="1">
      <c r="A2161" s="79" t="s">
        <v>7150</v>
      </c>
      <c r="B2161" s="79" t="s">
        <v>7151</v>
      </c>
      <c r="C2161" s="79" t="s">
        <v>173</v>
      </c>
      <c r="D2161" s="79" t="s">
        <v>6840</v>
      </c>
      <c r="E2161" s="79" t="s">
        <v>173</v>
      </c>
      <c r="F2161" s="80">
        <v>2193.98</v>
      </c>
      <c r="G2161" s="79" t="s">
        <v>174</v>
      </c>
      <c r="H2161" s="79" t="s">
        <v>8412</v>
      </c>
      <c r="I2161" s="79" t="s">
        <v>174</v>
      </c>
      <c r="J2161" s="79"/>
      <c r="K2161" s="79" t="s">
        <v>8645</v>
      </c>
      <c r="L2161" s="79" t="s">
        <v>177</v>
      </c>
      <c r="M2161" s="79" t="s">
        <v>178</v>
      </c>
      <c r="N2161" s="79" t="s">
        <v>458</v>
      </c>
      <c r="O2161" s="79" t="s">
        <v>8646</v>
      </c>
      <c r="P2161" s="79" t="s">
        <v>8647</v>
      </c>
      <c r="Q2161" s="79" t="s">
        <v>8631</v>
      </c>
      <c r="R2161" s="79" t="s">
        <v>8631</v>
      </c>
      <c r="S2161" s="79" t="s">
        <v>8631</v>
      </c>
      <c r="T2161" s="79" t="s">
        <v>8648</v>
      </c>
      <c r="V2161" s="83">
        <v>44544</v>
      </c>
      <c r="W2161" s="84">
        <v>1544</v>
      </c>
      <c r="X2161" s="84" t="s">
        <v>8534</v>
      </c>
      <c r="Y2161" s="85">
        <v>4.7247814788566031E-2</v>
      </c>
      <c r="Z2161" s="86">
        <v>103.6607606898181</v>
      </c>
      <c r="AA2161" s="88" t="s">
        <v>6996</v>
      </c>
      <c r="AB2161" s="87" t="s">
        <v>8633</v>
      </c>
      <c r="IW2161" s="82" t="s">
        <v>7150</v>
      </c>
      <c r="IX2161" s="82" t="s">
        <v>7151</v>
      </c>
      <c r="IY2161" s="82" t="s">
        <v>173</v>
      </c>
      <c r="IZ2161" s="82" t="s">
        <v>6840</v>
      </c>
      <c r="JA2161" s="82" t="s">
        <v>173</v>
      </c>
      <c r="JB2161" s="82">
        <v>2193.98</v>
      </c>
      <c r="JC2161" s="82" t="s">
        <v>174</v>
      </c>
      <c r="JD2161" s="82" t="s">
        <v>8412</v>
      </c>
      <c r="JE2161" s="82" t="s">
        <v>174</v>
      </c>
      <c r="JG2161" s="82" t="s">
        <v>8645</v>
      </c>
      <c r="JH2161" s="82" t="s">
        <v>177</v>
      </c>
      <c r="JI2161" s="82" t="s">
        <v>178</v>
      </c>
      <c r="JJ2161" s="82" t="s">
        <v>458</v>
      </c>
      <c r="JK2161" s="82" t="s">
        <v>8646</v>
      </c>
      <c r="JL2161" s="82" t="s">
        <v>8647</v>
      </c>
      <c r="JM2161" s="82" t="s">
        <v>8631</v>
      </c>
      <c r="JN2161" s="82" t="s">
        <v>8631</v>
      </c>
      <c r="JO2161" s="82" t="s">
        <v>8631</v>
      </c>
      <c r="JP2161" s="82" t="s">
        <v>8648</v>
      </c>
      <c r="SS2161" s="82" t="s">
        <v>7150</v>
      </c>
      <c r="ST2161" s="82" t="s">
        <v>7151</v>
      </c>
      <c r="SU2161" s="82" t="s">
        <v>173</v>
      </c>
      <c r="SV2161" s="82" t="s">
        <v>6840</v>
      </c>
      <c r="SW2161" s="82" t="s">
        <v>173</v>
      </c>
      <c r="SX2161" s="82">
        <v>2193.98</v>
      </c>
      <c r="SY2161" s="82" t="s">
        <v>174</v>
      </c>
      <c r="SZ2161" s="82" t="s">
        <v>8412</v>
      </c>
      <c r="TA2161" s="82" t="s">
        <v>174</v>
      </c>
      <c r="TC2161" s="82" t="s">
        <v>8645</v>
      </c>
      <c r="TD2161" s="82" t="s">
        <v>177</v>
      </c>
      <c r="TE2161" s="82" t="s">
        <v>178</v>
      </c>
      <c r="TF2161" s="82" t="s">
        <v>458</v>
      </c>
      <c r="TG2161" s="82" t="s">
        <v>8646</v>
      </c>
      <c r="TH2161" s="82" t="s">
        <v>8647</v>
      </c>
      <c r="TI2161" s="82" t="s">
        <v>8631</v>
      </c>
      <c r="TJ2161" s="82" t="s">
        <v>8631</v>
      </c>
      <c r="TK2161" s="82" t="s">
        <v>8631</v>
      </c>
      <c r="TL2161" s="82" t="s">
        <v>8648</v>
      </c>
      <c r="ACO2161" s="82" t="s">
        <v>7150</v>
      </c>
      <c r="ACP2161" s="82" t="s">
        <v>7151</v>
      </c>
      <c r="ACQ2161" s="82" t="s">
        <v>173</v>
      </c>
      <c r="ACR2161" s="82" t="s">
        <v>6840</v>
      </c>
      <c r="ACS2161" s="82" t="s">
        <v>173</v>
      </c>
      <c r="ACT2161" s="82">
        <v>2193.98</v>
      </c>
      <c r="ACU2161" s="82" t="s">
        <v>174</v>
      </c>
      <c r="ACV2161" s="82" t="s">
        <v>8412</v>
      </c>
      <c r="ACW2161" s="82" t="s">
        <v>174</v>
      </c>
      <c r="ACY2161" s="82" t="s">
        <v>8645</v>
      </c>
      <c r="ACZ2161" s="82" t="s">
        <v>177</v>
      </c>
      <c r="ADA2161" s="82" t="s">
        <v>178</v>
      </c>
      <c r="ADB2161" s="82" t="s">
        <v>458</v>
      </c>
      <c r="ADC2161" s="82" t="s">
        <v>8646</v>
      </c>
      <c r="ADD2161" s="82" t="s">
        <v>8647</v>
      </c>
      <c r="ADE2161" s="82" t="s">
        <v>8631</v>
      </c>
      <c r="ADF2161" s="82" t="s">
        <v>8631</v>
      </c>
      <c r="ADG2161" s="82" t="s">
        <v>8631</v>
      </c>
      <c r="ADH2161" s="82" t="s">
        <v>8648</v>
      </c>
      <c r="AMK2161" s="82" t="s">
        <v>7150</v>
      </c>
      <c r="AML2161" s="82" t="s">
        <v>7151</v>
      </c>
      <c r="AMM2161" s="82" t="s">
        <v>173</v>
      </c>
      <c r="AMN2161" s="82" t="s">
        <v>6840</v>
      </c>
      <c r="AMO2161" s="82" t="s">
        <v>173</v>
      </c>
      <c r="AMP2161" s="82">
        <v>2193.98</v>
      </c>
      <c r="AMQ2161" s="82" t="s">
        <v>174</v>
      </c>
      <c r="AMR2161" s="82" t="s">
        <v>8412</v>
      </c>
      <c r="AMS2161" s="82" t="s">
        <v>174</v>
      </c>
      <c r="AMU2161" s="82" t="s">
        <v>8645</v>
      </c>
      <c r="AMV2161" s="82" t="s">
        <v>177</v>
      </c>
      <c r="AMW2161" s="82" t="s">
        <v>178</v>
      </c>
      <c r="AMX2161" s="82" t="s">
        <v>458</v>
      </c>
      <c r="AMY2161" s="82" t="s">
        <v>8646</v>
      </c>
      <c r="AMZ2161" s="82" t="s">
        <v>8647</v>
      </c>
      <c r="ANA2161" s="82" t="s">
        <v>8631</v>
      </c>
      <c r="ANB2161" s="82" t="s">
        <v>8631</v>
      </c>
      <c r="ANC2161" s="82" t="s">
        <v>8631</v>
      </c>
      <c r="AND2161" s="82" t="s">
        <v>8648</v>
      </c>
      <c r="AWG2161" s="82" t="s">
        <v>7150</v>
      </c>
      <c r="AWH2161" s="82" t="s">
        <v>7151</v>
      </c>
      <c r="AWI2161" s="82" t="s">
        <v>173</v>
      </c>
      <c r="AWJ2161" s="82" t="s">
        <v>6840</v>
      </c>
      <c r="AWK2161" s="82" t="s">
        <v>173</v>
      </c>
      <c r="AWL2161" s="82">
        <v>2193.98</v>
      </c>
      <c r="AWM2161" s="82" t="s">
        <v>174</v>
      </c>
      <c r="AWN2161" s="82" t="s">
        <v>8412</v>
      </c>
      <c r="AWO2161" s="82" t="s">
        <v>174</v>
      </c>
      <c r="AWQ2161" s="82" t="s">
        <v>8645</v>
      </c>
      <c r="AWR2161" s="82" t="s">
        <v>177</v>
      </c>
      <c r="AWS2161" s="82" t="s">
        <v>178</v>
      </c>
      <c r="AWT2161" s="82" t="s">
        <v>458</v>
      </c>
      <c r="AWU2161" s="82" t="s">
        <v>8646</v>
      </c>
      <c r="AWV2161" s="82" t="s">
        <v>8647</v>
      </c>
      <c r="AWW2161" s="82" t="s">
        <v>8631</v>
      </c>
      <c r="AWX2161" s="82" t="s">
        <v>8631</v>
      </c>
      <c r="AWY2161" s="82" t="s">
        <v>8631</v>
      </c>
      <c r="AWZ2161" s="82" t="s">
        <v>8648</v>
      </c>
      <c r="BGC2161" s="82" t="s">
        <v>7150</v>
      </c>
      <c r="BGD2161" s="82" t="s">
        <v>7151</v>
      </c>
      <c r="BGE2161" s="82" t="s">
        <v>173</v>
      </c>
      <c r="BGF2161" s="82" t="s">
        <v>6840</v>
      </c>
      <c r="BGG2161" s="82" t="s">
        <v>173</v>
      </c>
      <c r="BGH2161" s="82">
        <v>2193.98</v>
      </c>
      <c r="BGI2161" s="82" t="s">
        <v>174</v>
      </c>
      <c r="BGJ2161" s="82" t="s">
        <v>8412</v>
      </c>
      <c r="BGK2161" s="82" t="s">
        <v>174</v>
      </c>
      <c r="BGM2161" s="82" t="s">
        <v>8645</v>
      </c>
      <c r="BGN2161" s="82" t="s">
        <v>177</v>
      </c>
      <c r="BGO2161" s="82" t="s">
        <v>178</v>
      </c>
      <c r="BGP2161" s="82" t="s">
        <v>458</v>
      </c>
      <c r="BGQ2161" s="82" t="s">
        <v>8646</v>
      </c>
      <c r="BGR2161" s="82" t="s">
        <v>8647</v>
      </c>
      <c r="BGS2161" s="82" t="s">
        <v>8631</v>
      </c>
      <c r="BGT2161" s="82" t="s">
        <v>8631</v>
      </c>
      <c r="BGU2161" s="82" t="s">
        <v>8631</v>
      </c>
      <c r="BGV2161" s="82" t="s">
        <v>8648</v>
      </c>
      <c r="BPY2161" s="82" t="s">
        <v>7150</v>
      </c>
      <c r="BPZ2161" s="82" t="s">
        <v>7151</v>
      </c>
      <c r="BQA2161" s="82" t="s">
        <v>173</v>
      </c>
      <c r="BQB2161" s="82" t="s">
        <v>6840</v>
      </c>
      <c r="BQC2161" s="82" t="s">
        <v>173</v>
      </c>
      <c r="BQD2161" s="82">
        <v>2193.98</v>
      </c>
      <c r="BQE2161" s="82" t="s">
        <v>174</v>
      </c>
      <c r="BQF2161" s="82" t="s">
        <v>8412</v>
      </c>
      <c r="BQG2161" s="82" t="s">
        <v>174</v>
      </c>
      <c r="BQI2161" s="82" t="s">
        <v>8645</v>
      </c>
      <c r="BQJ2161" s="82" t="s">
        <v>177</v>
      </c>
      <c r="BQK2161" s="82" t="s">
        <v>178</v>
      </c>
      <c r="BQL2161" s="82" t="s">
        <v>458</v>
      </c>
      <c r="BQM2161" s="82" t="s">
        <v>8646</v>
      </c>
      <c r="BQN2161" s="82" t="s">
        <v>8647</v>
      </c>
      <c r="BQO2161" s="82" t="s">
        <v>8631</v>
      </c>
      <c r="BQP2161" s="82" t="s">
        <v>8631</v>
      </c>
      <c r="BQQ2161" s="82" t="s">
        <v>8631</v>
      </c>
      <c r="BQR2161" s="82" t="s">
        <v>8648</v>
      </c>
      <c r="BZU2161" s="82" t="s">
        <v>7150</v>
      </c>
      <c r="BZV2161" s="82" t="s">
        <v>7151</v>
      </c>
      <c r="BZW2161" s="82" t="s">
        <v>173</v>
      </c>
      <c r="BZX2161" s="82" t="s">
        <v>6840</v>
      </c>
      <c r="BZY2161" s="82" t="s">
        <v>173</v>
      </c>
      <c r="BZZ2161" s="82">
        <v>2193.98</v>
      </c>
      <c r="CAA2161" s="82" t="s">
        <v>174</v>
      </c>
      <c r="CAB2161" s="82" t="s">
        <v>8412</v>
      </c>
      <c r="CAC2161" s="82" t="s">
        <v>174</v>
      </c>
      <c r="CAE2161" s="82" t="s">
        <v>8645</v>
      </c>
      <c r="CAF2161" s="82" t="s">
        <v>177</v>
      </c>
      <c r="CAG2161" s="82" t="s">
        <v>178</v>
      </c>
      <c r="CAH2161" s="82" t="s">
        <v>458</v>
      </c>
      <c r="CAI2161" s="82" t="s">
        <v>8646</v>
      </c>
      <c r="CAJ2161" s="82" t="s">
        <v>8647</v>
      </c>
      <c r="CAK2161" s="82" t="s">
        <v>8631</v>
      </c>
      <c r="CAL2161" s="82" t="s">
        <v>8631</v>
      </c>
      <c r="CAM2161" s="82" t="s">
        <v>8631</v>
      </c>
      <c r="CAN2161" s="82" t="s">
        <v>8648</v>
      </c>
      <c r="CJQ2161" s="82" t="s">
        <v>7150</v>
      </c>
      <c r="CJR2161" s="82" t="s">
        <v>7151</v>
      </c>
      <c r="CJS2161" s="82" t="s">
        <v>173</v>
      </c>
      <c r="CJT2161" s="82" t="s">
        <v>6840</v>
      </c>
      <c r="CJU2161" s="82" t="s">
        <v>173</v>
      </c>
      <c r="CJV2161" s="82">
        <v>2193.98</v>
      </c>
      <c r="CJW2161" s="82" t="s">
        <v>174</v>
      </c>
      <c r="CJX2161" s="82" t="s">
        <v>8412</v>
      </c>
      <c r="CJY2161" s="82" t="s">
        <v>174</v>
      </c>
      <c r="CKA2161" s="82" t="s">
        <v>8645</v>
      </c>
      <c r="CKB2161" s="82" t="s">
        <v>177</v>
      </c>
      <c r="CKC2161" s="82" t="s">
        <v>178</v>
      </c>
      <c r="CKD2161" s="82" t="s">
        <v>458</v>
      </c>
      <c r="CKE2161" s="82" t="s">
        <v>8646</v>
      </c>
      <c r="CKF2161" s="82" t="s">
        <v>8647</v>
      </c>
      <c r="CKG2161" s="82" t="s">
        <v>8631</v>
      </c>
      <c r="CKH2161" s="82" t="s">
        <v>8631</v>
      </c>
      <c r="CKI2161" s="82" t="s">
        <v>8631</v>
      </c>
      <c r="CKJ2161" s="82" t="s">
        <v>8648</v>
      </c>
      <c r="CTM2161" s="82" t="s">
        <v>7150</v>
      </c>
      <c r="CTN2161" s="82" t="s">
        <v>7151</v>
      </c>
      <c r="CTO2161" s="82" t="s">
        <v>173</v>
      </c>
      <c r="CTP2161" s="82" t="s">
        <v>6840</v>
      </c>
      <c r="CTQ2161" s="82" t="s">
        <v>173</v>
      </c>
      <c r="CTR2161" s="82">
        <v>2193.98</v>
      </c>
      <c r="CTS2161" s="82" t="s">
        <v>174</v>
      </c>
      <c r="CTT2161" s="82" t="s">
        <v>8412</v>
      </c>
      <c r="CTU2161" s="82" t="s">
        <v>174</v>
      </c>
      <c r="CTW2161" s="82" t="s">
        <v>8645</v>
      </c>
      <c r="CTX2161" s="82" t="s">
        <v>177</v>
      </c>
      <c r="CTY2161" s="82" t="s">
        <v>178</v>
      </c>
      <c r="CTZ2161" s="82" t="s">
        <v>458</v>
      </c>
      <c r="CUA2161" s="82" t="s">
        <v>8646</v>
      </c>
      <c r="CUB2161" s="82" t="s">
        <v>8647</v>
      </c>
      <c r="CUC2161" s="82" t="s">
        <v>8631</v>
      </c>
      <c r="CUD2161" s="82" t="s">
        <v>8631</v>
      </c>
      <c r="CUE2161" s="82" t="s">
        <v>8631</v>
      </c>
      <c r="CUF2161" s="82" t="s">
        <v>8648</v>
      </c>
      <c r="DDI2161" s="82" t="s">
        <v>7150</v>
      </c>
      <c r="DDJ2161" s="82" t="s">
        <v>7151</v>
      </c>
      <c r="DDK2161" s="82" t="s">
        <v>173</v>
      </c>
      <c r="DDL2161" s="82" t="s">
        <v>6840</v>
      </c>
      <c r="DDM2161" s="82" t="s">
        <v>173</v>
      </c>
      <c r="DDN2161" s="82">
        <v>2193.98</v>
      </c>
      <c r="DDO2161" s="82" t="s">
        <v>174</v>
      </c>
      <c r="DDP2161" s="82" t="s">
        <v>8412</v>
      </c>
      <c r="DDQ2161" s="82" t="s">
        <v>174</v>
      </c>
      <c r="DDS2161" s="82" t="s">
        <v>8645</v>
      </c>
      <c r="DDT2161" s="82" t="s">
        <v>177</v>
      </c>
      <c r="DDU2161" s="82" t="s">
        <v>178</v>
      </c>
      <c r="DDV2161" s="82" t="s">
        <v>458</v>
      </c>
      <c r="DDW2161" s="82" t="s">
        <v>8646</v>
      </c>
      <c r="DDX2161" s="82" t="s">
        <v>8647</v>
      </c>
      <c r="DDY2161" s="82" t="s">
        <v>8631</v>
      </c>
      <c r="DDZ2161" s="82" t="s">
        <v>8631</v>
      </c>
      <c r="DEA2161" s="82" t="s">
        <v>8631</v>
      </c>
      <c r="DEB2161" s="82" t="s">
        <v>8648</v>
      </c>
      <c r="DNE2161" s="82" t="s">
        <v>7150</v>
      </c>
      <c r="DNF2161" s="82" t="s">
        <v>7151</v>
      </c>
      <c r="DNG2161" s="82" t="s">
        <v>173</v>
      </c>
      <c r="DNH2161" s="82" t="s">
        <v>6840</v>
      </c>
      <c r="DNI2161" s="82" t="s">
        <v>173</v>
      </c>
      <c r="DNJ2161" s="82">
        <v>2193.98</v>
      </c>
      <c r="DNK2161" s="82" t="s">
        <v>174</v>
      </c>
      <c r="DNL2161" s="82" t="s">
        <v>8412</v>
      </c>
      <c r="DNM2161" s="82" t="s">
        <v>174</v>
      </c>
      <c r="DNO2161" s="82" t="s">
        <v>8645</v>
      </c>
      <c r="DNP2161" s="82" t="s">
        <v>177</v>
      </c>
      <c r="DNQ2161" s="82" t="s">
        <v>178</v>
      </c>
      <c r="DNR2161" s="82" t="s">
        <v>458</v>
      </c>
      <c r="DNS2161" s="82" t="s">
        <v>8646</v>
      </c>
      <c r="DNT2161" s="82" t="s">
        <v>8647</v>
      </c>
      <c r="DNU2161" s="82" t="s">
        <v>8631</v>
      </c>
      <c r="DNV2161" s="82" t="s">
        <v>8631</v>
      </c>
      <c r="DNW2161" s="82" t="s">
        <v>8631</v>
      </c>
      <c r="DNX2161" s="82" t="s">
        <v>8648</v>
      </c>
      <c r="DXA2161" s="82" t="s">
        <v>7150</v>
      </c>
      <c r="DXB2161" s="82" t="s">
        <v>7151</v>
      </c>
      <c r="DXC2161" s="82" t="s">
        <v>173</v>
      </c>
      <c r="DXD2161" s="82" t="s">
        <v>6840</v>
      </c>
      <c r="DXE2161" s="82" t="s">
        <v>173</v>
      </c>
      <c r="DXF2161" s="82">
        <v>2193.98</v>
      </c>
      <c r="DXG2161" s="82" t="s">
        <v>174</v>
      </c>
      <c r="DXH2161" s="82" t="s">
        <v>8412</v>
      </c>
      <c r="DXI2161" s="82" t="s">
        <v>174</v>
      </c>
      <c r="DXK2161" s="82" t="s">
        <v>8645</v>
      </c>
      <c r="DXL2161" s="82" t="s">
        <v>177</v>
      </c>
      <c r="DXM2161" s="82" t="s">
        <v>178</v>
      </c>
      <c r="DXN2161" s="82" t="s">
        <v>458</v>
      </c>
      <c r="DXO2161" s="82" t="s">
        <v>8646</v>
      </c>
      <c r="DXP2161" s="82" t="s">
        <v>8647</v>
      </c>
      <c r="DXQ2161" s="82" t="s">
        <v>8631</v>
      </c>
      <c r="DXR2161" s="82" t="s">
        <v>8631</v>
      </c>
      <c r="DXS2161" s="82" t="s">
        <v>8631</v>
      </c>
      <c r="DXT2161" s="82" t="s">
        <v>8648</v>
      </c>
      <c r="EGW2161" s="82" t="s">
        <v>7150</v>
      </c>
      <c r="EGX2161" s="82" t="s">
        <v>7151</v>
      </c>
      <c r="EGY2161" s="82" t="s">
        <v>173</v>
      </c>
      <c r="EGZ2161" s="82" t="s">
        <v>6840</v>
      </c>
      <c r="EHA2161" s="82" t="s">
        <v>173</v>
      </c>
      <c r="EHB2161" s="82">
        <v>2193.98</v>
      </c>
      <c r="EHC2161" s="82" t="s">
        <v>174</v>
      </c>
      <c r="EHD2161" s="82" t="s">
        <v>8412</v>
      </c>
      <c r="EHE2161" s="82" t="s">
        <v>174</v>
      </c>
      <c r="EHG2161" s="82" t="s">
        <v>8645</v>
      </c>
      <c r="EHH2161" s="82" t="s">
        <v>177</v>
      </c>
      <c r="EHI2161" s="82" t="s">
        <v>178</v>
      </c>
      <c r="EHJ2161" s="82" t="s">
        <v>458</v>
      </c>
      <c r="EHK2161" s="82" t="s">
        <v>8646</v>
      </c>
      <c r="EHL2161" s="82" t="s">
        <v>8647</v>
      </c>
      <c r="EHM2161" s="82" t="s">
        <v>8631</v>
      </c>
      <c r="EHN2161" s="82" t="s">
        <v>8631</v>
      </c>
      <c r="EHO2161" s="82" t="s">
        <v>8631</v>
      </c>
      <c r="EHP2161" s="82" t="s">
        <v>8648</v>
      </c>
      <c r="EQS2161" s="82" t="s">
        <v>7150</v>
      </c>
      <c r="EQT2161" s="82" t="s">
        <v>7151</v>
      </c>
      <c r="EQU2161" s="82" t="s">
        <v>173</v>
      </c>
      <c r="EQV2161" s="82" t="s">
        <v>6840</v>
      </c>
      <c r="EQW2161" s="82" t="s">
        <v>173</v>
      </c>
      <c r="EQX2161" s="82">
        <v>2193.98</v>
      </c>
      <c r="EQY2161" s="82" t="s">
        <v>174</v>
      </c>
      <c r="EQZ2161" s="82" t="s">
        <v>8412</v>
      </c>
      <c r="ERA2161" s="82" t="s">
        <v>174</v>
      </c>
      <c r="ERC2161" s="82" t="s">
        <v>8645</v>
      </c>
      <c r="ERD2161" s="82" t="s">
        <v>177</v>
      </c>
      <c r="ERE2161" s="82" t="s">
        <v>178</v>
      </c>
      <c r="ERF2161" s="82" t="s">
        <v>458</v>
      </c>
      <c r="ERG2161" s="82" t="s">
        <v>8646</v>
      </c>
      <c r="ERH2161" s="82" t="s">
        <v>8647</v>
      </c>
      <c r="ERI2161" s="82" t="s">
        <v>8631</v>
      </c>
      <c r="ERJ2161" s="82" t="s">
        <v>8631</v>
      </c>
      <c r="ERK2161" s="82" t="s">
        <v>8631</v>
      </c>
      <c r="ERL2161" s="82" t="s">
        <v>8648</v>
      </c>
      <c r="FAO2161" s="82" t="s">
        <v>7150</v>
      </c>
      <c r="FAP2161" s="82" t="s">
        <v>7151</v>
      </c>
      <c r="FAQ2161" s="82" t="s">
        <v>173</v>
      </c>
      <c r="FAR2161" s="82" t="s">
        <v>6840</v>
      </c>
      <c r="FAS2161" s="82" t="s">
        <v>173</v>
      </c>
      <c r="FAT2161" s="82">
        <v>2193.98</v>
      </c>
      <c r="FAU2161" s="82" t="s">
        <v>174</v>
      </c>
      <c r="FAV2161" s="82" t="s">
        <v>8412</v>
      </c>
      <c r="FAW2161" s="82" t="s">
        <v>174</v>
      </c>
      <c r="FAY2161" s="82" t="s">
        <v>8645</v>
      </c>
      <c r="FAZ2161" s="82" t="s">
        <v>177</v>
      </c>
      <c r="FBA2161" s="82" t="s">
        <v>178</v>
      </c>
      <c r="FBB2161" s="82" t="s">
        <v>458</v>
      </c>
      <c r="FBC2161" s="82" t="s">
        <v>8646</v>
      </c>
      <c r="FBD2161" s="82" t="s">
        <v>8647</v>
      </c>
      <c r="FBE2161" s="82" t="s">
        <v>8631</v>
      </c>
      <c r="FBF2161" s="82" t="s">
        <v>8631</v>
      </c>
      <c r="FBG2161" s="82" t="s">
        <v>8631</v>
      </c>
      <c r="FBH2161" s="82" t="s">
        <v>8648</v>
      </c>
      <c r="FKK2161" s="82" t="s">
        <v>7150</v>
      </c>
      <c r="FKL2161" s="82" t="s">
        <v>7151</v>
      </c>
      <c r="FKM2161" s="82" t="s">
        <v>173</v>
      </c>
      <c r="FKN2161" s="82" t="s">
        <v>6840</v>
      </c>
      <c r="FKO2161" s="82" t="s">
        <v>173</v>
      </c>
      <c r="FKP2161" s="82">
        <v>2193.98</v>
      </c>
      <c r="FKQ2161" s="82" t="s">
        <v>174</v>
      </c>
      <c r="FKR2161" s="82" t="s">
        <v>8412</v>
      </c>
      <c r="FKS2161" s="82" t="s">
        <v>174</v>
      </c>
      <c r="FKU2161" s="82" t="s">
        <v>8645</v>
      </c>
      <c r="FKV2161" s="82" t="s">
        <v>177</v>
      </c>
      <c r="FKW2161" s="82" t="s">
        <v>178</v>
      </c>
      <c r="FKX2161" s="82" t="s">
        <v>458</v>
      </c>
      <c r="FKY2161" s="82" t="s">
        <v>8646</v>
      </c>
      <c r="FKZ2161" s="82" t="s">
        <v>8647</v>
      </c>
      <c r="FLA2161" s="82" t="s">
        <v>8631</v>
      </c>
      <c r="FLB2161" s="82" t="s">
        <v>8631</v>
      </c>
      <c r="FLC2161" s="82" t="s">
        <v>8631</v>
      </c>
      <c r="FLD2161" s="82" t="s">
        <v>8648</v>
      </c>
      <c r="FUG2161" s="82" t="s">
        <v>7150</v>
      </c>
      <c r="FUH2161" s="82" t="s">
        <v>7151</v>
      </c>
      <c r="FUI2161" s="82" t="s">
        <v>173</v>
      </c>
      <c r="FUJ2161" s="82" t="s">
        <v>6840</v>
      </c>
      <c r="FUK2161" s="82" t="s">
        <v>173</v>
      </c>
      <c r="FUL2161" s="82">
        <v>2193.98</v>
      </c>
      <c r="FUM2161" s="82" t="s">
        <v>174</v>
      </c>
      <c r="FUN2161" s="82" t="s">
        <v>8412</v>
      </c>
      <c r="FUO2161" s="82" t="s">
        <v>174</v>
      </c>
      <c r="FUQ2161" s="82" t="s">
        <v>8645</v>
      </c>
      <c r="FUR2161" s="82" t="s">
        <v>177</v>
      </c>
      <c r="FUS2161" s="82" t="s">
        <v>178</v>
      </c>
      <c r="FUT2161" s="82" t="s">
        <v>458</v>
      </c>
      <c r="FUU2161" s="82" t="s">
        <v>8646</v>
      </c>
      <c r="FUV2161" s="82" t="s">
        <v>8647</v>
      </c>
      <c r="FUW2161" s="82" t="s">
        <v>8631</v>
      </c>
      <c r="FUX2161" s="82" t="s">
        <v>8631</v>
      </c>
      <c r="FUY2161" s="82" t="s">
        <v>8631</v>
      </c>
      <c r="FUZ2161" s="82" t="s">
        <v>8648</v>
      </c>
      <c r="GEC2161" s="82" t="s">
        <v>7150</v>
      </c>
      <c r="GED2161" s="82" t="s">
        <v>7151</v>
      </c>
      <c r="GEE2161" s="82" t="s">
        <v>173</v>
      </c>
      <c r="GEF2161" s="82" t="s">
        <v>6840</v>
      </c>
      <c r="GEG2161" s="82" t="s">
        <v>173</v>
      </c>
      <c r="GEH2161" s="82">
        <v>2193.98</v>
      </c>
      <c r="GEI2161" s="82" t="s">
        <v>174</v>
      </c>
      <c r="GEJ2161" s="82" t="s">
        <v>8412</v>
      </c>
      <c r="GEK2161" s="82" t="s">
        <v>174</v>
      </c>
      <c r="GEM2161" s="82" t="s">
        <v>8645</v>
      </c>
      <c r="GEN2161" s="82" t="s">
        <v>177</v>
      </c>
      <c r="GEO2161" s="82" t="s">
        <v>178</v>
      </c>
      <c r="GEP2161" s="82" t="s">
        <v>458</v>
      </c>
      <c r="GEQ2161" s="82" t="s">
        <v>8646</v>
      </c>
      <c r="GER2161" s="82" t="s">
        <v>8647</v>
      </c>
      <c r="GES2161" s="82" t="s">
        <v>8631</v>
      </c>
      <c r="GET2161" s="82" t="s">
        <v>8631</v>
      </c>
      <c r="GEU2161" s="82" t="s">
        <v>8631</v>
      </c>
      <c r="GEV2161" s="82" t="s">
        <v>8648</v>
      </c>
      <c r="GNY2161" s="82" t="s">
        <v>7150</v>
      </c>
      <c r="GNZ2161" s="82" t="s">
        <v>7151</v>
      </c>
      <c r="GOA2161" s="82" t="s">
        <v>173</v>
      </c>
      <c r="GOB2161" s="82" t="s">
        <v>6840</v>
      </c>
      <c r="GOC2161" s="82" t="s">
        <v>173</v>
      </c>
      <c r="GOD2161" s="82">
        <v>2193.98</v>
      </c>
      <c r="GOE2161" s="82" t="s">
        <v>174</v>
      </c>
      <c r="GOF2161" s="82" t="s">
        <v>8412</v>
      </c>
      <c r="GOG2161" s="82" t="s">
        <v>174</v>
      </c>
      <c r="GOI2161" s="82" t="s">
        <v>8645</v>
      </c>
      <c r="GOJ2161" s="82" t="s">
        <v>177</v>
      </c>
      <c r="GOK2161" s="82" t="s">
        <v>178</v>
      </c>
      <c r="GOL2161" s="82" t="s">
        <v>458</v>
      </c>
      <c r="GOM2161" s="82" t="s">
        <v>8646</v>
      </c>
      <c r="GON2161" s="82" t="s">
        <v>8647</v>
      </c>
      <c r="GOO2161" s="82" t="s">
        <v>8631</v>
      </c>
      <c r="GOP2161" s="82" t="s">
        <v>8631</v>
      </c>
      <c r="GOQ2161" s="82" t="s">
        <v>8631</v>
      </c>
      <c r="GOR2161" s="82" t="s">
        <v>8648</v>
      </c>
      <c r="GXU2161" s="82" t="s">
        <v>7150</v>
      </c>
      <c r="GXV2161" s="82" t="s">
        <v>7151</v>
      </c>
      <c r="GXW2161" s="82" t="s">
        <v>173</v>
      </c>
      <c r="GXX2161" s="82" t="s">
        <v>6840</v>
      </c>
      <c r="GXY2161" s="82" t="s">
        <v>173</v>
      </c>
      <c r="GXZ2161" s="82">
        <v>2193.98</v>
      </c>
      <c r="GYA2161" s="82" t="s">
        <v>174</v>
      </c>
      <c r="GYB2161" s="82" t="s">
        <v>8412</v>
      </c>
      <c r="GYC2161" s="82" t="s">
        <v>174</v>
      </c>
      <c r="GYE2161" s="82" t="s">
        <v>8645</v>
      </c>
      <c r="GYF2161" s="82" t="s">
        <v>177</v>
      </c>
      <c r="GYG2161" s="82" t="s">
        <v>178</v>
      </c>
      <c r="GYH2161" s="82" t="s">
        <v>458</v>
      </c>
      <c r="GYI2161" s="82" t="s">
        <v>8646</v>
      </c>
      <c r="GYJ2161" s="82" t="s">
        <v>8647</v>
      </c>
      <c r="GYK2161" s="82" t="s">
        <v>8631</v>
      </c>
      <c r="GYL2161" s="82" t="s">
        <v>8631</v>
      </c>
      <c r="GYM2161" s="82" t="s">
        <v>8631</v>
      </c>
      <c r="GYN2161" s="82" t="s">
        <v>8648</v>
      </c>
      <c r="HHQ2161" s="82" t="s">
        <v>7150</v>
      </c>
      <c r="HHR2161" s="82" t="s">
        <v>7151</v>
      </c>
      <c r="HHS2161" s="82" t="s">
        <v>173</v>
      </c>
      <c r="HHT2161" s="82" t="s">
        <v>6840</v>
      </c>
      <c r="HHU2161" s="82" t="s">
        <v>173</v>
      </c>
      <c r="HHV2161" s="82">
        <v>2193.98</v>
      </c>
      <c r="HHW2161" s="82" t="s">
        <v>174</v>
      </c>
      <c r="HHX2161" s="82" t="s">
        <v>8412</v>
      </c>
      <c r="HHY2161" s="82" t="s">
        <v>174</v>
      </c>
      <c r="HIA2161" s="82" t="s">
        <v>8645</v>
      </c>
      <c r="HIB2161" s="82" t="s">
        <v>177</v>
      </c>
      <c r="HIC2161" s="82" t="s">
        <v>178</v>
      </c>
      <c r="HID2161" s="82" t="s">
        <v>458</v>
      </c>
      <c r="HIE2161" s="82" t="s">
        <v>8646</v>
      </c>
      <c r="HIF2161" s="82" t="s">
        <v>8647</v>
      </c>
      <c r="HIG2161" s="82" t="s">
        <v>8631</v>
      </c>
      <c r="HIH2161" s="82" t="s">
        <v>8631</v>
      </c>
      <c r="HII2161" s="82" t="s">
        <v>8631</v>
      </c>
      <c r="HIJ2161" s="82" t="s">
        <v>8648</v>
      </c>
      <c r="HRM2161" s="82" t="s">
        <v>7150</v>
      </c>
      <c r="HRN2161" s="82" t="s">
        <v>7151</v>
      </c>
      <c r="HRO2161" s="82" t="s">
        <v>173</v>
      </c>
      <c r="HRP2161" s="82" t="s">
        <v>6840</v>
      </c>
      <c r="HRQ2161" s="82" t="s">
        <v>173</v>
      </c>
      <c r="HRR2161" s="82">
        <v>2193.98</v>
      </c>
      <c r="HRS2161" s="82" t="s">
        <v>174</v>
      </c>
      <c r="HRT2161" s="82" t="s">
        <v>8412</v>
      </c>
      <c r="HRU2161" s="82" t="s">
        <v>174</v>
      </c>
      <c r="HRW2161" s="82" t="s">
        <v>8645</v>
      </c>
      <c r="HRX2161" s="82" t="s">
        <v>177</v>
      </c>
      <c r="HRY2161" s="82" t="s">
        <v>178</v>
      </c>
      <c r="HRZ2161" s="82" t="s">
        <v>458</v>
      </c>
      <c r="HSA2161" s="82" t="s">
        <v>8646</v>
      </c>
      <c r="HSB2161" s="82" t="s">
        <v>8647</v>
      </c>
      <c r="HSC2161" s="82" t="s">
        <v>8631</v>
      </c>
      <c r="HSD2161" s="82" t="s">
        <v>8631</v>
      </c>
      <c r="HSE2161" s="82" t="s">
        <v>8631</v>
      </c>
      <c r="HSF2161" s="82" t="s">
        <v>8648</v>
      </c>
      <c r="IBI2161" s="82" t="s">
        <v>7150</v>
      </c>
      <c r="IBJ2161" s="82" t="s">
        <v>7151</v>
      </c>
      <c r="IBK2161" s="82" t="s">
        <v>173</v>
      </c>
      <c r="IBL2161" s="82" t="s">
        <v>6840</v>
      </c>
      <c r="IBM2161" s="82" t="s">
        <v>173</v>
      </c>
      <c r="IBN2161" s="82">
        <v>2193.98</v>
      </c>
      <c r="IBO2161" s="82" t="s">
        <v>174</v>
      </c>
      <c r="IBP2161" s="82" t="s">
        <v>8412</v>
      </c>
      <c r="IBQ2161" s="82" t="s">
        <v>174</v>
      </c>
      <c r="IBS2161" s="82" t="s">
        <v>8645</v>
      </c>
      <c r="IBT2161" s="82" t="s">
        <v>177</v>
      </c>
      <c r="IBU2161" s="82" t="s">
        <v>178</v>
      </c>
      <c r="IBV2161" s="82" t="s">
        <v>458</v>
      </c>
      <c r="IBW2161" s="82" t="s">
        <v>8646</v>
      </c>
      <c r="IBX2161" s="82" t="s">
        <v>8647</v>
      </c>
      <c r="IBY2161" s="82" t="s">
        <v>8631</v>
      </c>
      <c r="IBZ2161" s="82" t="s">
        <v>8631</v>
      </c>
      <c r="ICA2161" s="82" t="s">
        <v>8631</v>
      </c>
      <c r="ICB2161" s="82" t="s">
        <v>8648</v>
      </c>
      <c r="ILE2161" s="82" t="s">
        <v>7150</v>
      </c>
      <c r="ILF2161" s="82" t="s">
        <v>7151</v>
      </c>
      <c r="ILG2161" s="82" t="s">
        <v>173</v>
      </c>
      <c r="ILH2161" s="82" t="s">
        <v>6840</v>
      </c>
      <c r="ILI2161" s="82" t="s">
        <v>173</v>
      </c>
      <c r="ILJ2161" s="82">
        <v>2193.98</v>
      </c>
      <c r="ILK2161" s="82" t="s">
        <v>174</v>
      </c>
      <c r="ILL2161" s="82" t="s">
        <v>8412</v>
      </c>
      <c r="ILM2161" s="82" t="s">
        <v>174</v>
      </c>
      <c r="ILO2161" s="82" t="s">
        <v>8645</v>
      </c>
      <c r="ILP2161" s="82" t="s">
        <v>177</v>
      </c>
      <c r="ILQ2161" s="82" t="s">
        <v>178</v>
      </c>
      <c r="ILR2161" s="82" t="s">
        <v>458</v>
      </c>
      <c r="ILS2161" s="82" t="s">
        <v>8646</v>
      </c>
      <c r="ILT2161" s="82" t="s">
        <v>8647</v>
      </c>
      <c r="ILU2161" s="82" t="s">
        <v>8631</v>
      </c>
      <c r="ILV2161" s="82" t="s">
        <v>8631</v>
      </c>
      <c r="ILW2161" s="82" t="s">
        <v>8631</v>
      </c>
      <c r="ILX2161" s="82" t="s">
        <v>8648</v>
      </c>
      <c r="IVA2161" s="82" t="s">
        <v>7150</v>
      </c>
      <c r="IVB2161" s="82" t="s">
        <v>7151</v>
      </c>
      <c r="IVC2161" s="82" t="s">
        <v>173</v>
      </c>
      <c r="IVD2161" s="82" t="s">
        <v>6840</v>
      </c>
      <c r="IVE2161" s="82" t="s">
        <v>173</v>
      </c>
      <c r="IVF2161" s="82">
        <v>2193.98</v>
      </c>
      <c r="IVG2161" s="82" t="s">
        <v>174</v>
      </c>
      <c r="IVH2161" s="82" t="s">
        <v>8412</v>
      </c>
      <c r="IVI2161" s="82" t="s">
        <v>174</v>
      </c>
      <c r="IVK2161" s="82" t="s">
        <v>8645</v>
      </c>
      <c r="IVL2161" s="82" t="s">
        <v>177</v>
      </c>
      <c r="IVM2161" s="82" t="s">
        <v>178</v>
      </c>
      <c r="IVN2161" s="82" t="s">
        <v>458</v>
      </c>
      <c r="IVO2161" s="82" t="s">
        <v>8646</v>
      </c>
      <c r="IVP2161" s="82" t="s">
        <v>8647</v>
      </c>
      <c r="IVQ2161" s="82" t="s">
        <v>8631</v>
      </c>
      <c r="IVR2161" s="82" t="s">
        <v>8631</v>
      </c>
      <c r="IVS2161" s="82" t="s">
        <v>8631</v>
      </c>
      <c r="IVT2161" s="82" t="s">
        <v>8648</v>
      </c>
      <c r="JEW2161" s="82" t="s">
        <v>7150</v>
      </c>
      <c r="JEX2161" s="82" t="s">
        <v>7151</v>
      </c>
      <c r="JEY2161" s="82" t="s">
        <v>173</v>
      </c>
      <c r="JEZ2161" s="82" t="s">
        <v>6840</v>
      </c>
      <c r="JFA2161" s="82" t="s">
        <v>173</v>
      </c>
      <c r="JFB2161" s="82">
        <v>2193.98</v>
      </c>
      <c r="JFC2161" s="82" t="s">
        <v>174</v>
      </c>
      <c r="JFD2161" s="82" t="s">
        <v>8412</v>
      </c>
      <c r="JFE2161" s="82" t="s">
        <v>174</v>
      </c>
      <c r="JFG2161" s="82" t="s">
        <v>8645</v>
      </c>
      <c r="JFH2161" s="82" t="s">
        <v>177</v>
      </c>
      <c r="JFI2161" s="82" t="s">
        <v>178</v>
      </c>
      <c r="JFJ2161" s="82" t="s">
        <v>458</v>
      </c>
      <c r="JFK2161" s="82" t="s">
        <v>8646</v>
      </c>
      <c r="JFL2161" s="82" t="s">
        <v>8647</v>
      </c>
      <c r="JFM2161" s="82" t="s">
        <v>8631</v>
      </c>
      <c r="JFN2161" s="82" t="s">
        <v>8631</v>
      </c>
      <c r="JFO2161" s="82" t="s">
        <v>8631</v>
      </c>
      <c r="JFP2161" s="82" t="s">
        <v>8648</v>
      </c>
      <c r="JOS2161" s="82" t="s">
        <v>7150</v>
      </c>
      <c r="JOT2161" s="82" t="s">
        <v>7151</v>
      </c>
      <c r="JOU2161" s="82" t="s">
        <v>173</v>
      </c>
      <c r="JOV2161" s="82" t="s">
        <v>6840</v>
      </c>
      <c r="JOW2161" s="82" t="s">
        <v>173</v>
      </c>
      <c r="JOX2161" s="82">
        <v>2193.98</v>
      </c>
      <c r="JOY2161" s="82" t="s">
        <v>174</v>
      </c>
      <c r="JOZ2161" s="82" t="s">
        <v>8412</v>
      </c>
      <c r="JPA2161" s="82" t="s">
        <v>174</v>
      </c>
      <c r="JPC2161" s="82" t="s">
        <v>8645</v>
      </c>
      <c r="JPD2161" s="82" t="s">
        <v>177</v>
      </c>
      <c r="JPE2161" s="82" t="s">
        <v>178</v>
      </c>
      <c r="JPF2161" s="82" t="s">
        <v>458</v>
      </c>
      <c r="JPG2161" s="82" t="s">
        <v>8646</v>
      </c>
      <c r="JPH2161" s="82" t="s">
        <v>8647</v>
      </c>
      <c r="JPI2161" s="82" t="s">
        <v>8631</v>
      </c>
      <c r="JPJ2161" s="82" t="s">
        <v>8631</v>
      </c>
      <c r="JPK2161" s="82" t="s">
        <v>8631</v>
      </c>
      <c r="JPL2161" s="82" t="s">
        <v>8648</v>
      </c>
      <c r="JYO2161" s="82" t="s">
        <v>7150</v>
      </c>
      <c r="JYP2161" s="82" t="s">
        <v>7151</v>
      </c>
      <c r="JYQ2161" s="82" t="s">
        <v>173</v>
      </c>
      <c r="JYR2161" s="82" t="s">
        <v>6840</v>
      </c>
      <c r="JYS2161" s="82" t="s">
        <v>173</v>
      </c>
      <c r="JYT2161" s="82">
        <v>2193.98</v>
      </c>
      <c r="JYU2161" s="82" t="s">
        <v>174</v>
      </c>
      <c r="JYV2161" s="82" t="s">
        <v>8412</v>
      </c>
      <c r="JYW2161" s="82" t="s">
        <v>174</v>
      </c>
      <c r="JYY2161" s="82" t="s">
        <v>8645</v>
      </c>
      <c r="JYZ2161" s="82" t="s">
        <v>177</v>
      </c>
      <c r="JZA2161" s="82" t="s">
        <v>178</v>
      </c>
      <c r="JZB2161" s="82" t="s">
        <v>458</v>
      </c>
      <c r="JZC2161" s="82" t="s">
        <v>8646</v>
      </c>
      <c r="JZD2161" s="82" t="s">
        <v>8647</v>
      </c>
      <c r="JZE2161" s="82" t="s">
        <v>8631</v>
      </c>
      <c r="JZF2161" s="82" t="s">
        <v>8631</v>
      </c>
      <c r="JZG2161" s="82" t="s">
        <v>8631</v>
      </c>
      <c r="JZH2161" s="82" t="s">
        <v>8648</v>
      </c>
      <c r="KIK2161" s="82" t="s">
        <v>7150</v>
      </c>
      <c r="KIL2161" s="82" t="s">
        <v>7151</v>
      </c>
      <c r="KIM2161" s="82" t="s">
        <v>173</v>
      </c>
      <c r="KIN2161" s="82" t="s">
        <v>6840</v>
      </c>
      <c r="KIO2161" s="82" t="s">
        <v>173</v>
      </c>
      <c r="KIP2161" s="82">
        <v>2193.98</v>
      </c>
      <c r="KIQ2161" s="82" t="s">
        <v>174</v>
      </c>
      <c r="KIR2161" s="82" t="s">
        <v>8412</v>
      </c>
      <c r="KIS2161" s="82" t="s">
        <v>174</v>
      </c>
      <c r="KIU2161" s="82" t="s">
        <v>8645</v>
      </c>
      <c r="KIV2161" s="82" t="s">
        <v>177</v>
      </c>
      <c r="KIW2161" s="82" t="s">
        <v>178</v>
      </c>
      <c r="KIX2161" s="82" t="s">
        <v>458</v>
      </c>
      <c r="KIY2161" s="82" t="s">
        <v>8646</v>
      </c>
      <c r="KIZ2161" s="82" t="s">
        <v>8647</v>
      </c>
      <c r="KJA2161" s="82" t="s">
        <v>8631</v>
      </c>
      <c r="KJB2161" s="82" t="s">
        <v>8631</v>
      </c>
      <c r="KJC2161" s="82" t="s">
        <v>8631</v>
      </c>
      <c r="KJD2161" s="82" t="s">
        <v>8648</v>
      </c>
      <c r="KSG2161" s="82" t="s">
        <v>7150</v>
      </c>
      <c r="KSH2161" s="82" t="s">
        <v>7151</v>
      </c>
      <c r="KSI2161" s="82" t="s">
        <v>173</v>
      </c>
      <c r="KSJ2161" s="82" t="s">
        <v>6840</v>
      </c>
      <c r="KSK2161" s="82" t="s">
        <v>173</v>
      </c>
      <c r="KSL2161" s="82">
        <v>2193.98</v>
      </c>
      <c r="KSM2161" s="82" t="s">
        <v>174</v>
      </c>
      <c r="KSN2161" s="82" t="s">
        <v>8412</v>
      </c>
      <c r="KSO2161" s="82" t="s">
        <v>174</v>
      </c>
      <c r="KSQ2161" s="82" t="s">
        <v>8645</v>
      </c>
      <c r="KSR2161" s="82" t="s">
        <v>177</v>
      </c>
      <c r="KSS2161" s="82" t="s">
        <v>178</v>
      </c>
      <c r="KST2161" s="82" t="s">
        <v>458</v>
      </c>
      <c r="KSU2161" s="82" t="s">
        <v>8646</v>
      </c>
      <c r="KSV2161" s="82" t="s">
        <v>8647</v>
      </c>
      <c r="KSW2161" s="82" t="s">
        <v>8631</v>
      </c>
      <c r="KSX2161" s="82" t="s">
        <v>8631</v>
      </c>
      <c r="KSY2161" s="82" t="s">
        <v>8631</v>
      </c>
      <c r="KSZ2161" s="82" t="s">
        <v>8648</v>
      </c>
      <c r="LCC2161" s="82" t="s">
        <v>7150</v>
      </c>
      <c r="LCD2161" s="82" t="s">
        <v>7151</v>
      </c>
      <c r="LCE2161" s="82" t="s">
        <v>173</v>
      </c>
      <c r="LCF2161" s="82" t="s">
        <v>6840</v>
      </c>
      <c r="LCG2161" s="82" t="s">
        <v>173</v>
      </c>
      <c r="LCH2161" s="82">
        <v>2193.98</v>
      </c>
      <c r="LCI2161" s="82" t="s">
        <v>174</v>
      </c>
      <c r="LCJ2161" s="82" t="s">
        <v>8412</v>
      </c>
      <c r="LCK2161" s="82" t="s">
        <v>174</v>
      </c>
      <c r="LCM2161" s="82" t="s">
        <v>8645</v>
      </c>
      <c r="LCN2161" s="82" t="s">
        <v>177</v>
      </c>
      <c r="LCO2161" s="82" t="s">
        <v>178</v>
      </c>
      <c r="LCP2161" s="82" t="s">
        <v>458</v>
      </c>
      <c r="LCQ2161" s="82" t="s">
        <v>8646</v>
      </c>
      <c r="LCR2161" s="82" t="s">
        <v>8647</v>
      </c>
      <c r="LCS2161" s="82" t="s">
        <v>8631</v>
      </c>
      <c r="LCT2161" s="82" t="s">
        <v>8631</v>
      </c>
      <c r="LCU2161" s="82" t="s">
        <v>8631</v>
      </c>
      <c r="LCV2161" s="82" t="s">
        <v>8648</v>
      </c>
      <c r="LLY2161" s="82" t="s">
        <v>7150</v>
      </c>
      <c r="LLZ2161" s="82" t="s">
        <v>7151</v>
      </c>
      <c r="LMA2161" s="82" t="s">
        <v>173</v>
      </c>
      <c r="LMB2161" s="82" t="s">
        <v>6840</v>
      </c>
      <c r="LMC2161" s="82" t="s">
        <v>173</v>
      </c>
      <c r="LMD2161" s="82">
        <v>2193.98</v>
      </c>
      <c r="LME2161" s="82" t="s">
        <v>174</v>
      </c>
      <c r="LMF2161" s="82" t="s">
        <v>8412</v>
      </c>
      <c r="LMG2161" s="82" t="s">
        <v>174</v>
      </c>
      <c r="LMI2161" s="82" t="s">
        <v>8645</v>
      </c>
      <c r="LMJ2161" s="82" t="s">
        <v>177</v>
      </c>
      <c r="LMK2161" s="82" t="s">
        <v>178</v>
      </c>
      <c r="LML2161" s="82" t="s">
        <v>458</v>
      </c>
      <c r="LMM2161" s="82" t="s">
        <v>8646</v>
      </c>
      <c r="LMN2161" s="82" t="s">
        <v>8647</v>
      </c>
      <c r="LMO2161" s="82" t="s">
        <v>8631</v>
      </c>
      <c r="LMP2161" s="82" t="s">
        <v>8631</v>
      </c>
      <c r="LMQ2161" s="82" t="s">
        <v>8631</v>
      </c>
      <c r="LMR2161" s="82" t="s">
        <v>8648</v>
      </c>
      <c r="LVU2161" s="82" t="s">
        <v>7150</v>
      </c>
      <c r="LVV2161" s="82" t="s">
        <v>7151</v>
      </c>
      <c r="LVW2161" s="82" t="s">
        <v>173</v>
      </c>
      <c r="LVX2161" s="82" t="s">
        <v>6840</v>
      </c>
      <c r="LVY2161" s="82" t="s">
        <v>173</v>
      </c>
      <c r="LVZ2161" s="82">
        <v>2193.98</v>
      </c>
      <c r="LWA2161" s="82" t="s">
        <v>174</v>
      </c>
      <c r="LWB2161" s="82" t="s">
        <v>8412</v>
      </c>
      <c r="LWC2161" s="82" t="s">
        <v>174</v>
      </c>
      <c r="LWE2161" s="82" t="s">
        <v>8645</v>
      </c>
      <c r="LWF2161" s="82" t="s">
        <v>177</v>
      </c>
      <c r="LWG2161" s="82" t="s">
        <v>178</v>
      </c>
      <c r="LWH2161" s="82" t="s">
        <v>458</v>
      </c>
      <c r="LWI2161" s="82" t="s">
        <v>8646</v>
      </c>
      <c r="LWJ2161" s="82" t="s">
        <v>8647</v>
      </c>
      <c r="LWK2161" s="82" t="s">
        <v>8631</v>
      </c>
      <c r="LWL2161" s="82" t="s">
        <v>8631</v>
      </c>
      <c r="LWM2161" s="82" t="s">
        <v>8631</v>
      </c>
      <c r="LWN2161" s="82" t="s">
        <v>8648</v>
      </c>
      <c r="MFQ2161" s="82" t="s">
        <v>7150</v>
      </c>
      <c r="MFR2161" s="82" t="s">
        <v>7151</v>
      </c>
      <c r="MFS2161" s="82" t="s">
        <v>173</v>
      </c>
      <c r="MFT2161" s="82" t="s">
        <v>6840</v>
      </c>
      <c r="MFU2161" s="82" t="s">
        <v>173</v>
      </c>
      <c r="MFV2161" s="82">
        <v>2193.98</v>
      </c>
      <c r="MFW2161" s="82" t="s">
        <v>174</v>
      </c>
      <c r="MFX2161" s="82" t="s">
        <v>8412</v>
      </c>
      <c r="MFY2161" s="82" t="s">
        <v>174</v>
      </c>
      <c r="MGA2161" s="82" t="s">
        <v>8645</v>
      </c>
      <c r="MGB2161" s="82" t="s">
        <v>177</v>
      </c>
      <c r="MGC2161" s="82" t="s">
        <v>178</v>
      </c>
      <c r="MGD2161" s="82" t="s">
        <v>458</v>
      </c>
      <c r="MGE2161" s="82" t="s">
        <v>8646</v>
      </c>
      <c r="MGF2161" s="82" t="s">
        <v>8647</v>
      </c>
      <c r="MGG2161" s="82" t="s">
        <v>8631</v>
      </c>
      <c r="MGH2161" s="82" t="s">
        <v>8631</v>
      </c>
      <c r="MGI2161" s="82" t="s">
        <v>8631</v>
      </c>
      <c r="MGJ2161" s="82" t="s">
        <v>8648</v>
      </c>
      <c r="MPM2161" s="82" t="s">
        <v>7150</v>
      </c>
      <c r="MPN2161" s="82" t="s">
        <v>7151</v>
      </c>
      <c r="MPO2161" s="82" t="s">
        <v>173</v>
      </c>
      <c r="MPP2161" s="82" t="s">
        <v>6840</v>
      </c>
      <c r="MPQ2161" s="82" t="s">
        <v>173</v>
      </c>
      <c r="MPR2161" s="82">
        <v>2193.98</v>
      </c>
      <c r="MPS2161" s="82" t="s">
        <v>174</v>
      </c>
      <c r="MPT2161" s="82" t="s">
        <v>8412</v>
      </c>
      <c r="MPU2161" s="82" t="s">
        <v>174</v>
      </c>
      <c r="MPW2161" s="82" t="s">
        <v>8645</v>
      </c>
      <c r="MPX2161" s="82" t="s">
        <v>177</v>
      </c>
      <c r="MPY2161" s="82" t="s">
        <v>178</v>
      </c>
      <c r="MPZ2161" s="82" t="s">
        <v>458</v>
      </c>
      <c r="MQA2161" s="82" t="s">
        <v>8646</v>
      </c>
      <c r="MQB2161" s="82" t="s">
        <v>8647</v>
      </c>
      <c r="MQC2161" s="82" t="s">
        <v>8631</v>
      </c>
      <c r="MQD2161" s="82" t="s">
        <v>8631</v>
      </c>
      <c r="MQE2161" s="82" t="s">
        <v>8631</v>
      </c>
      <c r="MQF2161" s="82" t="s">
        <v>8648</v>
      </c>
      <c r="MZI2161" s="82" t="s">
        <v>7150</v>
      </c>
      <c r="MZJ2161" s="82" t="s">
        <v>7151</v>
      </c>
      <c r="MZK2161" s="82" t="s">
        <v>173</v>
      </c>
      <c r="MZL2161" s="82" t="s">
        <v>6840</v>
      </c>
      <c r="MZM2161" s="82" t="s">
        <v>173</v>
      </c>
      <c r="MZN2161" s="82">
        <v>2193.98</v>
      </c>
      <c r="MZO2161" s="82" t="s">
        <v>174</v>
      </c>
      <c r="MZP2161" s="82" t="s">
        <v>8412</v>
      </c>
      <c r="MZQ2161" s="82" t="s">
        <v>174</v>
      </c>
      <c r="MZS2161" s="82" t="s">
        <v>8645</v>
      </c>
      <c r="MZT2161" s="82" t="s">
        <v>177</v>
      </c>
      <c r="MZU2161" s="82" t="s">
        <v>178</v>
      </c>
      <c r="MZV2161" s="82" t="s">
        <v>458</v>
      </c>
      <c r="MZW2161" s="82" t="s">
        <v>8646</v>
      </c>
      <c r="MZX2161" s="82" t="s">
        <v>8647</v>
      </c>
      <c r="MZY2161" s="82" t="s">
        <v>8631</v>
      </c>
      <c r="MZZ2161" s="82" t="s">
        <v>8631</v>
      </c>
      <c r="NAA2161" s="82" t="s">
        <v>8631</v>
      </c>
      <c r="NAB2161" s="82" t="s">
        <v>8648</v>
      </c>
      <c r="NJE2161" s="82" t="s">
        <v>7150</v>
      </c>
      <c r="NJF2161" s="82" t="s">
        <v>7151</v>
      </c>
      <c r="NJG2161" s="82" t="s">
        <v>173</v>
      </c>
      <c r="NJH2161" s="82" t="s">
        <v>6840</v>
      </c>
      <c r="NJI2161" s="82" t="s">
        <v>173</v>
      </c>
      <c r="NJJ2161" s="82">
        <v>2193.98</v>
      </c>
      <c r="NJK2161" s="82" t="s">
        <v>174</v>
      </c>
      <c r="NJL2161" s="82" t="s">
        <v>8412</v>
      </c>
      <c r="NJM2161" s="82" t="s">
        <v>174</v>
      </c>
      <c r="NJO2161" s="82" t="s">
        <v>8645</v>
      </c>
      <c r="NJP2161" s="82" t="s">
        <v>177</v>
      </c>
      <c r="NJQ2161" s="82" t="s">
        <v>178</v>
      </c>
      <c r="NJR2161" s="82" t="s">
        <v>458</v>
      </c>
      <c r="NJS2161" s="82" t="s">
        <v>8646</v>
      </c>
      <c r="NJT2161" s="82" t="s">
        <v>8647</v>
      </c>
      <c r="NJU2161" s="82" t="s">
        <v>8631</v>
      </c>
      <c r="NJV2161" s="82" t="s">
        <v>8631</v>
      </c>
      <c r="NJW2161" s="82" t="s">
        <v>8631</v>
      </c>
      <c r="NJX2161" s="82" t="s">
        <v>8648</v>
      </c>
      <c r="NTA2161" s="82" t="s">
        <v>7150</v>
      </c>
      <c r="NTB2161" s="82" t="s">
        <v>7151</v>
      </c>
      <c r="NTC2161" s="82" t="s">
        <v>173</v>
      </c>
      <c r="NTD2161" s="82" t="s">
        <v>6840</v>
      </c>
      <c r="NTE2161" s="82" t="s">
        <v>173</v>
      </c>
      <c r="NTF2161" s="82">
        <v>2193.98</v>
      </c>
      <c r="NTG2161" s="82" t="s">
        <v>174</v>
      </c>
      <c r="NTH2161" s="82" t="s">
        <v>8412</v>
      </c>
      <c r="NTI2161" s="82" t="s">
        <v>174</v>
      </c>
      <c r="NTK2161" s="82" t="s">
        <v>8645</v>
      </c>
      <c r="NTL2161" s="82" t="s">
        <v>177</v>
      </c>
      <c r="NTM2161" s="82" t="s">
        <v>178</v>
      </c>
      <c r="NTN2161" s="82" t="s">
        <v>458</v>
      </c>
      <c r="NTO2161" s="82" t="s">
        <v>8646</v>
      </c>
      <c r="NTP2161" s="82" t="s">
        <v>8647</v>
      </c>
      <c r="NTQ2161" s="82" t="s">
        <v>8631</v>
      </c>
      <c r="NTR2161" s="82" t="s">
        <v>8631</v>
      </c>
      <c r="NTS2161" s="82" t="s">
        <v>8631</v>
      </c>
      <c r="NTT2161" s="82" t="s">
        <v>8648</v>
      </c>
      <c r="OCW2161" s="82" t="s">
        <v>7150</v>
      </c>
      <c r="OCX2161" s="82" t="s">
        <v>7151</v>
      </c>
      <c r="OCY2161" s="82" t="s">
        <v>173</v>
      </c>
      <c r="OCZ2161" s="82" t="s">
        <v>6840</v>
      </c>
      <c r="ODA2161" s="82" t="s">
        <v>173</v>
      </c>
      <c r="ODB2161" s="82">
        <v>2193.98</v>
      </c>
      <c r="ODC2161" s="82" t="s">
        <v>174</v>
      </c>
      <c r="ODD2161" s="82" t="s">
        <v>8412</v>
      </c>
      <c r="ODE2161" s="82" t="s">
        <v>174</v>
      </c>
      <c r="ODG2161" s="82" t="s">
        <v>8645</v>
      </c>
      <c r="ODH2161" s="82" t="s">
        <v>177</v>
      </c>
      <c r="ODI2161" s="82" t="s">
        <v>178</v>
      </c>
      <c r="ODJ2161" s="82" t="s">
        <v>458</v>
      </c>
      <c r="ODK2161" s="82" t="s">
        <v>8646</v>
      </c>
      <c r="ODL2161" s="82" t="s">
        <v>8647</v>
      </c>
      <c r="ODM2161" s="82" t="s">
        <v>8631</v>
      </c>
      <c r="ODN2161" s="82" t="s">
        <v>8631</v>
      </c>
      <c r="ODO2161" s="82" t="s">
        <v>8631</v>
      </c>
      <c r="ODP2161" s="82" t="s">
        <v>8648</v>
      </c>
      <c r="OMS2161" s="82" t="s">
        <v>7150</v>
      </c>
      <c r="OMT2161" s="82" t="s">
        <v>7151</v>
      </c>
      <c r="OMU2161" s="82" t="s">
        <v>173</v>
      </c>
      <c r="OMV2161" s="82" t="s">
        <v>6840</v>
      </c>
      <c r="OMW2161" s="82" t="s">
        <v>173</v>
      </c>
      <c r="OMX2161" s="82">
        <v>2193.98</v>
      </c>
      <c r="OMY2161" s="82" t="s">
        <v>174</v>
      </c>
      <c r="OMZ2161" s="82" t="s">
        <v>8412</v>
      </c>
      <c r="ONA2161" s="82" t="s">
        <v>174</v>
      </c>
      <c r="ONC2161" s="82" t="s">
        <v>8645</v>
      </c>
      <c r="OND2161" s="82" t="s">
        <v>177</v>
      </c>
      <c r="ONE2161" s="82" t="s">
        <v>178</v>
      </c>
      <c r="ONF2161" s="82" t="s">
        <v>458</v>
      </c>
      <c r="ONG2161" s="82" t="s">
        <v>8646</v>
      </c>
      <c r="ONH2161" s="82" t="s">
        <v>8647</v>
      </c>
      <c r="ONI2161" s="82" t="s">
        <v>8631</v>
      </c>
      <c r="ONJ2161" s="82" t="s">
        <v>8631</v>
      </c>
      <c r="ONK2161" s="82" t="s">
        <v>8631</v>
      </c>
      <c r="ONL2161" s="82" t="s">
        <v>8648</v>
      </c>
      <c r="OWO2161" s="82" t="s">
        <v>7150</v>
      </c>
      <c r="OWP2161" s="82" t="s">
        <v>7151</v>
      </c>
      <c r="OWQ2161" s="82" t="s">
        <v>173</v>
      </c>
      <c r="OWR2161" s="82" t="s">
        <v>6840</v>
      </c>
      <c r="OWS2161" s="82" t="s">
        <v>173</v>
      </c>
      <c r="OWT2161" s="82">
        <v>2193.98</v>
      </c>
      <c r="OWU2161" s="82" t="s">
        <v>174</v>
      </c>
      <c r="OWV2161" s="82" t="s">
        <v>8412</v>
      </c>
      <c r="OWW2161" s="82" t="s">
        <v>174</v>
      </c>
      <c r="OWY2161" s="82" t="s">
        <v>8645</v>
      </c>
      <c r="OWZ2161" s="82" t="s">
        <v>177</v>
      </c>
      <c r="OXA2161" s="82" t="s">
        <v>178</v>
      </c>
      <c r="OXB2161" s="82" t="s">
        <v>458</v>
      </c>
      <c r="OXC2161" s="82" t="s">
        <v>8646</v>
      </c>
      <c r="OXD2161" s="82" t="s">
        <v>8647</v>
      </c>
      <c r="OXE2161" s="82" t="s">
        <v>8631</v>
      </c>
      <c r="OXF2161" s="82" t="s">
        <v>8631</v>
      </c>
      <c r="OXG2161" s="82" t="s">
        <v>8631</v>
      </c>
      <c r="OXH2161" s="82" t="s">
        <v>8648</v>
      </c>
      <c r="PGK2161" s="82" t="s">
        <v>7150</v>
      </c>
      <c r="PGL2161" s="82" t="s">
        <v>7151</v>
      </c>
      <c r="PGM2161" s="82" t="s">
        <v>173</v>
      </c>
      <c r="PGN2161" s="82" t="s">
        <v>6840</v>
      </c>
      <c r="PGO2161" s="82" t="s">
        <v>173</v>
      </c>
      <c r="PGP2161" s="82">
        <v>2193.98</v>
      </c>
      <c r="PGQ2161" s="82" t="s">
        <v>174</v>
      </c>
      <c r="PGR2161" s="82" t="s">
        <v>8412</v>
      </c>
      <c r="PGS2161" s="82" t="s">
        <v>174</v>
      </c>
      <c r="PGU2161" s="82" t="s">
        <v>8645</v>
      </c>
      <c r="PGV2161" s="82" t="s">
        <v>177</v>
      </c>
      <c r="PGW2161" s="82" t="s">
        <v>178</v>
      </c>
      <c r="PGX2161" s="82" t="s">
        <v>458</v>
      </c>
      <c r="PGY2161" s="82" t="s">
        <v>8646</v>
      </c>
      <c r="PGZ2161" s="82" t="s">
        <v>8647</v>
      </c>
      <c r="PHA2161" s="82" t="s">
        <v>8631</v>
      </c>
      <c r="PHB2161" s="82" t="s">
        <v>8631</v>
      </c>
      <c r="PHC2161" s="82" t="s">
        <v>8631</v>
      </c>
      <c r="PHD2161" s="82" t="s">
        <v>8648</v>
      </c>
      <c r="PQG2161" s="82" t="s">
        <v>7150</v>
      </c>
      <c r="PQH2161" s="82" t="s">
        <v>7151</v>
      </c>
      <c r="PQI2161" s="82" t="s">
        <v>173</v>
      </c>
      <c r="PQJ2161" s="82" t="s">
        <v>6840</v>
      </c>
      <c r="PQK2161" s="82" t="s">
        <v>173</v>
      </c>
      <c r="PQL2161" s="82">
        <v>2193.98</v>
      </c>
      <c r="PQM2161" s="82" t="s">
        <v>174</v>
      </c>
      <c r="PQN2161" s="82" t="s">
        <v>8412</v>
      </c>
      <c r="PQO2161" s="82" t="s">
        <v>174</v>
      </c>
      <c r="PQQ2161" s="82" t="s">
        <v>8645</v>
      </c>
      <c r="PQR2161" s="82" t="s">
        <v>177</v>
      </c>
      <c r="PQS2161" s="82" t="s">
        <v>178</v>
      </c>
      <c r="PQT2161" s="82" t="s">
        <v>458</v>
      </c>
      <c r="PQU2161" s="82" t="s">
        <v>8646</v>
      </c>
      <c r="PQV2161" s="82" t="s">
        <v>8647</v>
      </c>
      <c r="PQW2161" s="82" t="s">
        <v>8631</v>
      </c>
      <c r="PQX2161" s="82" t="s">
        <v>8631</v>
      </c>
      <c r="PQY2161" s="82" t="s">
        <v>8631</v>
      </c>
      <c r="PQZ2161" s="82" t="s">
        <v>8648</v>
      </c>
      <c r="QAC2161" s="82" t="s">
        <v>7150</v>
      </c>
      <c r="QAD2161" s="82" t="s">
        <v>7151</v>
      </c>
      <c r="QAE2161" s="82" t="s">
        <v>173</v>
      </c>
      <c r="QAF2161" s="82" t="s">
        <v>6840</v>
      </c>
      <c r="QAG2161" s="82" t="s">
        <v>173</v>
      </c>
      <c r="QAH2161" s="82">
        <v>2193.98</v>
      </c>
      <c r="QAI2161" s="82" t="s">
        <v>174</v>
      </c>
      <c r="QAJ2161" s="82" t="s">
        <v>8412</v>
      </c>
      <c r="QAK2161" s="82" t="s">
        <v>174</v>
      </c>
      <c r="QAM2161" s="82" t="s">
        <v>8645</v>
      </c>
      <c r="QAN2161" s="82" t="s">
        <v>177</v>
      </c>
      <c r="QAO2161" s="82" t="s">
        <v>178</v>
      </c>
      <c r="QAP2161" s="82" t="s">
        <v>458</v>
      </c>
      <c r="QAQ2161" s="82" t="s">
        <v>8646</v>
      </c>
      <c r="QAR2161" s="82" t="s">
        <v>8647</v>
      </c>
      <c r="QAS2161" s="82" t="s">
        <v>8631</v>
      </c>
      <c r="QAT2161" s="82" t="s">
        <v>8631</v>
      </c>
      <c r="QAU2161" s="82" t="s">
        <v>8631</v>
      </c>
      <c r="QAV2161" s="82" t="s">
        <v>8648</v>
      </c>
      <c r="QJY2161" s="82" t="s">
        <v>7150</v>
      </c>
      <c r="QJZ2161" s="82" t="s">
        <v>7151</v>
      </c>
      <c r="QKA2161" s="82" t="s">
        <v>173</v>
      </c>
      <c r="QKB2161" s="82" t="s">
        <v>6840</v>
      </c>
      <c r="QKC2161" s="82" t="s">
        <v>173</v>
      </c>
      <c r="QKD2161" s="82">
        <v>2193.98</v>
      </c>
      <c r="QKE2161" s="82" t="s">
        <v>174</v>
      </c>
      <c r="QKF2161" s="82" t="s">
        <v>8412</v>
      </c>
      <c r="QKG2161" s="82" t="s">
        <v>174</v>
      </c>
      <c r="QKI2161" s="82" t="s">
        <v>8645</v>
      </c>
      <c r="QKJ2161" s="82" t="s">
        <v>177</v>
      </c>
      <c r="QKK2161" s="82" t="s">
        <v>178</v>
      </c>
      <c r="QKL2161" s="82" t="s">
        <v>458</v>
      </c>
      <c r="QKM2161" s="82" t="s">
        <v>8646</v>
      </c>
      <c r="QKN2161" s="82" t="s">
        <v>8647</v>
      </c>
      <c r="QKO2161" s="82" t="s">
        <v>8631</v>
      </c>
      <c r="QKP2161" s="82" t="s">
        <v>8631</v>
      </c>
      <c r="QKQ2161" s="82" t="s">
        <v>8631</v>
      </c>
      <c r="QKR2161" s="82" t="s">
        <v>8648</v>
      </c>
      <c r="QTU2161" s="82" t="s">
        <v>7150</v>
      </c>
      <c r="QTV2161" s="82" t="s">
        <v>7151</v>
      </c>
      <c r="QTW2161" s="82" t="s">
        <v>173</v>
      </c>
      <c r="QTX2161" s="82" t="s">
        <v>6840</v>
      </c>
      <c r="QTY2161" s="82" t="s">
        <v>173</v>
      </c>
      <c r="QTZ2161" s="82">
        <v>2193.98</v>
      </c>
      <c r="QUA2161" s="82" t="s">
        <v>174</v>
      </c>
      <c r="QUB2161" s="82" t="s">
        <v>8412</v>
      </c>
      <c r="QUC2161" s="82" t="s">
        <v>174</v>
      </c>
      <c r="QUE2161" s="82" t="s">
        <v>8645</v>
      </c>
      <c r="QUF2161" s="82" t="s">
        <v>177</v>
      </c>
      <c r="QUG2161" s="82" t="s">
        <v>178</v>
      </c>
      <c r="QUH2161" s="82" t="s">
        <v>458</v>
      </c>
      <c r="QUI2161" s="82" t="s">
        <v>8646</v>
      </c>
      <c r="QUJ2161" s="82" t="s">
        <v>8647</v>
      </c>
      <c r="QUK2161" s="82" t="s">
        <v>8631</v>
      </c>
      <c r="QUL2161" s="82" t="s">
        <v>8631</v>
      </c>
      <c r="QUM2161" s="82" t="s">
        <v>8631</v>
      </c>
      <c r="QUN2161" s="82" t="s">
        <v>8648</v>
      </c>
      <c r="RDQ2161" s="82" t="s">
        <v>7150</v>
      </c>
      <c r="RDR2161" s="82" t="s">
        <v>7151</v>
      </c>
      <c r="RDS2161" s="82" t="s">
        <v>173</v>
      </c>
      <c r="RDT2161" s="82" t="s">
        <v>6840</v>
      </c>
      <c r="RDU2161" s="82" t="s">
        <v>173</v>
      </c>
      <c r="RDV2161" s="82">
        <v>2193.98</v>
      </c>
      <c r="RDW2161" s="82" t="s">
        <v>174</v>
      </c>
      <c r="RDX2161" s="82" t="s">
        <v>8412</v>
      </c>
      <c r="RDY2161" s="82" t="s">
        <v>174</v>
      </c>
      <c r="REA2161" s="82" t="s">
        <v>8645</v>
      </c>
      <c r="REB2161" s="82" t="s">
        <v>177</v>
      </c>
      <c r="REC2161" s="82" t="s">
        <v>178</v>
      </c>
      <c r="RED2161" s="82" t="s">
        <v>458</v>
      </c>
      <c r="REE2161" s="82" t="s">
        <v>8646</v>
      </c>
      <c r="REF2161" s="82" t="s">
        <v>8647</v>
      </c>
      <c r="REG2161" s="82" t="s">
        <v>8631</v>
      </c>
      <c r="REH2161" s="82" t="s">
        <v>8631</v>
      </c>
      <c r="REI2161" s="82" t="s">
        <v>8631</v>
      </c>
      <c r="REJ2161" s="82" t="s">
        <v>8648</v>
      </c>
      <c r="RNM2161" s="82" t="s">
        <v>7150</v>
      </c>
      <c r="RNN2161" s="82" t="s">
        <v>7151</v>
      </c>
      <c r="RNO2161" s="82" t="s">
        <v>173</v>
      </c>
      <c r="RNP2161" s="82" t="s">
        <v>6840</v>
      </c>
      <c r="RNQ2161" s="82" t="s">
        <v>173</v>
      </c>
      <c r="RNR2161" s="82">
        <v>2193.98</v>
      </c>
      <c r="RNS2161" s="82" t="s">
        <v>174</v>
      </c>
      <c r="RNT2161" s="82" t="s">
        <v>8412</v>
      </c>
      <c r="RNU2161" s="82" t="s">
        <v>174</v>
      </c>
      <c r="RNW2161" s="82" t="s">
        <v>8645</v>
      </c>
      <c r="RNX2161" s="82" t="s">
        <v>177</v>
      </c>
      <c r="RNY2161" s="82" t="s">
        <v>178</v>
      </c>
      <c r="RNZ2161" s="82" t="s">
        <v>458</v>
      </c>
      <c r="ROA2161" s="82" t="s">
        <v>8646</v>
      </c>
      <c r="ROB2161" s="82" t="s">
        <v>8647</v>
      </c>
      <c r="ROC2161" s="82" t="s">
        <v>8631</v>
      </c>
      <c r="ROD2161" s="82" t="s">
        <v>8631</v>
      </c>
      <c r="ROE2161" s="82" t="s">
        <v>8631</v>
      </c>
      <c r="ROF2161" s="82" t="s">
        <v>8648</v>
      </c>
      <c r="RXI2161" s="82" t="s">
        <v>7150</v>
      </c>
      <c r="RXJ2161" s="82" t="s">
        <v>7151</v>
      </c>
      <c r="RXK2161" s="82" t="s">
        <v>173</v>
      </c>
      <c r="RXL2161" s="82" t="s">
        <v>6840</v>
      </c>
      <c r="RXM2161" s="82" t="s">
        <v>173</v>
      </c>
      <c r="RXN2161" s="82">
        <v>2193.98</v>
      </c>
      <c r="RXO2161" s="82" t="s">
        <v>174</v>
      </c>
      <c r="RXP2161" s="82" t="s">
        <v>8412</v>
      </c>
      <c r="RXQ2161" s="82" t="s">
        <v>174</v>
      </c>
      <c r="RXS2161" s="82" t="s">
        <v>8645</v>
      </c>
      <c r="RXT2161" s="82" t="s">
        <v>177</v>
      </c>
      <c r="RXU2161" s="82" t="s">
        <v>178</v>
      </c>
      <c r="RXV2161" s="82" t="s">
        <v>458</v>
      </c>
      <c r="RXW2161" s="82" t="s">
        <v>8646</v>
      </c>
      <c r="RXX2161" s="82" t="s">
        <v>8647</v>
      </c>
      <c r="RXY2161" s="82" t="s">
        <v>8631</v>
      </c>
      <c r="RXZ2161" s="82" t="s">
        <v>8631</v>
      </c>
      <c r="RYA2161" s="82" t="s">
        <v>8631</v>
      </c>
      <c r="RYB2161" s="82" t="s">
        <v>8648</v>
      </c>
      <c r="SHE2161" s="82" t="s">
        <v>7150</v>
      </c>
      <c r="SHF2161" s="82" t="s">
        <v>7151</v>
      </c>
      <c r="SHG2161" s="82" t="s">
        <v>173</v>
      </c>
      <c r="SHH2161" s="82" t="s">
        <v>6840</v>
      </c>
      <c r="SHI2161" s="82" t="s">
        <v>173</v>
      </c>
      <c r="SHJ2161" s="82">
        <v>2193.98</v>
      </c>
      <c r="SHK2161" s="82" t="s">
        <v>174</v>
      </c>
      <c r="SHL2161" s="82" t="s">
        <v>8412</v>
      </c>
      <c r="SHM2161" s="82" t="s">
        <v>174</v>
      </c>
      <c r="SHO2161" s="82" t="s">
        <v>8645</v>
      </c>
      <c r="SHP2161" s="82" t="s">
        <v>177</v>
      </c>
      <c r="SHQ2161" s="82" t="s">
        <v>178</v>
      </c>
      <c r="SHR2161" s="82" t="s">
        <v>458</v>
      </c>
      <c r="SHS2161" s="82" t="s">
        <v>8646</v>
      </c>
      <c r="SHT2161" s="82" t="s">
        <v>8647</v>
      </c>
      <c r="SHU2161" s="82" t="s">
        <v>8631</v>
      </c>
      <c r="SHV2161" s="82" t="s">
        <v>8631</v>
      </c>
      <c r="SHW2161" s="82" t="s">
        <v>8631</v>
      </c>
      <c r="SHX2161" s="82" t="s">
        <v>8648</v>
      </c>
      <c r="SRA2161" s="82" t="s">
        <v>7150</v>
      </c>
      <c r="SRB2161" s="82" t="s">
        <v>7151</v>
      </c>
      <c r="SRC2161" s="82" t="s">
        <v>173</v>
      </c>
      <c r="SRD2161" s="82" t="s">
        <v>6840</v>
      </c>
      <c r="SRE2161" s="82" t="s">
        <v>173</v>
      </c>
      <c r="SRF2161" s="82">
        <v>2193.98</v>
      </c>
      <c r="SRG2161" s="82" t="s">
        <v>174</v>
      </c>
      <c r="SRH2161" s="82" t="s">
        <v>8412</v>
      </c>
      <c r="SRI2161" s="82" t="s">
        <v>174</v>
      </c>
      <c r="SRK2161" s="82" t="s">
        <v>8645</v>
      </c>
      <c r="SRL2161" s="82" t="s">
        <v>177</v>
      </c>
      <c r="SRM2161" s="82" t="s">
        <v>178</v>
      </c>
      <c r="SRN2161" s="82" t="s">
        <v>458</v>
      </c>
      <c r="SRO2161" s="82" t="s">
        <v>8646</v>
      </c>
      <c r="SRP2161" s="82" t="s">
        <v>8647</v>
      </c>
      <c r="SRQ2161" s="82" t="s">
        <v>8631</v>
      </c>
      <c r="SRR2161" s="82" t="s">
        <v>8631</v>
      </c>
      <c r="SRS2161" s="82" t="s">
        <v>8631</v>
      </c>
      <c r="SRT2161" s="82" t="s">
        <v>8648</v>
      </c>
      <c r="TAW2161" s="82" t="s">
        <v>7150</v>
      </c>
      <c r="TAX2161" s="82" t="s">
        <v>7151</v>
      </c>
      <c r="TAY2161" s="82" t="s">
        <v>173</v>
      </c>
      <c r="TAZ2161" s="82" t="s">
        <v>6840</v>
      </c>
      <c r="TBA2161" s="82" t="s">
        <v>173</v>
      </c>
      <c r="TBB2161" s="82">
        <v>2193.98</v>
      </c>
      <c r="TBC2161" s="82" t="s">
        <v>174</v>
      </c>
      <c r="TBD2161" s="82" t="s">
        <v>8412</v>
      </c>
      <c r="TBE2161" s="82" t="s">
        <v>174</v>
      </c>
      <c r="TBG2161" s="82" t="s">
        <v>8645</v>
      </c>
      <c r="TBH2161" s="82" t="s">
        <v>177</v>
      </c>
      <c r="TBI2161" s="82" t="s">
        <v>178</v>
      </c>
      <c r="TBJ2161" s="82" t="s">
        <v>458</v>
      </c>
      <c r="TBK2161" s="82" t="s">
        <v>8646</v>
      </c>
      <c r="TBL2161" s="82" t="s">
        <v>8647</v>
      </c>
      <c r="TBM2161" s="82" t="s">
        <v>8631</v>
      </c>
      <c r="TBN2161" s="82" t="s">
        <v>8631</v>
      </c>
      <c r="TBO2161" s="82" t="s">
        <v>8631</v>
      </c>
      <c r="TBP2161" s="82" t="s">
        <v>8648</v>
      </c>
      <c r="TKS2161" s="82" t="s">
        <v>7150</v>
      </c>
      <c r="TKT2161" s="82" t="s">
        <v>7151</v>
      </c>
      <c r="TKU2161" s="82" t="s">
        <v>173</v>
      </c>
      <c r="TKV2161" s="82" t="s">
        <v>6840</v>
      </c>
      <c r="TKW2161" s="82" t="s">
        <v>173</v>
      </c>
      <c r="TKX2161" s="82">
        <v>2193.98</v>
      </c>
      <c r="TKY2161" s="82" t="s">
        <v>174</v>
      </c>
      <c r="TKZ2161" s="82" t="s">
        <v>8412</v>
      </c>
      <c r="TLA2161" s="82" t="s">
        <v>174</v>
      </c>
      <c r="TLC2161" s="82" t="s">
        <v>8645</v>
      </c>
      <c r="TLD2161" s="82" t="s">
        <v>177</v>
      </c>
      <c r="TLE2161" s="82" t="s">
        <v>178</v>
      </c>
      <c r="TLF2161" s="82" t="s">
        <v>458</v>
      </c>
      <c r="TLG2161" s="82" t="s">
        <v>8646</v>
      </c>
      <c r="TLH2161" s="82" t="s">
        <v>8647</v>
      </c>
      <c r="TLI2161" s="82" t="s">
        <v>8631</v>
      </c>
      <c r="TLJ2161" s="82" t="s">
        <v>8631</v>
      </c>
      <c r="TLK2161" s="82" t="s">
        <v>8631</v>
      </c>
      <c r="TLL2161" s="82" t="s">
        <v>8648</v>
      </c>
      <c r="TUO2161" s="82" t="s">
        <v>7150</v>
      </c>
      <c r="TUP2161" s="82" t="s">
        <v>7151</v>
      </c>
      <c r="TUQ2161" s="82" t="s">
        <v>173</v>
      </c>
      <c r="TUR2161" s="82" t="s">
        <v>6840</v>
      </c>
      <c r="TUS2161" s="82" t="s">
        <v>173</v>
      </c>
      <c r="TUT2161" s="82">
        <v>2193.98</v>
      </c>
      <c r="TUU2161" s="82" t="s">
        <v>174</v>
      </c>
      <c r="TUV2161" s="82" t="s">
        <v>8412</v>
      </c>
      <c r="TUW2161" s="82" t="s">
        <v>174</v>
      </c>
      <c r="TUY2161" s="82" t="s">
        <v>8645</v>
      </c>
      <c r="TUZ2161" s="82" t="s">
        <v>177</v>
      </c>
      <c r="TVA2161" s="82" t="s">
        <v>178</v>
      </c>
      <c r="TVB2161" s="82" t="s">
        <v>458</v>
      </c>
      <c r="TVC2161" s="82" t="s">
        <v>8646</v>
      </c>
      <c r="TVD2161" s="82" t="s">
        <v>8647</v>
      </c>
      <c r="TVE2161" s="82" t="s">
        <v>8631</v>
      </c>
      <c r="TVF2161" s="82" t="s">
        <v>8631</v>
      </c>
      <c r="TVG2161" s="82" t="s">
        <v>8631</v>
      </c>
      <c r="TVH2161" s="82" t="s">
        <v>8648</v>
      </c>
      <c r="UEK2161" s="82" t="s">
        <v>7150</v>
      </c>
      <c r="UEL2161" s="82" t="s">
        <v>7151</v>
      </c>
      <c r="UEM2161" s="82" t="s">
        <v>173</v>
      </c>
      <c r="UEN2161" s="82" t="s">
        <v>6840</v>
      </c>
      <c r="UEO2161" s="82" t="s">
        <v>173</v>
      </c>
      <c r="UEP2161" s="82">
        <v>2193.98</v>
      </c>
      <c r="UEQ2161" s="82" t="s">
        <v>174</v>
      </c>
      <c r="UER2161" s="82" t="s">
        <v>8412</v>
      </c>
      <c r="UES2161" s="82" t="s">
        <v>174</v>
      </c>
      <c r="UEU2161" s="82" t="s">
        <v>8645</v>
      </c>
      <c r="UEV2161" s="82" t="s">
        <v>177</v>
      </c>
      <c r="UEW2161" s="82" t="s">
        <v>178</v>
      </c>
      <c r="UEX2161" s="82" t="s">
        <v>458</v>
      </c>
      <c r="UEY2161" s="82" t="s">
        <v>8646</v>
      </c>
      <c r="UEZ2161" s="82" t="s">
        <v>8647</v>
      </c>
      <c r="UFA2161" s="82" t="s">
        <v>8631</v>
      </c>
      <c r="UFB2161" s="82" t="s">
        <v>8631</v>
      </c>
      <c r="UFC2161" s="82" t="s">
        <v>8631</v>
      </c>
      <c r="UFD2161" s="82" t="s">
        <v>8648</v>
      </c>
      <c r="UOG2161" s="82" t="s">
        <v>7150</v>
      </c>
      <c r="UOH2161" s="82" t="s">
        <v>7151</v>
      </c>
      <c r="UOI2161" s="82" t="s">
        <v>173</v>
      </c>
      <c r="UOJ2161" s="82" t="s">
        <v>6840</v>
      </c>
      <c r="UOK2161" s="82" t="s">
        <v>173</v>
      </c>
      <c r="UOL2161" s="82">
        <v>2193.98</v>
      </c>
      <c r="UOM2161" s="82" t="s">
        <v>174</v>
      </c>
      <c r="UON2161" s="82" t="s">
        <v>8412</v>
      </c>
      <c r="UOO2161" s="82" t="s">
        <v>174</v>
      </c>
      <c r="UOQ2161" s="82" t="s">
        <v>8645</v>
      </c>
      <c r="UOR2161" s="82" t="s">
        <v>177</v>
      </c>
      <c r="UOS2161" s="82" t="s">
        <v>178</v>
      </c>
      <c r="UOT2161" s="82" t="s">
        <v>458</v>
      </c>
      <c r="UOU2161" s="82" t="s">
        <v>8646</v>
      </c>
      <c r="UOV2161" s="82" t="s">
        <v>8647</v>
      </c>
      <c r="UOW2161" s="82" t="s">
        <v>8631</v>
      </c>
      <c r="UOX2161" s="82" t="s">
        <v>8631</v>
      </c>
      <c r="UOY2161" s="82" t="s">
        <v>8631</v>
      </c>
      <c r="UOZ2161" s="82" t="s">
        <v>8648</v>
      </c>
      <c r="UYC2161" s="82" t="s">
        <v>7150</v>
      </c>
      <c r="UYD2161" s="82" t="s">
        <v>7151</v>
      </c>
      <c r="UYE2161" s="82" t="s">
        <v>173</v>
      </c>
      <c r="UYF2161" s="82" t="s">
        <v>6840</v>
      </c>
      <c r="UYG2161" s="82" t="s">
        <v>173</v>
      </c>
      <c r="UYH2161" s="82">
        <v>2193.98</v>
      </c>
      <c r="UYI2161" s="82" t="s">
        <v>174</v>
      </c>
      <c r="UYJ2161" s="82" t="s">
        <v>8412</v>
      </c>
      <c r="UYK2161" s="82" t="s">
        <v>174</v>
      </c>
      <c r="UYM2161" s="82" t="s">
        <v>8645</v>
      </c>
      <c r="UYN2161" s="82" t="s">
        <v>177</v>
      </c>
      <c r="UYO2161" s="82" t="s">
        <v>178</v>
      </c>
      <c r="UYP2161" s="82" t="s">
        <v>458</v>
      </c>
      <c r="UYQ2161" s="82" t="s">
        <v>8646</v>
      </c>
      <c r="UYR2161" s="82" t="s">
        <v>8647</v>
      </c>
      <c r="UYS2161" s="82" t="s">
        <v>8631</v>
      </c>
      <c r="UYT2161" s="82" t="s">
        <v>8631</v>
      </c>
      <c r="UYU2161" s="82" t="s">
        <v>8631</v>
      </c>
      <c r="UYV2161" s="82" t="s">
        <v>8648</v>
      </c>
      <c r="VHY2161" s="82" t="s">
        <v>7150</v>
      </c>
      <c r="VHZ2161" s="82" t="s">
        <v>7151</v>
      </c>
      <c r="VIA2161" s="82" t="s">
        <v>173</v>
      </c>
      <c r="VIB2161" s="82" t="s">
        <v>6840</v>
      </c>
      <c r="VIC2161" s="82" t="s">
        <v>173</v>
      </c>
      <c r="VID2161" s="82">
        <v>2193.98</v>
      </c>
      <c r="VIE2161" s="82" t="s">
        <v>174</v>
      </c>
      <c r="VIF2161" s="82" t="s">
        <v>8412</v>
      </c>
      <c r="VIG2161" s="82" t="s">
        <v>174</v>
      </c>
      <c r="VII2161" s="82" t="s">
        <v>8645</v>
      </c>
      <c r="VIJ2161" s="82" t="s">
        <v>177</v>
      </c>
      <c r="VIK2161" s="82" t="s">
        <v>178</v>
      </c>
      <c r="VIL2161" s="82" t="s">
        <v>458</v>
      </c>
      <c r="VIM2161" s="82" t="s">
        <v>8646</v>
      </c>
      <c r="VIN2161" s="82" t="s">
        <v>8647</v>
      </c>
      <c r="VIO2161" s="82" t="s">
        <v>8631</v>
      </c>
      <c r="VIP2161" s="82" t="s">
        <v>8631</v>
      </c>
      <c r="VIQ2161" s="82" t="s">
        <v>8631</v>
      </c>
      <c r="VIR2161" s="82" t="s">
        <v>8648</v>
      </c>
      <c r="VRU2161" s="82" t="s">
        <v>7150</v>
      </c>
      <c r="VRV2161" s="82" t="s">
        <v>7151</v>
      </c>
      <c r="VRW2161" s="82" t="s">
        <v>173</v>
      </c>
      <c r="VRX2161" s="82" t="s">
        <v>6840</v>
      </c>
      <c r="VRY2161" s="82" t="s">
        <v>173</v>
      </c>
      <c r="VRZ2161" s="82">
        <v>2193.98</v>
      </c>
      <c r="VSA2161" s="82" t="s">
        <v>174</v>
      </c>
      <c r="VSB2161" s="82" t="s">
        <v>8412</v>
      </c>
      <c r="VSC2161" s="82" t="s">
        <v>174</v>
      </c>
      <c r="VSE2161" s="82" t="s">
        <v>8645</v>
      </c>
      <c r="VSF2161" s="82" t="s">
        <v>177</v>
      </c>
      <c r="VSG2161" s="82" t="s">
        <v>178</v>
      </c>
      <c r="VSH2161" s="82" t="s">
        <v>458</v>
      </c>
      <c r="VSI2161" s="82" t="s">
        <v>8646</v>
      </c>
      <c r="VSJ2161" s="82" t="s">
        <v>8647</v>
      </c>
      <c r="VSK2161" s="82" t="s">
        <v>8631</v>
      </c>
      <c r="VSL2161" s="82" t="s">
        <v>8631</v>
      </c>
      <c r="VSM2161" s="82" t="s">
        <v>8631</v>
      </c>
      <c r="VSN2161" s="82" t="s">
        <v>8648</v>
      </c>
      <c r="WBQ2161" s="82" t="s">
        <v>7150</v>
      </c>
      <c r="WBR2161" s="82" t="s">
        <v>7151</v>
      </c>
      <c r="WBS2161" s="82" t="s">
        <v>173</v>
      </c>
      <c r="WBT2161" s="82" t="s">
        <v>6840</v>
      </c>
      <c r="WBU2161" s="82" t="s">
        <v>173</v>
      </c>
      <c r="WBV2161" s="82">
        <v>2193.98</v>
      </c>
      <c r="WBW2161" s="82" t="s">
        <v>174</v>
      </c>
      <c r="WBX2161" s="82" t="s">
        <v>8412</v>
      </c>
      <c r="WBY2161" s="82" t="s">
        <v>174</v>
      </c>
      <c r="WCA2161" s="82" t="s">
        <v>8645</v>
      </c>
      <c r="WCB2161" s="82" t="s">
        <v>177</v>
      </c>
      <c r="WCC2161" s="82" t="s">
        <v>178</v>
      </c>
      <c r="WCD2161" s="82" t="s">
        <v>458</v>
      </c>
      <c r="WCE2161" s="82" t="s">
        <v>8646</v>
      </c>
      <c r="WCF2161" s="82" t="s">
        <v>8647</v>
      </c>
      <c r="WCG2161" s="82" t="s">
        <v>8631</v>
      </c>
      <c r="WCH2161" s="82" t="s">
        <v>8631</v>
      </c>
      <c r="WCI2161" s="82" t="s">
        <v>8631</v>
      </c>
      <c r="WCJ2161" s="82" t="s">
        <v>8648</v>
      </c>
      <c r="WLM2161" s="82" t="s">
        <v>7150</v>
      </c>
      <c r="WLN2161" s="82" t="s">
        <v>7151</v>
      </c>
      <c r="WLO2161" s="82" t="s">
        <v>173</v>
      </c>
      <c r="WLP2161" s="82" t="s">
        <v>6840</v>
      </c>
      <c r="WLQ2161" s="82" t="s">
        <v>173</v>
      </c>
      <c r="WLR2161" s="82">
        <v>2193.98</v>
      </c>
      <c r="WLS2161" s="82" t="s">
        <v>174</v>
      </c>
      <c r="WLT2161" s="82" t="s">
        <v>8412</v>
      </c>
      <c r="WLU2161" s="82" t="s">
        <v>174</v>
      </c>
      <c r="WLW2161" s="82" t="s">
        <v>8645</v>
      </c>
      <c r="WLX2161" s="82" t="s">
        <v>177</v>
      </c>
      <c r="WLY2161" s="82" t="s">
        <v>178</v>
      </c>
      <c r="WLZ2161" s="82" t="s">
        <v>458</v>
      </c>
      <c r="WMA2161" s="82" t="s">
        <v>8646</v>
      </c>
      <c r="WMB2161" s="82" t="s">
        <v>8647</v>
      </c>
      <c r="WMC2161" s="82" t="s">
        <v>8631</v>
      </c>
      <c r="WMD2161" s="82" t="s">
        <v>8631</v>
      </c>
      <c r="WME2161" s="82" t="s">
        <v>8631</v>
      </c>
      <c r="WMF2161" s="82" t="s">
        <v>8648</v>
      </c>
      <c r="WVI2161" s="82" t="s">
        <v>7150</v>
      </c>
      <c r="WVJ2161" s="82" t="s">
        <v>7151</v>
      </c>
      <c r="WVK2161" s="82" t="s">
        <v>173</v>
      </c>
      <c r="WVL2161" s="82" t="s">
        <v>6840</v>
      </c>
      <c r="WVM2161" s="82" t="s">
        <v>173</v>
      </c>
      <c r="WVN2161" s="82">
        <v>2193.98</v>
      </c>
      <c r="WVO2161" s="82" t="s">
        <v>174</v>
      </c>
      <c r="WVP2161" s="82" t="s">
        <v>8412</v>
      </c>
      <c r="WVQ2161" s="82" t="s">
        <v>174</v>
      </c>
      <c r="WVS2161" s="82" t="s">
        <v>8645</v>
      </c>
      <c r="WVT2161" s="82" t="s">
        <v>177</v>
      </c>
      <c r="WVU2161" s="82" t="s">
        <v>178</v>
      </c>
      <c r="WVV2161" s="82" t="s">
        <v>458</v>
      </c>
      <c r="WVW2161" s="82" t="s">
        <v>8646</v>
      </c>
      <c r="WVX2161" s="82" t="s">
        <v>8647</v>
      </c>
      <c r="WVY2161" s="82" t="s">
        <v>8631</v>
      </c>
      <c r="WVZ2161" s="82" t="s">
        <v>8631</v>
      </c>
      <c r="WWA2161" s="82" t="s">
        <v>8631</v>
      </c>
      <c r="WWB2161" s="82" t="s">
        <v>8648</v>
      </c>
    </row>
    <row r="2162" spans="1:788 1025:1812 2049:2836 3073:3860 4097:4884 5121:5908 6145:6932 7169:7956 8193:8980 9217:10004 10241:11028 11265:12052 12289:13076 13313:14100 14337:15124 15361:16148" s="82" customFormat="1">
      <c r="A2162" s="79" t="s">
        <v>7150</v>
      </c>
      <c r="B2162" s="79" t="s">
        <v>7151</v>
      </c>
      <c r="C2162" s="79" t="s">
        <v>173</v>
      </c>
      <c r="D2162" s="79" t="s">
        <v>6840</v>
      </c>
      <c r="E2162" s="79" t="s">
        <v>173</v>
      </c>
      <c r="F2162" s="80">
        <v>765.6</v>
      </c>
      <c r="G2162" s="79" t="s">
        <v>174</v>
      </c>
      <c r="H2162" s="79" t="s">
        <v>8649</v>
      </c>
      <c r="I2162" s="79" t="s">
        <v>174</v>
      </c>
      <c r="J2162" s="79"/>
      <c r="K2162" s="79" t="s">
        <v>8650</v>
      </c>
      <c r="L2162" s="79" t="s">
        <v>271</v>
      </c>
      <c r="M2162" s="79" t="s">
        <v>178</v>
      </c>
      <c r="N2162" s="79" t="s">
        <v>458</v>
      </c>
      <c r="O2162" s="79" t="s">
        <v>8651</v>
      </c>
      <c r="P2162" s="79" t="s">
        <v>8647</v>
      </c>
      <c r="Q2162" s="79" t="s">
        <v>8631</v>
      </c>
      <c r="R2162" s="79" t="s">
        <v>8631</v>
      </c>
      <c r="S2162" s="79" t="s">
        <v>8631</v>
      </c>
      <c r="T2162" s="79" t="s">
        <v>8648</v>
      </c>
      <c r="V2162" s="83">
        <v>44544</v>
      </c>
      <c r="W2162" s="84">
        <v>1544</v>
      </c>
      <c r="X2162" s="84" t="s">
        <v>8534</v>
      </c>
      <c r="Y2162" s="85">
        <v>4.7247814788566031E-2</v>
      </c>
      <c r="Z2162" s="86">
        <v>36.172927002126151</v>
      </c>
      <c r="AA2162" s="88" t="s">
        <v>6996</v>
      </c>
      <c r="AB2162" s="87" t="s">
        <v>8633</v>
      </c>
      <c r="IW2162" s="82" t="s">
        <v>7150</v>
      </c>
      <c r="IX2162" s="82" t="s">
        <v>7151</v>
      </c>
      <c r="IY2162" s="82" t="s">
        <v>173</v>
      </c>
      <c r="IZ2162" s="82" t="s">
        <v>6840</v>
      </c>
      <c r="JA2162" s="82" t="s">
        <v>173</v>
      </c>
      <c r="JB2162" s="82">
        <v>765.6</v>
      </c>
      <c r="JC2162" s="82" t="s">
        <v>174</v>
      </c>
      <c r="JD2162" s="82" t="s">
        <v>8649</v>
      </c>
      <c r="JE2162" s="82" t="s">
        <v>174</v>
      </c>
      <c r="JG2162" s="82" t="s">
        <v>8650</v>
      </c>
      <c r="JH2162" s="82" t="s">
        <v>271</v>
      </c>
      <c r="JI2162" s="82" t="s">
        <v>178</v>
      </c>
      <c r="JJ2162" s="82" t="s">
        <v>458</v>
      </c>
      <c r="JK2162" s="82" t="s">
        <v>8651</v>
      </c>
      <c r="JL2162" s="82" t="s">
        <v>8647</v>
      </c>
      <c r="JM2162" s="82" t="s">
        <v>8631</v>
      </c>
      <c r="JN2162" s="82" t="s">
        <v>8631</v>
      </c>
      <c r="JO2162" s="82" t="s">
        <v>8631</v>
      </c>
      <c r="JP2162" s="82" t="s">
        <v>8648</v>
      </c>
      <c r="SS2162" s="82" t="s">
        <v>7150</v>
      </c>
      <c r="ST2162" s="82" t="s">
        <v>7151</v>
      </c>
      <c r="SU2162" s="82" t="s">
        <v>173</v>
      </c>
      <c r="SV2162" s="82" t="s">
        <v>6840</v>
      </c>
      <c r="SW2162" s="82" t="s">
        <v>173</v>
      </c>
      <c r="SX2162" s="82">
        <v>765.6</v>
      </c>
      <c r="SY2162" s="82" t="s">
        <v>174</v>
      </c>
      <c r="SZ2162" s="82" t="s">
        <v>8649</v>
      </c>
      <c r="TA2162" s="82" t="s">
        <v>174</v>
      </c>
      <c r="TC2162" s="82" t="s">
        <v>8650</v>
      </c>
      <c r="TD2162" s="82" t="s">
        <v>271</v>
      </c>
      <c r="TE2162" s="82" t="s">
        <v>178</v>
      </c>
      <c r="TF2162" s="82" t="s">
        <v>458</v>
      </c>
      <c r="TG2162" s="82" t="s">
        <v>8651</v>
      </c>
      <c r="TH2162" s="82" t="s">
        <v>8647</v>
      </c>
      <c r="TI2162" s="82" t="s">
        <v>8631</v>
      </c>
      <c r="TJ2162" s="82" t="s">
        <v>8631</v>
      </c>
      <c r="TK2162" s="82" t="s">
        <v>8631</v>
      </c>
      <c r="TL2162" s="82" t="s">
        <v>8648</v>
      </c>
      <c r="ACO2162" s="82" t="s">
        <v>7150</v>
      </c>
      <c r="ACP2162" s="82" t="s">
        <v>7151</v>
      </c>
      <c r="ACQ2162" s="82" t="s">
        <v>173</v>
      </c>
      <c r="ACR2162" s="82" t="s">
        <v>6840</v>
      </c>
      <c r="ACS2162" s="82" t="s">
        <v>173</v>
      </c>
      <c r="ACT2162" s="82">
        <v>765.6</v>
      </c>
      <c r="ACU2162" s="82" t="s">
        <v>174</v>
      </c>
      <c r="ACV2162" s="82" t="s">
        <v>8649</v>
      </c>
      <c r="ACW2162" s="82" t="s">
        <v>174</v>
      </c>
      <c r="ACY2162" s="82" t="s">
        <v>8650</v>
      </c>
      <c r="ACZ2162" s="82" t="s">
        <v>271</v>
      </c>
      <c r="ADA2162" s="82" t="s">
        <v>178</v>
      </c>
      <c r="ADB2162" s="82" t="s">
        <v>458</v>
      </c>
      <c r="ADC2162" s="82" t="s">
        <v>8651</v>
      </c>
      <c r="ADD2162" s="82" t="s">
        <v>8647</v>
      </c>
      <c r="ADE2162" s="82" t="s">
        <v>8631</v>
      </c>
      <c r="ADF2162" s="82" t="s">
        <v>8631</v>
      </c>
      <c r="ADG2162" s="82" t="s">
        <v>8631</v>
      </c>
      <c r="ADH2162" s="82" t="s">
        <v>8648</v>
      </c>
      <c r="AMK2162" s="82" t="s">
        <v>7150</v>
      </c>
      <c r="AML2162" s="82" t="s">
        <v>7151</v>
      </c>
      <c r="AMM2162" s="82" t="s">
        <v>173</v>
      </c>
      <c r="AMN2162" s="82" t="s">
        <v>6840</v>
      </c>
      <c r="AMO2162" s="82" t="s">
        <v>173</v>
      </c>
      <c r="AMP2162" s="82">
        <v>765.6</v>
      </c>
      <c r="AMQ2162" s="82" t="s">
        <v>174</v>
      </c>
      <c r="AMR2162" s="82" t="s">
        <v>8649</v>
      </c>
      <c r="AMS2162" s="82" t="s">
        <v>174</v>
      </c>
      <c r="AMU2162" s="82" t="s">
        <v>8650</v>
      </c>
      <c r="AMV2162" s="82" t="s">
        <v>271</v>
      </c>
      <c r="AMW2162" s="82" t="s">
        <v>178</v>
      </c>
      <c r="AMX2162" s="82" t="s">
        <v>458</v>
      </c>
      <c r="AMY2162" s="82" t="s">
        <v>8651</v>
      </c>
      <c r="AMZ2162" s="82" t="s">
        <v>8647</v>
      </c>
      <c r="ANA2162" s="82" t="s">
        <v>8631</v>
      </c>
      <c r="ANB2162" s="82" t="s">
        <v>8631</v>
      </c>
      <c r="ANC2162" s="82" t="s">
        <v>8631</v>
      </c>
      <c r="AND2162" s="82" t="s">
        <v>8648</v>
      </c>
      <c r="AWG2162" s="82" t="s">
        <v>7150</v>
      </c>
      <c r="AWH2162" s="82" t="s">
        <v>7151</v>
      </c>
      <c r="AWI2162" s="82" t="s">
        <v>173</v>
      </c>
      <c r="AWJ2162" s="82" t="s">
        <v>6840</v>
      </c>
      <c r="AWK2162" s="82" t="s">
        <v>173</v>
      </c>
      <c r="AWL2162" s="82">
        <v>765.6</v>
      </c>
      <c r="AWM2162" s="82" t="s">
        <v>174</v>
      </c>
      <c r="AWN2162" s="82" t="s">
        <v>8649</v>
      </c>
      <c r="AWO2162" s="82" t="s">
        <v>174</v>
      </c>
      <c r="AWQ2162" s="82" t="s">
        <v>8650</v>
      </c>
      <c r="AWR2162" s="82" t="s">
        <v>271</v>
      </c>
      <c r="AWS2162" s="82" t="s">
        <v>178</v>
      </c>
      <c r="AWT2162" s="82" t="s">
        <v>458</v>
      </c>
      <c r="AWU2162" s="82" t="s">
        <v>8651</v>
      </c>
      <c r="AWV2162" s="82" t="s">
        <v>8647</v>
      </c>
      <c r="AWW2162" s="82" t="s">
        <v>8631</v>
      </c>
      <c r="AWX2162" s="82" t="s">
        <v>8631</v>
      </c>
      <c r="AWY2162" s="82" t="s">
        <v>8631</v>
      </c>
      <c r="AWZ2162" s="82" t="s">
        <v>8648</v>
      </c>
      <c r="BGC2162" s="82" t="s">
        <v>7150</v>
      </c>
      <c r="BGD2162" s="82" t="s">
        <v>7151</v>
      </c>
      <c r="BGE2162" s="82" t="s">
        <v>173</v>
      </c>
      <c r="BGF2162" s="82" t="s">
        <v>6840</v>
      </c>
      <c r="BGG2162" s="82" t="s">
        <v>173</v>
      </c>
      <c r="BGH2162" s="82">
        <v>765.6</v>
      </c>
      <c r="BGI2162" s="82" t="s">
        <v>174</v>
      </c>
      <c r="BGJ2162" s="82" t="s">
        <v>8649</v>
      </c>
      <c r="BGK2162" s="82" t="s">
        <v>174</v>
      </c>
      <c r="BGM2162" s="82" t="s">
        <v>8650</v>
      </c>
      <c r="BGN2162" s="82" t="s">
        <v>271</v>
      </c>
      <c r="BGO2162" s="82" t="s">
        <v>178</v>
      </c>
      <c r="BGP2162" s="82" t="s">
        <v>458</v>
      </c>
      <c r="BGQ2162" s="82" t="s">
        <v>8651</v>
      </c>
      <c r="BGR2162" s="82" t="s">
        <v>8647</v>
      </c>
      <c r="BGS2162" s="82" t="s">
        <v>8631</v>
      </c>
      <c r="BGT2162" s="82" t="s">
        <v>8631</v>
      </c>
      <c r="BGU2162" s="82" t="s">
        <v>8631</v>
      </c>
      <c r="BGV2162" s="82" t="s">
        <v>8648</v>
      </c>
      <c r="BPY2162" s="82" t="s">
        <v>7150</v>
      </c>
      <c r="BPZ2162" s="82" t="s">
        <v>7151</v>
      </c>
      <c r="BQA2162" s="82" t="s">
        <v>173</v>
      </c>
      <c r="BQB2162" s="82" t="s">
        <v>6840</v>
      </c>
      <c r="BQC2162" s="82" t="s">
        <v>173</v>
      </c>
      <c r="BQD2162" s="82">
        <v>765.6</v>
      </c>
      <c r="BQE2162" s="82" t="s">
        <v>174</v>
      </c>
      <c r="BQF2162" s="82" t="s">
        <v>8649</v>
      </c>
      <c r="BQG2162" s="82" t="s">
        <v>174</v>
      </c>
      <c r="BQI2162" s="82" t="s">
        <v>8650</v>
      </c>
      <c r="BQJ2162" s="82" t="s">
        <v>271</v>
      </c>
      <c r="BQK2162" s="82" t="s">
        <v>178</v>
      </c>
      <c r="BQL2162" s="82" t="s">
        <v>458</v>
      </c>
      <c r="BQM2162" s="82" t="s">
        <v>8651</v>
      </c>
      <c r="BQN2162" s="82" t="s">
        <v>8647</v>
      </c>
      <c r="BQO2162" s="82" t="s">
        <v>8631</v>
      </c>
      <c r="BQP2162" s="82" t="s">
        <v>8631</v>
      </c>
      <c r="BQQ2162" s="82" t="s">
        <v>8631</v>
      </c>
      <c r="BQR2162" s="82" t="s">
        <v>8648</v>
      </c>
      <c r="BZU2162" s="82" t="s">
        <v>7150</v>
      </c>
      <c r="BZV2162" s="82" t="s">
        <v>7151</v>
      </c>
      <c r="BZW2162" s="82" t="s">
        <v>173</v>
      </c>
      <c r="BZX2162" s="82" t="s">
        <v>6840</v>
      </c>
      <c r="BZY2162" s="82" t="s">
        <v>173</v>
      </c>
      <c r="BZZ2162" s="82">
        <v>765.6</v>
      </c>
      <c r="CAA2162" s="82" t="s">
        <v>174</v>
      </c>
      <c r="CAB2162" s="82" t="s">
        <v>8649</v>
      </c>
      <c r="CAC2162" s="82" t="s">
        <v>174</v>
      </c>
      <c r="CAE2162" s="82" t="s">
        <v>8650</v>
      </c>
      <c r="CAF2162" s="82" t="s">
        <v>271</v>
      </c>
      <c r="CAG2162" s="82" t="s">
        <v>178</v>
      </c>
      <c r="CAH2162" s="82" t="s">
        <v>458</v>
      </c>
      <c r="CAI2162" s="82" t="s">
        <v>8651</v>
      </c>
      <c r="CAJ2162" s="82" t="s">
        <v>8647</v>
      </c>
      <c r="CAK2162" s="82" t="s">
        <v>8631</v>
      </c>
      <c r="CAL2162" s="82" t="s">
        <v>8631</v>
      </c>
      <c r="CAM2162" s="82" t="s">
        <v>8631</v>
      </c>
      <c r="CAN2162" s="82" t="s">
        <v>8648</v>
      </c>
      <c r="CJQ2162" s="82" t="s">
        <v>7150</v>
      </c>
      <c r="CJR2162" s="82" t="s">
        <v>7151</v>
      </c>
      <c r="CJS2162" s="82" t="s">
        <v>173</v>
      </c>
      <c r="CJT2162" s="82" t="s">
        <v>6840</v>
      </c>
      <c r="CJU2162" s="82" t="s">
        <v>173</v>
      </c>
      <c r="CJV2162" s="82">
        <v>765.6</v>
      </c>
      <c r="CJW2162" s="82" t="s">
        <v>174</v>
      </c>
      <c r="CJX2162" s="82" t="s">
        <v>8649</v>
      </c>
      <c r="CJY2162" s="82" t="s">
        <v>174</v>
      </c>
      <c r="CKA2162" s="82" t="s">
        <v>8650</v>
      </c>
      <c r="CKB2162" s="82" t="s">
        <v>271</v>
      </c>
      <c r="CKC2162" s="82" t="s">
        <v>178</v>
      </c>
      <c r="CKD2162" s="82" t="s">
        <v>458</v>
      </c>
      <c r="CKE2162" s="82" t="s">
        <v>8651</v>
      </c>
      <c r="CKF2162" s="82" t="s">
        <v>8647</v>
      </c>
      <c r="CKG2162" s="82" t="s">
        <v>8631</v>
      </c>
      <c r="CKH2162" s="82" t="s">
        <v>8631</v>
      </c>
      <c r="CKI2162" s="82" t="s">
        <v>8631</v>
      </c>
      <c r="CKJ2162" s="82" t="s">
        <v>8648</v>
      </c>
      <c r="CTM2162" s="82" t="s">
        <v>7150</v>
      </c>
      <c r="CTN2162" s="82" t="s">
        <v>7151</v>
      </c>
      <c r="CTO2162" s="82" t="s">
        <v>173</v>
      </c>
      <c r="CTP2162" s="82" t="s">
        <v>6840</v>
      </c>
      <c r="CTQ2162" s="82" t="s">
        <v>173</v>
      </c>
      <c r="CTR2162" s="82">
        <v>765.6</v>
      </c>
      <c r="CTS2162" s="82" t="s">
        <v>174</v>
      </c>
      <c r="CTT2162" s="82" t="s">
        <v>8649</v>
      </c>
      <c r="CTU2162" s="82" t="s">
        <v>174</v>
      </c>
      <c r="CTW2162" s="82" t="s">
        <v>8650</v>
      </c>
      <c r="CTX2162" s="82" t="s">
        <v>271</v>
      </c>
      <c r="CTY2162" s="82" t="s">
        <v>178</v>
      </c>
      <c r="CTZ2162" s="82" t="s">
        <v>458</v>
      </c>
      <c r="CUA2162" s="82" t="s">
        <v>8651</v>
      </c>
      <c r="CUB2162" s="82" t="s">
        <v>8647</v>
      </c>
      <c r="CUC2162" s="82" t="s">
        <v>8631</v>
      </c>
      <c r="CUD2162" s="82" t="s">
        <v>8631</v>
      </c>
      <c r="CUE2162" s="82" t="s">
        <v>8631</v>
      </c>
      <c r="CUF2162" s="82" t="s">
        <v>8648</v>
      </c>
      <c r="DDI2162" s="82" t="s">
        <v>7150</v>
      </c>
      <c r="DDJ2162" s="82" t="s">
        <v>7151</v>
      </c>
      <c r="DDK2162" s="82" t="s">
        <v>173</v>
      </c>
      <c r="DDL2162" s="82" t="s">
        <v>6840</v>
      </c>
      <c r="DDM2162" s="82" t="s">
        <v>173</v>
      </c>
      <c r="DDN2162" s="82">
        <v>765.6</v>
      </c>
      <c r="DDO2162" s="82" t="s">
        <v>174</v>
      </c>
      <c r="DDP2162" s="82" t="s">
        <v>8649</v>
      </c>
      <c r="DDQ2162" s="82" t="s">
        <v>174</v>
      </c>
      <c r="DDS2162" s="82" t="s">
        <v>8650</v>
      </c>
      <c r="DDT2162" s="82" t="s">
        <v>271</v>
      </c>
      <c r="DDU2162" s="82" t="s">
        <v>178</v>
      </c>
      <c r="DDV2162" s="82" t="s">
        <v>458</v>
      </c>
      <c r="DDW2162" s="82" t="s">
        <v>8651</v>
      </c>
      <c r="DDX2162" s="82" t="s">
        <v>8647</v>
      </c>
      <c r="DDY2162" s="82" t="s">
        <v>8631</v>
      </c>
      <c r="DDZ2162" s="82" t="s">
        <v>8631</v>
      </c>
      <c r="DEA2162" s="82" t="s">
        <v>8631</v>
      </c>
      <c r="DEB2162" s="82" t="s">
        <v>8648</v>
      </c>
      <c r="DNE2162" s="82" t="s">
        <v>7150</v>
      </c>
      <c r="DNF2162" s="82" t="s">
        <v>7151</v>
      </c>
      <c r="DNG2162" s="82" t="s">
        <v>173</v>
      </c>
      <c r="DNH2162" s="82" t="s">
        <v>6840</v>
      </c>
      <c r="DNI2162" s="82" t="s">
        <v>173</v>
      </c>
      <c r="DNJ2162" s="82">
        <v>765.6</v>
      </c>
      <c r="DNK2162" s="82" t="s">
        <v>174</v>
      </c>
      <c r="DNL2162" s="82" t="s">
        <v>8649</v>
      </c>
      <c r="DNM2162" s="82" t="s">
        <v>174</v>
      </c>
      <c r="DNO2162" s="82" t="s">
        <v>8650</v>
      </c>
      <c r="DNP2162" s="82" t="s">
        <v>271</v>
      </c>
      <c r="DNQ2162" s="82" t="s">
        <v>178</v>
      </c>
      <c r="DNR2162" s="82" t="s">
        <v>458</v>
      </c>
      <c r="DNS2162" s="82" t="s">
        <v>8651</v>
      </c>
      <c r="DNT2162" s="82" t="s">
        <v>8647</v>
      </c>
      <c r="DNU2162" s="82" t="s">
        <v>8631</v>
      </c>
      <c r="DNV2162" s="82" t="s">
        <v>8631</v>
      </c>
      <c r="DNW2162" s="82" t="s">
        <v>8631</v>
      </c>
      <c r="DNX2162" s="82" t="s">
        <v>8648</v>
      </c>
      <c r="DXA2162" s="82" t="s">
        <v>7150</v>
      </c>
      <c r="DXB2162" s="82" t="s">
        <v>7151</v>
      </c>
      <c r="DXC2162" s="82" t="s">
        <v>173</v>
      </c>
      <c r="DXD2162" s="82" t="s">
        <v>6840</v>
      </c>
      <c r="DXE2162" s="82" t="s">
        <v>173</v>
      </c>
      <c r="DXF2162" s="82">
        <v>765.6</v>
      </c>
      <c r="DXG2162" s="82" t="s">
        <v>174</v>
      </c>
      <c r="DXH2162" s="82" t="s">
        <v>8649</v>
      </c>
      <c r="DXI2162" s="82" t="s">
        <v>174</v>
      </c>
      <c r="DXK2162" s="82" t="s">
        <v>8650</v>
      </c>
      <c r="DXL2162" s="82" t="s">
        <v>271</v>
      </c>
      <c r="DXM2162" s="82" t="s">
        <v>178</v>
      </c>
      <c r="DXN2162" s="82" t="s">
        <v>458</v>
      </c>
      <c r="DXO2162" s="82" t="s">
        <v>8651</v>
      </c>
      <c r="DXP2162" s="82" t="s">
        <v>8647</v>
      </c>
      <c r="DXQ2162" s="82" t="s">
        <v>8631</v>
      </c>
      <c r="DXR2162" s="82" t="s">
        <v>8631</v>
      </c>
      <c r="DXS2162" s="82" t="s">
        <v>8631</v>
      </c>
      <c r="DXT2162" s="82" t="s">
        <v>8648</v>
      </c>
      <c r="EGW2162" s="82" t="s">
        <v>7150</v>
      </c>
      <c r="EGX2162" s="82" t="s">
        <v>7151</v>
      </c>
      <c r="EGY2162" s="82" t="s">
        <v>173</v>
      </c>
      <c r="EGZ2162" s="82" t="s">
        <v>6840</v>
      </c>
      <c r="EHA2162" s="82" t="s">
        <v>173</v>
      </c>
      <c r="EHB2162" s="82">
        <v>765.6</v>
      </c>
      <c r="EHC2162" s="82" t="s">
        <v>174</v>
      </c>
      <c r="EHD2162" s="82" t="s">
        <v>8649</v>
      </c>
      <c r="EHE2162" s="82" t="s">
        <v>174</v>
      </c>
      <c r="EHG2162" s="82" t="s">
        <v>8650</v>
      </c>
      <c r="EHH2162" s="82" t="s">
        <v>271</v>
      </c>
      <c r="EHI2162" s="82" t="s">
        <v>178</v>
      </c>
      <c r="EHJ2162" s="82" t="s">
        <v>458</v>
      </c>
      <c r="EHK2162" s="82" t="s">
        <v>8651</v>
      </c>
      <c r="EHL2162" s="82" t="s">
        <v>8647</v>
      </c>
      <c r="EHM2162" s="82" t="s">
        <v>8631</v>
      </c>
      <c r="EHN2162" s="82" t="s">
        <v>8631</v>
      </c>
      <c r="EHO2162" s="82" t="s">
        <v>8631</v>
      </c>
      <c r="EHP2162" s="82" t="s">
        <v>8648</v>
      </c>
      <c r="EQS2162" s="82" t="s">
        <v>7150</v>
      </c>
      <c r="EQT2162" s="82" t="s">
        <v>7151</v>
      </c>
      <c r="EQU2162" s="82" t="s">
        <v>173</v>
      </c>
      <c r="EQV2162" s="82" t="s">
        <v>6840</v>
      </c>
      <c r="EQW2162" s="82" t="s">
        <v>173</v>
      </c>
      <c r="EQX2162" s="82">
        <v>765.6</v>
      </c>
      <c r="EQY2162" s="82" t="s">
        <v>174</v>
      </c>
      <c r="EQZ2162" s="82" t="s">
        <v>8649</v>
      </c>
      <c r="ERA2162" s="82" t="s">
        <v>174</v>
      </c>
      <c r="ERC2162" s="82" t="s">
        <v>8650</v>
      </c>
      <c r="ERD2162" s="82" t="s">
        <v>271</v>
      </c>
      <c r="ERE2162" s="82" t="s">
        <v>178</v>
      </c>
      <c r="ERF2162" s="82" t="s">
        <v>458</v>
      </c>
      <c r="ERG2162" s="82" t="s">
        <v>8651</v>
      </c>
      <c r="ERH2162" s="82" t="s">
        <v>8647</v>
      </c>
      <c r="ERI2162" s="82" t="s">
        <v>8631</v>
      </c>
      <c r="ERJ2162" s="82" t="s">
        <v>8631</v>
      </c>
      <c r="ERK2162" s="82" t="s">
        <v>8631</v>
      </c>
      <c r="ERL2162" s="82" t="s">
        <v>8648</v>
      </c>
      <c r="FAO2162" s="82" t="s">
        <v>7150</v>
      </c>
      <c r="FAP2162" s="82" t="s">
        <v>7151</v>
      </c>
      <c r="FAQ2162" s="82" t="s">
        <v>173</v>
      </c>
      <c r="FAR2162" s="82" t="s">
        <v>6840</v>
      </c>
      <c r="FAS2162" s="82" t="s">
        <v>173</v>
      </c>
      <c r="FAT2162" s="82">
        <v>765.6</v>
      </c>
      <c r="FAU2162" s="82" t="s">
        <v>174</v>
      </c>
      <c r="FAV2162" s="82" t="s">
        <v>8649</v>
      </c>
      <c r="FAW2162" s="82" t="s">
        <v>174</v>
      </c>
      <c r="FAY2162" s="82" t="s">
        <v>8650</v>
      </c>
      <c r="FAZ2162" s="82" t="s">
        <v>271</v>
      </c>
      <c r="FBA2162" s="82" t="s">
        <v>178</v>
      </c>
      <c r="FBB2162" s="82" t="s">
        <v>458</v>
      </c>
      <c r="FBC2162" s="82" t="s">
        <v>8651</v>
      </c>
      <c r="FBD2162" s="82" t="s">
        <v>8647</v>
      </c>
      <c r="FBE2162" s="82" t="s">
        <v>8631</v>
      </c>
      <c r="FBF2162" s="82" t="s">
        <v>8631</v>
      </c>
      <c r="FBG2162" s="82" t="s">
        <v>8631</v>
      </c>
      <c r="FBH2162" s="82" t="s">
        <v>8648</v>
      </c>
      <c r="FKK2162" s="82" t="s">
        <v>7150</v>
      </c>
      <c r="FKL2162" s="82" t="s">
        <v>7151</v>
      </c>
      <c r="FKM2162" s="82" t="s">
        <v>173</v>
      </c>
      <c r="FKN2162" s="82" t="s">
        <v>6840</v>
      </c>
      <c r="FKO2162" s="82" t="s">
        <v>173</v>
      </c>
      <c r="FKP2162" s="82">
        <v>765.6</v>
      </c>
      <c r="FKQ2162" s="82" t="s">
        <v>174</v>
      </c>
      <c r="FKR2162" s="82" t="s">
        <v>8649</v>
      </c>
      <c r="FKS2162" s="82" t="s">
        <v>174</v>
      </c>
      <c r="FKU2162" s="82" t="s">
        <v>8650</v>
      </c>
      <c r="FKV2162" s="82" t="s">
        <v>271</v>
      </c>
      <c r="FKW2162" s="82" t="s">
        <v>178</v>
      </c>
      <c r="FKX2162" s="82" t="s">
        <v>458</v>
      </c>
      <c r="FKY2162" s="82" t="s">
        <v>8651</v>
      </c>
      <c r="FKZ2162" s="82" t="s">
        <v>8647</v>
      </c>
      <c r="FLA2162" s="82" t="s">
        <v>8631</v>
      </c>
      <c r="FLB2162" s="82" t="s">
        <v>8631</v>
      </c>
      <c r="FLC2162" s="82" t="s">
        <v>8631</v>
      </c>
      <c r="FLD2162" s="82" t="s">
        <v>8648</v>
      </c>
      <c r="FUG2162" s="82" t="s">
        <v>7150</v>
      </c>
      <c r="FUH2162" s="82" t="s">
        <v>7151</v>
      </c>
      <c r="FUI2162" s="82" t="s">
        <v>173</v>
      </c>
      <c r="FUJ2162" s="82" t="s">
        <v>6840</v>
      </c>
      <c r="FUK2162" s="82" t="s">
        <v>173</v>
      </c>
      <c r="FUL2162" s="82">
        <v>765.6</v>
      </c>
      <c r="FUM2162" s="82" t="s">
        <v>174</v>
      </c>
      <c r="FUN2162" s="82" t="s">
        <v>8649</v>
      </c>
      <c r="FUO2162" s="82" t="s">
        <v>174</v>
      </c>
      <c r="FUQ2162" s="82" t="s">
        <v>8650</v>
      </c>
      <c r="FUR2162" s="82" t="s">
        <v>271</v>
      </c>
      <c r="FUS2162" s="82" t="s">
        <v>178</v>
      </c>
      <c r="FUT2162" s="82" t="s">
        <v>458</v>
      </c>
      <c r="FUU2162" s="82" t="s">
        <v>8651</v>
      </c>
      <c r="FUV2162" s="82" t="s">
        <v>8647</v>
      </c>
      <c r="FUW2162" s="82" t="s">
        <v>8631</v>
      </c>
      <c r="FUX2162" s="82" t="s">
        <v>8631</v>
      </c>
      <c r="FUY2162" s="82" t="s">
        <v>8631</v>
      </c>
      <c r="FUZ2162" s="82" t="s">
        <v>8648</v>
      </c>
      <c r="GEC2162" s="82" t="s">
        <v>7150</v>
      </c>
      <c r="GED2162" s="82" t="s">
        <v>7151</v>
      </c>
      <c r="GEE2162" s="82" t="s">
        <v>173</v>
      </c>
      <c r="GEF2162" s="82" t="s">
        <v>6840</v>
      </c>
      <c r="GEG2162" s="82" t="s">
        <v>173</v>
      </c>
      <c r="GEH2162" s="82">
        <v>765.6</v>
      </c>
      <c r="GEI2162" s="82" t="s">
        <v>174</v>
      </c>
      <c r="GEJ2162" s="82" t="s">
        <v>8649</v>
      </c>
      <c r="GEK2162" s="82" t="s">
        <v>174</v>
      </c>
      <c r="GEM2162" s="82" t="s">
        <v>8650</v>
      </c>
      <c r="GEN2162" s="82" t="s">
        <v>271</v>
      </c>
      <c r="GEO2162" s="82" t="s">
        <v>178</v>
      </c>
      <c r="GEP2162" s="82" t="s">
        <v>458</v>
      </c>
      <c r="GEQ2162" s="82" t="s">
        <v>8651</v>
      </c>
      <c r="GER2162" s="82" t="s">
        <v>8647</v>
      </c>
      <c r="GES2162" s="82" t="s">
        <v>8631</v>
      </c>
      <c r="GET2162" s="82" t="s">
        <v>8631</v>
      </c>
      <c r="GEU2162" s="82" t="s">
        <v>8631</v>
      </c>
      <c r="GEV2162" s="82" t="s">
        <v>8648</v>
      </c>
      <c r="GNY2162" s="82" t="s">
        <v>7150</v>
      </c>
      <c r="GNZ2162" s="82" t="s">
        <v>7151</v>
      </c>
      <c r="GOA2162" s="82" t="s">
        <v>173</v>
      </c>
      <c r="GOB2162" s="82" t="s">
        <v>6840</v>
      </c>
      <c r="GOC2162" s="82" t="s">
        <v>173</v>
      </c>
      <c r="GOD2162" s="82">
        <v>765.6</v>
      </c>
      <c r="GOE2162" s="82" t="s">
        <v>174</v>
      </c>
      <c r="GOF2162" s="82" t="s">
        <v>8649</v>
      </c>
      <c r="GOG2162" s="82" t="s">
        <v>174</v>
      </c>
      <c r="GOI2162" s="82" t="s">
        <v>8650</v>
      </c>
      <c r="GOJ2162" s="82" t="s">
        <v>271</v>
      </c>
      <c r="GOK2162" s="82" t="s">
        <v>178</v>
      </c>
      <c r="GOL2162" s="82" t="s">
        <v>458</v>
      </c>
      <c r="GOM2162" s="82" t="s">
        <v>8651</v>
      </c>
      <c r="GON2162" s="82" t="s">
        <v>8647</v>
      </c>
      <c r="GOO2162" s="82" t="s">
        <v>8631</v>
      </c>
      <c r="GOP2162" s="82" t="s">
        <v>8631</v>
      </c>
      <c r="GOQ2162" s="82" t="s">
        <v>8631</v>
      </c>
      <c r="GOR2162" s="82" t="s">
        <v>8648</v>
      </c>
      <c r="GXU2162" s="82" t="s">
        <v>7150</v>
      </c>
      <c r="GXV2162" s="82" t="s">
        <v>7151</v>
      </c>
      <c r="GXW2162" s="82" t="s">
        <v>173</v>
      </c>
      <c r="GXX2162" s="82" t="s">
        <v>6840</v>
      </c>
      <c r="GXY2162" s="82" t="s">
        <v>173</v>
      </c>
      <c r="GXZ2162" s="82">
        <v>765.6</v>
      </c>
      <c r="GYA2162" s="82" t="s">
        <v>174</v>
      </c>
      <c r="GYB2162" s="82" t="s">
        <v>8649</v>
      </c>
      <c r="GYC2162" s="82" t="s">
        <v>174</v>
      </c>
      <c r="GYE2162" s="82" t="s">
        <v>8650</v>
      </c>
      <c r="GYF2162" s="82" t="s">
        <v>271</v>
      </c>
      <c r="GYG2162" s="82" t="s">
        <v>178</v>
      </c>
      <c r="GYH2162" s="82" t="s">
        <v>458</v>
      </c>
      <c r="GYI2162" s="82" t="s">
        <v>8651</v>
      </c>
      <c r="GYJ2162" s="82" t="s">
        <v>8647</v>
      </c>
      <c r="GYK2162" s="82" t="s">
        <v>8631</v>
      </c>
      <c r="GYL2162" s="82" t="s">
        <v>8631</v>
      </c>
      <c r="GYM2162" s="82" t="s">
        <v>8631</v>
      </c>
      <c r="GYN2162" s="82" t="s">
        <v>8648</v>
      </c>
      <c r="HHQ2162" s="82" t="s">
        <v>7150</v>
      </c>
      <c r="HHR2162" s="82" t="s">
        <v>7151</v>
      </c>
      <c r="HHS2162" s="82" t="s">
        <v>173</v>
      </c>
      <c r="HHT2162" s="82" t="s">
        <v>6840</v>
      </c>
      <c r="HHU2162" s="82" t="s">
        <v>173</v>
      </c>
      <c r="HHV2162" s="82">
        <v>765.6</v>
      </c>
      <c r="HHW2162" s="82" t="s">
        <v>174</v>
      </c>
      <c r="HHX2162" s="82" t="s">
        <v>8649</v>
      </c>
      <c r="HHY2162" s="82" t="s">
        <v>174</v>
      </c>
      <c r="HIA2162" s="82" t="s">
        <v>8650</v>
      </c>
      <c r="HIB2162" s="82" t="s">
        <v>271</v>
      </c>
      <c r="HIC2162" s="82" t="s">
        <v>178</v>
      </c>
      <c r="HID2162" s="82" t="s">
        <v>458</v>
      </c>
      <c r="HIE2162" s="82" t="s">
        <v>8651</v>
      </c>
      <c r="HIF2162" s="82" t="s">
        <v>8647</v>
      </c>
      <c r="HIG2162" s="82" t="s">
        <v>8631</v>
      </c>
      <c r="HIH2162" s="82" t="s">
        <v>8631</v>
      </c>
      <c r="HII2162" s="82" t="s">
        <v>8631</v>
      </c>
      <c r="HIJ2162" s="82" t="s">
        <v>8648</v>
      </c>
      <c r="HRM2162" s="82" t="s">
        <v>7150</v>
      </c>
      <c r="HRN2162" s="82" t="s">
        <v>7151</v>
      </c>
      <c r="HRO2162" s="82" t="s">
        <v>173</v>
      </c>
      <c r="HRP2162" s="82" t="s">
        <v>6840</v>
      </c>
      <c r="HRQ2162" s="82" t="s">
        <v>173</v>
      </c>
      <c r="HRR2162" s="82">
        <v>765.6</v>
      </c>
      <c r="HRS2162" s="82" t="s">
        <v>174</v>
      </c>
      <c r="HRT2162" s="82" t="s">
        <v>8649</v>
      </c>
      <c r="HRU2162" s="82" t="s">
        <v>174</v>
      </c>
      <c r="HRW2162" s="82" t="s">
        <v>8650</v>
      </c>
      <c r="HRX2162" s="82" t="s">
        <v>271</v>
      </c>
      <c r="HRY2162" s="82" t="s">
        <v>178</v>
      </c>
      <c r="HRZ2162" s="82" t="s">
        <v>458</v>
      </c>
      <c r="HSA2162" s="82" t="s">
        <v>8651</v>
      </c>
      <c r="HSB2162" s="82" t="s">
        <v>8647</v>
      </c>
      <c r="HSC2162" s="82" t="s">
        <v>8631</v>
      </c>
      <c r="HSD2162" s="82" t="s">
        <v>8631</v>
      </c>
      <c r="HSE2162" s="82" t="s">
        <v>8631</v>
      </c>
      <c r="HSF2162" s="82" t="s">
        <v>8648</v>
      </c>
      <c r="IBI2162" s="82" t="s">
        <v>7150</v>
      </c>
      <c r="IBJ2162" s="82" t="s">
        <v>7151</v>
      </c>
      <c r="IBK2162" s="82" t="s">
        <v>173</v>
      </c>
      <c r="IBL2162" s="82" t="s">
        <v>6840</v>
      </c>
      <c r="IBM2162" s="82" t="s">
        <v>173</v>
      </c>
      <c r="IBN2162" s="82">
        <v>765.6</v>
      </c>
      <c r="IBO2162" s="82" t="s">
        <v>174</v>
      </c>
      <c r="IBP2162" s="82" t="s">
        <v>8649</v>
      </c>
      <c r="IBQ2162" s="82" t="s">
        <v>174</v>
      </c>
      <c r="IBS2162" s="82" t="s">
        <v>8650</v>
      </c>
      <c r="IBT2162" s="82" t="s">
        <v>271</v>
      </c>
      <c r="IBU2162" s="82" t="s">
        <v>178</v>
      </c>
      <c r="IBV2162" s="82" t="s">
        <v>458</v>
      </c>
      <c r="IBW2162" s="82" t="s">
        <v>8651</v>
      </c>
      <c r="IBX2162" s="82" t="s">
        <v>8647</v>
      </c>
      <c r="IBY2162" s="82" t="s">
        <v>8631</v>
      </c>
      <c r="IBZ2162" s="82" t="s">
        <v>8631</v>
      </c>
      <c r="ICA2162" s="82" t="s">
        <v>8631</v>
      </c>
      <c r="ICB2162" s="82" t="s">
        <v>8648</v>
      </c>
      <c r="ILE2162" s="82" t="s">
        <v>7150</v>
      </c>
      <c r="ILF2162" s="82" t="s">
        <v>7151</v>
      </c>
      <c r="ILG2162" s="82" t="s">
        <v>173</v>
      </c>
      <c r="ILH2162" s="82" t="s">
        <v>6840</v>
      </c>
      <c r="ILI2162" s="82" t="s">
        <v>173</v>
      </c>
      <c r="ILJ2162" s="82">
        <v>765.6</v>
      </c>
      <c r="ILK2162" s="82" t="s">
        <v>174</v>
      </c>
      <c r="ILL2162" s="82" t="s">
        <v>8649</v>
      </c>
      <c r="ILM2162" s="82" t="s">
        <v>174</v>
      </c>
      <c r="ILO2162" s="82" t="s">
        <v>8650</v>
      </c>
      <c r="ILP2162" s="82" t="s">
        <v>271</v>
      </c>
      <c r="ILQ2162" s="82" t="s">
        <v>178</v>
      </c>
      <c r="ILR2162" s="82" t="s">
        <v>458</v>
      </c>
      <c r="ILS2162" s="82" t="s">
        <v>8651</v>
      </c>
      <c r="ILT2162" s="82" t="s">
        <v>8647</v>
      </c>
      <c r="ILU2162" s="82" t="s">
        <v>8631</v>
      </c>
      <c r="ILV2162" s="82" t="s">
        <v>8631</v>
      </c>
      <c r="ILW2162" s="82" t="s">
        <v>8631</v>
      </c>
      <c r="ILX2162" s="82" t="s">
        <v>8648</v>
      </c>
      <c r="IVA2162" s="82" t="s">
        <v>7150</v>
      </c>
      <c r="IVB2162" s="82" t="s">
        <v>7151</v>
      </c>
      <c r="IVC2162" s="82" t="s">
        <v>173</v>
      </c>
      <c r="IVD2162" s="82" t="s">
        <v>6840</v>
      </c>
      <c r="IVE2162" s="82" t="s">
        <v>173</v>
      </c>
      <c r="IVF2162" s="82">
        <v>765.6</v>
      </c>
      <c r="IVG2162" s="82" t="s">
        <v>174</v>
      </c>
      <c r="IVH2162" s="82" t="s">
        <v>8649</v>
      </c>
      <c r="IVI2162" s="82" t="s">
        <v>174</v>
      </c>
      <c r="IVK2162" s="82" t="s">
        <v>8650</v>
      </c>
      <c r="IVL2162" s="82" t="s">
        <v>271</v>
      </c>
      <c r="IVM2162" s="82" t="s">
        <v>178</v>
      </c>
      <c r="IVN2162" s="82" t="s">
        <v>458</v>
      </c>
      <c r="IVO2162" s="82" t="s">
        <v>8651</v>
      </c>
      <c r="IVP2162" s="82" t="s">
        <v>8647</v>
      </c>
      <c r="IVQ2162" s="82" t="s">
        <v>8631</v>
      </c>
      <c r="IVR2162" s="82" t="s">
        <v>8631</v>
      </c>
      <c r="IVS2162" s="82" t="s">
        <v>8631</v>
      </c>
      <c r="IVT2162" s="82" t="s">
        <v>8648</v>
      </c>
      <c r="JEW2162" s="82" t="s">
        <v>7150</v>
      </c>
      <c r="JEX2162" s="82" t="s">
        <v>7151</v>
      </c>
      <c r="JEY2162" s="82" t="s">
        <v>173</v>
      </c>
      <c r="JEZ2162" s="82" t="s">
        <v>6840</v>
      </c>
      <c r="JFA2162" s="82" t="s">
        <v>173</v>
      </c>
      <c r="JFB2162" s="82">
        <v>765.6</v>
      </c>
      <c r="JFC2162" s="82" t="s">
        <v>174</v>
      </c>
      <c r="JFD2162" s="82" t="s">
        <v>8649</v>
      </c>
      <c r="JFE2162" s="82" t="s">
        <v>174</v>
      </c>
      <c r="JFG2162" s="82" t="s">
        <v>8650</v>
      </c>
      <c r="JFH2162" s="82" t="s">
        <v>271</v>
      </c>
      <c r="JFI2162" s="82" t="s">
        <v>178</v>
      </c>
      <c r="JFJ2162" s="82" t="s">
        <v>458</v>
      </c>
      <c r="JFK2162" s="82" t="s">
        <v>8651</v>
      </c>
      <c r="JFL2162" s="82" t="s">
        <v>8647</v>
      </c>
      <c r="JFM2162" s="82" t="s">
        <v>8631</v>
      </c>
      <c r="JFN2162" s="82" t="s">
        <v>8631</v>
      </c>
      <c r="JFO2162" s="82" t="s">
        <v>8631</v>
      </c>
      <c r="JFP2162" s="82" t="s">
        <v>8648</v>
      </c>
      <c r="JOS2162" s="82" t="s">
        <v>7150</v>
      </c>
      <c r="JOT2162" s="82" t="s">
        <v>7151</v>
      </c>
      <c r="JOU2162" s="82" t="s">
        <v>173</v>
      </c>
      <c r="JOV2162" s="82" t="s">
        <v>6840</v>
      </c>
      <c r="JOW2162" s="82" t="s">
        <v>173</v>
      </c>
      <c r="JOX2162" s="82">
        <v>765.6</v>
      </c>
      <c r="JOY2162" s="82" t="s">
        <v>174</v>
      </c>
      <c r="JOZ2162" s="82" t="s">
        <v>8649</v>
      </c>
      <c r="JPA2162" s="82" t="s">
        <v>174</v>
      </c>
      <c r="JPC2162" s="82" t="s">
        <v>8650</v>
      </c>
      <c r="JPD2162" s="82" t="s">
        <v>271</v>
      </c>
      <c r="JPE2162" s="82" t="s">
        <v>178</v>
      </c>
      <c r="JPF2162" s="82" t="s">
        <v>458</v>
      </c>
      <c r="JPG2162" s="82" t="s">
        <v>8651</v>
      </c>
      <c r="JPH2162" s="82" t="s">
        <v>8647</v>
      </c>
      <c r="JPI2162" s="82" t="s">
        <v>8631</v>
      </c>
      <c r="JPJ2162" s="82" t="s">
        <v>8631</v>
      </c>
      <c r="JPK2162" s="82" t="s">
        <v>8631</v>
      </c>
      <c r="JPL2162" s="82" t="s">
        <v>8648</v>
      </c>
      <c r="JYO2162" s="82" t="s">
        <v>7150</v>
      </c>
      <c r="JYP2162" s="82" t="s">
        <v>7151</v>
      </c>
      <c r="JYQ2162" s="82" t="s">
        <v>173</v>
      </c>
      <c r="JYR2162" s="82" t="s">
        <v>6840</v>
      </c>
      <c r="JYS2162" s="82" t="s">
        <v>173</v>
      </c>
      <c r="JYT2162" s="82">
        <v>765.6</v>
      </c>
      <c r="JYU2162" s="82" t="s">
        <v>174</v>
      </c>
      <c r="JYV2162" s="82" t="s">
        <v>8649</v>
      </c>
      <c r="JYW2162" s="82" t="s">
        <v>174</v>
      </c>
      <c r="JYY2162" s="82" t="s">
        <v>8650</v>
      </c>
      <c r="JYZ2162" s="82" t="s">
        <v>271</v>
      </c>
      <c r="JZA2162" s="82" t="s">
        <v>178</v>
      </c>
      <c r="JZB2162" s="82" t="s">
        <v>458</v>
      </c>
      <c r="JZC2162" s="82" t="s">
        <v>8651</v>
      </c>
      <c r="JZD2162" s="82" t="s">
        <v>8647</v>
      </c>
      <c r="JZE2162" s="82" t="s">
        <v>8631</v>
      </c>
      <c r="JZF2162" s="82" t="s">
        <v>8631</v>
      </c>
      <c r="JZG2162" s="82" t="s">
        <v>8631</v>
      </c>
      <c r="JZH2162" s="82" t="s">
        <v>8648</v>
      </c>
      <c r="KIK2162" s="82" t="s">
        <v>7150</v>
      </c>
      <c r="KIL2162" s="82" t="s">
        <v>7151</v>
      </c>
      <c r="KIM2162" s="82" t="s">
        <v>173</v>
      </c>
      <c r="KIN2162" s="82" t="s">
        <v>6840</v>
      </c>
      <c r="KIO2162" s="82" t="s">
        <v>173</v>
      </c>
      <c r="KIP2162" s="82">
        <v>765.6</v>
      </c>
      <c r="KIQ2162" s="82" t="s">
        <v>174</v>
      </c>
      <c r="KIR2162" s="82" t="s">
        <v>8649</v>
      </c>
      <c r="KIS2162" s="82" t="s">
        <v>174</v>
      </c>
      <c r="KIU2162" s="82" t="s">
        <v>8650</v>
      </c>
      <c r="KIV2162" s="82" t="s">
        <v>271</v>
      </c>
      <c r="KIW2162" s="82" t="s">
        <v>178</v>
      </c>
      <c r="KIX2162" s="82" t="s">
        <v>458</v>
      </c>
      <c r="KIY2162" s="82" t="s">
        <v>8651</v>
      </c>
      <c r="KIZ2162" s="82" t="s">
        <v>8647</v>
      </c>
      <c r="KJA2162" s="82" t="s">
        <v>8631</v>
      </c>
      <c r="KJB2162" s="82" t="s">
        <v>8631</v>
      </c>
      <c r="KJC2162" s="82" t="s">
        <v>8631</v>
      </c>
      <c r="KJD2162" s="82" t="s">
        <v>8648</v>
      </c>
      <c r="KSG2162" s="82" t="s">
        <v>7150</v>
      </c>
      <c r="KSH2162" s="82" t="s">
        <v>7151</v>
      </c>
      <c r="KSI2162" s="82" t="s">
        <v>173</v>
      </c>
      <c r="KSJ2162" s="82" t="s">
        <v>6840</v>
      </c>
      <c r="KSK2162" s="82" t="s">
        <v>173</v>
      </c>
      <c r="KSL2162" s="82">
        <v>765.6</v>
      </c>
      <c r="KSM2162" s="82" t="s">
        <v>174</v>
      </c>
      <c r="KSN2162" s="82" t="s">
        <v>8649</v>
      </c>
      <c r="KSO2162" s="82" t="s">
        <v>174</v>
      </c>
      <c r="KSQ2162" s="82" t="s">
        <v>8650</v>
      </c>
      <c r="KSR2162" s="82" t="s">
        <v>271</v>
      </c>
      <c r="KSS2162" s="82" t="s">
        <v>178</v>
      </c>
      <c r="KST2162" s="82" t="s">
        <v>458</v>
      </c>
      <c r="KSU2162" s="82" t="s">
        <v>8651</v>
      </c>
      <c r="KSV2162" s="82" t="s">
        <v>8647</v>
      </c>
      <c r="KSW2162" s="82" t="s">
        <v>8631</v>
      </c>
      <c r="KSX2162" s="82" t="s">
        <v>8631</v>
      </c>
      <c r="KSY2162" s="82" t="s">
        <v>8631</v>
      </c>
      <c r="KSZ2162" s="82" t="s">
        <v>8648</v>
      </c>
      <c r="LCC2162" s="82" t="s">
        <v>7150</v>
      </c>
      <c r="LCD2162" s="82" t="s">
        <v>7151</v>
      </c>
      <c r="LCE2162" s="82" t="s">
        <v>173</v>
      </c>
      <c r="LCF2162" s="82" t="s">
        <v>6840</v>
      </c>
      <c r="LCG2162" s="82" t="s">
        <v>173</v>
      </c>
      <c r="LCH2162" s="82">
        <v>765.6</v>
      </c>
      <c r="LCI2162" s="82" t="s">
        <v>174</v>
      </c>
      <c r="LCJ2162" s="82" t="s">
        <v>8649</v>
      </c>
      <c r="LCK2162" s="82" t="s">
        <v>174</v>
      </c>
      <c r="LCM2162" s="82" t="s">
        <v>8650</v>
      </c>
      <c r="LCN2162" s="82" t="s">
        <v>271</v>
      </c>
      <c r="LCO2162" s="82" t="s">
        <v>178</v>
      </c>
      <c r="LCP2162" s="82" t="s">
        <v>458</v>
      </c>
      <c r="LCQ2162" s="82" t="s">
        <v>8651</v>
      </c>
      <c r="LCR2162" s="82" t="s">
        <v>8647</v>
      </c>
      <c r="LCS2162" s="82" t="s">
        <v>8631</v>
      </c>
      <c r="LCT2162" s="82" t="s">
        <v>8631</v>
      </c>
      <c r="LCU2162" s="82" t="s">
        <v>8631</v>
      </c>
      <c r="LCV2162" s="82" t="s">
        <v>8648</v>
      </c>
      <c r="LLY2162" s="82" t="s">
        <v>7150</v>
      </c>
      <c r="LLZ2162" s="82" t="s">
        <v>7151</v>
      </c>
      <c r="LMA2162" s="82" t="s">
        <v>173</v>
      </c>
      <c r="LMB2162" s="82" t="s">
        <v>6840</v>
      </c>
      <c r="LMC2162" s="82" t="s">
        <v>173</v>
      </c>
      <c r="LMD2162" s="82">
        <v>765.6</v>
      </c>
      <c r="LME2162" s="82" t="s">
        <v>174</v>
      </c>
      <c r="LMF2162" s="82" t="s">
        <v>8649</v>
      </c>
      <c r="LMG2162" s="82" t="s">
        <v>174</v>
      </c>
      <c r="LMI2162" s="82" t="s">
        <v>8650</v>
      </c>
      <c r="LMJ2162" s="82" t="s">
        <v>271</v>
      </c>
      <c r="LMK2162" s="82" t="s">
        <v>178</v>
      </c>
      <c r="LML2162" s="82" t="s">
        <v>458</v>
      </c>
      <c r="LMM2162" s="82" t="s">
        <v>8651</v>
      </c>
      <c r="LMN2162" s="82" t="s">
        <v>8647</v>
      </c>
      <c r="LMO2162" s="82" t="s">
        <v>8631</v>
      </c>
      <c r="LMP2162" s="82" t="s">
        <v>8631</v>
      </c>
      <c r="LMQ2162" s="82" t="s">
        <v>8631</v>
      </c>
      <c r="LMR2162" s="82" t="s">
        <v>8648</v>
      </c>
      <c r="LVU2162" s="82" t="s">
        <v>7150</v>
      </c>
      <c r="LVV2162" s="82" t="s">
        <v>7151</v>
      </c>
      <c r="LVW2162" s="82" t="s">
        <v>173</v>
      </c>
      <c r="LVX2162" s="82" t="s">
        <v>6840</v>
      </c>
      <c r="LVY2162" s="82" t="s">
        <v>173</v>
      </c>
      <c r="LVZ2162" s="82">
        <v>765.6</v>
      </c>
      <c r="LWA2162" s="82" t="s">
        <v>174</v>
      </c>
      <c r="LWB2162" s="82" t="s">
        <v>8649</v>
      </c>
      <c r="LWC2162" s="82" t="s">
        <v>174</v>
      </c>
      <c r="LWE2162" s="82" t="s">
        <v>8650</v>
      </c>
      <c r="LWF2162" s="82" t="s">
        <v>271</v>
      </c>
      <c r="LWG2162" s="82" t="s">
        <v>178</v>
      </c>
      <c r="LWH2162" s="82" t="s">
        <v>458</v>
      </c>
      <c r="LWI2162" s="82" t="s">
        <v>8651</v>
      </c>
      <c r="LWJ2162" s="82" t="s">
        <v>8647</v>
      </c>
      <c r="LWK2162" s="82" t="s">
        <v>8631</v>
      </c>
      <c r="LWL2162" s="82" t="s">
        <v>8631</v>
      </c>
      <c r="LWM2162" s="82" t="s">
        <v>8631</v>
      </c>
      <c r="LWN2162" s="82" t="s">
        <v>8648</v>
      </c>
      <c r="MFQ2162" s="82" t="s">
        <v>7150</v>
      </c>
      <c r="MFR2162" s="82" t="s">
        <v>7151</v>
      </c>
      <c r="MFS2162" s="82" t="s">
        <v>173</v>
      </c>
      <c r="MFT2162" s="82" t="s">
        <v>6840</v>
      </c>
      <c r="MFU2162" s="82" t="s">
        <v>173</v>
      </c>
      <c r="MFV2162" s="82">
        <v>765.6</v>
      </c>
      <c r="MFW2162" s="82" t="s">
        <v>174</v>
      </c>
      <c r="MFX2162" s="82" t="s">
        <v>8649</v>
      </c>
      <c r="MFY2162" s="82" t="s">
        <v>174</v>
      </c>
      <c r="MGA2162" s="82" t="s">
        <v>8650</v>
      </c>
      <c r="MGB2162" s="82" t="s">
        <v>271</v>
      </c>
      <c r="MGC2162" s="82" t="s">
        <v>178</v>
      </c>
      <c r="MGD2162" s="82" t="s">
        <v>458</v>
      </c>
      <c r="MGE2162" s="82" t="s">
        <v>8651</v>
      </c>
      <c r="MGF2162" s="82" t="s">
        <v>8647</v>
      </c>
      <c r="MGG2162" s="82" t="s">
        <v>8631</v>
      </c>
      <c r="MGH2162" s="82" t="s">
        <v>8631</v>
      </c>
      <c r="MGI2162" s="82" t="s">
        <v>8631</v>
      </c>
      <c r="MGJ2162" s="82" t="s">
        <v>8648</v>
      </c>
      <c r="MPM2162" s="82" t="s">
        <v>7150</v>
      </c>
      <c r="MPN2162" s="82" t="s">
        <v>7151</v>
      </c>
      <c r="MPO2162" s="82" t="s">
        <v>173</v>
      </c>
      <c r="MPP2162" s="82" t="s">
        <v>6840</v>
      </c>
      <c r="MPQ2162" s="82" t="s">
        <v>173</v>
      </c>
      <c r="MPR2162" s="82">
        <v>765.6</v>
      </c>
      <c r="MPS2162" s="82" t="s">
        <v>174</v>
      </c>
      <c r="MPT2162" s="82" t="s">
        <v>8649</v>
      </c>
      <c r="MPU2162" s="82" t="s">
        <v>174</v>
      </c>
      <c r="MPW2162" s="82" t="s">
        <v>8650</v>
      </c>
      <c r="MPX2162" s="82" t="s">
        <v>271</v>
      </c>
      <c r="MPY2162" s="82" t="s">
        <v>178</v>
      </c>
      <c r="MPZ2162" s="82" t="s">
        <v>458</v>
      </c>
      <c r="MQA2162" s="82" t="s">
        <v>8651</v>
      </c>
      <c r="MQB2162" s="82" t="s">
        <v>8647</v>
      </c>
      <c r="MQC2162" s="82" t="s">
        <v>8631</v>
      </c>
      <c r="MQD2162" s="82" t="s">
        <v>8631</v>
      </c>
      <c r="MQE2162" s="82" t="s">
        <v>8631</v>
      </c>
      <c r="MQF2162" s="82" t="s">
        <v>8648</v>
      </c>
      <c r="MZI2162" s="82" t="s">
        <v>7150</v>
      </c>
      <c r="MZJ2162" s="82" t="s">
        <v>7151</v>
      </c>
      <c r="MZK2162" s="82" t="s">
        <v>173</v>
      </c>
      <c r="MZL2162" s="82" t="s">
        <v>6840</v>
      </c>
      <c r="MZM2162" s="82" t="s">
        <v>173</v>
      </c>
      <c r="MZN2162" s="82">
        <v>765.6</v>
      </c>
      <c r="MZO2162" s="82" t="s">
        <v>174</v>
      </c>
      <c r="MZP2162" s="82" t="s">
        <v>8649</v>
      </c>
      <c r="MZQ2162" s="82" t="s">
        <v>174</v>
      </c>
      <c r="MZS2162" s="82" t="s">
        <v>8650</v>
      </c>
      <c r="MZT2162" s="82" t="s">
        <v>271</v>
      </c>
      <c r="MZU2162" s="82" t="s">
        <v>178</v>
      </c>
      <c r="MZV2162" s="82" t="s">
        <v>458</v>
      </c>
      <c r="MZW2162" s="82" t="s">
        <v>8651</v>
      </c>
      <c r="MZX2162" s="82" t="s">
        <v>8647</v>
      </c>
      <c r="MZY2162" s="82" t="s">
        <v>8631</v>
      </c>
      <c r="MZZ2162" s="82" t="s">
        <v>8631</v>
      </c>
      <c r="NAA2162" s="82" t="s">
        <v>8631</v>
      </c>
      <c r="NAB2162" s="82" t="s">
        <v>8648</v>
      </c>
      <c r="NJE2162" s="82" t="s">
        <v>7150</v>
      </c>
      <c r="NJF2162" s="82" t="s">
        <v>7151</v>
      </c>
      <c r="NJG2162" s="82" t="s">
        <v>173</v>
      </c>
      <c r="NJH2162" s="82" t="s">
        <v>6840</v>
      </c>
      <c r="NJI2162" s="82" t="s">
        <v>173</v>
      </c>
      <c r="NJJ2162" s="82">
        <v>765.6</v>
      </c>
      <c r="NJK2162" s="82" t="s">
        <v>174</v>
      </c>
      <c r="NJL2162" s="82" t="s">
        <v>8649</v>
      </c>
      <c r="NJM2162" s="82" t="s">
        <v>174</v>
      </c>
      <c r="NJO2162" s="82" t="s">
        <v>8650</v>
      </c>
      <c r="NJP2162" s="82" t="s">
        <v>271</v>
      </c>
      <c r="NJQ2162" s="82" t="s">
        <v>178</v>
      </c>
      <c r="NJR2162" s="82" t="s">
        <v>458</v>
      </c>
      <c r="NJS2162" s="82" t="s">
        <v>8651</v>
      </c>
      <c r="NJT2162" s="82" t="s">
        <v>8647</v>
      </c>
      <c r="NJU2162" s="82" t="s">
        <v>8631</v>
      </c>
      <c r="NJV2162" s="82" t="s">
        <v>8631</v>
      </c>
      <c r="NJW2162" s="82" t="s">
        <v>8631</v>
      </c>
      <c r="NJX2162" s="82" t="s">
        <v>8648</v>
      </c>
      <c r="NTA2162" s="82" t="s">
        <v>7150</v>
      </c>
      <c r="NTB2162" s="82" t="s">
        <v>7151</v>
      </c>
      <c r="NTC2162" s="82" t="s">
        <v>173</v>
      </c>
      <c r="NTD2162" s="82" t="s">
        <v>6840</v>
      </c>
      <c r="NTE2162" s="82" t="s">
        <v>173</v>
      </c>
      <c r="NTF2162" s="82">
        <v>765.6</v>
      </c>
      <c r="NTG2162" s="82" t="s">
        <v>174</v>
      </c>
      <c r="NTH2162" s="82" t="s">
        <v>8649</v>
      </c>
      <c r="NTI2162" s="82" t="s">
        <v>174</v>
      </c>
      <c r="NTK2162" s="82" t="s">
        <v>8650</v>
      </c>
      <c r="NTL2162" s="82" t="s">
        <v>271</v>
      </c>
      <c r="NTM2162" s="82" t="s">
        <v>178</v>
      </c>
      <c r="NTN2162" s="82" t="s">
        <v>458</v>
      </c>
      <c r="NTO2162" s="82" t="s">
        <v>8651</v>
      </c>
      <c r="NTP2162" s="82" t="s">
        <v>8647</v>
      </c>
      <c r="NTQ2162" s="82" t="s">
        <v>8631</v>
      </c>
      <c r="NTR2162" s="82" t="s">
        <v>8631</v>
      </c>
      <c r="NTS2162" s="82" t="s">
        <v>8631</v>
      </c>
      <c r="NTT2162" s="82" t="s">
        <v>8648</v>
      </c>
      <c r="OCW2162" s="82" t="s">
        <v>7150</v>
      </c>
      <c r="OCX2162" s="82" t="s">
        <v>7151</v>
      </c>
      <c r="OCY2162" s="82" t="s">
        <v>173</v>
      </c>
      <c r="OCZ2162" s="82" t="s">
        <v>6840</v>
      </c>
      <c r="ODA2162" s="82" t="s">
        <v>173</v>
      </c>
      <c r="ODB2162" s="82">
        <v>765.6</v>
      </c>
      <c r="ODC2162" s="82" t="s">
        <v>174</v>
      </c>
      <c r="ODD2162" s="82" t="s">
        <v>8649</v>
      </c>
      <c r="ODE2162" s="82" t="s">
        <v>174</v>
      </c>
      <c r="ODG2162" s="82" t="s">
        <v>8650</v>
      </c>
      <c r="ODH2162" s="82" t="s">
        <v>271</v>
      </c>
      <c r="ODI2162" s="82" t="s">
        <v>178</v>
      </c>
      <c r="ODJ2162" s="82" t="s">
        <v>458</v>
      </c>
      <c r="ODK2162" s="82" t="s">
        <v>8651</v>
      </c>
      <c r="ODL2162" s="82" t="s">
        <v>8647</v>
      </c>
      <c r="ODM2162" s="82" t="s">
        <v>8631</v>
      </c>
      <c r="ODN2162" s="82" t="s">
        <v>8631</v>
      </c>
      <c r="ODO2162" s="82" t="s">
        <v>8631</v>
      </c>
      <c r="ODP2162" s="82" t="s">
        <v>8648</v>
      </c>
      <c r="OMS2162" s="82" t="s">
        <v>7150</v>
      </c>
      <c r="OMT2162" s="82" t="s">
        <v>7151</v>
      </c>
      <c r="OMU2162" s="82" t="s">
        <v>173</v>
      </c>
      <c r="OMV2162" s="82" t="s">
        <v>6840</v>
      </c>
      <c r="OMW2162" s="82" t="s">
        <v>173</v>
      </c>
      <c r="OMX2162" s="82">
        <v>765.6</v>
      </c>
      <c r="OMY2162" s="82" t="s">
        <v>174</v>
      </c>
      <c r="OMZ2162" s="82" t="s">
        <v>8649</v>
      </c>
      <c r="ONA2162" s="82" t="s">
        <v>174</v>
      </c>
      <c r="ONC2162" s="82" t="s">
        <v>8650</v>
      </c>
      <c r="OND2162" s="82" t="s">
        <v>271</v>
      </c>
      <c r="ONE2162" s="82" t="s">
        <v>178</v>
      </c>
      <c r="ONF2162" s="82" t="s">
        <v>458</v>
      </c>
      <c r="ONG2162" s="82" t="s">
        <v>8651</v>
      </c>
      <c r="ONH2162" s="82" t="s">
        <v>8647</v>
      </c>
      <c r="ONI2162" s="82" t="s">
        <v>8631</v>
      </c>
      <c r="ONJ2162" s="82" t="s">
        <v>8631</v>
      </c>
      <c r="ONK2162" s="82" t="s">
        <v>8631</v>
      </c>
      <c r="ONL2162" s="82" t="s">
        <v>8648</v>
      </c>
      <c r="OWO2162" s="82" t="s">
        <v>7150</v>
      </c>
      <c r="OWP2162" s="82" t="s">
        <v>7151</v>
      </c>
      <c r="OWQ2162" s="82" t="s">
        <v>173</v>
      </c>
      <c r="OWR2162" s="82" t="s">
        <v>6840</v>
      </c>
      <c r="OWS2162" s="82" t="s">
        <v>173</v>
      </c>
      <c r="OWT2162" s="82">
        <v>765.6</v>
      </c>
      <c r="OWU2162" s="82" t="s">
        <v>174</v>
      </c>
      <c r="OWV2162" s="82" t="s">
        <v>8649</v>
      </c>
      <c r="OWW2162" s="82" t="s">
        <v>174</v>
      </c>
      <c r="OWY2162" s="82" t="s">
        <v>8650</v>
      </c>
      <c r="OWZ2162" s="82" t="s">
        <v>271</v>
      </c>
      <c r="OXA2162" s="82" t="s">
        <v>178</v>
      </c>
      <c r="OXB2162" s="82" t="s">
        <v>458</v>
      </c>
      <c r="OXC2162" s="82" t="s">
        <v>8651</v>
      </c>
      <c r="OXD2162" s="82" t="s">
        <v>8647</v>
      </c>
      <c r="OXE2162" s="82" t="s">
        <v>8631</v>
      </c>
      <c r="OXF2162" s="82" t="s">
        <v>8631</v>
      </c>
      <c r="OXG2162" s="82" t="s">
        <v>8631</v>
      </c>
      <c r="OXH2162" s="82" t="s">
        <v>8648</v>
      </c>
      <c r="PGK2162" s="82" t="s">
        <v>7150</v>
      </c>
      <c r="PGL2162" s="82" t="s">
        <v>7151</v>
      </c>
      <c r="PGM2162" s="82" t="s">
        <v>173</v>
      </c>
      <c r="PGN2162" s="82" t="s">
        <v>6840</v>
      </c>
      <c r="PGO2162" s="82" t="s">
        <v>173</v>
      </c>
      <c r="PGP2162" s="82">
        <v>765.6</v>
      </c>
      <c r="PGQ2162" s="82" t="s">
        <v>174</v>
      </c>
      <c r="PGR2162" s="82" t="s">
        <v>8649</v>
      </c>
      <c r="PGS2162" s="82" t="s">
        <v>174</v>
      </c>
      <c r="PGU2162" s="82" t="s">
        <v>8650</v>
      </c>
      <c r="PGV2162" s="82" t="s">
        <v>271</v>
      </c>
      <c r="PGW2162" s="82" t="s">
        <v>178</v>
      </c>
      <c r="PGX2162" s="82" t="s">
        <v>458</v>
      </c>
      <c r="PGY2162" s="82" t="s">
        <v>8651</v>
      </c>
      <c r="PGZ2162" s="82" t="s">
        <v>8647</v>
      </c>
      <c r="PHA2162" s="82" t="s">
        <v>8631</v>
      </c>
      <c r="PHB2162" s="82" t="s">
        <v>8631</v>
      </c>
      <c r="PHC2162" s="82" t="s">
        <v>8631</v>
      </c>
      <c r="PHD2162" s="82" t="s">
        <v>8648</v>
      </c>
      <c r="PQG2162" s="82" t="s">
        <v>7150</v>
      </c>
      <c r="PQH2162" s="82" t="s">
        <v>7151</v>
      </c>
      <c r="PQI2162" s="82" t="s">
        <v>173</v>
      </c>
      <c r="PQJ2162" s="82" t="s">
        <v>6840</v>
      </c>
      <c r="PQK2162" s="82" t="s">
        <v>173</v>
      </c>
      <c r="PQL2162" s="82">
        <v>765.6</v>
      </c>
      <c r="PQM2162" s="82" t="s">
        <v>174</v>
      </c>
      <c r="PQN2162" s="82" t="s">
        <v>8649</v>
      </c>
      <c r="PQO2162" s="82" t="s">
        <v>174</v>
      </c>
      <c r="PQQ2162" s="82" t="s">
        <v>8650</v>
      </c>
      <c r="PQR2162" s="82" t="s">
        <v>271</v>
      </c>
      <c r="PQS2162" s="82" t="s">
        <v>178</v>
      </c>
      <c r="PQT2162" s="82" t="s">
        <v>458</v>
      </c>
      <c r="PQU2162" s="82" t="s">
        <v>8651</v>
      </c>
      <c r="PQV2162" s="82" t="s">
        <v>8647</v>
      </c>
      <c r="PQW2162" s="82" t="s">
        <v>8631</v>
      </c>
      <c r="PQX2162" s="82" t="s">
        <v>8631</v>
      </c>
      <c r="PQY2162" s="82" t="s">
        <v>8631</v>
      </c>
      <c r="PQZ2162" s="82" t="s">
        <v>8648</v>
      </c>
      <c r="QAC2162" s="82" t="s">
        <v>7150</v>
      </c>
      <c r="QAD2162" s="82" t="s">
        <v>7151</v>
      </c>
      <c r="QAE2162" s="82" t="s">
        <v>173</v>
      </c>
      <c r="QAF2162" s="82" t="s">
        <v>6840</v>
      </c>
      <c r="QAG2162" s="82" t="s">
        <v>173</v>
      </c>
      <c r="QAH2162" s="82">
        <v>765.6</v>
      </c>
      <c r="QAI2162" s="82" t="s">
        <v>174</v>
      </c>
      <c r="QAJ2162" s="82" t="s">
        <v>8649</v>
      </c>
      <c r="QAK2162" s="82" t="s">
        <v>174</v>
      </c>
      <c r="QAM2162" s="82" t="s">
        <v>8650</v>
      </c>
      <c r="QAN2162" s="82" t="s">
        <v>271</v>
      </c>
      <c r="QAO2162" s="82" t="s">
        <v>178</v>
      </c>
      <c r="QAP2162" s="82" t="s">
        <v>458</v>
      </c>
      <c r="QAQ2162" s="82" t="s">
        <v>8651</v>
      </c>
      <c r="QAR2162" s="82" t="s">
        <v>8647</v>
      </c>
      <c r="QAS2162" s="82" t="s">
        <v>8631</v>
      </c>
      <c r="QAT2162" s="82" t="s">
        <v>8631</v>
      </c>
      <c r="QAU2162" s="82" t="s">
        <v>8631</v>
      </c>
      <c r="QAV2162" s="82" t="s">
        <v>8648</v>
      </c>
      <c r="QJY2162" s="82" t="s">
        <v>7150</v>
      </c>
      <c r="QJZ2162" s="82" t="s">
        <v>7151</v>
      </c>
      <c r="QKA2162" s="82" t="s">
        <v>173</v>
      </c>
      <c r="QKB2162" s="82" t="s">
        <v>6840</v>
      </c>
      <c r="QKC2162" s="82" t="s">
        <v>173</v>
      </c>
      <c r="QKD2162" s="82">
        <v>765.6</v>
      </c>
      <c r="QKE2162" s="82" t="s">
        <v>174</v>
      </c>
      <c r="QKF2162" s="82" t="s">
        <v>8649</v>
      </c>
      <c r="QKG2162" s="82" t="s">
        <v>174</v>
      </c>
      <c r="QKI2162" s="82" t="s">
        <v>8650</v>
      </c>
      <c r="QKJ2162" s="82" t="s">
        <v>271</v>
      </c>
      <c r="QKK2162" s="82" t="s">
        <v>178</v>
      </c>
      <c r="QKL2162" s="82" t="s">
        <v>458</v>
      </c>
      <c r="QKM2162" s="82" t="s">
        <v>8651</v>
      </c>
      <c r="QKN2162" s="82" t="s">
        <v>8647</v>
      </c>
      <c r="QKO2162" s="82" t="s">
        <v>8631</v>
      </c>
      <c r="QKP2162" s="82" t="s">
        <v>8631</v>
      </c>
      <c r="QKQ2162" s="82" t="s">
        <v>8631</v>
      </c>
      <c r="QKR2162" s="82" t="s">
        <v>8648</v>
      </c>
      <c r="QTU2162" s="82" t="s">
        <v>7150</v>
      </c>
      <c r="QTV2162" s="82" t="s">
        <v>7151</v>
      </c>
      <c r="QTW2162" s="82" t="s">
        <v>173</v>
      </c>
      <c r="QTX2162" s="82" t="s">
        <v>6840</v>
      </c>
      <c r="QTY2162" s="82" t="s">
        <v>173</v>
      </c>
      <c r="QTZ2162" s="82">
        <v>765.6</v>
      </c>
      <c r="QUA2162" s="82" t="s">
        <v>174</v>
      </c>
      <c r="QUB2162" s="82" t="s">
        <v>8649</v>
      </c>
      <c r="QUC2162" s="82" t="s">
        <v>174</v>
      </c>
      <c r="QUE2162" s="82" t="s">
        <v>8650</v>
      </c>
      <c r="QUF2162" s="82" t="s">
        <v>271</v>
      </c>
      <c r="QUG2162" s="82" t="s">
        <v>178</v>
      </c>
      <c r="QUH2162" s="82" t="s">
        <v>458</v>
      </c>
      <c r="QUI2162" s="82" t="s">
        <v>8651</v>
      </c>
      <c r="QUJ2162" s="82" t="s">
        <v>8647</v>
      </c>
      <c r="QUK2162" s="82" t="s">
        <v>8631</v>
      </c>
      <c r="QUL2162" s="82" t="s">
        <v>8631</v>
      </c>
      <c r="QUM2162" s="82" t="s">
        <v>8631</v>
      </c>
      <c r="QUN2162" s="82" t="s">
        <v>8648</v>
      </c>
      <c r="RDQ2162" s="82" t="s">
        <v>7150</v>
      </c>
      <c r="RDR2162" s="82" t="s">
        <v>7151</v>
      </c>
      <c r="RDS2162" s="82" t="s">
        <v>173</v>
      </c>
      <c r="RDT2162" s="82" t="s">
        <v>6840</v>
      </c>
      <c r="RDU2162" s="82" t="s">
        <v>173</v>
      </c>
      <c r="RDV2162" s="82">
        <v>765.6</v>
      </c>
      <c r="RDW2162" s="82" t="s">
        <v>174</v>
      </c>
      <c r="RDX2162" s="82" t="s">
        <v>8649</v>
      </c>
      <c r="RDY2162" s="82" t="s">
        <v>174</v>
      </c>
      <c r="REA2162" s="82" t="s">
        <v>8650</v>
      </c>
      <c r="REB2162" s="82" t="s">
        <v>271</v>
      </c>
      <c r="REC2162" s="82" t="s">
        <v>178</v>
      </c>
      <c r="RED2162" s="82" t="s">
        <v>458</v>
      </c>
      <c r="REE2162" s="82" t="s">
        <v>8651</v>
      </c>
      <c r="REF2162" s="82" t="s">
        <v>8647</v>
      </c>
      <c r="REG2162" s="82" t="s">
        <v>8631</v>
      </c>
      <c r="REH2162" s="82" t="s">
        <v>8631</v>
      </c>
      <c r="REI2162" s="82" t="s">
        <v>8631</v>
      </c>
      <c r="REJ2162" s="82" t="s">
        <v>8648</v>
      </c>
      <c r="RNM2162" s="82" t="s">
        <v>7150</v>
      </c>
      <c r="RNN2162" s="82" t="s">
        <v>7151</v>
      </c>
      <c r="RNO2162" s="82" t="s">
        <v>173</v>
      </c>
      <c r="RNP2162" s="82" t="s">
        <v>6840</v>
      </c>
      <c r="RNQ2162" s="82" t="s">
        <v>173</v>
      </c>
      <c r="RNR2162" s="82">
        <v>765.6</v>
      </c>
      <c r="RNS2162" s="82" t="s">
        <v>174</v>
      </c>
      <c r="RNT2162" s="82" t="s">
        <v>8649</v>
      </c>
      <c r="RNU2162" s="82" t="s">
        <v>174</v>
      </c>
      <c r="RNW2162" s="82" t="s">
        <v>8650</v>
      </c>
      <c r="RNX2162" s="82" t="s">
        <v>271</v>
      </c>
      <c r="RNY2162" s="82" t="s">
        <v>178</v>
      </c>
      <c r="RNZ2162" s="82" t="s">
        <v>458</v>
      </c>
      <c r="ROA2162" s="82" t="s">
        <v>8651</v>
      </c>
      <c r="ROB2162" s="82" t="s">
        <v>8647</v>
      </c>
      <c r="ROC2162" s="82" t="s">
        <v>8631</v>
      </c>
      <c r="ROD2162" s="82" t="s">
        <v>8631</v>
      </c>
      <c r="ROE2162" s="82" t="s">
        <v>8631</v>
      </c>
      <c r="ROF2162" s="82" t="s">
        <v>8648</v>
      </c>
      <c r="RXI2162" s="82" t="s">
        <v>7150</v>
      </c>
      <c r="RXJ2162" s="82" t="s">
        <v>7151</v>
      </c>
      <c r="RXK2162" s="82" t="s">
        <v>173</v>
      </c>
      <c r="RXL2162" s="82" t="s">
        <v>6840</v>
      </c>
      <c r="RXM2162" s="82" t="s">
        <v>173</v>
      </c>
      <c r="RXN2162" s="82">
        <v>765.6</v>
      </c>
      <c r="RXO2162" s="82" t="s">
        <v>174</v>
      </c>
      <c r="RXP2162" s="82" t="s">
        <v>8649</v>
      </c>
      <c r="RXQ2162" s="82" t="s">
        <v>174</v>
      </c>
      <c r="RXS2162" s="82" t="s">
        <v>8650</v>
      </c>
      <c r="RXT2162" s="82" t="s">
        <v>271</v>
      </c>
      <c r="RXU2162" s="82" t="s">
        <v>178</v>
      </c>
      <c r="RXV2162" s="82" t="s">
        <v>458</v>
      </c>
      <c r="RXW2162" s="82" t="s">
        <v>8651</v>
      </c>
      <c r="RXX2162" s="82" t="s">
        <v>8647</v>
      </c>
      <c r="RXY2162" s="82" t="s">
        <v>8631</v>
      </c>
      <c r="RXZ2162" s="82" t="s">
        <v>8631</v>
      </c>
      <c r="RYA2162" s="82" t="s">
        <v>8631</v>
      </c>
      <c r="RYB2162" s="82" t="s">
        <v>8648</v>
      </c>
      <c r="SHE2162" s="82" t="s">
        <v>7150</v>
      </c>
      <c r="SHF2162" s="82" t="s">
        <v>7151</v>
      </c>
      <c r="SHG2162" s="82" t="s">
        <v>173</v>
      </c>
      <c r="SHH2162" s="82" t="s">
        <v>6840</v>
      </c>
      <c r="SHI2162" s="82" t="s">
        <v>173</v>
      </c>
      <c r="SHJ2162" s="82">
        <v>765.6</v>
      </c>
      <c r="SHK2162" s="82" t="s">
        <v>174</v>
      </c>
      <c r="SHL2162" s="82" t="s">
        <v>8649</v>
      </c>
      <c r="SHM2162" s="82" t="s">
        <v>174</v>
      </c>
      <c r="SHO2162" s="82" t="s">
        <v>8650</v>
      </c>
      <c r="SHP2162" s="82" t="s">
        <v>271</v>
      </c>
      <c r="SHQ2162" s="82" t="s">
        <v>178</v>
      </c>
      <c r="SHR2162" s="82" t="s">
        <v>458</v>
      </c>
      <c r="SHS2162" s="82" t="s">
        <v>8651</v>
      </c>
      <c r="SHT2162" s="82" t="s">
        <v>8647</v>
      </c>
      <c r="SHU2162" s="82" t="s">
        <v>8631</v>
      </c>
      <c r="SHV2162" s="82" t="s">
        <v>8631</v>
      </c>
      <c r="SHW2162" s="82" t="s">
        <v>8631</v>
      </c>
      <c r="SHX2162" s="82" t="s">
        <v>8648</v>
      </c>
      <c r="SRA2162" s="82" t="s">
        <v>7150</v>
      </c>
      <c r="SRB2162" s="82" t="s">
        <v>7151</v>
      </c>
      <c r="SRC2162" s="82" t="s">
        <v>173</v>
      </c>
      <c r="SRD2162" s="82" t="s">
        <v>6840</v>
      </c>
      <c r="SRE2162" s="82" t="s">
        <v>173</v>
      </c>
      <c r="SRF2162" s="82">
        <v>765.6</v>
      </c>
      <c r="SRG2162" s="82" t="s">
        <v>174</v>
      </c>
      <c r="SRH2162" s="82" t="s">
        <v>8649</v>
      </c>
      <c r="SRI2162" s="82" t="s">
        <v>174</v>
      </c>
      <c r="SRK2162" s="82" t="s">
        <v>8650</v>
      </c>
      <c r="SRL2162" s="82" t="s">
        <v>271</v>
      </c>
      <c r="SRM2162" s="82" t="s">
        <v>178</v>
      </c>
      <c r="SRN2162" s="82" t="s">
        <v>458</v>
      </c>
      <c r="SRO2162" s="82" t="s">
        <v>8651</v>
      </c>
      <c r="SRP2162" s="82" t="s">
        <v>8647</v>
      </c>
      <c r="SRQ2162" s="82" t="s">
        <v>8631</v>
      </c>
      <c r="SRR2162" s="82" t="s">
        <v>8631</v>
      </c>
      <c r="SRS2162" s="82" t="s">
        <v>8631</v>
      </c>
      <c r="SRT2162" s="82" t="s">
        <v>8648</v>
      </c>
      <c r="TAW2162" s="82" t="s">
        <v>7150</v>
      </c>
      <c r="TAX2162" s="82" t="s">
        <v>7151</v>
      </c>
      <c r="TAY2162" s="82" t="s">
        <v>173</v>
      </c>
      <c r="TAZ2162" s="82" t="s">
        <v>6840</v>
      </c>
      <c r="TBA2162" s="82" t="s">
        <v>173</v>
      </c>
      <c r="TBB2162" s="82">
        <v>765.6</v>
      </c>
      <c r="TBC2162" s="82" t="s">
        <v>174</v>
      </c>
      <c r="TBD2162" s="82" t="s">
        <v>8649</v>
      </c>
      <c r="TBE2162" s="82" t="s">
        <v>174</v>
      </c>
      <c r="TBG2162" s="82" t="s">
        <v>8650</v>
      </c>
      <c r="TBH2162" s="82" t="s">
        <v>271</v>
      </c>
      <c r="TBI2162" s="82" t="s">
        <v>178</v>
      </c>
      <c r="TBJ2162" s="82" t="s">
        <v>458</v>
      </c>
      <c r="TBK2162" s="82" t="s">
        <v>8651</v>
      </c>
      <c r="TBL2162" s="82" t="s">
        <v>8647</v>
      </c>
      <c r="TBM2162" s="82" t="s">
        <v>8631</v>
      </c>
      <c r="TBN2162" s="82" t="s">
        <v>8631</v>
      </c>
      <c r="TBO2162" s="82" t="s">
        <v>8631</v>
      </c>
      <c r="TBP2162" s="82" t="s">
        <v>8648</v>
      </c>
      <c r="TKS2162" s="82" t="s">
        <v>7150</v>
      </c>
      <c r="TKT2162" s="82" t="s">
        <v>7151</v>
      </c>
      <c r="TKU2162" s="82" t="s">
        <v>173</v>
      </c>
      <c r="TKV2162" s="82" t="s">
        <v>6840</v>
      </c>
      <c r="TKW2162" s="82" t="s">
        <v>173</v>
      </c>
      <c r="TKX2162" s="82">
        <v>765.6</v>
      </c>
      <c r="TKY2162" s="82" t="s">
        <v>174</v>
      </c>
      <c r="TKZ2162" s="82" t="s">
        <v>8649</v>
      </c>
      <c r="TLA2162" s="82" t="s">
        <v>174</v>
      </c>
      <c r="TLC2162" s="82" t="s">
        <v>8650</v>
      </c>
      <c r="TLD2162" s="82" t="s">
        <v>271</v>
      </c>
      <c r="TLE2162" s="82" t="s">
        <v>178</v>
      </c>
      <c r="TLF2162" s="82" t="s">
        <v>458</v>
      </c>
      <c r="TLG2162" s="82" t="s">
        <v>8651</v>
      </c>
      <c r="TLH2162" s="82" t="s">
        <v>8647</v>
      </c>
      <c r="TLI2162" s="82" t="s">
        <v>8631</v>
      </c>
      <c r="TLJ2162" s="82" t="s">
        <v>8631</v>
      </c>
      <c r="TLK2162" s="82" t="s">
        <v>8631</v>
      </c>
      <c r="TLL2162" s="82" t="s">
        <v>8648</v>
      </c>
      <c r="TUO2162" s="82" t="s">
        <v>7150</v>
      </c>
      <c r="TUP2162" s="82" t="s">
        <v>7151</v>
      </c>
      <c r="TUQ2162" s="82" t="s">
        <v>173</v>
      </c>
      <c r="TUR2162" s="82" t="s">
        <v>6840</v>
      </c>
      <c r="TUS2162" s="82" t="s">
        <v>173</v>
      </c>
      <c r="TUT2162" s="82">
        <v>765.6</v>
      </c>
      <c r="TUU2162" s="82" t="s">
        <v>174</v>
      </c>
      <c r="TUV2162" s="82" t="s">
        <v>8649</v>
      </c>
      <c r="TUW2162" s="82" t="s">
        <v>174</v>
      </c>
      <c r="TUY2162" s="82" t="s">
        <v>8650</v>
      </c>
      <c r="TUZ2162" s="82" t="s">
        <v>271</v>
      </c>
      <c r="TVA2162" s="82" t="s">
        <v>178</v>
      </c>
      <c r="TVB2162" s="82" t="s">
        <v>458</v>
      </c>
      <c r="TVC2162" s="82" t="s">
        <v>8651</v>
      </c>
      <c r="TVD2162" s="82" t="s">
        <v>8647</v>
      </c>
      <c r="TVE2162" s="82" t="s">
        <v>8631</v>
      </c>
      <c r="TVF2162" s="82" t="s">
        <v>8631</v>
      </c>
      <c r="TVG2162" s="82" t="s">
        <v>8631</v>
      </c>
      <c r="TVH2162" s="82" t="s">
        <v>8648</v>
      </c>
      <c r="UEK2162" s="82" t="s">
        <v>7150</v>
      </c>
      <c r="UEL2162" s="82" t="s">
        <v>7151</v>
      </c>
      <c r="UEM2162" s="82" t="s">
        <v>173</v>
      </c>
      <c r="UEN2162" s="82" t="s">
        <v>6840</v>
      </c>
      <c r="UEO2162" s="82" t="s">
        <v>173</v>
      </c>
      <c r="UEP2162" s="82">
        <v>765.6</v>
      </c>
      <c r="UEQ2162" s="82" t="s">
        <v>174</v>
      </c>
      <c r="UER2162" s="82" t="s">
        <v>8649</v>
      </c>
      <c r="UES2162" s="82" t="s">
        <v>174</v>
      </c>
      <c r="UEU2162" s="82" t="s">
        <v>8650</v>
      </c>
      <c r="UEV2162" s="82" t="s">
        <v>271</v>
      </c>
      <c r="UEW2162" s="82" t="s">
        <v>178</v>
      </c>
      <c r="UEX2162" s="82" t="s">
        <v>458</v>
      </c>
      <c r="UEY2162" s="82" t="s">
        <v>8651</v>
      </c>
      <c r="UEZ2162" s="82" t="s">
        <v>8647</v>
      </c>
      <c r="UFA2162" s="82" t="s">
        <v>8631</v>
      </c>
      <c r="UFB2162" s="82" t="s">
        <v>8631</v>
      </c>
      <c r="UFC2162" s="82" t="s">
        <v>8631</v>
      </c>
      <c r="UFD2162" s="82" t="s">
        <v>8648</v>
      </c>
      <c r="UOG2162" s="82" t="s">
        <v>7150</v>
      </c>
      <c r="UOH2162" s="82" t="s">
        <v>7151</v>
      </c>
      <c r="UOI2162" s="82" t="s">
        <v>173</v>
      </c>
      <c r="UOJ2162" s="82" t="s">
        <v>6840</v>
      </c>
      <c r="UOK2162" s="82" t="s">
        <v>173</v>
      </c>
      <c r="UOL2162" s="82">
        <v>765.6</v>
      </c>
      <c r="UOM2162" s="82" t="s">
        <v>174</v>
      </c>
      <c r="UON2162" s="82" t="s">
        <v>8649</v>
      </c>
      <c r="UOO2162" s="82" t="s">
        <v>174</v>
      </c>
      <c r="UOQ2162" s="82" t="s">
        <v>8650</v>
      </c>
      <c r="UOR2162" s="82" t="s">
        <v>271</v>
      </c>
      <c r="UOS2162" s="82" t="s">
        <v>178</v>
      </c>
      <c r="UOT2162" s="82" t="s">
        <v>458</v>
      </c>
      <c r="UOU2162" s="82" t="s">
        <v>8651</v>
      </c>
      <c r="UOV2162" s="82" t="s">
        <v>8647</v>
      </c>
      <c r="UOW2162" s="82" t="s">
        <v>8631</v>
      </c>
      <c r="UOX2162" s="82" t="s">
        <v>8631</v>
      </c>
      <c r="UOY2162" s="82" t="s">
        <v>8631</v>
      </c>
      <c r="UOZ2162" s="82" t="s">
        <v>8648</v>
      </c>
      <c r="UYC2162" s="82" t="s">
        <v>7150</v>
      </c>
      <c r="UYD2162" s="82" t="s">
        <v>7151</v>
      </c>
      <c r="UYE2162" s="82" t="s">
        <v>173</v>
      </c>
      <c r="UYF2162" s="82" t="s">
        <v>6840</v>
      </c>
      <c r="UYG2162" s="82" t="s">
        <v>173</v>
      </c>
      <c r="UYH2162" s="82">
        <v>765.6</v>
      </c>
      <c r="UYI2162" s="82" t="s">
        <v>174</v>
      </c>
      <c r="UYJ2162" s="82" t="s">
        <v>8649</v>
      </c>
      <c r="UYK2162" s="82" t="s">
        <v>174</v>
      </c>
      <c r="UYM2162" s="82" t="s">
        <v>8650</v>
      </c>
      <c r="UYN2162" s="82" t="s">
        <v>271</v>
      </c>
      <c r="UYO2162" s="82" t="s">
        <v>178</v>
      </c>
      <c r="UYP2162" s="82" t="s">
        <v>458</v>
      </c>
      <c r="UYQ2162" s="82" t="s">
        <v>8651</v>
      </c>
      <c r="UYR2162" s="82" t="s">
        <v>8647</v>
      </c>
      <c r="UYS2162" s="82" t="s">
        <v>8631</v>
      </c>
      <c r="UYT2162" s="82" t="s">
        <v>8631</v>
      </c>
      <c r="UYU2162" s="82" t="s">
        <v>8631</v>
      </c>
      <c r="UYV2162" s="82" t="s">
        <v>8648</v>
      </c>
      <c r="VHY2162" s="82" t="s">
        <v>7150</v>
      </c>
      <c r="VHZ2162" s="82" t="s">
        <v>7151</v>
      </c>
      <c r="VIA2162" s="82" t="s">
        <v>173</v>
      </c>
      <c r="VIB2162" s="82" t="s">
        <v>6840</v>
      </c>
      <c r="VIC2162" s="82" t="s">
        <v>173</v>
      </c>
      <c r="VID2162" s="82">
        <v>765.6</v>
      </c>
      <c r="VIE2162" s="82" t="s">
        <v>174</v>
      </c>
      <c r="VIF2162" s="82" t="s">
        <v>8649</v>
      </c>
      <c r="VIG2162" s="82" t="s">
        <v>174</v>
      </c>
      <c r="VII2162" s="82" t="s">
        <v>8650</v>
      </c>
      <c r="VIJ2162" s="82" t="s">
        <v>271</v>
      </c>
      <c r="VIK2162" s="82" t="s">
        <v>178</v>
      </c>
      <c r="VIL2162" s="82" t="s">
        <v>458</v>
      </c>
      <c r="VIM2162" s="82" t="s">
        <v>8651</v>
      </c>
      <c r="VIN2162" s="82" t="s">
        <v>8647</v>
      </c>
      <c r="VIO2162" s="82" t="s">
        <v>8631</v>
      </c>
      <c r="VIP2162" s="82" t="s">
        <v>8631</v>
      </c>
      <c r="VIQ2162" s="82" t="s">
        <v>8631</v>
      </c>
      <c r="VIR2162" s="82" t="s">
        <v>8648</v>
      </c>
      <c r="VRU2162" s="82" t="s">
        <v>7150</v>
      </c>
      <c r="VRV2162" s="82" t="s">
        <v>7151</v>
      </c>
      <c r="VRW2162" s="82" t="s">
        <v>173</v>
      </c>
      <c r="VRX2162" s="82" t="s">
        <v>6840</v>
      </c>
      <c r="VRY2162" s="82" t="s">
        <v>173</v>
      </c>
      <c r="VRZ2162" s="82">
        <v>765.6</v>
      </c>
      <c r="VSA2162" s="82" t="s">
        <v>174</v>
      </c>
      <c r="VSB2162" s="82" t="s">
        <v>8649</v>
      </c>
      <c r="VSC2162" s="82" t="s">
        <v>174</v>
      </c>
      <c r="VSE2162" s="82" t="s">
        <v>8650</v>
      </c>
      <c r="VSF2162" s="82" t="s">
        <v>271</v>
      </c>
      <c r="VSG2162" s="82" t="s">
        <v>178</v>
      </c>
      <c r="VSH2162" s="82" t="s">
        <v>458</v>
      </c>
      <c r="VSI2162" s="82" t="s">
        <v>8651</v>
      </c>
      <c r="VSJ2162" s="82" t="s">
        <v>8647</v>
      </c>
      <c r="VSK2162" s="82" t="s">
        <v>8631</v>
      </c>
      <c r="VSL2162" s="82" t="s">
        <v>8631</v>
      </c>
      <c r="VSM2162" s="82" t="s">
        <v>8631</v>
      </c>
      <c r="VSN2162" s="82" t="s">
        <v>8648</v>
      </c>
      <c r="WBQ2162" s="82" t="s">
        <v>7150</v>
      </c>
      <c r="WBR2162" s="82" t="s">
        <v>7151</v>
      </c>
      <c r="WBS2162" s="82" t="s">
        <v>173</v>
      </c>
      <c r="WBT2162" s="82" t="s">
        <v>6840</v>
      </c>
      <c r="WBU2162" s="82" t="s">
        <v>173</v>
      </c>
      <c r="WBV2162" s="82">
        <v>765.6</v>
      </c>
      <c r="WBW2162" s="82" t="s">
        <v>174</v>
      </c>
      <c r="WBX2162" s="82" t="s">
        <v>8649</v>
      </c>
      <c r="WBY2162" s="82" t="s">
        <v>174</v>
      </c>
      <c r="WCA2162" s="82" t="s">
        <v>8650</v>
      </c>
      <c r="WCB2162" s="82" t="s">
        <v>271</v>
      </c>
      <c r="WCC2162" s="82" t="s">
        <v>178</v>
      </c>
      <c r="WCD2162" s="82" t="s">
        <v>458</v>
      </c>
      <c r="WCE2162" s="82" t="s">
        <v>8651</v>
      </c>
      <c r="WCF2162" s="82" t="s">
        <v>8647</v>
      </c>
      <c r="WCG2162" s="82" t="s">
        <v>8631</v>
      </c>
      <c r="WCH2162" s="82" t="s">
        <v>8631</v>
      </c>
      <c r="WCI2162" s="82" t="s">
        <v>8631</v>
      </c>
      <c r="WCJ2162" s="82" t="s">
        <v>8648</v>
      </c>
      <c r="WLM2162" s="82" t="s">
        <v>7150</v>
      </c>
      <c r="WLN2162" s="82" t="s">
        <v>7151</v>
      </c>
      <c r="WLO2162" s="82" t="s">
        <v>173</v>
      </c>
      <c r="WLP2162" s="82" t="s">
        <v>6840</v>
      </c>
      <c r="WLQ2162" s="82" t="s">
        <v>173</v>
      </c>
      <c r="WLR2162" s="82">
        <v>765.6</v>
      </c>
      <c r="WLS2162" s="82" t="s">
        <v>174</v>
      </c>
      <c r="WLT2162" s="82" t="s">
        <v>8649</v>
      </c>
      <c r="WLU2162" s="82" t="s">
        <v>174</v>
      </c>
      <c r="WLW2162" s="82" t="s">
        <v>8650</v>
      </c>
      <c r="WLX2162" s="82" t="s">
        <v>271</v>
      </c>
      <c r="WLY2162" s="82" t="s">
        <v>178</v>
      </c>
      <c r="WLZ2162" s="82" t="s">
        <v>458</v>
      </c>
      <c r="WMA2162" s="82" t="s">
        <v>8651</v>
      </c>
      <c r="WMB2162" s="82" t="s">
        <v>8647</v>
      </c>
      <c r="WMC2162" s="82" t="s">
        <v>8631</v>
      </c>
      <c r="WMD2162" s="82" t="s">
        <v>8631</v>
      </c>
      <c r="WME2162" s="82" t="s">
        <v>8631</v>
      </c>
      <c r="WMF2162" s="82" t="s">
        <v>8648</v>
      </c>
      <c r="WVI2162" s="82" t="s">
        <v>7150</v>
      </c>
      <c r="WVJ2162" s="82" t="s">
        <v>7151</v>
      </c>
      <c r="WVK2162" s="82" t="s">
        <v>173</v>
      </c>
      <c r="WVL2162" s="82" t="s">
        <v>6840</v>
      </c>
      <c r="WVM2162" s="82" t="s">
        <v>173</v>
      </c>
      <c r="WVN2162" s="82">
        <v>765.6</v>
      </c>
      <c r="WVO2162" s="82" t="s">
        <v>174</v>
      </c>
      <c r="WVP2162" s="82" t="s">
        <v>8649</v>
      </c>
      <c r="WVQ2162" s="82" t="s">
        <v>174</v>
      </c>
      <c r="WVS2162" s="82" t="s">
        <v>8650</v>
      </c>
      <c r="WVT2162" s="82" t="s">
        <v>271</v>
      </c>
      <c r="WVU2162" s="82" t="s">
        <v>178</v>
      </c>
      <c r="WVV2162" s="82" t="s">
        <v>458</v>
      </c>
      <c r="WVW2162" s="82" t="s">
        <v>8651</v>
      </c>
      <c r="WVX2162" s="82" t="s">
        <v>8647</v>
      </c>
      <c r="WVY2162" s="82" t="s">
        <v>8631</v>
      </c>
      <c r="WVZ2162" s="82" t="s">
        <v>8631</v>
      </c>
      <c r="WWA2162" s="82" t="s">
        <v>8631</v>
      </c>
      <c r="WWB2162" s="82" t="s">
        <v>8648</v>
      </c>
    </row>
    <row r="2163" spans="1:788 1025:1812 2049:2836 3073:3860 4097:4884 5121:5908 6145:6932 7169:7956 8193:8980 9217:10004 10241:11028 11265:12052 12289:13076 13313:14100 14337:15124 15361:16148" s="82" customFormat="1">
      <c r="A2163" s="79" t="s">
        <v>4024</v>
      </c>
      <c r="B2163" s="79" t="s">
        <v>4025</v>
      </c>
      <c r="C2163" s="79" t="s">
        <v>174</v>
      </c>
      <c r="D2163" s="79" t="s">
        <v>4026</v>
      </c>
      <c r="E2163" s="79" t="s">
        <v>173</v>
      </c>
      <c r="F2163" s="80">
        <v>203364</v>
      </c>
      <c r="G2163" s="79" t="s">
        <v>174</v>
      </c>
      <c r="H2163" s="79" t="s">
        <v>8652</v>
      </c>
      <c r="I2163" s="79" t="s">
        <v>174</v>
      </c>
      <c r="J2163" s="79"/>
      <c r="K2163" s="79" t="s">
        <v>8653</v>
      </c>
      <c r="L2163" s="79" t="s">
        <v>196</v>
      </c>
      <c r="M2163" s="79" t="s">
        <v>178</v>
      </c>
      <c r="N2163" s="79" t="s">
        <v>7676</v>
      </c>
      <c r="O2163" s="79" t="s">
        <v>8654</v>
      </c>
      <c r="P2163" s="79" t="s">
        <v>8655</v>
      </c>
      <c r="Q2163" s="79" t="s">
        <v>8631</v>
      </c>
      <c r="R2163" s="79" t="s">
        <v>8631</v>
      </c>
      <c r="S2163" s="79" t="s">
        <v>8631</v>
      </c>
      <c r="T2163" s="79" t="s">
        <v>8656</v>
      </c>
      <c r="V2163" s="83">
        <v>44544</v>
      </c>
      <c r="W2163" s="84">
        <v>839</v>
      </c>
      <c r="X2163" s="84" t="s">
        <v>7481</v>
      </c>
      <c r="Y2163" s="85">
        <v>5.0166075000980657E-2</v>
      </c>
      <c r="Z2163" s="86">
        <v>10201.97367649943</v>
      </c>
      <c r="AA2163" s="88" t="s">
        <v>8614</v>
      </c>
      <c r="IW2163" s="82" t="s">
        <v>4024</v>
      </c>
      <c r="IX2163" s="82" t="s">
        <v>4025</v>
      </c>
      <c r="IY2163" s="82" t="s">
        <v>174</v>
      </c>
      <c r="IZ2163" s="82" t="s">
        <v>4026</v>
      </c>
      <c r="JA2163" s="82" t="s">
        <v>173</v>
      </c>
      <c r="JB2163" s="82">
        <v>203364</v>
      </c>
      <c r="JC2163" s="82" t="s">
        <v>174</v>
      </c>
      <c r="JD2163" s="82" t="s">
        <v>8652</v>
      </c>
      <c r="JE2163" s="82" t="s">
        <v>174</v>
      </c>
      <c r="JG2163" s="82" t="s">
        <v>8653</v>
      </c>
      <c r="JH2163" s="82" t="s">
        <v>196</v>
      </c>
      <c r="JI2163" s="82" t="s">
        <v>178</v>
      </c>
      <c r="JJ2163" s="82" t="s">
        <v>7676</v>
      </c>
      <c r="JK2163" s="82" t="s">
        <v>8654</v>
      </c>
      <c r="JL2163" s="82" t="s">
        <v>8655</v>
      </c>
      <c r="JM2163" s="82" t="s">
        <v>8631</v>
      </c>
      <c r="JN2163" s="82" t="s">
        <v>8631</v>
      </c>
      <c r="JO2163" s="82" t="s">
        <v>8631</v>
      </c>
      <c r="JP2163" s="82" t="s">
        <v>8656</v>
      </c>
      <c r="SS2163" s="82" t="s">
        <v>4024</v>
      </c>
      <c r="ST2163" s="82" t="s">
        <v>4025</v>
      </c>
      <c r="SU2163" s="82" t="s">
        <v>174</v>
      </c>
      <c r="SV2163" s="82" t="s">
        <v>4026</v>
      </c>
      <c r="SW2163" s="82" t="s">
        <v>173</v>
      </c>
      <c r="SX2163" s="82">
        <v>203364</v>
      </c>
      <c r="SY2163" s="82" t="s">
        <v>174</v>
      </c>
      <c r="SZ2163" s="82" t="s">
        <v>8652</v>
      </c>
      <c r="TA2163" s="82" t="s">
        <v>174</v>
      </c>
      <c r="TC2163" s="82" t="s">
        <v>8653</v>
      </c>
      <c r="TD2163" s="82" t="s">
        <v>196</v>
      </c>
      <c r="TE2163" s="82" t="s">
        <v>178</v>
      </c>
      <c r="TF2163" s="82" t="s">
        <v>7676</v>
      </c>
      <c r="TG2163" s="82" t="s">
        <v>8654</v>
      </c>
      <c r="TH2163" s="82" t="s">
        <v>8655</v>
      </c>
      <c r="TI2163" s="82" t="s">
        <v>8631</v>
      </c>
      <c r="TJ2163" s="82" t="s">
        <v>8631</v>
      </c>
      <c r="TK2163" s="82" t="s">
        <v>8631</v>
      </c>
      <c r="TL2163" s="82" t="s">
        <v>8656</v>
      </c>
      <c r="ACO2163" s="82" t="s">
        <v>4024</v>
      </c>
      <c r="ACP2163" s="82" t="s">
        <v>4025</v>
      </c>
      <c r="ACQ2163" s="82" t="s">
        <v>174</v>
      </c>
      <c r="ACR2163" s="82" t="s">
        <v>4026</v>
      </c>
      <c r="ACS2163" s="82" t="s">
        <v>173</v>
      </c>
      <c r="ACT2163" s="82">
        <v>203364</v>
      </c>
      <c r="ACU2163" s="82" t="s">
        <v>174</v>
      </c>
      <c r="ACV2163" s="82" t="s">
        <v>8652</v>
      </c>
      <c r="ACW2163" s="82" t="s">
        <v>174</v>
      </c>
      <c r="ACY2163" s="82" t="s">
        <v>8653</v>
      </c>
      <c r="ACZ2163" s="82" t="s">
        <v>196</v>
      </c>
      <c r="ADA2163" s="82" t="s">
        <v>178</v>
      </c>
      <c r="ADB2163" s="82" t="s">
        <v>7676</v>
      </c>
      <c r="ADC2163" s="82" t="s">
        <v>8654</v>
      </c>
      <c r="ADD2163" s="82" t="s">
        <v>8655</v>
      </c>
      <c r="ADE2163" s="82" t="s">
        <v>8631</v>
      </c>
      <c r="ADF2163" s="82" t="s">
        <v>8631</v>
      </c>
      <c r="ADG2163" s="82" t="s">
        <v>8631</v>
      </c>
      <c r="ADH2163" s="82" t="s">
        <v>8656</v>
      </c>
      <c r="AMK2163" s="82" t="s">
        <v>4024</v>
      </c>
      <c r="AML2163" s="82" t="s">
        <v>4025</v>
      </c>
      <c r="AMM2163" s="82" t="s">
        <v>174</v>
      </c>
      <c r="AMN2163" s="82" t="s">
        <v>4026</v>
      </c>
      <c r="AMO2163" s="82" t="s">
        <v>173</v>
      </c>
      <c r="AMP2163" s="82">
        <v>203364</v>
      </c>
      <c r="AMQ2163" s="82" t="s">
        <v>174</v>
      </c>
      <c r="AMR2163" s="82" t="s">
        <v>8652</v>
      </c>
      <c r="AMS2163" s="82" t="s">
        <v>174</v>
      </c>
      <c r="AMU2163" s="82" t="s">
        <v>8653</v>
      </c>
      <c r="AMV2163" s="82" t="s">
        <v>196</v>
      </c>
      <c r="AMW2163" s="82" t="s">
        <v>178</v>
      </c>
      <c r="AMX2163" s="82" t="s">
        <v>7676</v>
      </c>
      <c r="AMY2163" s="82" t="s">
        <v>8654</v>
      </c>
      <c r="AMZ2163" s="82" t="s">
        <v>8655</v>
      </c>
      <c r="ANA2163" s="82" t="s">
        <v>8631</v>
      </c>
      <c r="ANB2163" s="82" t="s">
        <v>8631</v>
      </c>
      <c r="ANC2163" s="82" t="s">
        <v>8631</v>
      </c>
      <c r="AND2163" s="82" t="s">
        <v>8656</v>
      </c>
      <c r="AWG2163" s="82" t="s">
        <v>4024</v>
      </c>
      <c r="AWH2163" s="82" t="s">
        <v>4025</v>
      </c>
      <c r="AWI2163" s="82" t="s">
        <v>174</v>
      </c>
      <c r="AWJ2163" s="82" t="s">
        <v>4026</v>
      </c>
      <c r="AWK2163" s="82" t="s">
        <v>173</v>
      </c>
      <c r="AWL2163" s="82">
        <v>203364</v>
      </c>
      <c r="AWM2163" s="82" t="s">
        <v>174</v>
      </c>
      <c r="AWN2163" s="82" t="s">
        <v>8652</v>
      </c>
      <c r="AWO2163" s="82" t="s">
        <v>174</v>
      </c>
      <c r="AWQ2163" s="82" t="s">
        <v>8653</v>
      </c>
      <c r="AWR2163" s="82" t="s">
        <v>196</v>
      </c>
      <c r="AWS2163" s="82" t="s">
        <v>178</v>
      </c>
      <c r="AWT2163" s="82" t="s">
        <v>7676</v>
      </c>
      <c r="AWU2163" s="82" t="s">
        <v>8654</v>
      </c>
      <c r="AWV2163" s="82" t="s">
        <v>8655</v>
      </c>
      <c r="AWW2163" s="82" t="s">
        <v>8631</v>
      </c>
      <c r="AWX2163" s="82" t="s">
        <v>8631</v>
      </c>
      <c r="AWY2163" s="82" t="s">
        <v>8631</v>
      </c>
      <c r="AWZ2163" s="82" t="s">
        <v>8656</v>
      </c>
      <c r="BGC2163" s="82" t="s">
        <v>4024</v>
      </c>
      <c r="BGD2163" s="82" t="s">
        <v>4025</v>
      </c>
      <c r="BGE2163" s="82" t="s">
        <v>174</v>
      </c>
      <c r="BGF2163" s="82" t="s">
        <v>4026</v>
      </c>
      <c r="BGG2163" s="82" t="s">
        <v>173</v>
      </c>
      <c r="BGH2163" s="82">
        <v>203364</v>
      </c>
      <c r="BGI2163" s="82" t="s">
        <v>174</v>
      </c>
      <c r="BGJ2163" s="82" t="s">
        <v>8652</v>
      </c>
      <c r="BGK2163" s="82" t="s">
        <v>174</v>
      </c>
      <c r="BGM2163" s="82" t="s">
        <v>8653</v>
      </c>
      <c r="BGN2163" s="82" t="s">
        <v>196</v>
      </c>
      <c r="BGO2163" s="82" t="s">
        <v>178</v>
      </c>
      <c r="BGP2163" s="82" t="s">
        <v>7676</v>
      </c>
      <c r="BGQ2163" s="82" t="s">
        <v>8654</v>
      </c>
      <c r="BGR2163" s="82" t="s">
        <v>8655</v>
      </c>
      <c r="BGS2163" s="82" t="s">
        <v>8631</v>
      </c>
      <c r="BGT2163" s="82" t="s">
        <v>8631</v>
      </c>
      <c r="BGU2163" s="82" t="s">
        <v>8631</v>
      </c>
      <c r="BGV2163" s="82" t="s">
        <v>8656</v>
      </c>
      <c r="BPY2163" s="82" t="s">
        <v>4024</v>
      </c>
      <c r="BPZ2163" s="82" t="s">
        <v>4025</v>
      </c>
      <c r="BQA2163" s="82" t="s">
        <v>174</v>
      </c>
      <c r="BQB2163" s="82" t="s">
        <v>4026</v>
      </c>
      <c r="BQC2163" s="82" t="s">
        <v>173</v>
      </c>
      <c r="BQD2163" s="82">
        <v>203364</v>
      </c>
      <c r="BQE2163" s="82" t="s">
        <v>174</v>
      </c>
      <c r="BQF2163" s="82" t="s">
        <v>8652</v>
      </c>
      <c r="BQG2163" s="82" t="s">
        <v>174</v>
      </c>
      <c r="BQI2163" s="82" t="s">
        <v>8653</v>
      </c>
      <c r="BQJ2163" s="82" t="s">
        <v>196</v>
      </c>
      <c r="BQK2163" s="82" t="s">
        <v>178</v>
      </c>
      <c r="BQL2163" s="82" t="s">
        <v>7676</v>
      </c>
      <c r="BQM2163" s="82" t="s">
        <v>8654</v>
      </c>
      <c r="BQN2163" s="82" t="s">
        <v>8655</v>
      </c>
      <c r="BQO2163" s="82" t="s">
        <v>8631</v>
      </c>
      <c r="BQP2163" s="82" t="s">
        <v>8631</v>
      </c>
      <c r="BQQ2163" s="82" t="s">
        <v>8631</v>
      </c>
      <c r="BQR2163" s="82" t="s">
        <v>8656</v>
      </c>
      <c r="BZU2163" s="82" t="s">
        <v>4024</v>
      </c>
      <c r="BZV2163" s="82" t="s">
        <v>4025</v>
      </c>
      <c r="BZW2163" s="82" t="s">
        <v>174</v>
      </c>
      <c r="BZX2163" s="82" t="s">
        <v>4026</v>
      </c>
      <c r="BZY2163" s="82" t="s">
        <v>173</v>
      </c>
      <c r="BZZ2163" s="82">
        <v>203364</v>
      </c>
      <c r="CAA2163" s="82" t="s">
        <v>174</v>
      </c>
      <c r="CAB2163" s="82" t="s">
        <v>8652</v>
      </c>
      <c r="CAC2163" s="82" t="s">
        <v>174</v>
      </c>
      <c r="CAE2163" s="82" t="s">
        <v>8653</v>
      </c>
      <c r="CAF2163" s="82" t="s">
        <v>196</v>
      </c>
      <c r="CAG2163" s="82" t="s">
        <v>178</v>
      </c>
      <c r="CAH2163" s="82" t="s">
        <v>7676</v>
      </c>
      <c r="CAI2163" s="82" t="s">
        <v>8654</v>
      </c>
      <c r="CAJ2163" s="82" t="s">
        <v>8655</v>
      </c>
      <c r="CAK2163" s="82" t="s">
        <v>8631</v>
      </c>
      <c r="CAL2163" s="82" t="s">
        <v>8631</v>
      </c>
      <c r="CAM2163" s="82" t="s">
        <v>8631</v>
      </c>
      <c r="CAN2163" s="82" t="s">
        <v>8656</v>
      </c>
      <c r="CJQ2163" s="82" t="s">
        <v>4024</v>
      </c>
      <c r="CJR2163" s="82" t="s">
        <v>4025</v>
      </c>
      <c r="CJS2163" s="82" t="s">
        <v>174</v>
      </c>
      <c r="CJT2163" s="82" t="s">
        <v>4026</v>
      </c>
      <c r="CJU2163" s="82" t="s">
        <v>173</v>
      </c>
      <c r="CJV2163" s="82">
        <v>203364</v>
      </c>
      <c r="CJW2163" s="82" t="s">
        <v>174</v>
      </c>
      <c r="CJX2163" s="82" t="s">
        <v>8652</v>
      </c>
      <c r="CJY2163" s="82" t="s">
        <v>174</v>
      </c>
      <c r="CKA2163" s="82" t="s">
        <v>8653</v>
      </c>
      <c r="CKB2163" s="82" t="s">
        <v>196</v>
      </c>
      <c r="CKC2163" s="82" t="s">
        <v>178</v>
      </c>
      <c r="CKD2163" s="82" t="s">
        <v>7676</v>
      </c>
      <c r="CKE2163" s="82" t="s">
        <v>8654</v>
      </c>
      <c r="CKF2163" s="82" t="s">
        <v>8655</v>
      </c>
      <c r="CKG2163" s="82" t="s">
        <v>8631</v>
      </c>
      <c r="CKH2163" s="82" t="s">
        <v>8631</v>
      </c>
      <c r="CKI2163" s="82" t="s">
        <v>8631</v>
      </c>
      <c r="CKJ2163" s="82" t="s">
        <v>8656</v>
      </c>
      <c r="CTM2163" s="82" t="s">
        <v>4024</v>
      </c>
      <c r="CTN2163" s="82" t="s">
        <v>4025</v>
      </c>
      <c r="CTO2163" s="82" t="s">
        <v>174</v>
      </c>
      <c r="CTP2163" s="82" t="s">
        <v>4026</v>
      </c>
      <c r="CTQ2163" s="82" t="s">
        <v>173</v>
      </c>
      <c r="CTR2163" s="82">
        <v>203364</v>
      </c>
      <c r="CTS2163" s="82" t="s">
        <v>174</v>
      </c>
      <c r="CTT2163" s="82" t="s">
        <v>8652</v>
      </c>
      <c r="CTU2163" s="82" t="s">
        <v>174</v>
      </c>
      <c r="CTW2163" s="82" t="s">
        <v>8653</v>
      </c>
      <c r="CTX2163" s="82" t="s">
        <v>196</v>
      </c>
      <c r="CTY2163" s="82" t="s">
        <v>178</v>
      </c>
      <c r="CTZ2163" s="82" t="s">
        <v>7676</v>
      </c>
      <c r="CUA2163" s="82" t="s">
        <v>8654</v>
      </c>
      <c r="CUB2163" s="82" t="s">
        <v>8655</v>
      </c>
      <c r="CUC2163" s="82" t="s">
        <v>8631</v>
      </c>
      <c r="CUD2163" s="82" t="s">
        <v>8631</v>
      </c>
      <c r="CUE2163" s="82" t="s">
        <v>8631</v>
      </c>
      <c r="CUF2163" s="82" t="s">
        <v>8656</v>
      </c>
      <c r="DDI2163" s="82" t="s">
        <v>4024</v>
      </c>
      <c r="DDJ2163" s="82" t="s">
        <v>4025</v>
      </c>
      <c r="DDK2163" s="82" t="s">
        <v>174</v>
      </c>
      <c r="DDL2163" s="82" t="s">
        <v>4026</v>
      </c>
      <c r="DDM2163" s="82" t="s">
        <v>173</v>
      </c>
      <c r="DDN2163" s="82">
        <v>203364</v>
      </c>
      <c r="DDO2163" s="82" t="s">
        <v>174</v>
      </c>
      <c r="DDP2163" s="82" t="s">
        <v>8652</v>
      </c>
      <c r="DDQ2163" s="82" t="s">
        <v>174</v>
      </c>
      <c r="DDS2163" s="82" t="s">
        <v>8653</v>
      </c>
      <c r="DDT2163" s="82" t="s">
        <v>196</v>
      </c>
      <c r="DDU2163" s="82" t="s">
        <v>178</v>
      </c>
      <c r="DDV2163" s="82" t="s">
        <v>7676</v>
      </c>
      <c r="DDW2163" s="82" t="s">
        <v>8654</v>
      </c>
      <c r="DDX2163" s="82" t="s">
        <v>8655</v>
      </c>
      <c r="DDY2163" s="82" t="s">
        <v>8631</v>
      </c>
      <c r="DDZ2163" s="82" t="s">
        <v>8631</v>
      </c>
      <c r="DEA2163" s="82" t="s">
        <v>8631</v>
      </c>
      <c r="DEB2163" s="82" t="s">
        <v>8656</v>
      </c>
      <c r="DNE2163" s="82" t="s">
        <v>4024</v>
      </c>
      <c r="DNF2163" s="82" t="s">
        <v>4025</v>
      </c>
      <c r="DNG2163" s="82" t="s">
        <v>174</v>
      </c>
      <c r="DNH2163" s="82" t="s">
        <v>4026</v>
      </c>
      <c r="DNI2163" s="82" t="s">
        <v>173</v>
      </c>
      <c r="DNJ2163" s="82">
        <v>203364</v>
      </c>
      <c r="DNK2163" s="82" t="s">
        <v>174</v>
      </c>
      <c r="DNL2163" s="82" t="s">
        <v>8652</v>
      </c>
      <c r="DNM2163" s="82" t="s">
        <v>174</v>
      </c>
      <c r="DNO2163" s="82" t="s">
        <v>8653</v>
      </c>
      <c r="DNP2163" s="82" t="s">
        <v>196</v>
      </c>
      <c r="DNQ2163" s="82" t="s">
        <v>178</v>
      </c>
      <c r="DNR2163" s="82" t="s">
        <v>7676</v>
      </c>
      <c r="DNS2163" s="82" t="s">
        <v>8654</v>
      </c>
      <c r="DNT2163" s="82" t="s">
        <v>8655</v>
      </c>
      <c r="DNU2163" s="82" t="s">
        <v>8631</v>
      </c>
      <c r="DNV2163" s="82" t="s">
        <v>8631</v>
      </c>
      <c r="DNW2163" s="82" t="s">
        <v>8631</v>
      </c>
      <c r="DNX2163" s="82" t="s">
        <v>8656</v>
      </c>
      <c r="DXA2163" s="82" t="s">
        <v>4024</v>
      </c>
      <c r="DXB2163" s="82" t="s">
        <v>4025</v>
      </c>
      <c r="DXC2163" s="82" t="s">
        <v>174</v>
      </c>
      <c r="DXD2163" s="82" t="s">
        <v>4026</v>
      </c>
      <c r="DXE2163" s="82" t="s">
        <v>173</v>
      </c>
      <c r="DXF2163" s="82">
        <v>203364</v>
      </c>
      <c r="DXG2163" s="82" t="s">
        <v>174</v>
      </c>
      <c r="DXH2163" s="82" t="s">
        <v>8652</v>
      </c>
      <c r="DXI2163" s="82" t="s">
        <v>174</v>
      </c>
      <c r="DXK2163" s="82" t="s">
        <v>8653</v>
      </c>
      <c r="DXL2163" s="82" t="s">
        <v>196</v>
      </c>
      <c r="DXM2163" s="82" t="s">
        <v>178</v>
      </c>
      <c r="DXN2163" s="82" t="s">
        <v>7676</v>
      </c>
      <c r="DXO2163" s="82" t="s">
        <v>8654</v>
      </c>
      <c r="DXP2163" s="82" t="s">
        <v>8655</v>
      </c>
      <c r="DXQ2163" s="82" t="s">
        <v>8631</v>
      </c>
      <c r="DXR2163" s="82" t="s">
        <v>8631</v>
      </c>
      <c r="DXS2163" s="82" t="s">
        <v>8631</v>
      </c>
      <c r="DXT2163" s="82" t="s">
        <v>8656</v>
      </c>
      <c r="EGW2163" s="82" t="s">
        <v>4024</v>
      </c>
      <c r="EGX2163" s="82" t="s">
        <v>4025</v>
      </c>
      <c r="EGY2163" s="82" t="s">
        <v>174</v>
      </c>
      <c r="EGZ2163" s="82" t="s">
        <v>4026</v>
      </c>
      <c r="EHA2163" s="82" t="s">
        <v>173</v>
      </c>
      <c r="EHB2163" s="82">
        <v>203364</v>
      </c>
      <c r="EHC2163" s="82" t="s">
        <v>174</v>
      </c>
      <c r="EHD2163" s="82" t="s">
        <v>8652</v>
      </c>
      <c r="EHE2163" s="82" t="s">
        <v>174</v>
      </c>
      <c r="EHG2163" s="82" t="s">
        <v>8653</v>
      </c>
      <c r="EHH2163" s="82" t="s">
        <v>196</v>
      </c>
      <c r="EHI2163" s="82" t="s">
        <v>178</v>
      </c>
      <c r="EHJ2163" s="82" t="s">
        <v>7676</v>
      </c>
      <c r="EHK2163" s="82" t="s">
        <v>8654</v>
      </c>
      <c r="EHL2163" s="82" t="s">
        <v>8655</v>
      </c>
      <c r="EHM2163" s="82" t="s">
        <v>8631</v>
      </c>
      <c r="EHN2163" s="82" t="s">
        <v>8631</v>
      </c>
      <c r="EHO2163" s="82" t="s">
        <v>8631</v>
      </c>
      <c r="EHP2163" s="82" t="s">
        <v>8656</v>
      </c>
      <c r="EQS2163" s="82" t="s">
        <v>4024</v>
      </c>
      <c r="EQT2163" s="82" t="s">
        <v>4025</v>
      </c>
      <c r="EQU2163" s="82" t="s">
        <v>174</v>
      </c>
      <c r="EQV2163" s="82" t="s">
        <v>4026</v>
      </c>
      <c r="EQW2163" s="82" t="s">
        <v>173</v>
      </c>
      <c r="EQX2163" s="82">
        <v>203364</v>
      </c>
      <c r="EQY2163" s="82" t="s">
        <v>174</v>
      </c>
      <c r="EQZ2163" s="82" t="s">
        <v>8652</v>
      </c>
      <c r="ERA2163" s="82" t="s">
        <v>174</v>
      </c>
      <c r="ERC2163" s="82" t="s">
        <v>8653</v>
      </c>
      <c r="ERD2163" s="82" t="s">
        <v>196</v>
      </c>
      <c r="ERE2163" s="82" t="s">
        <v>178</v>
      </c>
      <c r="ERF2163" s="82" t="s">
        <v>7676</v>
      </c>
      <c r="ERG2163" s="82" t="s">
        <v>8654</v>
      </c>
      <c r="ERH2163" s="82" t="s">
        <v>8655</v>
      </c>
      <c r="ERI2163" s="82" t="s">
        <v>8631</v>
      </c>
      <c r="ERJ2163" s="82" t="s">
        <v>8631</v>
      </c>
      <c r="ERK2163" s="82" t="s">
        <v>8631</v>
      </c>
      <c r="ERL2163" s="82" t="s">
        <v>8656</v>
      </c>
      <c r="FAO2163" s="82" t="s">
        <v>4024</v>
      </c>
      <c r="FAP2163" s="82" t="s">
        <v>4025</v>
      </c>
      <c r="FAQ2163" s="82" t="s">
        <v>174</v>
      </c>
      <c r="FAR2163" s="82" t="s">
        <v>4026</v>
      </c>
      <c r="FAS2163" s="82" t="s">
        <v>173</v>
      </c>
      <c r="FAT2163" s="82">
        <v>203364</v>
      </c>
      <c r="FAU2163" s="82" t="s">
        <v>174</v>
      </c>
      <c r="FAV2163" s="82" t="s">
        <v>8652</v>
      </c>
      <c r="FAW2163" s="82" t="s">
        <v>174</v>
      </c>
      <c r="FAY2163" s="82" t="s">
        <v>8653</v>
      </c>
      <c r="FAZ2163" s="82" t="s">
        <v>196</v>
      </c>
      <c r="FBA2163" s="82" t="s">
        <v>178</v>
      </c>
      <c r="FBB2163" s="82" t="s">
        <v>7676</v>
      </c>
      <c r="FBC2163" s="82" t="s">
        <v>8654</v>
      </c>
      <c r="FBD2163" s="82" t="s">
        <v>8655</v>
      </c>
      <c r="FBE2163" s="82" t="s">
        <v>8631</v>
      </c>
      <c r="FBF2163" s="82" t="s">
        <v>8631</v>
      </c>
      <c r="FBG2163" s="82" t="s">
        <v>8631</v>
      </c>
      <c r="FBH2163" s="82" t="s">
        <v>8656</v>
      </c>
      <c r="FKK2163" s="82" t="s">
        <v>4024</v>
      </c>
      <c r="FKL2163" s="82" t="s">
        <v>4025</v>
      </c>
      <c r="FKM2163" s="82" t="s">
        <v>174</v>
      </c>
      <c r="FKN2163" s="82" t="s">
        <v>4026</v>
      </c>
      <c r="FKO2163" s="82" t="s">
        <v>173</v>
      </c>
      <c r="FKP2163" s="82">
        <v>203364</v>
      </c>
      <c r="FKQ2163" s="82" t="s">
        <v>174</v>
      </c>
      <c r="FKR2163" s="82" t="s">
        <v>8652</v>
      </c>
      <c r="FKS2163" s="82" t="s">
        <v>174</v>
      </c>
      <c r="FKU2163" s="82" t="s">
        <v>8653</v>
      </c>
      <c r="FKV2163" s="82" t="s">
        <v>196</v>
      </c>
      <c r="FKW2163" s="82" t="s">
        <v>178</v>
      </c>
      <c r="FKX2163" s="82" t="s">
        <v>7676</v>
      </c>
      <c r="FKY2163" s="82" t="s">
        <v>8654</v>
      </c>
      <c r="FKZ2163" s="82" t="s">
        <v>8655</v>
      </c>
      <c r="FLA2163" s="82" t="s">
        <v>8631</v>
      </c>
      <c r="FLB2163" s="82" t="s">
        <v>8631</v>
      </c>
      <c r="FLC2163" s="82" t="s">
        <v>8631</v>
      </c>
      <c r="FLD2163" s="82" t="s">
        <v>8656</v>
      </c>
      <c r="FUG2163" s="82" t="s">
        <v>4024</v>
      </c>
      <c r="FUH2163" s="82" t="s">
        <v>4025</v>
      </c>
      <c r="FUI2163" s="82" t="s">
        <v>174</v>
      </c>
      <c r="FUJ2163" s="82" t="s">
        <v>4026</v>
      </c>
      <c r="FUK2163" s="82" t="s">
        <v>173</v>
      </c>
      <c r="FUL2163" s="82">
        <v>203364</v>
      </c>
      <c r="FUM2163" s="82" t="s">
        <v>174</v>
      </c>
      <c r="FUN2163" s="82" t="s">
        <v>8652</v>
      </c>
      <c r="FUO2163" s="82" t="s">
        <v>174</v>
      </c>
      <c r="FUQ2163" s="82" t="s">
        <v>8653</v>
      </c>
      <c r="FUR2163" s="82" t="s">
        <v>196</v>
      </c>
      <c r="FUS2163" s="82" t="s">
        <v>178</v>
      </c>
      <c r="FUT2163" s="82" t="s">
        <v>7676</v>
      </c>
      <c r="FUU2163" s="82" t="s">
        <v>8654</v>
      </c>
      <c r="FUV2163" s="82" t="s">
        <v>8655</v>
      </c>
      <c r="FUW2163" s="82" t="s">
        <v>8631</v>
      </c>
      <c r="FUX2163" s="82" t="s">
        <v>8631</v>
      </c>
      <c r="FUY2163" s="82" t="s">
        <v>8631</v>
      </c>
      <c r="FUZ2163" s="82" t="s">
        <v>8656</v>
      </c>
      <c r="GEC2163" s="82" t="s">
        <v>4024</v>
      </c>
      <c r="GED2163" s="82" t="s">
        <v>4025</v>
      </c>
      <c r="GEE2163" s="82" t="s">
        <v>174</v>
      </c>
      <c r="GEF2163" s="82" t="s">
        <v>4026</v>
      </c>
      <c r="GEG2163" s="82" t="s">
        <v>173</v>
      </c>
      <c r="GEH2163" s="82">
        <v>203364</v>
      </c>
      <c r="GEI2163" s="82" t="s">
        <v>174</v>
      </c>
      <c r="GEJ2163" s="82" t="s">
        <v>8652</v>
      </c>
      <c r="GEK2163" s="82" t="s">
        <v>174</v>
      </c>
      <c r="GEM2163" s="82" t="s">
        <v>8653</v>
      </c>
      <c r="GEN2163" s="82" t="s">
        <v>196</v>
      </c>
      <c r="GEO2163" s="82" t="s">
        <v>178</v>
      </c>
      <c r="GEP2163" s="82" t="s">
        <v>7676</v>
      </c>
      <c r="GEQ2163" s="82" t="s">
        <v>8654</v>
      </c>
      <c r="GER2163" s="82" t="s">
        <v>8655</v>
      </c>
      <c r="GES2163" s="82" t="s">
        <v>8631</v>
      </c>
      <c r="GET2163" s="82" t="s">
        <v>8631</v>
      </c>
      <c r="GEU2163" s="82" t="s">
        <v>8631</v>
      </c>
      <c r="GEV2163" s="82" t="s">
        <v>8656</v>
      </c>
      <c r="GNY2163" s="82" t="s">
        <v>4024</v>
      </c>
      <c r="GNZ2163" s="82" t="s">
        <v>4025</v>
      </c>
      <c r="GOA2163" s="82" t="s">
        <v>174</v>
      </c>
      <c r="GOB2163" s="82" t="s">
        <v>4026</v>
      </c>
      <c r="GOC2163" s="82" t="s">
        <v>173</v>
      </c>
      <c r="GOD2163" s="82">
        <v>203364</v>
      </c>
      <c r="GOE2163" s="82" t="s">
        <v>174</v>
      </c>
      <c r="GOF2163" s="82" t="s">
        <v>8652</v>
      </c>
      <c r="GOG2163" s="82" t="s">
        <v>174</v>
      </c>
      <c r="GOI2163" s="82" t="s">
        <v>8653</v>
      </c>
      <c r="GOJ2163" s="82" t="s">
        <v>196</v>
      </c>
      <c r="GOK2163" s="82" t="s">
        <v>178</v>
      </c>
      <c r="GOL2163" s="82" t="s">
        <v>7676</v>
      </c>
      <c r="GOM2163" s="82" t="s">
        <v>8654</v>
      </c>
      <c r="GON2163" s="82" t="s">
        <v>8655</v>
      </c>
      <c r="GOO2163" s="82" t="s">
        <v>8631</v>
      </c>
      <c r="GOP2163" s="82" t="s">
        <v>8631</v>
      </c>
      <c r="GOQ2163" s="82" t="s">
        <v>8631</v>
      </c>
      <c r="GOR2163" s="82" t="s">
        <v>8656</v>
      </c>
      <c r="GXU2163" s="82" t="s">
        <v>4024</v>
      </c>
      <c r="GXV2163" s="82" t="s">
        <v>4025</v>
      </c>
      <c r="GXW2163" s="82" t="s">
        <v>174</v>
      </c>
      <c r="GXX2163" s="82" t="s">
        <v>4026</v>
      </c>
      <c r="GXY2163" s="82" t="s">
        <v>173</v>
      </c>
      <c r="GXZ2163" s="82">
        <v>203364</v>
      </c>
      <c r="GYA2163" s="82" t="s">
        <v>174</v>
      </c>
      <c r="GYB2163" s="82" t="s">
        <v>8652</v>
      </c>
      <c r="GYC2163" s="82" t="s">
        <v>174</v>
      </c>
      <c r="GYE2163" s="82" t="s">
        <v>8653</v>
      </c>
      <c r="GYF2163" s="82" t="s">
        <v>196</v>
      </c>
      <c r="GYG2163" s="82" t="s">
        <v>178</v>
      </c>
      <c r="GYH2163" s="82" t="s">
        <v>7676</v>
      </c>
      <c r="GYI2163" s="82" t="s">
        <v>8654</v>
      </c>
      <c r="GYJ2163" s="82" t="s">
        <v>8655</v>
      </c>
      <c r="GYK2163" s="82" t="s">
        <v>8631</v>
      </c>
      <c r="GYL2163" s="82" t="s">
        <v>8631</v>
      </c>
      <c r="GYM2163" s="82" t="s">
        <v>8631</v>
      </c>
      <c r="GYN2163" s="82" t="s">
        <v>8656</v>
      </c>
      <c r="HHQ2163" s="82" t="s">
        <v>4024</v>
      </c>
      <c r="HHR2163" s="82" t="s">
        <v>4025</v>
      </c>
      <c r="HHS2163" s="82" t="s">
        <v>174</v>
      </c>
      <c r="HHT2163" s="82" t="s">
        <v>4026</v>
      </c>
      <c r="HHU2163" s="82" t="s">
        <v>173</v>
      </c>
      <c r="HHV2163" s="82">
        <v>203364</v>
      </c>
      <c r="HHW2163" s="82" t="s">
        <v>174</v>
      </c>
      <c r="HHX2163" s="82" t="s">
        <v>8652</v>
      </c>
      <c r="HHY2163" s="82" t="s">
        <v>174</v>
      </c>
      <c r="HIA2163" s="82" t="s">
        <v>8653</v>
      </c>
      <c r="HIB2163" s="82" t="s">
        <v>196</v>
      </c>
      <c r="HIC2163" s="82" t="s">
        <v>178</v>
      </c>
      <c r="HID2163" s="82" t="s">
        <v>7676</v>
      </c>
      <c r="HIE2163" s="82" t="s">
        <v>8654</v>
      </c>
      <c r="HIF2163" s="82" t="s">
        <v>8655</v>
      </c>
      <c r="HIG2163" s="82" t="s">
        <v>8631</v>
      </c>
      <c r="HIH2163" s="82" t="s">
        <v>8631</v>
      </c>
      <c r="HII2163" s="82" t="s">
        <v>8631</v>
      </c>
      <c r="HIJ2163" s="82" t="s">
        <v>8656</v>
      </c>
      <c r="HRM2163" s="82" t="s">
        <v>4024</v>
      </c>
      <c r="HRN2163" s="82" t="s">
        <v>4025</v>
      </c>
      <c r="HRO2163" s="82" t="s">
        <v>174</v>
      </c>
      <c r="HRP2163" s="82" t="s">
        <v>4026</v>
      </c>
      <c r="HRQ2163" s="82" t="s">
        <v>173</v>
      </c>
      <c r="HRR2163" s="82">
        <v>203364</v>
      </c>
      <c r="HRS2163" s="82" t="s">
        <v>174</v>
      </c>
      <c r="HRT2163" s="82" t="s">
        <v>8652</v>
      </c>
      <c r="HRU2163" s="82" t="s">
        <v>174</v>
      </c>
      <c r="HRW2163" s="82" t="s">
        <v>8653</v>
      </c>
      <c r="HRX2163" s="82" t="s">
        <v>196</v>
      </c>
      <c r="HRY2163" s="82" t="s">
        <v>178</v>
      </c>
      <c r="HRZ2163" s="82" t="s">
        <v>7676</v>
      </c>
      <c r="HSA2163" s="82" t="s">
        <v>8654</v>
      </c>
      <c r="HSB2163" s="82" t="s">
        <v>8655</v>
      </c>
      <c r="HSC2163" s="82" t="s">
        <v>8631</v>
      </c>
      <c r="HSD2163" s="82" t="s">
        <v>8631</v>
      </c>
      <c r="HSE2163" s="82" t="s">
        <v>8631</v>
      </c>
      <c r="HSF2163" s="82" t="s">
        <v>8656</v>
      </c>
      <c r="IBI2163" s="82" t="s">
        <v>4024</v>
      </c>
      <c r="IBJ2163" s="82" t="s">
        <v>4025</v>
      </c>
      <c r="IBK2163" s="82" t="s">
        <v>174</v>
      </c>
      <c r="IBL2163" s="82" t="s">
        <v>4026</v>
      </c>
      <c r="IBM2163" s="82" t="s">
        <v>173</v>
      </c>
      <c r="IBN2163" s="82">
        <v>203364</v>
      </c>
      <c r="IBO2163" s="82" t="s">
        <v>174</v>
      </c>
      <c r="IBP2163" s="82" t="s">
        <v>8652</v>
      </c>
      <c r="IBQ2163" s="82" t="s">
        <v>174</v>
      </c>
      <c r="IBS2163" s="82" t="s">
        <v>8653</v>
      </c>
      <c r="IBT2163" s="82" t="s">
        <v>196</v>
      </c>
      <c r="IBU2163" s="82" t="s">
        <v>178</v>
      </c>
      <c r="IBV2163" s="82" t="s">
        <v>7676</v>
      </c>
      <c r="IBW2163" s="82" t="s">
        <v>8654</v>
      </c>
      <c r="IBX2163" s="82" t="s">
        <v>8655</v>
      </c>
      <c r="IBY2163" s="82" t="s">
        <v>8631</v>
      </c>
      <c r="IBZ2163" s="82" t="s">
        <v>8631</v>
      </c>
      <c r="ICA2163" s="82" t="s">
        <v>8631</v>
      </c>
      <c r="ICB2163" s="82" t="s">
        <v>8656</v>
      </c>
      <c r="ILE2163" s="82" t="s">
        <v>4024</v>
      </c>
      <c r="ILF2163" s="82" t="s">
        <v>4025</v>
      </c>
      <c r="ILG2163" s="82" t="s">
        <v>174</v>
      </c>
      <c r="ILH2163" s="82" t="s">
        <v>4026</v>
      </c>
      <c r="ILI2163" s="82" t="s">
        <v>173</v>
      </c>
      <c r="ILJ2163" s="82">
        <v>203364</v>
      </c>
      <c r="ILK2163" s="82" t="s">
        <v>174</v>
      </c>
      <c r="ILL2163" s="82" t="s">
        <v>8652</v>
      </c>
      <c r="ILM2163" s="82" t="s">
        <v>174</v>
      </c>
      <c r="ILO2163" s="82" t="s">
        <v>8653</v>
      </c>
      <c r="ILP2163" s="82" t="s">
        <v>196</v>
      </c>
      <c r="ILQ2163" s="82" t="s">
        <v>178</v>
      </c>
      <c r="ILR2163" s="82" t="s">
        <v>7676</v>
      </c>
      <c r="ILS2163" s="82" t="s">
        <v>8654</v>
      </c>
      <c r="ILT2163" s="82" t="s">
        <v>8655</v>
      </c>
      <c r="ILU2163" s="82" t="s">
        <v>8631</v>
      </c>
      <c r="ILV2163" s="82" t="s">
        <v>8631</v>
      </c>
      <c r="ILW2163" s="82" t="s">
        <v>8631</v>
      </c>
      <c r="ILX2163" s="82" t="s">
        <v>8656</v>
      </c>
      <c r="IVA2163" s="82" t="s">
        <v>4024</v>
      </c>
      <c r="IVB2163" s="82" t="s">
        <v>4025</v>
      </c>
      <c r="IVC2163" s="82" t="s">
        <v>174</v>
      </c>
      <c r="IVD2163" s="82" t="s">
        <v>4026</v>
      </c>
      <c r="IVE2163" s="82" t="s">
        <v>173</v>
      </c>
      <c r="IVF2163" s="82">
        <v>203364</v>
      </c>
      <c r="IVG2163" s="82" t="s">
        <v>174</v>
      </c>
      <c r="IVH2163" s="82" t="s">
        <v>8652</v>
      </c>
      <c r="IVI2163" s="82" t="s">
        <v>174</v>
      </c>
      <c r="IVK2163" s="82" t="s">
        <v>8653</v>
      </c>
      <c r="IVL2163" s="82" t="s">
        <v>196</v>
      </c>
      <c r="IVM2163" s="82" t="s">
        <v>178</v>
      </c>
      <c r="IVN2163" s="82" t="s">
        <v>7676</v>
      </c>
      <c r="IVO2163" s="82" t="s">
        <v>8654</v>
      </c>
      <c r="IVP2163" s="82" t="s">
        <v>8655</v>
      </c>
      <c r="IVQ2163" s="82" t="s">
        <v>8631</v>
      </c>
      <c r="IVR2163" s="82" t="s">
        <v>8631</v>
      </c>
      <c r="IVS2163" s="82" t="s">
        <v>8631</v>
      </c>
      <c r="IVT2163" s="82" t="s">
        <v>8656</v>
      </c>
      <c r="JEW2163" s="82" t="s">
        <v>4024</v>
      </c>
      <c r="JEX2163" s="82" t="s">
        <v>4025</v>
      </c>
      <c r="JEY2163" s="82" t="s">
        <v>174</v>
      </c>
      <c r="JEZ2163" s="82" t="s">
        <v>4026</v>
      </c>
      <c r="JFA2163" s="82" t="s">
        <v>173</v>
      </c>
      <c r="JFB2163" s="82">
        <v>203364</v>
      </c>
      <c r="JFC2163" s="82" t="s">
        <v>174</v>
      </c>
      <c r="JFD2163" s="82" t="s">
        <v>8652</v>
      </c>
      <c r="JFE2163" s="82" t="s">
        <v>174</v>
      </c>
      <c r="JFG2163" s="82" t="s">
        <v>8653</v>
      </c>
      <c r="JFH2163" s="82" t="s">
        <v>196</v>
      </c>
      <c r="JFI2163" s="82" t="s">
        <v>178</v>
      </c>
      <c r="JFJ2163" s="82" t="s">
        <v>7676</v>
      </c>
      <c r="JFK2163" s="82" t="s">
        <v>8654</v>
      </c>
      <c r="JFL2163" s="82" t="s">
        <v>8655</v>
      </c>
      <c r="JFM2163" s="82" t="s">
        <v>8631</v>
      </c>
      <c r="JFN2163" s="82" t="s">
        <v>8631</v>
      </c>
      <c r="JFO2163" s="82" t="s">
        <v>8631</v>
      </c>
      <c r="JFP2163" s="82" t="s">
        <v>8656</v>
      </c>
      <c r="JOS2163" s="82" t="s">
        <v>4024</v>
      </c>
      <c r="JOT2163" s="82" t="s">
        <v>4025</v>
      </c>
      <c r="JOU2163" s="82" t="s">
        <v>174</v>
      </c>
      <c r="JOV2163" s="82" t="s">
        <v>4026</v>
      </c>
      <c r="JOW2163" s="82" t="s">
        <v>173</v>
      </c>
      <c r="JOX2163" s="82">
        <v>203364</v>
      </c>
      <c r="JOY2163" s="82" t="s">
        <v>174</v>
      </c>
      <c r="JOZ2163" s="82" t="s">
        <v>8652</v>
      </c>
      <c r="JPA2163" s="82" t="s">
        <v>174</v>
      </c>
      <c r="JPC2163" s="82" t="s">
        <v>8653</v>
      </c>
      <c r="JPD2163" s="82" t="s">
        <v>196</v>
      </c>
      <c r="JPE2163" s="82" t="s">
        <v>178</v>
      </c>
      <c r="JPF2163" s="82" t="s">
        <v>7676</v>
      </c>
      <c r="JPG2163" s="82" t="s">
        <v>8654</v>
      </c>
      <c r="JPH2163" s="82" t="s">
        <v>8655</v>
      </c>
      <c r="JPI2163" s="82" t="s">
        <v>8631</v>
      </c>
      <c r="JPJ2163" s="82" t="s">
        <v>8631</v>
      </c>
      <c r="JPK2163" s="82" t="s">
        <v>8631</v>
      </c>
      <c r="JPL2163" s="82" t="s">
        <v>8656</v>
      </c>
      <c r="JYO2163" s="82" t="s">
        <v>4024</v>
      </c>
      <c r="JYP2163" s="82" t="s">
        <v>4025</v>
      </c>
      <c r="JYQ2163" s="82" t="s">
        <v>174</v>
      </c>
      <c r="JYR2163" s="82" t="s">
        <v>4026</v>
      </c>
      <c r="JYS2163" s="82" t="s">
        <v>173</v>
      </c>
      <c r="JYT2163" s="82">
        <v>203364</v>
      </c>
      <c r="JYU2163" s="82" t="s">
        <v>174</v>
      </c>
      <c r="JYV2163" s="82" t="s">
        <v>8652</v>
      </c>
      <c r="JYW2163" s="82" t="s">
        <v>174</v>
      </c>
      <c r="JYY2163" s="82" t="s">
        <v>8653</v>
      </c>
      <c r="JYZ2163" s="82" t="s">
        <v>196</v>
      </c>
      <c r="JZA2163" s="82" t="s">
        <v>178</v>
      </c>
      <c r="JZB2163" s="82" t="s">
        <v>7676</v>
      </c>
      <c r="JZC2163" s="82" t="s">
        <v>8654</v>
      </c>
      <c r="JZD2163" s="82" t="s">
        <v>8655</v>
      </c>
      <c r="JZE2163" s="82" t="s">
        <v>8631</v>
      </c>
      <c r="JZF2163" s="82" t="s">
        <v>8631</v>
      </c>
      <c r="JZG2163" s="82" t="s">
        <v>8631</v>
      </c>
      <c r="JZH2163" s="82" t="s">
        <v>8656</v>
      </c>
      <c r="KIK2163" s="82" t="s">
        <v>4024</v>
      </c>
      <c r="KIL2163" s="82" t="s">
        <v>4025</v>
      </c>
      <c r="KIM2163" s="82" t="s">
        <v>174</v>
      </c>
      <c r="KIN2163" s="82" t="s">
        <v>4026</v>
      </c>
      <c r="KIO2163" s="82" t="s">
        <v>173</v>
      </c>
      <c r="KIP2163" s="82">
        <v>203364</v>
      </c>
      <c r="KIQ2163" s="82" t="s">
        <v>174</v>
      </c>
      <c r="KIR2163" s="82" t="s">
        <v>8652</v>
      </c>
      <c r="KIS2163" s="82" t="s">
        <v>174</v>
      </c>
      <c r="KIU2163" s="82" t="s">
        <v>8653</v>
      </c>
      <c r="KIV2163" s="82" t="s">
        <v>196</v>
      </c>
      <c r="KIW2163" s="82" t="s">
        <v>178</v>
      </c>
      <c r="KIX2163" s="82" t="s">
        <v>7676</v>
      </c>
      <c r="KIY2163" s="82" t="s">
        <v>8654</v>
      </c>
      <c r="KIZ2163" s="82" t="s">
        <v>8655</v>
      </c>
      <c r="KJA2163" s="82" t="s">
        <v>8631</v>
      </c>
      <c r="KJB2163" s="82" t="s">
        <v>8631</v>
      </c>
      <c r="KJC2163" s="82" t="s">
        <v>8631</v>
      </c>
      <c r="KJD2163" s="82" t="s">
        <v>8656</v>
      </c>
      <c r="KSG2163" s="82" t="s">
        <v>4024</v>
      </c>
      <c r="KSH2163" s="82" t="s">
        <v>4025</v>
      </c>
      <c r="KSI2163" s="82" t="s">
        <v>174</v>
      </c>
      <c r="KSJ2163" s="82" t="s">
        <v>4026</v>
      </c>
      <c r="KSK2163" s="82" t="s">
        <v>173</v>
      </c>
      <c r="KSL2163" s="82">
        <v>203364</v>
      </c>
      <c r="KSM2163" s="82" t="s">
        <v>174</v>
      </c>
      <c r="KSN2163" s="82" t="s">
        <v>8652</v>
      </c>
      <c r="KSO2163" s="82" t="s">
        <v>174</v>
      </c>
      <c r="KSQ2163" s="82" t="s">
        <v>8653</v>
      </c>
      <c r="KSR2163" s="82" t="s">
        <v>196</v>
      </c>
      <c r="KSS2163" s="82" t="s">
        <v>178</v>
      </c>
      <c r="KST2163" s="82" t="s">
        <v>7676</v>
      </c>
      <c r="KSU2163" s="82" t="s">
        <v>8654</v>
      </c>
      <c r="KSV2163" s="82" t="s">
        <v>8655</v>
      </c>
      <c r="KSW2163" s="82" t="s">
        <v>8631</v>
      </c>
      <c r="KSX2163" s="82" t="s">
        <v>8631</v>
      </c>
      <c r="KSY2163" s="82" t="s">
        <v>8631</v>
      </c>
      <c r="KSZ2163" s="82" t="s">
        <v>8656</v>
      </c>
      <c r="LCC2163" s="82" t="s">
        <v>4024</v>
      </c>
      <c r="LCD2163" s="82" t="s">
        <v>4025</v>
      </c>
      <c r="LCE2163" s="82" t="s">
        <v>174</v>
      </c>
      <c r="LCF2163" s="82" t="s">
        <v>4026</v>
      </c>
      <c r="LCG2163" s="82" t="s">
        <v>173</v>
      </c>
      <c r="LCH2163" s="82">
        <v>203364</v>
      </c>
      <c r="LCI2163" s="82" t="s">
        <v>174</v>
      </c>
      <c r="LCJ2163" s="82" t="s">
        <v>8652</v>
      </c>
      <c r="LCK2163" s="82" t="s">
        <v>174</v>
      </c>
      <c r="LCM2163" s="82" t="s">
        <v>8653</v>
      </c>
      <c r="LCN2163" s="82" t="s">
        <v>196</v>
      </c>
      <c r="LCO2163" s="82" t="s">
        <v>178</v>
      </c>
      <c r="LCP2163" s="82" t="s">
        <v>7676</v>
      </c>
      <c r="LCQ2163" s="82" t="s">
        <v>8654</v>
      </c>
      <c r="LCR2163" s="82" t="s">
        <v>8655</v>
      </c>
      <c r="LCS2163" s="82" t="s">
        <v>8631</v>
      </c>
      <c r="LCT2163" s="82" t="s">
        <v>8631</v>
      </c>
      <c r="LCU2163" s="82" t="s">
        <v>8631</v>
      </c>
      <c r="LCV2163" s="82" t="s">
        <v>8656</v>
      </c>
      <c r="LLY2163" s="82" t="s">
        <v>4024</v>
      </c>
      <c r="LLZ2163" s="82" t="s">
        <v>4025</v>
      </c>
      <c r="LMA2163" s="82" t="s">
        <v>174</v>
      </c>
      <c r="LMB2163" s="82" t="s">
        <v>4026</v>
      </c>
      <c r="LMC2163" s="82" t="s">
        <v>173</v>
      </c>
      <c r="LMD2163" s="82">
        <v>203364</v>
      </c>
      <c r="LME2163" s="82" t="s">
        <v>174</v>
      </c>
      <c r="LMF2163" s="82" t="s">
        <v>8652</v>
      </c>
      <c r="LMG2163" s="82" t="s">
        <v>174</v>
      </c>
      <c r="LMI2163" s="82" t="s">
        <v>8653</v>
      </c>
      <c r="LMJ2163" s="82" t="s">
        <v>196</v>
      </c>
      <c r="LMK2163" s="82" t="s">
        <v>178</v>
      </c>
      <c r="LML2163" s="82" t="s">
        <v>7676</v>
      </c>
      <c r="LMM2163" s="82" t="s">
        <v>8654</v>
      </c>
      <c r="LMN2163" s="82" t="s">
        <v>8655</v>
      </c>
      <c r="LMO2163" s="82" t="s">
        <v>8631</v>
      </c>
      <c r="LMP2163" s="82" t="s">
        <v>8631</v>
      </c>
      <c r="LMQ2163" s="82" t="s">
        <v>8631</v>
      </c>
      <c r="LMR2163" s="82" t="s">
        <v>8656</v>
      </c>
      <c r="LVU2163" s="82" t="s">
        <v>4024</v>
      </c>
      <c r="LVV2163" s="82" t="s">
        <v>4025</v>
      </c>
      <c r="LVW2163" s="82" t="s">
        <v>174</v>
      </c>
      <c r="LVX2163" s="82" t="s">
        <v>4026</v>
      </c>
      <c r="LVY2163" s="82" t="s">
        <v>173</v>
      </c>
      <c r="LVZ2163" s="82">
        <v>203364</v>
      </c>
      <c r="LWA2163" s="82" t="s">
        <v>174</v>
      </c>
      <c r="LWB2163" s="82" t="s">
        <v>8652</v>
      </c>
      <c r="LWC2163" s="82" t="s">
        <v>174</v>
      </c>
      <c r="LWE2163" s="82" t="s">
        <v>8653</v>
      </c>
      <c r="LWF2163" s="82" t="s">
        <v>196</v>
      </c>
      <c r="LWG2163" s="82" t="s">
        <v>178</v>
      </c>
      <c r="LWH2163" s="82" t="s">
        <v>7676</v>
      </c>
      <c r="LWI2163" s="82" t="s">
        <v>8654</v>
      </c>
      <c r="LWJ2163" s="82" t="s">
        <v>8655</v>
      </c>
      <c r="LWK2163" s="82" t="s">
        <v>8631</v>
      </c>
      <c r="LWL2163" s="82" t="s">
        <v>8631</v>
      </c>
      <c r="LWM2163" s="82" t="s">
        <v>8631</v>
      </c>
      <c r="LWN2163" s="82" t="s">
        <v>8656</v>
      </c>
      <c r="MFQ2163" s="82" t="s">
        <v>4024</v>
      </c>
      <c r="MFR2163" s="82" t="s">
        <v>4025</v>
      </c>
      <c r="MFS2163" s="82" t="s">
        <v>174</v>
      </c>
      <c r="MFT2163" s="82" t="s">
        <v>4026</v>
      </c>
      <c r="MFU2163" s="82" t="s">
        <v>173</v>
      </c>
      <c r="MFV2163" s="82">
        <v>203364</v>
      </c>
      <c r="MFW2163" s="82" t="s">
        <v>174</v>
      </c>
      <c r="MFX2163" s="82" t="s">
        <v>8652</v>
      </c>
      <c r="MFY2163" s="82" t="s">
        <v>174</v>
      </c>
      <c r="MGA2163" s="82" t="s">
        <v>8653</v>
      </c>
      <c r="MGB2163" s="82" t="s">
        <v>196</v>
      </c>
      <c r="MGC2163" s="82" t="s">
        <v>178</v>
      </c>
      <c r="MGD2163" s="82" t="s">
        <v>7676</v>
      </c>
      <c r="MGE2163" s="82" t="s">
        <v>8654</v>
      </c>
      <c r="MGF2163" s="82" t="s">
        <v>8655</v>
      </c>
      <c r="MGG2163" s="82" t="s">
        <v>8631</v>
      </c>
      <c r="MGH2163" s="82" t="s">
        <v>8631</v>
      </c>
      <c r="MGI2163" s="82" t="s">
        <v>8631</v>
      </c>
      <c r="MGJ2163" s="82" t="s">
        <v>8656</v>
      </c>
      <c r="MPM2163" s="82" t="s">
        <v>4024</v>
      </c>
      <c r="MPN2163" s="82" t="s">
        <v>4025</v>
      </c>
      <c r="MPO2163" s="82" t="s">
        <v>174</v>
      </c>
      <c r="MPP2163" s="82" t="s">
        <v>4026</v>
      </c>
      <c r="MPQ2163" s="82" t="s">
        <v>173</v>
      </c>
      <c r="MPR2163" s="82">
        <v>203364</v>
      </c>
      <c r="MPS2163" s="82" t="s">
        <v>174</v>
      </c>
      <c r="MPT2163" s="82" t="s">
        <v>8652</v>
      </c>
      <c r="MPU2163" s="82" t="s">
        <v>174</v>
      </c>
      <c r="MPW2163" s="82" t="s">
        <v>8653</v>
      </c>
      <c r="MPX2163" s="82" t="s">
        <v>196</v>
      </c>
      <c r="MPY2163" s="82" t="s">
        <v>178</v>
      </c>
      <c r="MPZ2163" s="82" t="s">
        <v>7676</v>
      </c>
      <c r="MQA2163" s="82" t="s">
        <v>8654</v>
      </c>
      <c r="MQB2163" s="82" t="s">
        <v>8655</v>
      </c>
      <c r="MQC2163" s="82" t="s">
        <v>8631</v>
      </c>
      <c r="MQD2163" s="82" t="s">
        <v>8631</v>
      </c>
      <c r="MQE2163" s="82" t="s">
        <v>8631</v>
      </c>
      <c r="MQF2163" s="82" t="s">
        <v>8656</v>
      </c>
      <c r="MZI2163" s="82" t="s">
        <v>4024</v>
      </c>
      <c r="MZJ2163" s="82" t="s">
        <v>4025</v>
      </c>
      <c r="MZK2163" s="82" t="s">
        <v>174</v>
      </c>
      <c r="MZL2163" s="82" t="s">
        <v>4026</v>
      </c>
      <c r="MZM2163" s="82" t="s">
        <v>173</v>
      </c>
      <c r="MZN2163" s="82">
        <v>203364</v>
      </c>
      <c r="MZO2163" s="82" t="s">
        <v>174</v>
      </c>
      <c r="MZP2163" s="82" t="s">
        <v>8652</v>
      </c>
      <c r="MZQ2163" s="82" t="s">
        <v>174</v>
      </c>
      <c r="MZS2163" s="82" t="s">
        <v>8653</v>
      </c>
      <c r="MZT2163" s="82" t="s">
        <v>196</v>
      </c>
      <c r="MZU2163" s="82" t="s">
        <v>178</v>
      </c>
      <c r="MZV2163" s="82" t="s">
        <v>7676</v>
      </c>
      <c r="MZW2163" s="82" t="s">
        <v>8654</v>
      </c>
      <c r="MZX2163" s="82" t="s">
        <v>8655</v>
      </c>
      <c r="MZY2163" s="82" t="s">
        <v>8631</v>
      </c>
      <c r="MZZ2163" s="82" t="s">
        <v>8631</v>
      </c>
      <c r="NAA2163" s="82" t="s">
        <v>8631</v>
      </c>
      <c r="NAB2163" s="82" t="s">
        <v>8656</v>
      </c>
      <c r="NJE2163" s="82" t="s">
        <v>4024</v>
      </c>
      <c r="NJF2163" s="82" t="s">
        <v>4025</v>
      </c>
      <c r="NJG2163" s="82" t="s">
        <v>174</v>
      </c>
      <c r="NJH2163" s="82" t="s">
        <v>4026</v>
      </c>
      <c r="NJI2163" s="82" t="s">
        <v>173</v>
      </c>
      <c r="NJJ2163" s="82">
        <v>203364</v>
      </c>
      <c r="NJK2163" s="82" t="s">
        <v>174</v>
      </c>
      <c r="NJL2163" s="82" t="s">
        <v>8652</v>
      </c>
      <c r="NJM2163" s="82" t="s">
        <v>174</v>
      </c>
      <c r="NJO2163" s="82" t="s">
        <v>8653</v>
      </c>
      <c r="NJP2163" s="82" t="s">
        <v>196</v>
      </c>
      <c r="NJQ2163" s="82" t="s">
        <v>178</v>
      </c>
      <c r="NJR2163" s="82" t="s">
        <v>7676</v>
      </c>
      <c r="NJS2163" s="82" t="s">
        <v>8654</v>
      </c>
      <c r="NJT2163" s="82" t="s">
        <v>8655</v>
      </c>
      <c r="NJU2163" s="82" t="s">
        <v>8631</v>
      </c>
      <c r="NJV2163" s="82" t="s">
        <v>8631</v>
      </c>
      <c r="NJW2163" s="82" t="s">
        <v>8631</v>
      </c>
      <c r="NJX2163" s="82" t="s">
        <v>8656</v>
      </c>
      <c r="NTA2163" s="82" t="s">
        <v>4024</v>
      </c>
      <c r="NTB2163" s="82" t="s">
        <v>4025</v>
      </c>
      <c r="NTC2163" s="82" t="s">
        <v>174</v>
      </c>
      <c r="NTD2163" s="82" t="s">
        <v>4026</v>
      </c>
      <c r="NTE2163" s="82" t="s">
        <v>173</v>
      </c>
      <c r="NTF2163" s="82">
        <v>203364</v>
      </c>
      <c r="NTG2163" s="82" t="s">
        <v>174</v>
      </c>
      <c r="NTH2163" s="82" t="s">
        <v>8652</v>
      </c>
      <c r="NTI2163" s="82" t="s">
        <v>174</v>
      </c>
      <c r="NTK2163" s="82" t="s">
        <v>8653</v>
      </c>
      <c r="NTL2163" s="82" t="s">
        <v>196</v>
      </c>
      <c r="NTM2163" s="82" t="s">
        <v>178</v>
      </c>
      <c r="NTN2163" s="82" t="s">
        <v>7676</v>
      </c>
      <c r="NTO2163" s="82" t="s">
        <v>8654</v>
      </c>
      <c r="NTP2163" s="82" t="s">
        <v>8655</v>
      </c>
      <c r="NTQ2163" s="82" t="s">
        <v>8631</v>
      </c>
      <c r="NTR2163" s="82" t="s">
        <v>8631</v>
      </c>
      <c r="NTS2163" s="82" t="s">
        <v>8631</v>
      </c>
      <c r="NTT2163" s="82" t="s">
        <v>8656</v>
      </c>
      <c r="OCW2163" s="82" t="s">
        <v>4024</v>
      </c>
      <c r="OCX2163" s="82" t="s">
        <v>4025</v>
      </c>
      <c r="OCY2163" s="82" t="s">
        <v>174</v>
      </c>
      <c r="OCZ2163" s="82" t="s">
        <v>4026</v>
      </c>
      <c r="ODA2163" s="82" t="s">
        <v>173</v>
      </c>
      <c r="ODB2163" s="82">
        <v>203364</v>
      </c>
      <c r="ODC2163" s="82" t="s">
        <v>174</v>
      </c>
      <c r="ODD2163" s="82" t="s">
        <v>8652</v>
      </c>
      <c r="ODE2163" s="82" t="s">
        <v>174</v>
      </c>
      <c r="ODG2163" s="82" t="s">
        <v>8653</v>
      </c>
      <c r="ODH2163" s="82" t="s">
        <v>196</v>
      </c>
      <c r="ODI2163" s="82" t="s">
        <v>178</v>
      </c>
      <c r="ODJ2163" s="82" t="s">
        <v>7676</v>
      </c>
      <c r="ODK2163" s="82" t="s">
        <v>8654</v>
      </c>
      <c r="ODL2163" s="82" t="s">
        <v>8655</v>
      </c>
      <c r="ODM2163" s="82" t="s">
        <v>8631</v>
      </c>
      <c r="ODN2163" s="82" t="s">
        <v>8631</v>
      </c>
      <c r="ODO2163" s="82" t="s">
        <v>8631</v>
      </c>
      <c r="ODP2163" s="82" t="s">
        <v>8656</v>
      </c>
      <c r="OMS2163" s="82" t="s">
        <v>4024</v>
      </c>
      <c r="OMT2163" s="82" t="s">
        <v>4025</v>
      </c>
      <c r="OMU2163" s="82" t="s">
        <v>174</v>
      </c>
      <c r="OMV2163" s="82" t="s">
        <v>4026</v>
      </c>
      <c r="OMW2163" s="82" t="s">
        <v>173</v>
      </c>
      <c r="OMX2163" s="82">
        <v>203364</v>
      </c>
      <c r="OMY2163" s="82" t="s">
        <v>174</v>
      </c>
      <c r="OMZ2163" s="82" t="s">
        <v>8652</v>
      </c>
      <c r="ONA2163" s="82" t="s">
        <v>174</v>
      </c>
      <c r="ONC2163" s="82" t="s">
        <v>8653</v>
      </c>
      <c r="OND2163" s="82" t="s">
        <v>196</v>
      </c>
      <c r="ONE2163" s="82" t="s">
        <v>178</v>
      </c>
      <c r="ONF2163" s="82" t="s">
        <v>7676</v>
      </c>
      <c r="ONG2163" s="82" t="s">
        <v>8654</v>
      </c>
      <c r="ONH2163" s="82" t="s">
        <v>8655</v>
      </c>
      <c r="ONI2163" s="82" t="s">
        <v>8631</v>
      </c>
      <c r="ONJ2163" s="82" t="s">
        <v>8631</v>
      </c>
      <c r="ONK2163" s="82" t="s">
        <v>8631</v>
      </c>
      <c r="ONL2163" s="82" t="s">
        <v>8656</v>
      </c>
      <c r="OWO2163" s="82" t="s">
        <v>4024</v>
      </c>
      <c r="OWP2163" s="82" t="s">
        <v>4025</v>
      </c>
      <c r="OWQ2163" s="82" t="s">
        <v>174</v>
      </c>
      <c r="OWR2163" s="82" t="s">
        <v>4026</v>
      </c>
      <c r="OWS2163" s="82" t="s">
        <v>173</v>
      </c>
      <c r="OWT2163" s="82">
        <v>203364</v>
      </c>
      <c r="OWU2163" s="82" t="s">
        <v>174</v>
      </c>
      <c r="OWV2163" s="82" t="s">
        <v>8652</v>
      </c>
      <c r="OWW2163" s="82" t="s">
        <v>174</v>
      </c>
      <c r="OWY2163" s="82" t="s">
        <v>8653</v>
      </c>
      <c r="OWZ2163" s="82" t="s">
        <v>196</v>
      </c>
      <c r="OXA2163" s="82" t="s">
        <v>178</v>
      </c>
      <c r="OXB2163" s="82" t="s">
        <v>7676</v>
      </c>
      <c r="OXC2163" s="82" t="s">
        <v>8654</v>
      </c>
      <c r="OXD2163" s="82" t="s">
        <v>8655</v>
      </c>
      <c r="OXE2163" s="82" t="s">
        <v>8631</v>
      </c>
      <c r="OXF2163" s="82" t="s">
        <v>8631</v>
      </c>
      <c r="OXG2163" s="82" t="s">
        <v>8631</v>
      </c>
      <c r="OXH2163" s="82" t="s">
        <v>8656</v>
      </c>
      <c r="PGK2163" s="82" t="s">
        <v>4024</v>
      </c>
      <c r="PGL2163" s="82" t="s">
        <v>4025</v>
      </c>
      <c r="PGM2163" s="82" t="s">
        <v>174</v>
      </c>
      <c r="PGN2163" s="82" t="s">
        <v>4026</v>
      </c>
      <c r="PGO2163" s="82" t="s">
        <v>173</v>
      </c>
      <c r="PGP2163" s="82">
        <v>203364</v>
      </c>
      <c r="PGQ2163" s="82" t="s">
        <v>174</v>
      </c>
      <c r="PGR2163" s="82" t="s">
        <v>8652</v>
      </c>
      <c r="PGS2163" s="82" t="s">
        <v>174</v>
      </c>
      <c r="PGU2163" s="82" t="s">
        <v>8653</v>
      </c>
      <c r="PGV2163" s="82" t="s">
        <v>196</v>
      </c>
      <c r="PGW2163" s="82" t="s">
        <v>178</v>
      </c>
      <c r="PGX2163" s="82" t="s">
        <v>7676</v>
      </c>
      <c r="PGY2163" s="82" t="s">
        <v>8654</v>
      </c>
      <c r="PGZ2163" s="82" t="s">
        <v>8655</v>
      </c>
      <c r="PHA2163" s="82" t="s">
        <v>8631</v>
      </c>
      <c r="PHB2163" s="82" t="s">
        <v>8631</v>
      </c>
      <c r="PHC2163" s="82" t="s">
        <v>8631</v>
      </c>
      <c r="PHD2163" s="82" t="s">
        <v>8656</v>
      </c>
      <c r="PQG2163" s="82" t="s">
        <v>4024</v>
      </c>
      <c r="PQH2163" s="82" t="s">
        <v>4025</v>
      </c>
      <c r="PQI2163" s="82" t="s">
        <v>174</v>
      </c>
      <c r="PQJ2163" s="82" t="s">
        <v>4026</v>
      </c>
      <c r="PQK2163" s="82" t="s">
        <v>173</v>
      </c>
      <c r="PQL2163" s="82">
        <v>203364</v>
      </c>
      <c r="PQM2163" s="82" t="s">
        <v>174</v>
      </c>
      <c r="PQN2163" s="82" t="s">
        <v>8652</v>
      </c>
      <c r="PQO2163" s="82" t="s">
        <v>174</v>
      </c>
      <c r="PQQ2163" s="82" t="s">
        <v>8653</v>
      </c>
      <c r="PQR2163" s="82" t="s">
        <v>196</v>
      </c>
      <c r="PQS2163" s="82" t="s">
        <v>178</v>
      </c>
      <c r="PQT2163" s="82" t="s">
        <v>7676</v>
      </c>
      <c r="PQU2163" s="82" t="s">
        <v>8654</v>
      </c>
      <c r="PQV2163" s="82" t="s">
        <v>8655</v>
      </c>
      <c r="PQW2163" s="82" t="s">
        <v>8631</v>
      </c>
      <c r="PQX2163" s="82" t="s">
        <v>8631</v>
      </c>
      <c r="PQY2163" s="82" t="s">
        <v>8631</v>
      </c>
      <c r="PQZ2163" s="82" t="s">
        <v>8656</v>
      </c>
      <c r="QAC2163" s="82" t="s">
        <v>4024</v>
      </c>
      <c r="QAD2163" s="82" t="s">
        <v>4025</v>
      </c>
      <c r="QAE2163" s="82" t="s">
        <v>174</v>
      </c>
      <c r="QAF2163" s="82" t="s">
        <v>4026</v>
      </c>
      <c r="QAG2163" s="82" t="s">
        <v>173</v>
      </c>
      <c r="QAH2163" s="82">
        <v>203364</v>
      </c>
      <c r="QAI2163" s="82" t="s">
        <v>174</v>
      </c>
      <c r="QAJ2163" s="82" t="s">
        <v>8652</v>
      </c>
      <c r="QAK2163" s="82" t="s">
        <v>174</v>
      </c>
      <c r="QAM2163" s="82" t="s">
        <v>8653</v>
      </c>
      <c r="QAN2163" s="82" t="s">
        <v>196</v>
      </c>
      <c r="QAO2163" s="82" t="s">
        <v>178</v>
      </c>
      <c r="QAP2163" s="82" t="s">
        <v>7676</v>
      </c>
      <c r="QAQ2163" s="82" t="s">
        <v>8654</v>
      </c>
      <c r="QAR2163" s="82" t="s">
        <v>8655</v>
      </c>
      <c r="QAS2163" s="82" t="s">
        <v>8631</v>
      </c>
      <c r="QAT2163" s="82" t="s">
        <v>8631</v>
      </c>
      <c r="QAU2163" s="82" t="s">
        <v>8631</v>
      </c>
      <c r="QAV2163" s="82" t="s">
        <v>8656</v>
      </c>
      <c r="QJY2163" s="82" t="s">
        <v>4024</v>
      </c>
      <c r="QJZ2163" s="82" t="s">
        <v>4025</v>
      </c>
      <c r="QKA2163" s="82" t="s">
        <v>174</v>
      </c>
      <c r="QKB2163" s="82" t="s">
        <v>4026</v>
      </c>
      <c r="QKC2163" s="82" t="s">
        <v>173</v>
      </c>
      <c r="QKD2163" s="82">
        <v>203364</v>
      </c>
      <c r="QKE2163" s="82" t="s">
        <v>174</v>
      </c>
      <c r="QKF2163" s="82" t="s">
        <v>8652</v>
      </c>
      <c r="QKG2163" s="82" t="s">
        <v>174</v>
      </c>
      <c r="QKI2163" s="82" t="s">
        <v>8653</v>
      </c>
      <c r="QKJ2163" s="82" t="s">
        <v>196</v>
      </c>
      <c r="QKK2163" s="82" t="s">
        <v>178</v>
      </c>
      <c r="QKL2163" s="82" t="s">
        <v>7676</v>
      </c>
      <c r="QKM2163" s="82" t="s">
        <v>8654</v>
      </c>
      <c r="QKN2163" s="82" t="s">
        <v>8655</v>
      </c>
      <c r="QKO2163" s="82" t="s">
        <v>8631</v>
      </c>
      <c r="QKP2163" s="82" t="s">
        <v>8631</v>
      </c>
      <c r="QKQ2163" s="82" t="s">
        <v>8631</v>
      </c>
      <c r="QKR2163" s="82" t="s">
        <v>8656</v>
      </c>
      <c r="QTU2163" s="82" t="s">
        <v>4024</v>
      </c>
      <c r="QTV2163" s="82" t="s">
        <v>4025</v>
      </c>
      <c r="QTW2163" s="82" t="s">
        <v>174</v>
      </c>
      <c r="QTX2163" s="82" t="s">
        <v>4026</v>
      </c>
      <c r="QTY2163" s="82" t="s">
        <v>173</v>
      </c>
      <c r="QTZ2163" s="82">
        <v>203364</v>
      </c>
      <c r="QUA2163" s="82" t="s">
        <v>174</v>
      </c>
      <c r="QUB2163" s="82" t="s">
        <v>8652</v>
      </c>
      <c r="QUC2163" s="82" t="s">
        <v>174</v>
      </c>
      <c r="QUE2163" s="82" t="s">
        <v>8653</v>
      </c>
      <c r="QUF2163" s="82" t="s">
        <v>196</v>
      </c>
      <c r="QUG2163" s="82" t="s">
        <v>178</v>
      </c>
      <c r="QUH2163" s="82" t="s">
        <v>7676</v>
      </c>
      <c r="QUI2163" s="82" t="s">
        <v>8654</v>
      </c>
      <c r="QUJ2163" s="82" t="s">
        <v>8655</v>
      </c>
      <c r="QUK2163" s="82" t="s">
        <v>8631</v>
      </c>
      <c r="QUL2163" s="82" t="s">
        <v>8631</v>
      </c>
      <c r="QUM2163" s="82" t="s">
        <v>8631</v>
      </c>
      <c r="QUN2163" s="82" t="s">
        <v>8656</v>
      </c>
      <c r="RDQ2163" s="82" t="s">
        <v>4024</v>
      </c>
      <c r="RDR2163" s="82" t="s">
        <v>4025</v>
      </c>
      <c r="RDS2163" s="82" t="s">
        <v>174</v>
      </c>
      <c r="RDT2163" s="82" t="s">
        <v>4026</v>
      </c>
      <c r="RDU2163" s="82" t="s">
        <v>173</v>
      </c>
      <c r="RDV2163" s="82">
        <v>203364</v>
      </c>
      <c r="RDW2163" s="82" t="s">
        <v>174</v>
      </c>
      <c r="RDX2163" s="82" t="s">
        <v>8652</v>
      </c>
      <c r="RDY2163" s="82" t="s">
        <v>174</v>
      </c>
      <c r="REA2163" s="82" t="s">
        <v>8653</v>
      </c>
      <c r="REB2163" s="82" t="s">
        <v>196</v>
      </c>
      <c r="REC2163" s="82" t="s">
        <v>178</v>
      </c>
      <c r="RED2163" s="82" t="s">
        <v>7676</v>
      </c>
      <c r="REE2163" s="82" t="s">
        <v>8654</v>
      </c>
      <c r="REF2163" s="82" t="s">
        <v>8655</v>
      </c>
      <c r="REG2163" s="82" t="s">
        <v>8631</v>
      </c>
      <c r="REH2163" s="82" t="s">
        <v>8631</v>
      </c>
      <c r="REI2163" s="82" t="s">
        <v>8631</v>
      </c>
      <c r="REJ2163" s="82" t="s">
        <v>8656</v>
      </c>
      <c r="RNM2163" s="82" t="s">
        <v>4024</v>
      </c>
      <c r="RNN2163" s="82" t="s">
        <v>4025</v>
      </c>
      <c r="RNO2163" s="82" t="s">
        <v>174</v>
      </c>
      <c r="RNP2163" s="82" t="s">
        <v>4026</v>
      </c>
      <c r="RNQ2163" s="82" t="s">
        <v>173</v>
      </c>
      <c r="RNR2163" s="82">
        <v>203364</v>
      </c>
      <c r="RNS2163" s="82" t="s">
        <v>174</v>
      </c>
      <c r="RNT2163" s="82" t="s">
        <v>8652</v>
      </c>
      <c r="RNU2163" s="82" t="s">
        <v>174</v>
      </c>
      <c r="RNW2163" s="82" t="s">
        <v>8653</v>
      </c>
      <c r="RNX2163" s="82" t="s">
        <v>196</v>
      </c>
      <c r="RNY2163" s="82" t="s">
        <v>178</v>
      </c>
      <c r="RNZ2163" s="82" t="s">
        <v>7676</v>
      </c>
      <c r="ROA2163" s="82" t="s">
        <v>8654</v>
      </c>
      <c r="ROB2163" s="82" t="s">
        <v>8655</v>
      </c>
      <c r="ROC2163" s="82" t="s">
        <v>8631</v>
      </c>
      <c r="ROD2163" s="82" t="s">
        <v>8631</v>
      </c>
      <c r="ROE2163" s="82" t="s">
        <v>8631</v>
      </c>
      <c r="ROF2163" s="82" t="s">
        <v>8656</v>
      </c>
      <c r="RXI2163" s="82" t="s">
        <v>4024</v>
      </c>
      <c r="RXJ2163" s="82" t="s">
        <v>4025</v>
      </c>
      <c r="RXK2163" s="82" t="s">
        <v>174</v>
      </c>
      <c r="RXL2163" s="82" t="s">
        <v>4026</v>
      </c>
      <c r="RXM2163" s="82" t="s">
        <v>173</v>
      </c>
      <c r="RXN2163" s="82">
        <v>203364</v>
      </c>
      <c r="RXO2163" s="82" t="s">
        <v>174</v>
      </c>
      <c r="RXP2163" s="82" t="s">
        <v>8652</v>
      </c>
      <c r="RXQ2163" s="82" t="s">
        <v>174</v>
      </c>
      <c r="RXS2163" s="82" t="s">
        <v>8653</v>
      </c>
      <c r="RXT2163" s="82" t="s">
        <v>196</v>
      </c>
      <c r="RXU2163" s="82" t="s">
        <v>178</v>
      </c>
      <c r="RXV2163" s="82" t="s">
        <v>7676</v>
      </c>
      <c r="RXW2163" s="82" t="s">
        <v>8654</v>
      </c>
      <c r="RXX2163" s="82" t="s">
        <v>8655</v>
      </c>
      <c r="RXY2163" s="82" t="s">
        <v>8631</v>
      </c>
      <c r="RXZ2163" s="82" t="s">
        <v>8631</v>
      </c>
      <c r="RYA2163" s="82" t="s">
        <v>8631</v>
      </c>
      <c r="RYB2163" s="82" t="s">
        <v>8656</v>
      </c>
      <c r="SHE2163" s="82" t="s">
        <v>4024</v>
      </c>
      <c r="SHF2163" s="82" t="s">
        <v>4025</v>
      </c>
      <c r="SHG2163" s="82" t="s">
        <v>174</v>
      </c>
      <c r="SHH2163" s="82" t="s">
        <v>4026</v>
      </c>
      <c r="SHI2163" s="82" t="s">
        <v>173</v>
      </c>
      <c r="SHJ2163" s="82">
        <v>203364</v>
      </c>
      <c r="SHK2163" s="82" t="s">
        <v>174</v>
      </c>
      <c r="SHL2163" s="82" t="s">
        <v>8652</v>
      </c>
      <c r="SHM2163" s="82" t="s">
        <v>174</v>
      </c>
      <c r="SHO2163" s="82" t="s">
        <v>8653</v>
      </c>
      <c r="SHP2163" s="82" t="s">
        <v>196</v>
      </c>
      <c r="SHQ2163" s="82" t="s">
        <v>178</v>
      </c>
      <c r="SHR2163" s="82" t="s">
        <v>7676</v>
      </c>
      <c r="SHS2163" s="82" t="s">
        <v>8654</v>
      </c>
      <c r="SHT2163" s="82" t="s">
        <v>8655</v>
      </c>
      <c r="SHU2163" s="82" t="s">
        <v>8631</v>
      </c>
      <c r="SHV2163" s="82" t="s">
        <v>8631</v>
      </c>
      <c r="SHW2163" s="82" t="s">
        <v>8631</v>
      </c>
      <c r="SHX2163" s="82" t="s">
        <v>8656</v>
      </c>
      <c r="SRA2163" s="82" t="s">
        <v>4024</v>
      </c>
      <c r="SRB2163" s="82" t="s">
        <v>4025</v>
      </c>
      <c r="SRC2163" s="82" t="s">
        <v>174</v>
      </c>
      <c r="SRD2163" s="82" t="s">
        <v>4026</v>
      </c>
      <c r="SRE2163" s="82" t="s">
        <v>173</v>
      </c>
      <c r="SRF2163" s="82">
        <v>203364</v>
      </c>
      <c r="SRG2163" s="82" t="s">
        <v>174</v>
      </c>
      <c r="SRH2163" s="82" t="s">
        <v>8652</v>
      </c>
      <c r="SRI2163" s="82" t="s">
        <v>174</v>
      </c>
      <c r="SRK2163" s="82" t="s">
        <v>8653</v>
      </c>
      <c r="SRL2163" s="82" t="s">
        <v>196</v>
      </c>
      <c r="SRM2163" s="82" t="s">
        <v>178</v>
      </c>
      <c r="SRN2163" s="82" t="s">
        <v>7676</v>
      </c>
      <c r="SRO2163" s="82" t="s">
        <v>8654</v>
      </c>
      <c r="SRP2163" s="82" t="s">
        <v>8655</v>
      </c>
      <c r="SRQ2163" s="82" t="s">
        <v>8631</v>
      </c>
      <c r="SRR2163" s="82" t="s">
        <v>8631</v>
      </c>
      <c r="SRS2163" s="82" t="s">
        <v>8631</v>
      </c>
      <c r="SRT2163" s="82" t="s">
        <v>8656</v>
      </c>
      <c r="TAW2163" s="82" t="s">
        <v>4024</v>
      </c>
      <c r="TAX2163" s="82" t="s">
        <v>4025</v>
      </c>
      <c r="TAY2163" s="82" t="s">
        <v>174</v>
      </c>
      <c r="TAZ2163" s="82" t="s">
        <v>4026</v>
      </c>
      <c r="TBA2163" s="82" t="s">
        <v>173</v>
      </c>
      <c r="TBB2163" s="82">
        <v>203364</v>
      </c>
      <c r="TBC2163" s="82" t="s">
        <v>174</v>
      </c>
      <c r="TBD2163" s="82" t="s">
        <v>8652</v>
      </c>
      <c r="TBE2163" s="82" t="s">
        <v>174</v>
      </c>
      <c r="TBG2163" s="82" t="s">
        <v>8653</v>
      </c>
      <c r="TBH2163" s="82" t="s">
        <v>196</v>
      </c>
      <c r="TBI2163" s="82" t="s">
        <v>178</v>
      </c>
      <c r="TBJ2163" s="82" t="s">
        <v>7676</v>
      </c>
      <c r="TBK2163" s="82" t="s">
        <v>8654</v>
      </c>
      <c r="TBL2163" s="82" t="s">
        <v>8655</v>
      </c>
      <c r="TBM2163" s="82" t="s">
        <v>8631</v>
      </c>
      <c r="TBN2163" s="82" t="s">
        <v>8631</v>
      </c>
      <c r="TBO2163" s="82" t="s">
        <v>8631</v>
      </c>
      <c r="TBP2163" s="82" t="s">
        <v>8656</v>
      </c>
      <c r="TKS2163" s="82" t="s">
        <v>4024</v>
      </c>
      <c r="TKT2163" s="82" t="s">
        <v>4025</v>
      </c>
      <c r="TKU2163" s="82" t="s">
        <v>174</v>
      </c>
      <c r="TKV2163" s="82" t="s">
        <v>4026</v>
      </c>
      <c r="TKW2163" s="82" t="s">
        <v>173</v>
      </c>
      <c r="TKX2163" s="82">
        <v>203364</v>
      </c>
      <c r="TKY2163" s="82" t="s">
        <v>174</v>
      </c>
      <c r="TKZ2163" s="82" t="s">
        <v>8652</v>
      </c>
      <c r="TLA2163" s="82" t="s">
        <v>174</v>
      </c>
      <c r="TLC2163" s="82" t="s">
        <v>8653</v>
      </c>
      <c r="TLD2163" s="82" t="s">
        <v>196</v>
      </c>
      <c r="TLE2163" s="82" t="s">
        <v>178</v>
      </c>
      <c r="TLF2163" s="82" t="s">
        <v>7676</v>
      </c>
      <c r="TLG2163" s="82" t="s">
        <v>8654</v>
      </c>
      <c r="TLH2163" s="82" t="s">
        <v>8655</v>
      </c>
      <c r="TLI2163" s="82" t="s">
        <v>8631</v>
      </c>
      <c r="TLJ2163" s="82" t="s">
        <v>8631</v>
      </c>
      <c r="TLK2163" s="82" t="s">
        <v>8631</v>
      </c>
      <c r="TLL2163" s="82" t="s">
        <v>8656</v>
      </c>
      <c r="TUO2163" s="82" t="s">
        <v>4024</v>
      </c>
      <c r="TUP2163" s="82" t="s">
        <v>4025</v>
      </c>
      <c r="TUQ2163" s="82" t="s">
        <v>174</v>
      </c>
      <c r="TUR2163" s="82" t="s">
        <v>4026</v>
      </c>
      <c r="TUS2163" s="82" t="s">
        <v>173</v>
      </c>
      <c r="TUT2163" s="82">
        <v>203364</v>
      </c>
      <c r="TUU2163" s="82" t="s">
        <v>174</v>
      </c>
      <c r="TUV2163" s="82" t="s">
        <v>8652</v>
      </c>
      <c r="TUW2163" s="82" t="s">
        <v>174</v>
      </c>
      <c r="TUY2163" s="82" t="s">
        <v>8653</v>
      </c>
      <c r="TUZ2163" s="82" t="s">
        <v>196</v>
      </c>
      <c r="TVA2163" s="82" t="s">
        <v>178</v>
      </c>
      <c r="TVB2163" s="82" t="s">
        <v>7676</v>
      </c>
      <c r="TVC2163" s="82" t="s">
        <v>8654</v>
      </c>
      <c r="TVD2163" s="82" t="s">
        <v>8655</v>
      </c>
      <c r="TVE2163" s="82" t="s">
        <v>8631</v>
      </c>
      <c r="TVF2163" s="82" t="s">
        <v>8631</v>
      </c>
      <c r="TVG2163" s="82" t="s">
        <v>8631</v>
      </c>
      <c r="TVH2163" s="82" t="s">
        <v>8656</v>
      </c>
      <c r="UEK2163" s="82" t="s">
        <v>4024</v>
      </c>
      <c r="UEL2163" s="82" t="s">
        <v>4025</v>
      </c>
      <c r="UEM2163" s="82" t="s">
        <v>174</v>
      </c>
      <c r="UEN2163" s="82" t="s">
        <v>4026</v>
      </c>
      <c r="UEO2163" s="82" t="s">
        <v>173</v>
      </c>
      <c r="UEP2163" s="82">
        <v>203364</v>
      </c>
      <c r="UEQ2163" s="82" t="s">
        <v>174</v>
      </c>
      <c r="UER2163" s="82" t="s">
        <v>8652</v>
      </c>
      <c r="UES2163" s="82" t="s">
        <v>174</v>
      </c>
      <c r="UEU2163" s="82" t="s">
        <v>8653</v>
      </c>
      <c r="UEV2163" s="82" t="s">
        <v>196</v>
      </c>
      <c r="UEW2163" s="82" t="s">
        <v>178</v>
      </c>
      <c r="UEX2163" s="82" t="s">
        <v>7676</v>
      </c>
      <c r="UEY2163" s="82" t="s">
        <v>8654</v>
      </c>
      <c r="UEZ2163" s="82" t="s">
        <v>8655</v>
      </c>
      <c r="UFA2163" s="82" t="s">
        <v>8631</v>
      </c>
      <c r="UFB2163" s="82" t="s">
        <v>8631</v>
      </c>
      <c r="UFC2163" s="82" t="s">
        <v>8631</v>
      </c>
      <c r="UFD2163" s="82" t="s">
        <v>8656</v>
      </c>
      <c r="UOG2163" s="82" t="s">
        <v>4024</v>
      </c>
      <c r="UOH2163" s="82" t="s">
        <v>4025</v>
      </c>
      <c r="UOI2163" s="82" t="s">
        <v>174</v>
      </c>
      <c r="UOJ2163" s="82" t="s">
        <v>4026</v>
      </c>
      <c r="UOK2163" s="82" t="s">
        <v>173</v>
      </c>
      <c r="UOL2163" s="82">
        <v>203364</v>
      </c>
      <c r="UOM2163" s="82" t="s">
        <v>174</v>
      </c>
      <c r="UON2163" s="82" t="s">
        <v>8652</v>
      </c>
      <c r="UOO2163" s="82" t="s">
        <v>174</v>
      </c>
      <c r="UOQ2163" s="82" t="s">
        <v>8653</v>
      </c>
      <c r="UOR2163" s="82" t="s">
        <v>196</v>
      </c>
      <c r="UOS2163" s="82" t="s">
        <v>178</v>
      </c>
      <c r="UOT2163" s="82" t="s">
        <v>7676</v>
      </c>
      <c r="UOU2163" s="82" t="s">
        <v>8654</v>
      </c>
      <c r="UOV2163" s="82" t="s">
        <v>8655</v>
      </c>
      <c r="UOW2163" s="82" t="s">
        <v>8631</v>
      </c>
      <c r="UOX2163" s="82" t="s">
        <v>8631</v>
      </c>
      <c r="UOY2163" s="82" t="s">
        <v>8631</v>
      </c>
      <c r="UOZ2163" s="82" t="s">
        <v>8656</v>
      </c>
      <c r="UYC2163" s="82" t="s">
        <v>4024</v>
      </c>
      <c r="UYD2163" s="82" t="s">
        <v>4025</v>
      </c>
      <c r="UYE2163" s="82" t="s">
        <v>174</v>
      </c>
      <c r="UYF2163" s="82" t="s">
        <v>4026</v>
      </c>
      <c r="UYG2163" s="82" t="s">
        <v>173</v>
      </c>
      <c r="UYH2163" s="82">
        <v>203364</v>
      </c>
      <c r="UYI2163" s="82" t="s">
        <v>174</v>
      </c>
      <c r="UYJ2163" s="82" t="s">
        <v>8652</v>
      </c>
      <c r="UYK2163" s="82" t="s">
        <v>174</v>
      </c>
      <c r="UYM2163" s="82" t="s">
        <v>8653</v>
      </c>
      <c r="UYN2163" s="82" t="s">
        <v>196</v>
      </c>
      <c r="UYO2163" s="82" t="s">
        <v>178</v>
      </c>
      <c r="UYP2163" s="82" t="s">
        <v>7676</v>
      </c>
      <c r="UYQ2163" s="82" t="s">
        <v>8654</v>
      </c>
      <c r="UYR2163" s="82" t="s">
        <v>8655</v>
      </c>
      <c r="UYS2163" s="82" t="s">
        <v>8631</v>
      </c>
      <c r="UYT2163" s="82" t="s">
        <v>8631</v>
      </c>
      <c r="UYU2163" s="82" t="s">
        <v>8631</v>
      </c>
      <c r="UYV2163" s="82" t="s">
        <v>8656</v>
      </c>
      <c r="VHY2163" s="82" t="s">
        <v>4024</v>
      </c>
      <c r="VHZ2163" s="82" t="s">
        <v>4025</v>
      </c>
      <c r="VIA2163" s="82" t="s">
        <v>174</v>
      </c>
      <c r="VIB2163" s="82" t="s">
        <v>4026</v>
      </c>
      <c r="VIC2163" s="82" t="s">
        <v>173</v>
      </c>
      <c r="VID2163" s="82">
        <v>203364</v>
      </c>
      <c r="VIE2163" s="82" t="s">
        <v>174</v>
      </c>
      <c r="VIF2163" s="82" t="s">
        <v>8652</v>
      </c>
      <c r="VIG2163" s="82" t="s">
        <v>174</v>
      </c>
      <c r="VII2163" s="82" t="s">
        <v>8653</v>
      </c>
      <c r="VIJ2163" s="82" t="s">
        <v>196</v>
      </c>
      <c r="VIK2163" s="82" t="s">
        <v>178</v>
      </c>
      <c r="VIL2163" s="82" t="s">
        <v>7676</v>
      </c>
      <c r="VIM2163" s="82" t="s">
        <v>8654</v>
      </c>
      <c r="VIN2163" s="82" t="s">
        <v>8655</v>
      </c>
      <c r="VIO2163" s="82" t="s">
        <v>8631</v>
      </c>
      <c r="VIP2163" s="82" t="s">
        <v>8631</v>
      </c>
      <c r="VIQ2163" s="82" t="s">
        <v>8631</v>
      </c>
      <c r="VIR2163" s="82" t="s">
        <v>8656</v>
      </c>
      <c r="VRU2163" s="82" t="s">
        <v>4024</v>
      </c>
      <c r="VRV2163" s="82" t="s">
        <v>4025</v>
      </c>
      <c r="VRW2163" s="82" t="s">
        <v>174</v>
      </c>
      <c r="VRX2163" s="82" t="s">
        <v>4026</v>
      </c>
      <c r="VRY2163" s="82" t="s">
        <v>173</v>
      </c>
      <c r="VRZ2163" s="82">
        <v>203364</v>
      </c>
      <c r="VSA2163" s="82" t="s">
        <v>174</v>
      </c>
      <c r="VSB2163" s="82" t="s">
        <v>8652</v>
      </c>
      <c r="VSC2163" s="82" t="s">
        <v>174</v>
      </c>
      <c r="VSE2163" s="82" t="s">
        <v>8653</v>
      </c>
      <c r="VSF2163" s="82" t="s">
        <v>196</v>
      </c>
      <c r="VSG2163" s="82" t="s">
        <v>178</v>
      </c>
      <c r="VSH2163" s="82" t="s">
        <v>7676</v>
      </c>
      <c r="VSI2163" s="82" t="s">
        <v>8654</v>
      </c>
      <c r="VSJ2163" s="82" t="s">
        <v>8655</v>
      </c>
      <c r="VSK2163" s="82" t="s">
        <v>8631</v>
      </c>
      <c r="VSL2163" s="82" t="s">
        <v>8631</v>
      </c>
      <c r="VSM2163" s="82" t="s">
        <v>8631</v>
      </c>
      <c r="VSN2163" s="82" t="s">
        <v>8656</v>
      </c>
      <c r="WBQ2163" s="82" t="s">
        <v>4024</v>
      </c>
      <c r="WBR2163" s="82" t="s">
        <v>4025</v>
      </c>
      <c r="WBS2163" s="82" t="s">
        <v>174</v>
      </c>
      <c r="WBT2163" s="82" t="s">
        <v>4026</v>
      </c>
      <c r="WBU2163" s="82" t="s">
        <v>173</v>
      </c>
      <c r="WBV2163" s="82">
        <v>203364</v>
      </c>
      <c r="WBW2163" s="82" t="s">
        <v>174</v>
      </c>
      <c r="WBX2163" s="82" t="s">
        <v>8652</v>
      </c>
      <c r="WBY2163" s="82" t="s">
        <v>174</v>
      </c>
      <c r="WCA2163" s="82" t="s">
        <v>8653</v>
      </c>
      <c r="WCB2163" s="82" t="s">
        <v>196</v>
      </c>
      <c r="WCC2163" s="82" t="s">
        <v>178</v>
      </c>
      <c r="WCD2163" s="82" t="s">
        <v>7676</v>
      </c>
      <c r="WCE2163" s="82" t="s">
        <v>8654</v>
      </c>
      <c r="WCF2163" s="82" t="s">
        <v>8655</v>
      </c>
      <c r="WCG2163" s="82" t="s">
        <v>8631</v>
      </c>
      <c r="WCH2163" s="82" t="s">
        <v>8631</v>
      </c>
      <c r="WCI2163" s="82" t="s">
        <v>8631</v>
      </c>
      <c r="WCJ2163" s="82" t="s">
        <v>8656</v>
      </c>
      <c r="WLM2163" s="82" t="s">
        <v>4024</v>
      </c>
      <c r="WLN2163" s="82" t="s">
        <v>4025</v>
      </c>
      <c r="WLO2163" s="82" t="s">
        <v>174</v>
      </c>
      <c r="WLP2163" s="82" t="s">
        <v>4026</v>
      </c>
      <c r="WLQ2163" s="82" t="s">
        <v>173</v>
      </c>
      <c r="WLR2163" s="82">
        <v>203364</v>
      </c>
      <c r="WLS2163" s="82" t="s">
        <v>174</v>
      </c>
      <c r="WLT2163" s="82" t="s">
        <v>8652</v>
      </c>
      <c r="WLU2163" s="82" t="s">
        <v>174</v>
      </c>
      <c r="WLW2163" s="82" t="s">
        <v>8653</v>
      </c>
      <c r="WLX2163" s="82" t="s">
        <v>196</v>
      </c>
      <c r="WLY2163" s="82" t="s">
        <v>178</v>
      </c>
      <c r="WLZ2163" s="82" t="s">
        <v>7676</v>
      </c>
      <c r="WMA2163" s="82" t="s">
        <v>8654</v>
      </c>
      <c r="WMB2163" s="82" t="s">
        <v>8655</v>
      </c>
      <c r="WMC2163" s="82" t="s">
        <v>8631</v>
      </c>
      <c r="WMD2163" s="82" t="s">
        <v>8631</v>
      </c>
      <c r="WME2163" s="82" t="s">
        <v>8631</v>
      </c>
      <c r="WMF2163" s="82" t="s">
        <v>8656</v>
      </c>
      <c r="WVI2163" s="82" t="s">
        <v>4024</v>
      </c>
      <c r="WVJ2163" s="82" t="s">
        <v>4025</v>
      </c>
      <c r="WVK2163" s="82" t="s">
        <v>174</v>
      </c>
      <c r="WVL2163" s="82" t="s">
        <v>4026</v>
      </c>
      <c r="WVM2163" s="82" t="s">
        <v>173</v>
      </c>
      <c r="WVN2163" s="82">
        <v>203364</v>
      </c>
      <c r="WVO2163" s="82" t="s">
        <v>174</v>
      </c>
      <c r="WVP2163" s="82" t="s">
        <v>8652</v>
      </c>
      <c r="WVQ2163" s="82" t="s">
        <v>174</v>
      </c>
      <c r="WVS2163" s="82" t="s">
        <v>8653</v>
      </c>
      <c r="WVT2163" s="82" t="s">
        <v>196</v>
      </c>
      <c r="WVU2163" s="82" t="s">
        <v>178</v>
      </c>
      <c r="WVV2163" s="82" t="s">
        <v>7676</v>
      </c>
      <c r="WVW2163" s="82" t="s">
        <v>8654</v>
      </c>
      <c r="WVX2163" s="82" t="s">
        <v>8655</v>
      </c>
      <c r="WVY2163" s="82" t="s">
        <v>8631</v>
      </c>
      <c r="WVZ2163" s="82" t="s">
        <v>8631</v>
      </c>
      <c r="WWA2163" s="82" t="s">
        <v>8631</v>
      </c>
      <c r="WWB2163" s="82" t="s">
        <v>8656</v>
      </c>
    </row>
    <row r="2164" spans="1:788 1025:1812 2049:2836 3073:3860 4097:4884 5121:5908 6145:6932 7169:7956 8193:8980 9217:10004 10241:11028 11265:12052 12289:13076 13313:14100 14337:15124 15361:16148" s="82" customFormat="1">
      <c r="A2164" s="79" t="s">
        <v>1245</v>
      </c>
      <c r="B2164" s="79" t="s">
        <v>1246</v>
      </c>
      <c r="C2164" s="79" t="s">
        <v>174</v>
      </c>
      <c r="D2164" s="79" t="s">
        <v>1247</v>
      </c>
      <c r="E2164" s="79" t="s">
        <v>173</v>
      </c>
      <c r="F2164" s="80">
        <v>17572000</v>
      </c>
      <c r="G2164" s="79" t="s">
        <v>174</v>
      </c>
      <c r="H2164" s="79" t="s">
        <v>8657</v>
      </c>
      <c r="I2164" s="79" t="s">
        <v>174</v>
      </c>
      <c r="J2164" s="79"/>
      <c r="K2164" s="79" t="s">
        <v>8658</v>
      </c>
      <c r="L2164" s="79" t="s">
        <v>244</v>
      </c>
      <c r="M2164" s="79" t="s">
        <v>178</v>
      </c>
      <c r="N2164" s="79" t="s">
        <v>991</v>
      </c>
      <c r="O2164" s="79" t="s">
        <v>8659</v>
      </c>
      <c r="P2164" s="79" t="s">
        <v>8660</v>
      </c>
      <c r="Q2164" s="79" t="s">
        <v>8631</v>
      </c>
      <c r="R2164" s="79" t="s">
        <v>8631</v>
      </c>
      <c r="S2164" s="79" t="s">
        <v>8631</v>
      </c>
      <c r="T2164" s="79" t="s">
        <v>8661</v>
      </c>
      <c r="V2164" s="83">
        <v>44544</v>
      </c>
      <c r="W2164" s="84">
        <v>51</v>
      </c>
      <c r="X2164" s="84" t="s">
        <v>88</v>
      </c>
      <c r="Y2164" s="85">
        <v>4.9681268435188365E-2</v>
      </c>
      <c r="Z2164" s="86">
        <v>872999.2489431299</v>
      </c>
      <c r="AA2164" s="88" t="s">
        <v>8616</v>
      </c>
      <c r="AB2164" s="87" t="s">
        <v>8633</v>
      </c>
      <c r="IW2164" s="82" t="s">
        <v>1245</v>
      </c>
      <c r="IX2164" s="82" t="s">
        <v>1246</v>
      </c>
      <c r="IY2164" s="82" t="s">
        <v>174</v>
      </c>
      <c r="IZ2164" s="82" t="s">
        <v>1247</v>
      </c>
      <c r="JA2164" s="82" t="s">
        <v>173</v>
      </c>
      <c r="JB2164" s="82">
        <v>17572000</v>
      </c>
      <c r="JC2164" s="82" t="s">
        <v>174</v>
      </c>
      <c r="JD2164" s="82" t="s">
        <v>8657</v>
      </c>
      <c r="JE2164" s="82" t="s">
        <v>174</v>
      </c>
      <c r="JG2164" s="82" t="s">
        <v>8658</v>
      </c>
      <c r="JH2164" s="82" t="s">
        <v>244</v>
      </c>
      <c r="JI2164" s="82" t="s">
        <v>178</v>
      </c>
      <c r="JJ2164" s="82" t="s">
        <v>991</v>
      </c>
      <c r="JK2164" s="82" t="s">
        <v>8659</v>
      </c>
      <c r="JL2164" s="82" t="s">
        <v>8660</v>
      </c>
      <c r="JM2164" s="82" t="s">
        <v>8631</v>
      </c>
      <c r="JN2164" s="82" t="s">
        <v>8631</v>
      </c>
      <c r="JO2164" s="82" t="s">
        <v>8631</v>
      </c>
      <c r="JP2164" s="82" t="s">
        <v>8661</v>
      </c>
      <c r="SS2164" s="82" t="s">
        <v>1245</v>
      </c>
      <c r="ST2164" s="82" t="s">
        <v>1246</v>
      </c>
      <c r="SU2164" s="82" t="s">
        <v>174</v>
      </c>
      <c r="SV2164" s="82" t="s">
        <v>1247</v>
      </c>
      <c r="SW2164" s="82" t="s">
        <v>173</v>
      </c>
      <c r="SX2164" s="82">
        <v>17572000</v>
      </c>
      <c r="SY2164" s="82" t="s">
        <v>174</v>
      </c>
      <c r="SZ2164" s="82" t="s">
        <v>8657</v>
      </c>
      <c r="TA2164" s="82" t="s">
        <v>174</v>
      </c>
      <c r="TC2164" s="82" t="s">
        <v>8658</v>
      </c>
      <c r="TD2164" s="82" t="s">
        <v>244</v>
      </c>
      <c r="TE2164" s="82" t="s">
        <v>178</v>
      </c>
      <c r="TF2164" s="82" t="s">
        <v>991</v>
      </c>
      <c r="TG2164" s="82" t="s">
        <v>8659</v>
      </c>
      <c r="TH2164" s="82" t="s">
        <v>8660</v>
      </c>
      <c r="TI2164" s="82" t="s">
        <v>8631</v>
      </c>
      <c r="TJ2164" s="82" t="s">
        <v>8631</v>
      </c>
      <c r="TK2164" s="82" t="s">
        <v>8631</v>
      </c>
      <c r="TL2164" s="82" t="s">
        <v>8661</v>
      </c>
      <c r="ACO2164" s="82" t="s">
        <v>1245</v>
      </c>
      <c r="ACP2164" s="82" t="s">
        <v>1246</v>
      </c>
      <c r="ACQ2164" s="82" t="s">
        <v>174</v>
      </c>
      <c r="ACR2164" s="82" t="s">
        <v>1247</v>
      </c>
      <c r="ACS2164" s="82" t="s">
        <v>173</v>
      </c>
      <c r="ACT2164" s="82">
        <v>17572000</v>
      </c>
      <c r="ACU2164" s="82" t="s">
        <v>174</v>
      </c>
      <c r="ACV2164" s="82" t="s">
        <v>8657</v>
      </c>
      <c r="ACW2164" s="82" t="s">
        <v>174</v>
      </c>
      <c r="ACY2164" s="82" t="s">
        <v>8658</v>
      </c>
      <c r="ACZ2164" s="82" t="s">
        <v>244</v>
      </c>
      <c r="ADA2164" s="82" t="s">
        <v>178</v>
      </c>
      <c r="ADB2164" s="82" t="s">
        <v>991</v>
      </c>
      <c r="ADC2164" s="82" t="s">
        <v>8659</v>
      </c>
      <c r="ADD2164" s="82" t="s">
        <v>8660</v>
      </c>
      <c r="ADE2164" s="82" t="s">
        <v>8631</v>
      </c>
      <c r="ADF2164" s="82" t="s">
        <v>8631</v>
      </c>
      <c r="ADG2164" s="82" t="s">
        <v>8631</v>
      </c>
      <c r="ADH2164" s="82" t="s">
        <v>8661</v>
      </c>
      <c r="AMK2164" s="82" t="s">
        <v>1245</v>
      </c>
      <c r="AML2164" s="82" t="s">
        <v>1246</v>
      </c>
      <c r="AMM2164" s="82" t="s">
        <v>174</v>
      </c>
      <c r="AMN2164" s="82" t="s">
        <v>1247</v>
      </c>
      <c r="AMO2164" s="82" t="s">
        <v>173</v>
      </c>
      <c r="AMP2164" s="82">
        <v>17572000</v>
      </c>
      <c r="AMQ2164" s="82" t="s">
        <v>174</v>
      </c>
      <c r="AMR2164" s="82" t="s">
        <v>8657</v>
      </c>
      <c r="AMS2164" s="82" t="s">
        <v>174</v>
      </c>
      <c r="AMU2164" s="82" t="s">
        <v>8658</v>
      </c>
      <c r="AMV2164" s="82" t="s">
        <v>244</v>
      </c>
      <c r="AMW2164" s="82" t="s">
        <v>178</v>
      </c>
      <c r="AMX2164" s="82" t="s">
        <v>991</v>
      </c>
      <c r="AMY2164" s="82" t="s">
        <v>8659</v>
      </c>
      <c r="AMZ2164" s="82" t="s">
        <v>8660</v>
      </c>
      <c r="ANA2164" s="82" t="s">
        <v>8631</v>
      </c>
      <c r="ANB2164" s="82" t="s">
        <v>8631</v>
      </c>
      <c r="ANC2164" s="82" t="s">
        <v>8631</v>
      </c>
      <c r="AND2164" s="82" t="s">
        <v>8661</v>
      </c>
      <c r="AWG2164" s="82" t="s">
        <v>1245</v>
      </c>
      <c r="AWH2164" s="82" t="s">
        <v>1246</v>
      </c>
      <c r="AWI2164" s="82" t="s">
        <v>174</v>
      </c>
      <c r="AWJ2164" s="82" t="s">
        <v>1247</v>
      </c>
      <c r="AWK2164" s="82" t="s">
        <v>173</v>
      </c>
      <c r="AWL2164" s="82">
        <v>17572000</v>
      </c>
      <c r="AWM2164" s="82" t="s">
        <v>174</v>
      </c>
      <c r="AWN2164" s="82" t="s">
        <v>8657</v>
      </c>
      <c r="AWO2164" s="82" t="s">
        <v>174</v>
      </c>
      <c r="AWQ2164" s="82" t="s">
        <v>8658</v>
      </c>
      <c r="AWR2164" s="82" t="s">
        <v>244</v>
      </c>
      <c r="AWS2164" s="82" t="s">
        <v>178</v>
      </c>
      <c r="AWT2164" s="82" t="s">
        <v>991</v>
      </c>
      <c r="AWU2164" s="82" t="s">
        <v>8659</v>
      </c>
      <c r="AWV2164" s="82" t="s">
        <v>8660</v>
      </c>
      <c r="AWW2164" s="82" t="s">
        <v>8631</v>
      </c>
      <c r="AWX2164" s="82" t="s">
        <v>8631</v>
      </c>
      <c r="AWY2164" s="82" t="s">
        <v>8631</v>
      </c>
      <c r="AWZ2164" s="82" t="s">
        <v>8661</v>
      </c>
      <c r="BGC2164" s="82" t="s">
        <v>1245</v>
      </c>
      <c r="BGD2164" s="82" t="s">
        <v>1246</v>
      </c>
      <c r="BGE2164" s="82" t="s">
        <v>174</v>
      </c>
      <c r="BGF2164" s="82" t="s">
        <v>1247</v>
      </c>
      <c r="BGG2164" s="82" t="s">
        <v>173</v>
      </c>
      <c r="BGH2164" s="82">
        <v>17572000</v>
      </c>
      <c r="BGI2164" s="82" t="s">
        <v>174</v>
      </c>
      <c r="BGJ2164" s="82" t="s">
        <v>8657</v>
      </c>
      <c r="BGK2164" s="82" t="s">
        <v>174</v>
      </c>
      <c r="BGM2164" s="82" t="s">
        <v>8658</v>
      </c>
      <c r="BGN2164" s="82" t="s">
        <v>244</v>
      </c>
      <c r="BGO2164" s="82" t="s">
        <v>178</v>
      </c>
      <c r="BGP2164" s="82" t="s">
        <v>991</v>
      </c>
      <c r="BGQ2164" s="82" t="s">
        <v>8659</v>
      </c>
      <c r="BGR2164" s="82" t="s">
        <v>8660</v>
      </c>
      <c r="BGS2164" s="82" t="s">
        <v>8631</v>
      </c>
      <c r="BGT2164" s="82" t="s">
        <v>8631</v>
      </c>
      <c r="BGU2164" s="82" t="s">
        <v>8631</v>
      </c>
      <c r="BGV2164" s="82" t="s">
        <v>8661</v>
      </c>
      <c r="BPY2164" s="82" t="s">
        <v>1245</v>
      </c>
      <c r="BPZ2164" s="82" t="s">
        <v>1246</v>
      </c>
      <c r="BQA2164" s="82" t="s">
        <v>174</v>
      </c>
      <c r="BQB2164" s="82" t="s">
        <v>1247</v>
      </c>
      <c r="BQC2164" s="82" t="s">
        <v>173</v>
      </c>
      <c r="BQD2164" s="82">
        <v>17572000</v>
      </c>
      <c r="BQE2164" s="82" t="s">
        <v>174</v>
      </c>
      <c r="BQF2164" s="82" t="s">
        <v>8657</v>
      </c>
      <c r="BQG2164" s="82" t="s">
        <v>174</v>
      </c>
      <c r="BQI2164" s="82" t="s">
        <v>8658</v>
      </c>
      <c r="BQJ2164" s="82" t="s">
        <v>244</v>
      </c>
      <c r="BQK2164" s="82" t="s">
        <v>178</v>
      </c>
      <c r="BQL2164" s="82" t="s">
        <v>991</v>
      </c>
      <c r="BQM2164" s="82" t="s">
        <v>8659</v>
      </c>
      <c r="BQN2164" s="82" t="s">
        <v>8660</v>
      </c>
      <c r="BQO2164" s="82" t="s">
        <v>8631</v>
      </c>
      <c r="BQP2164" s="82" t="s">
        <v>8631</v>
      </c>
      <c r="BQQ2164" s="82" t="s">
        <v>8631</v>
      </c>
      <c r="BQR2164" s="82" t="s">
        <v>8661</v>
      </c>
      <c r="BZU2164" s="82" t="s">
        <v>1245</v>
      </c>
      <c r="BZV2164" s="82" t="s">
        <v>1246</v>
      </c>
      <c r="BZW2164" s="82" t="s">
        <v>174</v>
      </c>
      <c r="BZX2164" s="82" t="s">
        <v>1247</v>
      </c>
      <c r="BZY2164" s="82" t="s">
        <v>173</v>
      </c>
      <c r="BZZ2164" s="82">
        <v>17572000</v>
      </c>
      <c r="CAA2164" s="82" t="s">
        <v>174</v>
      </c>
      <c r="CAB2164" s="82" t="s">
        <v>8657</v>
      </c>
      <c r="CAC2164" s="82" t="s">
        <v>174</v>
      </c>
      <c r="CAE2164" s="82" t="s">
        <v>8658</v>
      </c>
      <c r="CAF2164" s="82" t="s">
        <v>244</v>
      </c>
      <c r="CAG2164" s="82" t="s">
        <v>178</v>
      </c>
      <c r="CAH2164" s="82" t="s">
        <v>991</v>
      </c>
      <c r="CAI2164" s="82" t="s">
        <v>8659</v>
      </c>
      <c r="CAJ2164" s="82" t="s">
        <v>8660</v>
      </c>
      <c r="CAK2164" s="82" t="s">
        <v>8631</v>
      </c>
      <c r="CAL2164" s="82" t="s">
        <v>8631</v>
      </c>
      <c r="CAM2164" s="82" t="s">
        <v>8631</v>
      </c>
      <c r="CAN2164" s="82" t="s">
        <v>8661</v>
      </c>
      <c r="CJQ2164" s="82" t="s">
        <v>1245</v>
      </c>
      <c r="CJR2164" s="82" t="s">
        <v>1246</v>
      </c>
      <c r="CJS2164" s="82" t="s">
        <v>174</v>
      </c>
      <c r="CJT2164" s="82" t="s">
        <v>1247</v>
      </c>
      <c r="CJU2164" s="82" t="s">
        <v>173</v>
      </c>
      <c r="CJV2164" s="82">
        <v>17572000</v>
      </c>
      <c r="CJW2164" s="82" t="s">
        <v>174</v>
      </c>
      <c r="CJX2164" s="82" t="s">
        <v>8657</v>
      </c>
      <c r="CJY2164" s="82" t="s">
        <v>174</v>
      </c>
      <c r="CKA2164" s="82" t="s">
        <v>8658</v>
      </c>
      <c r="CKB2164" s="82" t="s">
        <v>244</v>
      </c>
      <c r="CKC2164" s="82" t="s">
        <v>178</v>
      </c>
      <c r="CKD2164" s="82" t="s">
        <v>991</v>
      </c>
      <c r="CKE2164" s="82" t="s">
        <v>8659</v>
      </c>
      <c r="CKF2164" s="82" t="s">
        <v>8660</v>
      </c>
      <c r="CKG2164" s="82" t="s">
        <v>8631</v>
      </c>
      <c r="CKH2164" s="82" t="s">
        <v>8631</v>
      </c>
      <c r="CKI2164" s="82" t="s">
        <v>8631</v>
      </c>
      <c r="CKJ2164" s="82" t="s">
        <v>8661</v>
      </c>
      <c r="CTM2164" s="82" t="s">
        <v>1245</v>
      </c>
      <c r="CTN2164" s="82" t="s">
        <v>1246</v>
      </c>
      <c r="CTO2164" s="82" t="s">
        <v>174</v>
      </c>
      <c r="CTP2164" s="82" t="s">
        <v>1247</v>
      </c>
      <c r="CTQ2164" s="82" t="s">
        <v>173</v>
      </c>
      <c r="CTR2164" s="82">
        <v>17572000</v>
      </c>
      <c r="CTS2164" s="82" t="s">
        <v>174</v>
      </c>
      <c r="CTT2164" s="82" t="s">
        <v>8657</v>
      </c>
      <c r="CTU2164" s="82" t="s">
        <v>174</v>
      </c>
      <c r="CTW2164" s="82" t="s">
        <v>8658</v>
      </c>
      <c r="CTX2164" s="82" t="s">
        <v>244</v>
      </c>
      <c r="CTY2164" s="82" t="s">
        <v>178</v>
      </c>
      <c r="CTZ2164" s="82" t="s">
        <v>991</v>
      </c>
      <c r="CUA2164" s="82" t="s">
        <v>8659</v>
      </c>
      <c r="CUB2164" s="82" t="s">
        <v>8660</v>
      </c>
      <c r="CUC2164" s="82" t="s">
        <v>8631</v>
      </c>
      <c r="CUD2164" s="82" t="s">
        <v>8631</v>
      </c>
      <c r="CUE2164" s="82" t="s">
        <v>8631</v>
      </c>
      <c r="CUF2164" s="82" t="s">
        <v>8661</v>
      </c>
      <c r="DDI2164" s="82" t="s">
        <v>1245</v>
      </c>
      <c r="DDJ2164" s="82" t="s">
        <v>1246</v>
      </c>
      <c r="DDK2164" s="82" t="s">
        <v>174</v>
      </c>
      <c r="DDL2164" s="82" t="s">
        <v>1247</v>
      </c>
      <c r="DDM2164" s="82" t="s">
        <v>173</v>
      </c>
      <c r="DDN2164" s="82">
        <v>17572000</v>
      </c>
      <c r="DDO2164" s="82" t="s">
        <v>174</v>
      </c>
      <c r="DDP2164" s="82" t="s">
        <v>8657</v>
      </c>
      <c r="DDQ2164" s="82" t="s">
        <v>174</v>
      </c>
      <c r="DDS2164" s="82" t="s">
        <v>8658</v>
      </c>
      <c r="DDT2164" s="82" t="s">
        <v>244</v>
      </c>
      <c r="DDU2164" s="82" t="s">
        <v>178</v>
      </c>
      <c r="DDV2164" s="82" t="s">
        <v>991</v>
      </c>
      <c r="DDW2164" s="82" t="s">
        <v>8659</v>
      </c>
      <c r="DDX2164" s="82" t="s">
        <v>8660</v>
      </c>
      <c r="DDY2164" s="82" t="s">
        <v>8631</v>
      </c>
      <c r="DDZ2164" s="82" t="s">
        <v>8631</v>
      </c>
      <c r="DEA2164" s="82" t="s">
        <v>8631</v>
      </c>
      <c r="DEB2164" s="82" t="s">
        <v>8661</v>
      </c>
      <c r="DNE2164" s="82" t="s">
        <v>1245</v>
      </c>
      <c r="DNF2164" s="82" t="s">
        <v>1246</v>
      </c>
      <c r="DNG2164" s="82" t="s">
        <v>174</v>
      </c>
      <c r="DNH2164" s="82" t="s">
        <v>1247</v>
      </c>
      <c r="DNI2164" s="82" t="s">
        <v>173</v>
      </c>
      <c r="DNJ2164" s="82">
        <v>17572000</v>
      </c>
      <c r="DNK2164" s="82" t="s">
        <v>174</v>
      </c>
      <c r="DNL2164" s="82" t="s">
        <v>8657</v>
      </c>
      <c r="DNM2164" s="82" t="s">
        <v>174</v>
      </c>
      <c r="DNO2164" s="82" t="s">
        <v>8658</v>
      </c>
      <c r="DNP2164" s="82" t="s">
        <v>244</v>
      </c>
      <c r="DNQ2164" s="82" t="s">
        <v>178</v>
      </c>
      <c r="DNR2164" s="82" t="s">
        <v>991</v>
      </c>
      <c r="DNS2164" s="82" t="s">
        <v>8659</v>
      </c>
      <c r="DNT2164" s="82" t="s">
        <v>8660</v>
      </c>
      <c r="DNU2164" s="82" t="s">
        <v>8631</v>
      </c>
      <c r="DNV2164" s="82" t="s">
        <v>8631</v>
      </c>
      <c r="DNW2164" s="82" t="s">
        <v>8631</v>
      </c>
      <c r="DNX2164" s="82" t="s">
        <v>8661</v>
      </c>
      <c r="DXA2164" s="82" t="s">
        <v>1245</v>
      </c>
      <c r="DXB2164" s="82" t="s">
        <v>1246</v>
      </c>
      <c r="DXC2164" s="82" t="s">
        <v>174</v>
      </c>
      <c r="DXD2164" s="82" t="s">
        <v>1247</v>
      </c>
      <c r="DXE2164" s="82" t="s">
        <v>173</v>
      </c>
      <c r="DXF2164" s="82">
        <v>17572000</v>
      </c>
      <c r="DXG2164" s="82" t="s">
        <v>174</v>
      </c>
      <c r="DXH2164" s="82" t="s">
        <v>8657</v>
      </c>
      <c r="DXI2164" s="82" t="s">
        <v>174</v>
      </c>
      <c r="DXK2164" s="82" t="s">
        <v>8658</v>
      </c>
      <c r="DXL2164" s="82" t="s">
        <v>244</v>
      </c>
      <c r="DXM2164" s="82" t="s">
        <v>178</v>
      </c>
      <c r="DXN2164" s="82" t="s">
        <v>991</v>
      </c>
      <c r="DXO2164" s="82" t="s">
        <v>8659</v>
      </c>
      <c r="DXP2164" s="82" t="s">
        <v>8660</v>
      </c>
      <c r="DXQ2164" s="82" t="s">
        <v>8631</v>
      </c>
      <c r="DXR2164" s="82" t="s">
        <v>8631</v>
      </c>
      <c r="DXS2164" s="82" t="s">
        <v>8631</v>
      </c>
      <c r="DXT2164" s="82" t="s">
        <v>8661</v>
      </c>
      <c r="EGW2164" s="82" t="s">
        <v>1245</v>
      </c>
      <c r="EGX2164" s="82" t="s">
        <v>1246</v>
      </c>
      <c r="EGY2164" s="82" t="s">
        <v>174</v>
      </c>
      <c r="EGZ2164" s="82" t="s">
        <v>1247</v>
      </c>
      <c r="EHA2164" s="82" t="s">
        <v>173</v>
      </c>
      <c r="EHB2164" s="82">
        <v>17572000</v>
      </c>
      <c r="EHC2164" s="82" t="s">
        <v>174</v>
      </c>
      <c r="EHD2164" s="82" t="s">
        <v>8657</v>
      </c>
      <c r="EHE2164" s="82" t="s">
        <v>174</v>
      </c>
      <c r="EHG2164" s="82" t="s">
        <v>8658</v>
      </c>
      <c r="EHH2164" s="82" t="s">
        <v>244</v>
      </c>
      <c r="EHI2164" s="82" t="s">
        <v>178</v>
      </c>
      <c r="EHJ2164" s="82" t="s">
        <v>991</v>
      </c>
      <c r="EHK2164" s="82" t="s">
        <v>8659</v>
      </c>
      <c r="EHL2164" s="82" t="s">
        <v>8660</v>
      </c>
      <c r="EHM2164" s="82" t="s">
        <v>8631</v>
      </c>
      <c r="EHN2164" s="82" t="s">
        <v>8631</v>
      </c>
      <c r="EHO2164" s="82" t="s">
        <v>8631</v>
      </c>
      <c r="EHP2164" s="82" t="s">
        <v>8661</v>
      </c>
      <c r="EQS2164" s="82" t="s">
        <v>1245</v>
      </c>
      <c r="EQT2164" s="82" t="s">
        <v>1246</v>
      </c>
      <c r="EQU2164" s="82" t="s">
        <v>174</v>
      </c>
      <c r="EQV2164" s="82" t="s">
        <v>1247</v>
      </c>
      <c r="EQW2164" s="82" t="s">
        <v>173</v>
      </c>
      <c r="EQX2164" s="82">
        <v>17572000</v>
      </c>
      <c r="EQY2164" s="82" t="s">
        <v>174</v>
      </c>
      <c r="EQZ2164" s="82" t="s">
        <v>8657</v>
      </c>
      <c r="ERA2164" s="82" t="s">
        <v>174</v>
      </c>
      <c r="ERC2164" s="82" t="s">
        <v>8658</v>
      </c>
      <c r="ERD2164" s="82" t="s">
        <v>244</v>
      </c>
      <c r="ERE2164" s="82" t="s">
        <v>178</v>
      </c>
      <c r="ERF2164" s="82" t="s">
        <v>991</v>
      </c>
      <c r="ERG2164" s="82" t="s">
        <v>8659</v>
      </c>
      <c r="ERH2164" s="82" t="s">
        <v>8660</v>
      </c>
      <c r="ERI2164" s="82" t="s">
        <v>8631</v>
      </c>
      <c r="ERJ2164" s="82" t="s">
        <v>8631</v>
      </c>
      <c r="ERK2164" s="82" t="s">
        <v>8631</v>
      </c>
      <c r="ERL2164" s="82" t="s">
        <v>8661</v>
      </c>
      <c r="FAO2164" s="82" t="s">
        <v>1245</v>
      </c>
      <c r="FAP2164" s="82" t="s">
        <v>1246</v>
      </c>
      <c r="FAQ2164" s="82" t="s">
        <v>174</v>
      </c>
      <c r="FAR2164" s="82" t="s">
        <v>1247</v>
      </c>
      <c r="FAS2164" s="82" t="s">
        <v>173</v>
      </c>
      <c r="FAT2164" s="82">
        <v>17572000</v>
      </c>
      <c r="FAU2164" s="82" t="s">
        <v>174</v>
      </c>
      <c r="FAV2164" s="82" t="s">
        <v>8657</v>
      </c>
      <c r="FAW2164" s="82" t="s">
        <v>174</v>
      </c>
      <c r="FAY2164" s="82" t="s">
        <v>8658</v>
      </c>
      <c r="FAZ2164" s="82" t="s">
        <v>244</v>
      </c>
      <c r="FBA2164" s="82" t="s">
        <v>178</v>
      </c>
      <c r="FBB2164" s="82" t="s">
        <v>991</v>
      </c>
      <c r="FBC2164" s="82" t="s">
        <v>8659</v>
      </c>
      <c r="FBD2164" s="82" t="s">
        <v>8660</v>
      </c>
      <c r="FBE2164" s="82" t="s">
        <v>8631</v>
      </c>
      <c r="FBF2164" s="82" t="s">
        <v>8631</v>
      </c>
      <c r="FBG2164" s="82" t="s">
        <v>8631</v>
      </c>
      <c r="FBH2164" s="82" t="s">
        <v>8661</v>
      </c>
      <c r="FKK2164" s="82" t="s">
        <v>1245</v>
      </c>
      <c r="FKL2164" s="82" t="s">
        <v>1246</v>
      </c>
      <c r="FKM2164" s="82" t="s">
        <v>174</v>
      </c>
      <c r="FKN2164" s="82" t="s">
        <v>1247</v>
      </c>
      <c r="FKO2164" s="82" t="s">
        <v>173</v>
      </c>
      <c r="FKP2164" s="82">
        <v>17572000</v>
      </c>
      <c r="FKQ2164" s="82" t="s">
        <v>174</v>
      </c>
      <c r="FKR2164" s="82" t="s">
        <v>8657</v>
      </c>
      <c r="FKS2164" s="82" t="s">
        <v>174</v>
      </c>
      <c r="FKU2164" s="82" t="s">
        <v>8658</v>
      </c>
      <c r="FKV2164" s="82" t="s">
        <v>244</v>
      </c>
      <c r="FKW2164" s="82" t="s">
        <v>178</v>
      </c>
      <c r="FKX2164" s="82" t="s">
        <v>991</v>
      </c>
      <c r="FKY2164" s="82" t="s">
        <v>8659</v>
      </c>
      <c r="FKZ2164" s="82" t="s">
        <v>8660</v>
      </c>
      <c r="FLA2164" s="82" t="s">
        <v>8631</v>
      </c>
      <c r="FLB2164" s="82" t="s">
        <v>8631</v>
      </c>
      <c r="FLC2164" s="82" t="s">
        <v>8631</v>
      </c>
      <c r="FLD2164" s="82" t="s">
        <v>8661</v>
      </c>
      <c r="FUG2164" s="82" t="s">
        <v>1245</v>
      </c>
      <c r="FUH2164" s="82" t="s">
        <v>1246</v>
      </c>
      <c r="FUI2164" s="82" t="s">
        <v>174</v>
      </c>
      <c r="FUJ2164" s="82" t="s">
        <v>1247</v>
      </c>
      <c r="FUK2164" s="82" t="s">
        <v>173</v>
      </c>
      <c r="FUL2164" s="82">
        <v>17572000</v>
      </c>
      <c r="FUM2164" s="82" t="s">
        <v>174</v>
      </c>
      <c r="FUN2164" s="82" t="s">
        <v>8657</v>
      </c>
      <c r="FUO2164" s="82" t="s">
        <v>174</v>
      </c>
      <c r="FUQ2164" s="82" t="s">
        <v>8658</v>
      </c>
      <c r="FUR2164" s="82" t="s">
        <v>244</v>
      </c>
      <c r="FUS2164" s="82" t="s">
        <v>178</v>
      </c>
      <c r="FUT2164" s="82" t="s">
        <v>991</v>
      </c>
      <c r="FUU2164" s="82" t="s">
        <v>8659</v>
      </c>
      <c r="FUV2164" s="82" t="s">
        <v>8660</v>
      </c>
      <c r="FUW2164" s="82" t="s">
        <v>8631</v>
      </c>
      <c r="FUX2164" s="82" t="s">
        <v>8631</v>
      </c>
      <c r="FUY2164" s="82" t="s">
        <v>8631</v>
      </c>
      <c r="FUZ2164" s="82" t="s">
        <v>8661</v>
      </c>
      <c r="GEC2164" s="82" t="s">
        <v>1245</v>
      </c>
      <c r="GED2164" s="82" t="s">
        <v>1246</v>
      </c>
      <c r="GEE2164" s="82" t="s">
        <v>174</v>
      </c>
      <c r="GEF2164" s="82" t="s">
        <v>1247</v>
      </c>
      <c r="GEG2164" s="82" t="s">
        <v>173</v>
      </c>
      <c r="GEH2164" s="82">
        <v>17572000</v>
      </c>
      <c r="GEI2164" s="82" t="s">
        <v>174</v>
      </c>
      <c r="GEJ2164" s="82" t="s">
        <v>8657</v>
      </c>
      <c r="GEK2164" s="82" t="s">
        <v>174</v>
      </c>
      <c r="GEM2164" s="82" t="s">
        <v>8658</v>
      </c>
      <c r="GEN2164" s="82" t="s">
        <v>244</v>
      </c>
      <c r="GEO2164" s="82" t="s">
        <v>178</v>
      </c>
      <c r="GEP2164" s="82" t="s">
        <v>991</v>
      </c>
      <c r="GEQ2164" s="82" t="s">
        <v>8659</v>
      </c>
      <c r="GER2164" s="82" t="s">
        <v>8660</v>
      </c>
      <c r="GES2164" s="82" t="s">
        <v>8631</v>
      </c>
      <c r="GET2164" s="82" t="s">
        <v>8631</v>
      </c>
      <c r="GEU2164" s="82" t="s">
        <v>8631</v>
      </c>
      <c r="GEV2164" s="82" t="s">
        <v>8661</v>
      </c>
      <c r="GNY2164" s="82" t="s">
        <v>1245</v>
      </c>
      <c r="GNZ2164" s="82" t="s">
        <v>1246</v>
      </c>
      <c r="GOA2164" s="82" t="s">
        <v>174</v>
      </c>
      <c r="GOB2164" s="82" t="s">
        <v>1247</v>
      </c>
      <c r="GOC2164" s="82" t="s">
        <v>173</v>
      </c>
      <c r="GOD2164" s="82">
        <v>17572000</v>
      </c>
      <c r="GOE2164" s="82" t="s">
        <v>174</v>
      </c>
      <c r="GOF2164" s="82" t="s">
        <v>8657</v>
      </c>
      <c r="GOG2164" s="82" t="s">
        <v>174</v>
      </c>
      <c r="GOI2164" s="82" t="s">
        <v>8658</v>
      </c>
      <c r="GOJ2164" s="82" t="s">
        <v>244</v>
      </c>
      <c r="GOK2164" s="82" t="s">
        <v>178</v>
      </c>
      <c r="GOL2164" s="82" t="s">
        <v>991</v>
      </c>
      <c r="GOM2164" s="82" t="s">
        <v>8659</v>
      </c>
      <c r="GON2164" s="82" t="s">
        <v>8660</v>
      </c>
      <c r="GOO2164" s="82" t="s">
        <v>8631</v>
      </c>
      <c r="GOP2164" s="82" t="s">
        <v>8631</v>
      </c>
      <c r="GOQ2164" s="82" t="s">
        <v>8631</v>
      </c>
      <c r="GOR2164" s="82" t="s">
        <v>8661</v>
      </c>
      <c r="GXU2164" s="82" t="s">
        <v>1245</v>
      </c>
      <c r="GXV2164" s="82" t="s">
        <v>1246</v>
      </c>
      <c r="GXW2164" s="82" t="s">
        <v>174</v>
      </c>
      <c r="GXX2164" s="82" t="s">
        <v>1247</v>
      </c>
      <c r="GXY2164" s="82" t="s">
        <v>173</v>
      </c>
      <c r="GXZ2164" s="82">
        <v>17572000</v>
      </c>
      <c r="GYA2164" s="82" t="s">
        <v>174</v>
      </c>
      <c r="GYB2164" s="82" t="s">
        <v>8657</v>
      </c>
      <c r="GYC2164" s="82" t="s">
        <v>174</v>
      </c>
      <c r="GYE2164" s="82" t="s">
        <v>8658</v>
      </c>
      <c r="GYF2164" s="82" t="s">
        <v>244</v>
      </c>
      <c r="GYG2164" s="82" t="s">
        <v>178</v>
      </c>
      <c r="GYH2164" s="82" t="s">
        <v>991</v>
      </c>
      <c r="GYI2164" s="82" t="s">
        <v>8659</v>
      </c>
      <c r="GYJ2164" s="82" t="s">
        <v>8660</v>
      </c>
      <c r="GYK2164" s="82" t="s">
        <v>8631</v>
      </c>
      <c r="GYL2164" s="82" t="s">
        <v>8631</v>
      </c>
      <c r="GYM2164" s="82" t="s">
        <v>8631</v>
      </c>
      <c r="GYN2164" s="82" t="s">
        <v>8661</v>
      </c>
      <c r="HHQ2164" s="82" t="s">
        <v>1245</v>
      </c>
      <c r="HHR2164" s="82" t="s">
        <v>1246</v>
      </c>
      <c r="HHS2164" s="82" t="s">
        <v>174</v>
      </c>
      <c r="HHT2164" s="82" t="s">
        <v>1247</v>
      </c>
      <c r="HHU2164" s="82" t="s">
        <v>173</v>
      </c>
      <c r="HHV2164" s="82">
        <v>17572000</v>
      </c>
      <c r="HHW2164" s="82" t="s">
        <v>174</v>
      </c>
      <c r="HHX2164" s="82" t="s">
        <v>8657</v>
      </c>
      <c r="HHY2164" s="82" t="s">
        <v>174</v>
      </c>
      <c r="HIA2164" s="82" t="s">
        <v>8658</v>
      </c>
      <c r="HIB2164" s="82" t="s">
        <v>244</v>
      </c>
      <c r="HIC2164" s="82" t="s">
        <v>178</v>
      </c>
      <c r="HID2164" s="82" t="s">
        <v>991</v>
      </c>
      <c r="HIE2164" s="82" t="s">
        <v>8659</v>
      </c>
      <c r="HIF2164" s="82" t="s">
        <v>8660</v>
      </c>
      <c r="HIG2164" s="82" t="s">
        <v>8631</v>
      </c>
      <c r="HIH2164" s="82" t="s">
        <v>8631</v>
      </c>
      <c r="HII2164" s="82" t="s">
        <v>8631</v>
      </c>
      <c r="HIJ2164" s="82" t="s">
        <v>8661</v>
      </c>
      <c r="HRM2164" s="82" t="s">
        <v>1245</v>
      </c>
      <c r="HRN2164" s="82" t="s">
        <v>1246</v>
      </c>
      <c r="HRO2164" s="82" t="s">
        <v>174</v>
      </c>
      <c r="HRP2164" s="82" t="s">
        <v>1247</v>
      </c>
      <c r="HRQ2164" s="82" t="s">
        <v>173</v>
      </c>
      <c r="HRR2164" s="82">
        <v>17572000</v>
      </c>
      <c r="HRS2164" s="82" t="s">
        <v>174</v>
      </c>
      <c r="HRT2164" s="82" t="s">
        <v>8657</v>
      </c>
      <c r="HRU2164" s="82" t="s">
        <v>174</v>
      </c>
      <c r="HRW2164" s="82" t="s">
        <v>8658</v>
      </c>
      <c r="HRX2164" s="82" t="s">
        <v>244</v>
      </c>
      <c r="HRY2164" s="82" t="s">
        <v>178</v>
      </c>
      <c r="HRZ2164" s="82" t="s">
        <v>991</v>
      </c>
      <c r="HSA2164" s="82" t="s">
        <v>8659</v>
      </c>
      <c r="HSB2164" s="82" t="s">
        <v>8660</v>
      </c>
      <c r="HSC2164" s="82" t="s">
        <v>8631</v>
      </c>
      <c r="HSD2164" s="82" t="s">
        <v>8631</v>
      </c>
      <c r="HSE2164" s="82" t="s">
        <v>8631</v>
      </c>
      <c r="HSF2164" s="82" t="s">
        <v>8661</v>
      </c>
      <c r="IBI2164" s="82" t="s">
        <v>1245</v>
      </c>
      <c r="IBJ2164" s="82" t="s">
        <v>1246</v>
      </c>
      <c r="IBK2164" s="82" t="s">
        <v>174</v>
      </c>
      <c r="IBL2164" s="82" t="s">
        <v>1247</v>
      </c>
      <c r="IBM2164" s="82" t="s">
        <v>173</v>
      </c>
      <c r="IBN2164" s="82">
        <v>17572000</v>
      </c>
      <c r="IBO2164" s="82" t="s">
        <v>174</v>
      </c>
      <c r="IBP2164" s="82" t="s">
        <v>8657</v>
      </c>
      <c r="IBQ2164" s="82" t="s">
        <v>174</v>
      </c>
      <c r="IBS2164" s="82" t="s">
        <v>8658</v>
      </c>
      <c r="IBT2164" s="82" t="s">
        <v>244</v>
      </c>
      <c r="IBU2164" s="82" t="s">
        <v>178</v>
      </c>
      <c r="IBV2164" s="82" t="s">
        <v>991</v>
      </c>
      <c r="IBW2164" s="82" t="s">
        <v>8659</v>
      </c>
      <c r="IBX2164" s="82" t="s">
        <v>8660</v>
      </c>
      <c r="IBY2164" s="82" t="s">
        <v>8631</v>
      </c>
      <c r="IBZ2164" s="82" t="s">
        <v>8631</v>
      </c>
      <c r="ICA2164" s="82" t="s">
        <v>8631</v>
      </c>
      <c r="ICB2164" s="82" t="s">
        <v>8661</v>
      </c>
      <c r="ILE2164" s="82" t="s">
        <v>1245</v>
      </c>
      <c r="ILF2164" s="82" t="s">
        <v>1246</v>
      </c>
      <c r="ILG2164" s="82" t="s">
        <v>174</v>
      </c>
      <c r="ILH2164" s="82" t="s">
        <v>1247</v>
      </c>
      <c r="ILI2164" s="82" t="s">
        <v>173</v>
      </c>
      <c r="ILJ2164" s="82">
        <v>17572000</v>
      </c>
      <c r="ILK2164" s="82" t="s">
        <v>174</v>
      </c>
      <c r="ILL2164" s="82" t="s">
        <v>8657</v>
      </c>
      <c r="ILM2164" s="82" t="s">
        <v>174</v>
      </c>
      <c r="ILO2164" s="82" t="s">
        <v>8658</v>
      </c>
      <c r="ILP2164" s="82" t="s">
        <v>244</v>
      </c>
      <c r="ILQ2164" s="82" t="s">
        <v>178</v>
      </c>
      <c r="ILR2164" s="82" t="s">
        <v>991</v>
      </c>
      <c r="ILS2164" s="82" t="s">
        <v>8659</v>
      </c>
      <c r="ILT2164" s="82" t="s">
        <v>8660</v>
      </c>
      <c r="ILU2164" s="82" t="s">
        <v>8631</v>
      </c>
      <c r="ILV2164" s="82" t="s">
        <v>8631</v>
      </c>
      <c r="ILW2164" s="82" t="s">
        <v>8631</v>
      </c>
      <c r="ILX2164" s="82" t="s">
        <v>8661</v>
      </c>
      <c r="IVA2164" s="82" t="s">
        <v>1245</v>
      </c>
      <c r="IVB2164" s="82" t="s">
        <v>1246</v>
      </c>
      <c r="IVC2164" s="82" t="s">
        <v>174</v>
      </c>
      <c r="IVD2164" s="82" t="s">
        <v>1247</v>
      </c>
      <c r="IVE2164" s="82" t="s">
        <v>173</v>
      </c>
      <c r="IVF2164" s="82">
        <v>17572000</v>
      </c>
      <c r="IVG2164" s="82" t="s">
        <v>174</v>
      </c>
      <c r="IVH2164" s="82" t="s">
        <v>8657</v>
      </c>
      <c r="IVI2164" s="82" t="s">
        <v>174</v>
      </c>
      <c r="IVK2164" s="82" t="s">
        <v>8658</v>
      </c>
      <c r="IVL2164" s="82" t="s">
        <v>244</v>
      </c>
      <c r="IVM2164" s="82" t="s">
        <v>178</v>
      </c>
      <c r="IVN2164" s="82" t="s">
        <v>991</v>
      </c>
      <c r="IVO2164" s="82" t="s">
        <v>8659</v>
      </c>
      <c r="IVP2164" s="82" t="s">
        <v>8660</v>
      </c>
      <c r="IVQ2164" s="82" t="s">
        <v>8631</v>
      </c>
      <c r="IVR2164" s="82" t="s">
        <v>8631</v>
      </c>
      <c r="IVS2164" s="82" t="s">
        <v>8631</v>
      </c>
      <c r="IVT2164" s="82" t="s">
        <v>8661</v>
      </c>
      <c r="JEW2164" s="82" t="s">
        <v>1245</v>
      </c>
      <c r="JEX2164" s="82" t="s">
        <v>1246</v>
      </c>
      <c r="JEY2164" s="82" t="s">
        <v>174</v>
      </c>
      <c r="JEZ2164" s="82" t="s">
        <v>1247</v>
      </c>
      <c r="JFA2164" s="82" t="s">
        <v>173</v>
      </c>
      <c r="JFB2164" s="82">
        <v>17572000</v>
      </c>
      <c r="JFC2164" s="82" t="s">
        <v>174</v>
      </c>
      <c r="JFD2164" s="82" t="s">
        <v>8657</v>
      </c>
      <c r="JFE2164" s="82" t="s">
        <v>174</v>
      </c>
      <c r="JFG2164" s="82" t="s">
        <v>8658</v>
      </c>
      <c r="JFH2164" s="82" t="s">
        <v>244</v>
      </c>
      <c r="JFI2164" s="82" t="s">
        <v>178</v>
      </c>
      <c r="JFJ2164" s="82" t="s">
        <v>991</v>
      </c>
      <c r="JFK2164" s="82" t="s">
        <v>8659</v>
      </c>
      <c r="JFL2164" s="82" t="s">
        <v>8660</v>
      </c>
      <c r="JFM2164" s="82" t="s">
        <v>8631</v>
      </c>
      <c r="JFN2164" s="82" t="s">
        <v>8631</v>
      </c>
      <c r="JFO2164" s="82" t="s">
        <v>8631</v>
      </c>
      <c r="JFP2164" s="82" t="s">
        <v>8661</v>
      </c>
      <c r="JOS2164" s="82" t="s">
        <v>1245</v>
      </c>
      <c r="JOT2164" s="82" t="s">
        <v>1246</v>
      </c>
      <c r="JOU2164" s="82" t="s">
        <v>174</v>
      </c>
      <c r="JOV2164" s="82" t="s">
        <v>1247</v>
      </c>
      <c r="JOW2164" s="82" t="s">
        <v>173</v>
      </c>
      <c r="JOX2164" s="82">
        <v>17572000</v>
      </c>
      <c r="JOY2164" s="82" t="s">
        <v>174</v>
      </c>
      <c r="JOZ2164" s="82" t="s">
        <v>8657</v>
      </c>
      <c r="JPA2164" s="82" t="s">
        <v>174</v>
      </c>
      <c r="JPC2164" s="82" t="s">
        <v>8658</v>
      </c>
      <c r="JPD2164" s="82" t="s">
        <v>244</v>
      </c>
      <c r="JPE2164" s="82" t="s">
        <v>178</v>
      </c>
      <c r="JPF2164" s="82" t="s">
        <v>991</v>
      </c>
      <c r="JPG2164" s="82" t="s">
        <v>8659</v>
      </c>
      <c r="JPH2164" s="82" t="s">
        <v>8660</v>
      </c>
      <c r="JPI2164" s="82" t="s">
        <v>8631</v>
      </c>
      <c r="JPJ2164" s="82" t="s">
        <v>8631</v>
      </c>
      <c r="JPK2164" s="82" t="s">
        <v>8631</v>
      </c>
      <c r="JPL2164" s="82" t="s">
        <v>8661</v>
      </c>
      <c r="JYO2164" s="82" t="s">
        <v>1245</v>
      </c>
      <c r="JYP2164" s="82" t="s">
        <v>1246</v>
      </c>
      <c r="JYQ2164" s="82" t="s">
        <v>174</v>
      </c>
      <c r="JYR2164" s="82" t="s">
        <v>1247</v>
      </c>
      <c r="JYS2164" s="82" t="s">
        <v>173</v>
      </c>
      <c r="JYT2164" s="82">
        <v>17572000</v>
      </c>
      <c r="JYU2164" s="82" t="s">
        <v>174</v>
      </c>
      <c r="JYV2164" s="82" t="s">
        <v>8657</v>
      </c>
      <c r="JYW2164" s="82" t="s">
        <v>174</v>
      </c>
      <c r="JYY2164" s="82" t="s">
        <v>8658</v>
      </c>
      <c r="JYZ2164" s="82" t="s">
        <v>244</v>
      </c>
      <c r="JZA2164" s="82" t="s">
        <v>178</v>
      </c>
      <c r="JZB2164" s="82" t="s">
        <v>991</v>
      </c>
      <c r="JZC2164" s="82" t="s">
        <v>8659</v>
      </c>
      <c r="JZD2164" s="82" t="s">
        <v>8660</v>
      </c>
      <c r="JZE2164" s="82" t="s">
        <v>8631</v>
      </c>
      <c r="JZF2164" s="82" t="s">
        <v>8631</v>
      </c>
      <c r="JZG2164" s="82" t="s">
        <v>8631</v>
      </c>
      <c r="JZH2164" s="82" t="s">
        <v>8661</v>
      </c>
      <c r="KIK2164" s="82" t="s">
        <v>1245</v>
      </c>
      <c r="KIL2164" s="82" t="s">
        <v>1246</v>
      </c>
      <c r="KIM2164" s="82" t="s">
        <v>174</v>
      </c>
      <c r="KIN2164" s="82" t="s">
        <v>1247</v>
      </c>
      <c r="KIO2164" s="82" t="s">
        <v>173</v>
      </c>
      <c r="KIP2164" s="82">
        <v>17572000</v>
      </c>
      <c r="KIQ2164" s="82" t="s">
        <v>174</v>
      </c>
      <c r="KIR2164" s="82" t="s">
        <v>8657</v>
      </c>
      <c r="KIS2164" s="82" t="s">
        <v>174</v>
      </c>
      <c r="KIU2164" s="82" t="s">
        <v>8658</v>
      </c>
      <c r="KIV2164" s="82" t="s">
        <v>244</v>
      </c>
      <c r="KIW2164" s="82" t="s">
        <v>178</v>
      </c>
      <c r="KIX2164" s="82" t="s">
        <v>991</v>
      </c>
      <c r="KIY2164" s="82" t="s">
        <v>8659</v>
      </c>
      <c r="KIZ2164" s="82" t="s">
        <v>8660</v>
      </c>
      <c r="KJA2164" s="82" t="s">
        <v>8631</v>
      </c>
      <c r="KJB2164" s="82" t="s">
        <v>8631</v>
      </c>
      <c r="KJC2164" s="82" t="s">
        <v>8631</v>
      </c>
      <c r="KJD2164" s="82" t="s">
        <v>8661</v>
      </c>
      <c r="KSG2164" s="82" t="s">
        <v>1245</v>
      </c>
      <c r="KSH2164" s="82" t="s">
        <v>1246</v>
      </c>
      <c r="KSI2164" s="82" t="s">
        <v>174</v>
      </c>
      <c r="KSJ2164" s="82" t="s">
        <v>1247</v>
      </c>
      <c r="KSK2164" s="82" t="s">
        <v>173</v>
      </c>
      <c r="KSL2164" s="82">
        <v>17572000</v>
      </c>
      <c r="KSM2164" s="82" t="s">
        <v>174</v>
      </c>
      <c r="KSN2164" s="82" t="s">
        <v>8657</v>
      </c>
      <c r="KSO2164" s="82" t="s">
        <v>174</v>
      </c>
      <c r="KSQ2164" s="82" t="s">
        <v>8658</v>
      </c>
      <c r="KSR2164" s="82" t="s">
        <v>244</v>
      </c>
      <c r="KSS2164" s="82" t="s">
        <v>178</v>
      </c>
      <c r="KST2164" s="82" t="s">
        <v>991</v>
      </c>
      <c r="KSU2164" s="82" t="s">
        <v>8659</v>
      </c>
      <c r="KSV2164" s="82" t="s">
        <v>8660</v>
      </c>
      <c r="KSW2164" s="82" t="s">
        <v>8631</v>
      </c>
      <c r="KSX2164" s="82" t="s">
        <v>8631</v>
      </c>
      <c r="KSY2164" s="82" t="s">
        <v>8631</v>
      </c>
      <c r="KSZ2164" s="82" t="s">
        <v>8661</v>
      </c>
      <c r="LCC2164" s="82" t="s">
        <v>1245</v>
      </c>
      <c r="LCD2164" s="82" t="s">
        <v>1246</v>
      </c>
      <c r="LCE2164" s="82" t="s">
        <v>174</v>
      </c>
      <c r="LCF2164" s="82" t="s">
        <v>1247</v>
      </c>
      <c r="LCG2164" s="82" t="s">
        <v>173</v>
      </c>
      <c r="LCH2164" s="82">
        <v>17572000</v>
      </c>
      <c r="LCI2164" s="82" t="s">
        <v>174</v>
      </c>
      <c r="LCJ2164" s="82" t="s">
        <v>8657</v>
      </c>
      <c r="LCK2164" s="82" t="s">
        <v>174</v>
      </c>
      <c r="LCM2164" s="82" t="s">
        <v>8658</v>
      </c>
      <c r="LCN2164" s="82" t="s">
        <v>244</v>
      </c>
      <c r="LCO2164" s="82" t="s">
        <v>178</v>
      </c>
      <c r="LCP2164" s="82" t="s">
        <v>991</v>
      </c>
      <c r="LCQ2164" s="82" t="s">
        <v>8659</v>
      </c>
      <c r="LCR2164" s="82" t="s">
        <v>8660</v>
      </c>
      <c r="LCS2164" s="82" t="s">
        <v>8631</v>
      </c>
      <c r="LCT2164" s="82" t="s">
        <v>8631</v>
      </c>
      <c r="LCU2164" s="82" t="s">
        <v>8631</v>
      </c>
      <c r="LCV2164" s="82" t="s">
        <v>8661</v>
      </c>
      <c r="LLY2164" s="82" t="s">
        <v>1245</v>
      </c>
      <c r="LLZ2164" s="82" t="s">
        <v>1246</v>
      </c>
      <c r="LMA2164" s="82" t="s">
        <v>174</v>
      </c>
      <c r="LMB2164" s="82" t="s">
        <v>1247</v>
      </c>
      <c r="LMC2164" s="82" t="s">
        <v>173</v>
      </c>
      <c r="LMD2164" s="82">
        <v>17572000</v>
      </c>
      <c r="LME2164" s="82" t="s">
        <v>174</v>
      </c>
      <c r="LMF2164" s="82" t="s">
        <v>8657</v>
      </c>
      <c r="LMG2164" s="82" t="s">
        <v>174</v>
      </c>
      <c r="LMI2164" s="82" t="s">
        <v>8658</v>
      </c>
      <c r="LMJ2164" s="82" t="s">
        <v>244</v>
      </c>
      <c r="LMK2164" s="82" t="s">
        <v>178</v>
      </c>
      <c r="LML2164" s="82" t="s">
        <v>991</v>
      </c>
      <c r="LMM2164" s="82" t="s">
        <v>8659</v>
      </c>
      <c r="LMN2164" s="82" t="s">
        <v>8660</v>
      </c>
      <c r="LMO2164" s="82" t="s">
        <v>8631</v>
      </c>
      <c r="LMP2164" s="82" t="s">
        <v>8631</v>
      </c>
      <c r="LMQ2164" s="82" t="s">
        <v>8631</v>
      </c>
      <c r="LMR2164" s="82" t="s">
        <v>8661</v>
      </c>
      <c r="LVU2164" s="82" t="s">
        <v>1245</v>
      </c>
      <c r="LVV2164" s="82" t="s">
        <v>1246</v>
      </c>
      <c r="LVW2164" s="82" t="s">
        <v>174</v>
      </c>
      <c r="LVX2164" s="82" t="s">
        <v>1247</v>
      </c>
      <c r="LVY2164" s="82" t="s">
        <v>173</v>
      </c>
      <c r="LVZ2164" s="82">
        <v>17572000</v>
      </c>
      <c r="LWA2164" s="82" t="s">
        <v>174</v>
      </c>
      <c r="LWB2164" s="82" t="s">
        <v>8657</v>
      </c>
      <c r="LWC2164" s="82" t="s">
        <v>174</v>
      </c>
      <c r="LWE2164" s="82" t="s">
        <v>8658</v>
      </c>
      <c r="LWF2164" s="82" t="s">
        <v>244</v>
      </c>
      <c r="LWG2164" s="82" t="s">
        <v>178</v>
      </c>
      <c r="LWH2164" s="82" t="s">
        <v>991</v>
      </c>
      <c r="LWI2164" s="82" t="s">
        <v>8659</v>
      </c>
      <c r="LWJ2164" s="82" t="s">
        <v>8660</v>
      </c>
      <c r="LWK2164" s="82" t="s">
        <v>8631</v>
      </c>
      <c r="LWL2164" s="82" t="s">
        <v>8631</v>
      </c>
      <c r="LWM2164" s="82" t="s">
        <v>8631</v>
      </c>
      <c r="LWN2164" s="82" t="s">
        <v>8661</v>
      </c>
      <c r="MFQ2164" s="82" t="s">
        <v>1245</v>
      </c>
      <c r="MFR2164" s="82" t="s">
        <v>1246</v>
      </c>
      <c r="MFS2164" s="82" t="s">
        <v>174</v>
      </c>
      <c r="MFT2164" s="82" t="s">
        <v>1247</v>
      </c>
      <c r="MFU2164" s="82" t="s">
        <v>173</v>
      </c>
      <c r="MFV2164" s="82">
        <v>17572000</v>
      </c>
      <c r="MFW2164" s="82" t="s">
        <v>174</v>
      </c>
      <c r="MFX2164" s="82" t="s">
        <v>8657</v>
      </c>
      <c r="MFY2164" s="82" t="s">
        <v>174</v>
      </c>
      <c r="MGA2164" s="82" t="s">
        <v>8658</v>
      </c>
      <c r="MGB2164" s="82" t="s">
        <v>244</v>
      </c>
      <c r="MGC2164" s="82" t="s">
        <v>178</v>
      </c>
      <c r="MGD2164" s="82" t="s">
        <v>991</v>
      </c>
      <c r="MGE2164" s="82" t="s">
        <v>8659</v>
      </c>
      <c r="MGF2164" s="82" t="s">
        <v>8660</v>
      </c>
      <c r="MGG2164" s="82" t="s">
        <v>8631</v>
      </c>
      <c r="MGH2164" s="82" t="s">
        <v>8631</v>
      </c>
      <c r="MGI2164" s="82" t="s">
        <v>8631</v>
      </c>
      <c r="MGJ2164" s="82" t="s">
        <v>8661</v>
      </c>
      <c r="MPM2164" s="82" t="s">
        <v>1245</v>
      </c>
      <c r="MPN2164" s="82" t="s">
        <v>1246</v>
      </c>
      <c r="MPO2164" s="82" t="s">
        <v>174</v>
      </c>
      <c r="MPP2164" s="82" t="s">
        <v>1247</v>
      </c>
      <c r="MPQ2164" s="82" t="s">
        <v>173</v>
      </c>
      <c r="MPR2164" s="82">
        <v>17572000</v>
      </c>
      <c r="MPS2164" s="82" t="s">
        <v>174</v>
      </c>
      <c r="MPT2164" s="82" t="s">
        <v>8657</v>
      </c>
      <c r="MPU2164" s="82" t="s">
        <v>174</v>
      </c>
      <c r="MPW2164" s="82" t="s">
        <v>8658</v>
      </c>
      <c r="MPX2164" s="82" t="s">
        <v>244</v>
      </c>
      <c r="MPY2164" s="82" t="s">
        <v>178</v>
      </c>
      <c r="MPZ2164" s="82" t="s">
        <v>991</v>
      </c>
      <c r="MQA2164" s="82" t="s">
        <v>8659</v>
      </c>
      <c r="MQB2164" s="82" t="s">
        <v>8660</v>
      </c>
      <c r="MQC2164" s="82" t="s">
        <v>8631</v>
      </c>
      <c r="MQD2164" s="82" t="s">
        <v>8631</v>
      </c>
      <c r="MQE2164" s="82" t="s">
        <v>8631</v>
      </c>
      <c r="MQF2164" s="82" t="s">
        <v>8661</v>
      </c>
      <c r="MZI2164" s="82" t="s">
        <v>1245</v>
      </c>
      <c r="MZJ2164" s="82" t="s">
        <v>1246</v>
      </c>
      <c r="MZK2164" s="82" t="s">
        <v>174</v>
      </c>
      <c r="MZL2164" s="82" t="s">
        <v>1247</v>
      </c>
      <c r="MZM2164" s="82" t="s">
        <v>173</v>
      </c>
      <c r="MZN2164" s="82">
        <v>17572000</v>
      </c>
      <c r="MZO2164" s="82" t="s">
        <v>174</v>
      </c>
      <c r="MZP2164" s="82" t="s">
        <v>8657</v>
      </c>
      <c r="MZQ2164" s="82" t="s">
        <v>174</v>
      </c>
      <c r="MZS2164" s="82" t="s">
        <v>8658</v>
      </c>
      <c r="MZT2164" s="82" t="s">
        <v>244</v>
      </c>
      <c r="MZU2164" s="82" t="s">
        <v>178</v>
      </c>
      <c r="MZV2164" s="82" t="s">
        <v>991</v>
      </c>
      <c r="MZW2164" s="82" t="s">
        <v>8659</v>
      </c>
      <c r="MZX2164" s="82" t="s">
        <v>8660</v>
      </c>
      <c r="MZY2164" s="82" t="s">
        <v>8631</v>
      </c>
      <c r="MZZ2164" s="82" t="s">
        <v>8631</v>
      </c>
      <c r="NAA2164" s="82" t="s">
        <v>8631</v>
      </c>
      <c r="NAB2164" s="82" t="s">
        <v>8661</v>
      </c>
      <c r="NJE2164" s="82" t="s">
        <v>1245</v>
      </c>
      <c r="NJF2164" s="82" t="s">
        <v>1246</v>
      </c>
      <c r="NJG2164" s="82" t="s">
        <v>174</v>
      </c>
      <c r="NJH2164" s="82" t="s">
        <v>1247</v>
      </c>
      <c r="NJI2164" s="82" t="s">
        <v>173</v>
      </c>
      <c r="NJJ2164" s="82">
        <v>17572000</v>
      </c>
      <c r="NJK2164" s="82" t="s">
        <v>174</v>
      </c>
      <c r="NJL2164" s="82" t="s">
        <v>8657</v>
      </c>
      <c r="NJM2164" s="82" t="s">
        <v>174</v>
      </c>
      <c r="NJO2164" s="82" t="s">
        <v>8658</v>
      </c>
      <c r="NJP2164" s="82" t="s">
        <v>244</v>
      </c>
      <c r="NJQ2164" s="82" t="s">
        <v>178</v>
      </c>
      <c r="NJR2164" s="82" t="s">
        <v>991</v>
      </c>
      <c r="NJS2164" s="82" t="s">
        <v>8659</v>
      </c>
      <c r="NJT2164" s="82" t="s">
        <v>8660</v>
      </c>
      <c r="NJU2164" s="82" t="s">
        <v>8631</v>
      </c>
      <c r="NJV2164" s="82" t="s">
        <v>8631</v>
      </c>
      <c r="NJW2164" s="82" t="s">
        <v>8631</v>
      </c>
      <c r="NJX2164" s="82" t="s">
        <v>8661</v>
      </c>
      <c r="NTA2164" s="82" t="s">
        <v>1245</v>
      </c>
      <c r="NTB2164" s="82" t="s">
        <v>1246</v>
      </c>
      <c r="NTC2164" s="82" t="s">
        <v>174</v>
      </c>
      <c r="NTD2164" s="82" t="s">
        <v>1247</v>
      </c>
      <c r="NTE2164" s="82" t="s">
        <v>173</v>
      </c>
      <c r="NTF2164" s="82">
        <v>17572000</v>
      </c>
      <c r="NTG2164" s="82" t="s">
        <v>174</v>
      </c>
      <c r="NTH2164" s="82" t="s">
        <v>8657</v>
      </c>
      <c r="NTI2164" s="82" t="s">
        <v>174</v>
      </c>
      <c r="NTK2164" s="82" t="s">
        <v>8658</v>
      </c>
      <c r="NTL2164" s="82" t="s">
        <v>244</v>
      </c>
      <c r="NTM2164" s="82" t="s">
        <v>178</v>
      </c>
      <c r="NTN2164" s="82" t="s">
        <v>991</v>
      </c>
      <c r="NTO2164" s="82" t="s">
        <v>8659</v>
      </c>
      <c r="NTP2164" s="82" t="s">
        <v>8660</v>
      </c>
      <c r="NTQ2164" s="82" t="s">
        <v>8631</v>
      </c>
      <c r="NTR2164" s="82" t="s">
        <v>8631</v>
      </c>
      <c r="NTS2164" s="82" t="s">
        <v>8631</v>
      </c>
      <c r="NTT2164" s="82" t="s">
        <v>8661</v>
      </c>
      <c r="OCW2164" s="82" t="s">
        <v>1245</v>
      </c>
      <c r="OCX2164" s="82" t="s">
        <v>1246</v>
      </c>
      <c r="OCY2164" s="82" t="s">
        <v>174</v>
      </c>
      <c r="OCZ2164" s="82" t="s">
        <v>1247</v>
      </c>
      <c r="ODA2164" s="82" t="s">
        <v>173</v>
      </c>
      <c r="ODB2164" s="82">
        <v>17572000</v>
      </c>
      <c r="ODC2164" s="82" t="s">
        <v>174</v>
      </c>
      <c r="ODD2164" s="82" t="s">
        <v>8657</v>
      </c>
      <c r="ODE2164" s="82" t="s">
        <v>174</v>
      </c>
      <c r="ODG2164" s="82" t="s">
        <v>8658</v>
      </c>
      <c r="ODH2164" s="82" t="s">
        <v>244</v>
      </c>
      <c r="ODI2164" s="82" t="s">
        <v>178</v>
      </c>
      <c r="ODJ2164" s="82" t="s">
        <v>991</v>
      </c>
      <c r="ODK2164" s="82" t="s">
        <v>8659</v>
      </c>
      <c r="ODL2164" s="82" t="s">
        <v>8660</v>
      </c>
      <c r="ODM2164" s="82" t="s">
        <v>8631</v>
      </c>
      <c r="ODN2164" s="82" t="s">
        <v>8631</v>
      </c>
      <c r="ODO2164" s="82" t="s">
        <v>8631</v>
      </c>
      <c r="ODP2164" s="82" t="s">
        <v>8661</v>
      </c>
      <c r="OMS2164" s="82" t="s">
        <v>1245</v>
      </c>
      <c r="OMT2164" s="82" t="s">
        <v>1246</v>
      </c>
      <c r="OMU2164" s="82" t="s">
        <v>174</v>
      </c>
      <c r="OMV2164" s="82" t="s">
        <v>1247</v>
      </c>
      <c r="OMW2164" s="82" t="s">
        <v>173</v>
      </c>
      <c r="OMX2164" s="82">
        <v>17572000</v>
      </c>
      <c r="OMY2164" s="82" t="s">
        <v>174</v>
      </c>
      <c r="OMZ2164" s="82" t="s">
        <v>8657</v>
      </c>
      <c r="ONA2164" s="82" t="s">
        <v>174</v>
      </c>
      <c r="ONC2164" s="82" t="s">
        <v>8658</v>
      </c>
      <c r="OND2164" s="82" t="s">
        <v>244</v>
      </c>
      <c r="ONE2164" s="82" t="s">
        <v>178</v>
      </c>
      <c r="ONF2164" s="82" t="s">
        <v>991</v>
      </c>
      <c r="ONG2164" s="82" t="s">
        <v>8659</v>
      </c>
      <c r="ONH2164" s="82" t="s">
        <v>8660</v>
      </c>
      <c r="ONI2164" s="82" t="s">
        <v>8631</v>
      </c>
      <c r="ONJ2164" s="82" t="s">
        <v>8631</v>
      </c>
      <c r="ONK2164" s="82" t="s">
        <v>8631</v>
      </c>
      <c r="ONL2164" s="82" t="s">
        <v>8661</v>
      </c>
      <c r="OWO2164" s="82" t="s">
        <v>1245</v>
      </c>
      <c r="OWP2164" s="82" t="s">
        <v>1246</v>
      </c>
      <c r="OWQ2164" s="82" t="s">
        <v>174</v>
      </c>
      <c r="OWR2164" s="82" t="s">
        <v>1247</v>
      </c>
      <c r="OWS2164" s="82" t="s">
        <v>173</v>
      </c>
      <c r="OWT2164" s="82">
        <v>17572000</v>
      </c>
      <c r="OWU2164" s="82" t="s">
        <v>174</v>
      </c>
      <c r="OWV2164" s="82" t="s">
        <v>8657</v>
      </c>
      <c r="OWW2164" s="82" t="s">
        <v>174</v>
      </c>
      <c r="OWY2164" s="82" t="s">
        <v>8658</v>
      </c>
      <c r="OWZ2164" s="82" t="s">
        <v>244</v>
      </c>
      <c r="OXA2164" s="82" t="s">
        <v>178</v>
      </c>
      <c r="OXB2164" s="82" t="s">
        <v>991</v>
      </c>
      <c r="OXC2164" s="82" t="s">
        <v>8659</v>
      </c>
      <c r="OXD2164" s="82" t="s">
        <v>8660</v>
      </c>
      <c r="OXE2164" s="82" t="s">
        <v>8631</v>
      </c>
      <c r="OXF2164" s="82" t="s">
        <v>8631</v>
      </c>
      <c r="OXG2164" s="82" t="s">
        <v>8631</v>
      </c>
      <c r="OXH2164" s="82" t="s">
        <v>8661</v>
      </c>
      <c r="PGK2164" s="82" t="s">
        <v>1245</v>
      </c>
      <c r="PGL2164" s="82" t="s">
        <v>1246</v>
      </c>
      <c r="PGM2164" s="82" t="s">
        <v>174</v>
      </c>
      <c r="PGN2164" s="82" t="s">
        <v>1247</v>
      </c>
      <c r="PGO2164" s="82" t="s">
        <v>173</v>
      </c>
      <c r="PGP2164" s="82">
        <v>17572000</v>
      </c>
      <c r="PGQ2164" s="82" t="s">
        <v>174</v>
      </c>
      <c r="PGR2164" s="82" t="s">
        <v>8657</v>
      </c>
      <c r="PGS2164" s="82" t="s">
        <v>174</v>
      </c>
      <c r="PGU2164" s="82" t="s">
        <v>8658</v>
      </c>
      <c r="PGV2164" s="82" t="s">
        <v>244</v>
      </c>
      <c r="PGW2164" s="82" t="s">
        <v>178</v>
      </c>
      <c r="PGX2164" s="82" t="s">
        <v>991</v>
      </c>
      <c r="PGY2164" s="82" t="s">
        <v>8659</v>
      </c>
      <c r="PGZ2164" s="82" t="s">
        <v>8660</v>
      </c>
      <c r="PHA2164" s="82" t="s">
        <v>8631</v>
      </c>
      <c r="PHB2164" s="82" t="s">
        <v>8631</v>
      </c>
      <c r="PHC2164" s="82" t="s">
        <v>8631</v>
      </c>
      <c r="PHD2164" s="82" t="s">
        <v>8661</v>
      </c>
      <c r="PQG2164" s="82" t="s">
        <v>1245</v>
      </c>
      <c r="PQH2164" s="82" t="s">
        <v>1246</v>
      </c>
      <c r="PQI2164" s="82" t="s">
        <v>174</v>
      </c>
      <c r="PQJ2164" s="82" t="s">
        <v>1247</v>
      </c>
      <c r="PQK2164" s="82" t="s">
        <v>173</v>
      </c>
      <c r="PQL2164" s="82">
        <v>17572000</v>
      </c>
      <c r="PQM2164" s="82" t="s">
        <v>174</v>
      </c>
      <c r="PQN2164" s="82" t="s">
        <v>8657</v>
      </c>
      <c r="PQO2164" s="82" t="s">
        <v>174</v>
      </c>
      <c r="PQQ2164" s="82" t="s">
        <v>8658</v>
      </c>
      <c r="PQR2164" s="82" t="s">
        <v>244</v>
      </c>
      <c r="PQS2164" s="82" t="s">
        <v>178</v>
      </c>
      <c r="PQT2164" s="82" t="s">
        <v>991</v>
      </c>
      <c r="PQU2164" s="82" t="s">
        <v>8659</v>
      </c>
      <c r="PQV2164" s="82" t="s">
        <v>8660</v>
      </c>
      <c r="PQW2164" s="82" t="s">
        <v>8631</v>
      </c>
      <c r="PQX2164" s="82" t="s">
        <v>8631</v>
      </c>
      <c r="PQY2164" s="82" t="s">
        <v>8631</v>
      </c>
      <c r="PQZ2164" s="82" t="s">
        <v>8661</v>
      </c>
      <c r="QAC2164" s="82" t="s">
        <v>1245</v>
      </c>
      <c r="QAD2164" s="82" t="s">
        <v>1246</v>
      </c>
      <c r="QAE2164" s="82" t="s">
        <v>174</v>
      </c>
      <c r="QAF2164" s="82" t="s">
        <v>1247</v>
      </c>
      <c r="QAG2164" s="82" t="s">
        <v>173</v>
      </c>
      <c r="QAH2164" s="82">
        <v>17572000</v>
      </c>
      <c r="QAI2164" s="82" t="s">
        <v>174</v>
      </c>
      <c r="QAJ2164" s="82" t="s">
        <v>8657</v>
      </c>
      <c r="QAK2164" s="82" t="s">
        <v>174</v>
      </c>
      <c r="QAM2164" s="82" t="s">
        <v>8658</v>
      </c>
      <c r="QAN2164" s="82" t="s">
        <v>244</v>
      </c>
      <c r="QAO2164" s="82" t="s">
        <v>178</v>
      </c>
      <c r="QAP2164" s="82" t="s">
        <v>991</v>
      </c>
      <c r="QAQ2164" s="82" t="s">
        <v>8659</v>
      </c>
      <c r="QAR2164" s="82" t="s">
        <v>8660</v>
      </c>
      <c r="QAS2164" s="82" t="s">
        <v>8631</v>
      </c>
      <c r="QAT2164" s="82" t="s">
        <v>8631</v>
      </c>
      <c r="QAU2164" s="82" t="s">
        <v>8631</v>
      </c>
      <c r="QAV2164" s="82" t="s">
        <v>8661</v>
      </c>
      <c r="QJY2164" s="82" t="s">
        <v>1245</v>
      </c>
      <c r="QJZ2164" s="82" t="s">
        <v>1246</v>
      </c>
      <c r="QKA2164" s="82" t="s">
        <v>174</v>
      </c>
      <c r="QKB2164" s="82" t="s">
        <v>1247</v>
      </c>
      <c r="QKC2164" s="82" t="s">
        <v>173</v>
      </c>
      <c r="QKD2164" s="82">
        <v>17572000</v>
      </c>
      <c r="QKE2164" s="82" t="s">
        <v>174</v>
      </c>
      <c r="QKF2164" s="82" t="s">
        <v>8657</v>
      </c>
      <c r="QKG2164" s="82" t="s">
        <v>174</v>
      </c>
      <c r="QKI2164" s="82" t="s">
        <v>8658</v>
      </c>
      <c r="QKJ2164" s="82" t="s">
        <v>244</v>
      </c>
      <c r="QKK2164" s="82" t="s">
        <v>178</v>
      </c>
      <c r="QKL2164" s="82" t="s">
        <v>991</v>
      </c>
      <c r="QKM2164" s="82" t="s">
        <v>8659</v>
      </c>
      <c r="QKN2164" s="82" t="s">
        <v>8660</v>
      </c>
      <c r="QKO2164" s="82" t="s">
        <v>8631</v>
      </c>
      <c r="QKP2164" s="82" t="s">
        <v>8631</v>
      </c>
      <c r="QKQ2164" s="82" t="s">
        <v>8631</v>
      </c>
      <c r="QKR2164" s="82" t="s">
        <v>8661</v>
      </c>
      <c r="QTU2164" s="82" t="s">
        <v>1245</v>
      </c>
      <c r="QTV2164" s="82" t="s">
        <v>1246</v>
      </c>
      <c r="QTW2164" s="82" t="s">
        <v>174</v>
      </c>
      <c r="QTX2164" s="82" t="s">
        <v>1247</v>
      </c>
      <c r="QTY2164" s="82" t="s">
        <v>173</v>
      </c>
      <c r="QTZ2164" s="82">
        <v>17572000</v>
      </c>
      <c r="QUA2164" s="82" t="s">
        <v>174</v>
      </c>
      <c r="QUB2164" s="82" t="s">
        <v>8657</v>
      </c>
      <c r="QUC2164" s="82" t="s">
        <v>174</v>
      </c>
      <c r="QUE2164" s="82" t="s">
        <v>8658</v>
      </c>
      <c r="QUF2164" s="82" t="s">
        <v>244</v>
      </c>
      <c r="QUG2164" s="82" t="s">
        <v>178</v>
      </c>
      <c r="QUH2164" s="82" t="s">
        <v>991</v>
      </c>
      <c r="QUI2164" s="82" t="s">
        <v>8659</v>
      </c>
      <c r="QUJ2164" s="82" t="s">
        <v>8660</v>
      </c>
      <c r="QUK2164" s="82" t="s">
        <v>8631</v>
      </c>
      <c r="QUL2164" s="82" t="s">
        <v>8631</v>
      </c>
      <c r="QUM2164" s="82" t="s">
        <v>8631</v>
      </c>
      <c r="QUN2164" s="82" t="s">
        <v>8661</v>
      </c>
      <c r="RDQ2164" s="82" t="s">
        <v>1245</v>
      </c>
      <c r="RDR2164" s="82" t="s">
        <v>1246</v>
      </c>
      <c r="RDS2164" s="82" t="s">
        <v>174</v>
      </c>
      <c r="RDT2164" s="82" t="s">
        <v>1247</v>
      </c>
      <c r="RDU2164" s="82" t="s">
        <v>173</v>
      </c>
      <c r="RDV2164" s="82">
        <v>17572000</v>
      </c>
      <c r="RDW2164" s="82" t="s">
        <v>174</v>
      </c>
      <c r="RDX2164" s="82" t="s">
        <v>8657</v>
      </c>
      <c r="RDY2164" s="82" t="s">
        <v>174</v>
      </c>
      <c r="REA2164" s="82" t="s">
        <v>8658</v>
      </c>
      <c r="REB2164" s="82" t="s">
        <v>244</v>
      </c>
      <c r="REC2164" s="82" t="s">
        <v>178</v>
      </c>
      <c r="RED2164" s="82" t="s">
        <v>991</v>
      </c>
      <c r="REE2164" s="82" t="s">
        <v>8659</v>
      </c>
      <c r="REF2164" s="82" t="s">
        <v>8660</v>
      </c>
      <c r="REG2164" s="82" t="s">
        <v>8631</v>
      </c>
      <c r="REH2164" s="82" t="s">
        <v>8631</v>
      </c>
      <c r="REI2164" s="82" t="s">
        <v>8631</v>
      </c>
      <c r="REJ2164" s="82" t="s">
        <v>8661</v>
      </c>
      <c r="RNM2164" s="82" t="s">
        <v>1245</v>
      </c>
      <c r="RNN2164" s="82" t="s">
        <v>1246</v>
      </c>
      <c r="RNO2164" s="82" t="s">
        <v>174</v>
      </c>
      <c r="RNP2164" s="82" t="s">
        <v>1247</v>
      </c>
      <c r="RNQ2164" s="82" t="s">
        <v>173</v>
      </c>
      <c r="RNR2164" s="82">
        <v>17572000</v>
      </c>
      <c r="RNS2164" s="82" t="s">
        <v>174</v>
      </c>
      <c r="RNT2164" s="82" t="s">
        <v>8657</v>
      </c>
      <c r="RNU2164" s="82" t="s">
        <v>174</v>
      </c>
      <c r="RNW2164" s="82" t="s">
        <v>8658</v>
      </c>
      <c r="RNX2164" s="82" t="s">
        <v>244</v>
      </c>
      <c r="RNY2164" s="82" t="s">
        <v>178</v>
      </c>
      <c r="RNZ2164" s="82" t="s">
        <v>991</v>
      </c>
      <c r="ROA2164" s="82" t="s">
        <v>8659</v>
      </c>
      <c r="ROB2164" s="82" t="s">
        <v>8660</v>
      </c>
      <c r="ROC2164" s="82" t="s">
        <v>8631</v>
      </c>
      <c r="ROD2164" s="82" t="s">
        <v>8631</v>
      </c>
      <c r="ROE2164" s="82" t="s">
        <v>8631</v>
      </c>
      <c r="ROF2164" s="82" t="s">
        <v>8661</v>
      </c>
      <c r="RXI2164" s="82" t="s">
        <v>1245</v>
      </c>
      <c r="RXJ2164" s="82" t="s">
        <v>1246</v>
      </c>
      <c r="RXK2164" s="82" t="s">
        <v>174</v>
      </c>
      <c r="RXL2164" s="82" t="s">
        <v>1247</v>
      </c>
      <c r="RXM2164" s="82" t="s">
        <v>173</v>
      </c>
      <c r="RXN2164" s="82">
        <v>17572000</v>
      </c>
      <c r="RXO2164" s="82" t="s">
        <v>174</v>
      </c>
      <c r="RXP2164" s="82" t="s">
        <v>8657</v>
      </c>
      <c r="RXQ2164" s="82" t="s">
        <v>174</v>
      </c>
      <c r="RXS2164" s="82" t="s">
        <v>8658</v>
      </c>
      <c r="RXT2164" s="82" t="s">
        <v>244</v>
      </c>
      <c r="RXU2164" s="82" t="s">
        <v>178</v>
      </c>
      <c r="RXV2164" s="82" t="s">
        <v>991</v>
      </c>
      <c r="RXW2164" s="82" t="s">
        <v>8659</v>
      </c>
      <c r="RXX2164" s="82" t="s">
        <v>8660</v>
      </c>
      <c r="RXY2164" s="82" t="s">
        <v>8631</v>
      </c>
      <c r="RXZ2164" s="82" t="s">
        <v>8631</v>
      </c>
      <c r="RYA2164" s="82" t="s">
        <v>8631</v>
      </c>
      <c r="RYB2164" s="82" t="s">
        <v>8661</v>
      </c>
      <c r="SHE2164" s="82" t="s">
        <v>1245</v>
      </c>
      <c r="SHF2164" s="82" t="s">
        <v>1246</v>
      </c>
      <c r="SHG2164" s="82" t="s">
        <v>174</v>
      </c>
      <c r="SHH2164" s="82" t="s">
        <v>1247</v>
      </c>
      <c r="SHI2164" s="82" t="s">
        <v>173</v>
      </c>
      <c r="SHJ2164" s="82">
        <v>17572000</v>
      </c>
      <c r="SHK2164" s="82" t="s">
        <v>174</v>
      </c>
      <c r="SHL2164" s="82" t="s">
        <v>8657</v>
      </c>
      <c r="SHM2164" s="82" t="s">
        <v>174</v>
      </c>
      <c r="SHO2164" s="82" t="s">
        <v>8658</v>
      </c>
      <c r="SHP2164" s="82" t="s">
        <v>244</v>
      </c>
      <c r="SHQ2164" s="82" t="s">
        <v>178</v>
      </c>
      <c r="SHR2164" s="82" t="s">
        <v>991</v>
      </c>
      <c r="SHS2164" s="82" t="s">
        <v>8659</v>
      </c>
      <c r="SHT2164" s="82" t="s">
        <v>8660</v>
      </c>
      <c r="SHU2164" s="82" t="s">
        <v>8631</v>
      </c>
      <c r="SHV2164" s="82" t="s">
        <v>8631</v>
      </c>
      <c r="SHW2164" s="82" t="s">
        <v>8631</v>
      </c>
      <c r="SHX2164" s="82" t="s">
        <v>8661</v>
      </c>
      <c r="SRA2164" s="82" t="s">
        <v>1245</v>
      </c>
      <c r="SRB2164" s="82" t="s">
        <v>1246</v>
      </c>
      <c r="SRC2164" s="82" t="s">
        <v>174</v>
      </c>
      <c r="SRD2164" s="82" t="s">
        <v>1247</v>
      </c>
      <c r="SRE2164" s="82" t="s">
        <v>173</v>
      </c>
      <c r="SRF2164" s="82">
        <v>17572000</v>
      </c>
      <c r="SRG2164" s="82" t="s">
        <v>174</v>
      </c>
      <c r="SRH2164" s="82" t="s">
        <v>8657</v>
      </c>
      <c r="SRI2164" s="82" t="s">
        <v>174</v>
      </c>
      <c r="SRK2164" s="82" t="s">
        <v>8658</v>
      </c>
      <c r="SRL2164" s="82" t="s">
        <v>244</v>
      </c>
      <c r="SRM2164" s="82" t="s">
        <v>178</v>
      </c>
      <c r="SRN2164" s="82" t="s">
        <v>991</v>
      </c>
      <c r="SRO2164" s="82" t="s">
        <v>8659</v>
      </c>
      <c r="SRP2164" s="82" t="s">
        <v>8660</v>
      </c>
      <c r="SRQ2164" s="82" t="s">
        <v>8631</v>
      </c>
      <c r="SRR2164" s="82" t="s">
        <v>8631</v>
      </c>
      <c r="SRS2164" s="82" t="s">
        <v>8631</v>
      </c>
      <c r="SRT2164" s="82" t="s">
        <v>8661</v>
      </c>
      <c r="TAW2164" s="82" t="s">
        <v>1245</v>
      </c>
      <c r="TAX2164" s="82" t="s">
        <v>1246</v>
      </c>
      <c r="TAY2164" s="82" t="s">
        <v>174</v>
      </c>
      <c r="TAZ2164" s="82" t="s">
        <v>1247</v>
      </c>
      <c r="TBA2164" s="82" t="s">
        <v>173</v>
      </c>
      <c r="TBB2164" s="82">
        <v>17572000</v>
      </c>
      <c r="TBC2164" s="82" t="s">
        <v>174</v>
      </c>
      <c r="TBD2164" s="82" t="s">
        <v>8657</v>
      </c>
      <c r="TBE2164" s="82" t="s">
        <v>174</v>
      </c>
      <c r="TBG2164" s="82" t="s">
        <v>8658</v>
      </c>
      <c r="TBH2164" s="82" t="s">
        <v>244</v>
      </c>
      <c r="TBI2164" s="82" t="s">
        <v>178</v>
      </c>
      <c r="TBJ2164" s="82" t="s">
        <v>991</v>
      </c>
      <c r="TBK2164" s="82" t="s">
        <v>8659</v>
      </c>
      <c r="TBL2164" s="82" t="s">
        <v>8660</v>
      </c>
      <c r="TBM2164" s="82" t="s">
        <v>8631</v>
      </c>
      <c r="TBN2164" s="82" t="s">
        <v>8631</v>
      </c>
      <c r="TBO2164" s="82" t="s">
        <v>8631</v>
      </c>
      <c r="TBP2164" s="82" t="s">
        <v>8661</v>
      </c>
      <c r="TKS2164" s="82" t="s">
        <v>1245</v>
      </c>
      <c r="TKT2164" s="82" t="s">
        <v>1246</v>
      </c>
      <c r="TKU2164" s="82" t="s">
        <v>174</v>
      </c>
      <c r="TKV2164" s="82" t="s">
        <v>1247</v>
      </c>
      <c r="TKW2164" s="82" t="s">
        <v>173</v>
      </c>
      <c r="TKX2164" s="82">
        <v>17572000</v>
      </c>
      <c r="TKY2164" s="82" t="s">
        <v>174</v>
      </c>
      <c r="TKZ2164" s="82" t="s">
        <v>8657</v>
      </c>
      <c r="TLA2164" s="82" t="s">
        <v>174</v>
      </c>
      <c r="TLC2164" s="82" t="s">
        <v>8658</v>
      </c>
      <c r="TLD2164" s="82" t="s">
        <v>244</v>
      </c>
      <c r="TLE2164" s="82" t="s">
        <v>178</v>
      </c>
      <c r="TLF2164" s="82" t="s">
        <v>991</v>
      </c>
      <c r="TLG2164" s="82" t="s">
        <v>8659</v>
      </c>
      <c r="TLH2164" s="82" t="s">
        <v>8660</v>
      </c>
      <c r="TLI2164" s="82" t="s">
        <v>8631</v>
      </c>
      <c r="TLJ2164" s="82" t="s">
        <v>8631</v>
      </c>
      <c r="TLK2164" s="82" t="s">
        <v>8631</v>
      </c>
      <c r="TLL2164" s="82" t="s">
        <v>8661</v>
      </c>
      <c r="TUO2164" s="82" t="s">
        <v>1245</v>
      </c>
      <c r="TUP2164" s="82" t="s">
        <v>1246</v>
      </c>
      <c r="TUQ2164" s="82" t="s">
        <v>174</v>
      </c>
      <c r="TUR2164" s="82" t="s">
        <v>1247</v>
      </c>
      <c r="TUS2164" s="82" t="s">
        <v>173</v>
      </c>
      <c r="TUT2164" s="82">
        <v>17572000</v>
      </c>
      <c r="TUU2164" s="82" t="s">
        <v>174</v>
      </c>
      <c r="TUV2164" s="82" t="s">
        <v>8657</v>
      </c>
      <c r="TUW2164" s="82" t="s">
        <v>174</v>
      </c>
      <c r="TUY2164" s="82" t="s">
        <v>8658</v>
      </c>
      <c r="TUZ2164" s="82" t="s">
        <v>244</v>
      </c>
      <c r="TVA2164" s="82" t="s">
        <v>178</v>
      </c>
      <c r="TVB2164" s="82" t="s">
        <v>991</v>
      </c>
      <c r="TVC2164" s="82" t="s">
        <v>8659</v>
      </c>
      <c r="TVD2164" s="82" t="s">
        <v>8660</v>
      </c>
      <c r="TVE2164" s="82" t="s">
        <v>8631</v>
      </c>
      <c r="TVF2164" s="82" t="s">
        <v>8631</v>
      </c>
      <c r="TVG2164" s="82" t="s">
        <v>8631</v>
      </c>
      <c r="TVH2164" s="82" t="s">
        <v>8661</v>
      </c>
      <c r="UEK2164" s="82" t="s">
        <v>1245</v>
      </c>
      <c r="UEL2164" s="82" t="s">
        <v>1246</v>
      </c>
      <c r="UEM2164" s="82" t="s">
        <v>174</v>
      </c>
      <c r="UEN2164" s="82" t="s">
        <v>1247</v>
      </c>
      <c r="UEO2164" s="82" t="s">
        <v>173</v>
      </c>
      <c r="UEP2164" s="82">
        <v>17572000</v>
      </c>
      <c r="UEQ2164" s="82" t="s">
        <v>174</v>
      </c>
      <c r="UER2164" s="82" t="s">
        <v>8657</v>
      </c>
      <c r="UES2164" s="82" t="s">
        <v>174</v>
      </c>
      <c r="UEU2164" s="82" t="s">
        <v>8658</v>
      </c>
      <c r="UEV2164" s="82" t="s">
        <v>244</v>
      </c>
      <c r="UEW2164" s="82" t="s">
        <v>178</v>
      </c>
      <c r="UEX2164" s="82" t="s">
        <v>991</v>
      </c>
      <c r="UEY2164" s="82" t="s">
        <v>8659</v>
      </c>
      <c r="UEZ2164" s="82" t="s">
        <v>8660</v>
      </c>
      <c r="UFA2164" s="82" t="s">
        <v>8631</v>
      </c>
      <c r="UFB2164" s="82" t="s">
        <v>8631</v>
      </c>
      <c r="UFC2164" s="82" t="s">
        <v>8631</v>
      </c>
      <c r="UFD2164" s="82" t="s">
        <v>8661</v>
      </c>
      <c r="UOG2164" s="82" t="s">
        <v>1245</v>
      </c>
      <c r="UOH2164" s="82" t="s">
        <v>1246</v>
      </c>
      <c r="UOI2164" s="82" t="s">
        <v>174</v>
      </c>
      <c r="UOJ2164" s="82" t="s">
        <v>1247</v>
      </c>
      <c r="UOK2164" s="82" t="s">
        <v>173</v>
      </c>
      <c r="UOL2164" s="82">
        <v>17572000</v>
      </c>
      <c r="UOM2164" s="82" t="s">
        <v>174</v>
      </c>
      <c r="UON2164" s="82" t="s">
        <v>8657</v>
      </c>
      <c r="UOO2164" s="82" t="s">
        <v>174</v>
      </c>
      <c r="UOQ2164" s="82" t="s">
        <v>8658</v>
      </c>
      <c r="UOR2164" s="82" t="s">
        <v>244</v>
      </c>
      <c r="UOS2164" s="82" t="s">
        <v>178</v>
      </c>
      <c r="UOT2164" s="82" t="s">
        <v>991</v>
      </c>
      <c r="UOU2164" s="82" t="s">
        <v>8659</v>
      </c>
      <c r="UOV2164" s="82" t="s">
        <v>8660</v>
      </c>
      <c r="UOW2164" s="82" t="s">
        <v>8631</v>
      </c>
      <c r="UOX2164" s="82" t="s">
        <v>8631</v>
      </c>
      <c r="UOY2164" s="82" t="s">
        <v>8631</v>
      </c>
      <c r="UOZ2164" s="82" t="s">
        <v>8661</v>
      </c>
      <c r="UYC2164" s="82" t="s">
        <v>1245</v>
      </c>
      <c r="UYD2164" s="82" t="s">
        <v>1246</v>
      </c>
      <c r="UYE2164" s="82" t="s">
        <v>174</v>
      </c>
      <c r="UYF2164" s="82" t="s">
        <v>1247</v>
      </c>
      <c r="UYG2164" s="82" t="s">
        <v>173</v>
      </c>
      <c r="UYH2164" s="82">
        <v>17572000</v>
      </c>
      <c r="UYI2164" s="82" t="s">
        <v>174</v>
      </c>
      <c r="UYJ2164" s="82" t="s">
        <v>8657</v>
      </c>
      <c r="UYK2164" s="82" t="s">
        <v>174</v>
      </c>
      <c r="UYM2164" s="82" t="s">
        <v>8658</v>
      </c>
      <c r="UYN2164" s="82" t="s">
        <v>244</v>
      </c>
      <c r="UYO2164" s="82" t="s">
        <v>178</v>
      </c>
      <c r="UYP2164" s="82" t="s">
        <v>991</v>
      </c>
      <c r="UYQ2164" s="82" t="s">
        <v>8659</v>
      </c>
      <c r="UYR2164" s="82" t="s">
        <v>8660</v>
      </c>
      <c r="UYS2164" s="82" t="s">
        <v>8631</v>
      </c>
      <c r="UYT2164" s="82" t="s">
        <v>8631</v>
      </c>
      <c r="UYU2164" s="82" t="s">
        <v>8631</v>
      </c>
      <c r="UYV2164" s="82" t="s">
        <v>8661</v>
      </c>
      <c r="VHY2164" s="82" t="s">
        <v>1245</v>
      </c>
      <c r="VHZ2164" s="82" t="s">
        <v>1246</v>
      </c>
      <c r="VIA2164" s="82" t="s">
        <v>174</v>
      </c>
      <c r="VIB2164" s="82" t="s">
        <v>1247</v>
      </c>
      <c r="VIC2164" s="82" t="s">
        <v>173</v>
      </c>
      <c r="VID2164" s="82">
        <v>17572000</v>
      </c>
      <c r="VIE2164" s="82" t="s">
        <v>174</v>
      </c>
      <c r="VIF2164" s="82" t="s">
        <v>8657</v>
      </c>
      <c r="VIG2164" s="82" t="s">
        <v>174</v>
      </c>
      <c r="VII2164" s="82" t="s">
        <v>8658</v>
      </c>
      <c r="VIJ2164" s="82" t="s">
        <v>244</v>
      </c>
      <c r="VIK2164" s="82" t="s">
        <v>178</v>
      </c>
      <c r="VIL2164" s="82" t="s">
        <v>991</v>
      </c>
      <c r="VIM2164" s="82" t="s">
        <v>8659</v>
      </c>
      <c r="VIN2164" s="82" t="s">
        <v>8660</v>
      </c>
      <c r="VIO2164" s="82" t="s">
        <v>8631</v>
      </c>
      <c r="VIP2164" s="82" t="s">
        <v>8631</v>
      </c>
      <c r="VIQ2164" s="82" t="s">
        <v>8631</v>
      </c>
      <c r="VIR2164" s="82" t="s">
        <v>8661</v>
      </c>
      <c r="VRU2164" s="82" t="s">
        <v>1245</v>
      </c>
      <c r="VRV2164" s="82" t="s">
        <v>1246</v>
      </c>
      <c r="VRW2164" s="82" t="s">
        <v>174</v>
      </c>
      <c r="VRX2164" s="82" t="s">
        <v>1247</v>
      </c>
      <c r="VRY2164" s="82" t="s">
        <v>173</v>
      </c>
      <c r="VRZ2164" s="82">
        <v>17572000</v>
      </c>
      <c r="VSA2164" s="82" t="s">
        <v>174</v>
      </c>
      <c r="VSB2164" s="82" t="s">
        <v>8657</v>
      </c>
      <c r="VSC2164" s="82" t="s">
        <v>174</v>
      </c>
      <c r="VSE2164" s="82" t="s">
        <v>8658</v>
      </c>
      <c r="VSF2164" s="82" t="s">
        <v>244</v>
      </c>
      <c r="VSG2164" s="82" t="s">
        <v>178</v>
      </c>
      <c r="VSH2164" s="82" t="s">
        <v>991</v>
      </c>
      <c r="VSI2164" s="82" t="s">
        <v>8659</v>
      </c>
      <c r="VSJ2164" s="82" t="s">
        <v>8660</v>
      </c>
      <c r="VSK2164" s="82" t="s">
        <v>8631</v>
      </c>
      <c r="VSL2164" s="82" t="s">
        <v>8631</v>
      </c>
      <c r="VSM2164" s="82" t="s">
        <v>8631</v>
      </c>
      <c r="VSN2164" s="82" t="s">
        <v>8661</v>
      </c>
      <c r="WBQ2164" s="82" t="s">
        <v>1245</v>
      </c>
      <c r="WBR2164" s="82" t="s">
        <v>1246</v>
      </c>
      <c r="WBS2164" s="82" t="s">
        <v>174</v>
      </c>
      <c r="WBT2164" s="82" t="s">
        <v>1247</v>
      </c>
      <c r="WBU2164" s="82" t="s">
        <v>173</v>
      </c>
      <c r="WBV2164" s="82">
        <v>17572000</v>
      </c>
      <c r="WBW2164" s="82" t="s">
        <v>174</v>
      </c>
      <c r="WBX2164" s="82" t="s">
        <v>8657</v>
      </c>
      <c r="WBY2164" s="82" t="s">
        <v>174</v>
      </c>
      <c r="WCA2164" s="82" t="s">
        <v>8658</v>
      </c>
      <c r="WCB2164" s="82" t="s">
        <v>244</v>
      </c>
      <c r="WCC2164" s="82" t="s">
        <v>178</v>
      </c>
      <c r="WCD2164" s="82" t="s">
        <v>991</v>
      </c>
      <c r="WCE2164" s="82" t="s">
        <v>8659</v>
      </c>
      <c r="WCF2164" s="82" t="s">
        <v>8660</v>
      </c>
      <c r="WCG2164" s="82" t="s">
        <v>8631</v>
      </c>
      <c r="WCH2164" s="82" t="s">
        <v>8631</v>
      </c>
      <c r="WCI2164" s="82" t="s">
        <v>8631</v>
      </c>
      <c r="WCJ2164" s="82" t="s">
        <v>8661</v>
      </c>
      <c r="WLM2164" s="82" t="s">
        <v>1245</v>
      </c>
      <c r="WLN2164" s="82" t="s">
        <v>1246</v>
      </c>
      <c r="WLO2164" s="82" t="s">
        <v>174</v>
      </c>
      <c r="WLP2164" s="82" t="s">
        <v>1247</v>
      </c>
      <c r="WLQ2164" s="82" t="s">
        <v>173</v>
      </c>
      <c r="WLR2164" s="82">
        <v>17572000</v>
      </c>
      <c r="WLS2164" s="82" t="s">
        <v>174</v>
      </c>
      <c r="WLT2164" s="82" t="s">
        <v>8657</v>
      </c>
      <c r="WLU2164" s="82" t="s">
        <v>174</v>
      </c>
      <c r="WLW2164" s="82" t="s">
        <v>8658</v>
      </c>
      <c r="WLX2164" s="82" t="s">
        <v>244</v>
      </c>
      <c r="WLY2164" s="82" t="s">
        <v>178</v>
      </c>
      <c r="WLZ2164" s="82" t="s">
        <v>991</v>
      </c>
      <c r="WMA2164" s="82" t="s">
        <v>8659</v>
      </c>
      <c r="WMB2164" s="82" t="s">
        <v>8660</v>
      </c>
      <c r="WMC2164" s="82" t="s">
        <v>8631</v>
      </c>
      <c r="WMD2164" s="82" t="s">
        <v>8631</v>
      </c>
      <c r="WME2164" s="82" t="s">
        <v>8631</v>
      </c>
      <c r="WMF2164" s="82" t="s">
        <v>8661</v>
      </c>
      <c r="WVI2164" s="82" t="s">
        <v>1245</v>
      </c>
      <c r="WVJ2164" s="82" t="s">
        <v>1246</v>
      </c>
      <c r="WVK2164" s="82" t="s">
        <v>174</v>
      </c>
      <c r="WVL2164" s="82" t="s">
        <v>1247</v>
      </c>
      <c r="WVM2164" s="82" t="s">
        <v>173</v>
      </c>
      <c r="WVN2164" s="82">
        <v>17572000</v>
      </c>
      <c r="WVO2164" s="82" t="s">
        <v>174</v>
      </c>
      <c r="WVP2164" s="82" t="s">
        <v>8657</v>
      </c>
      <c r="WVQ2164" s="82" t="s">
        <v>174</v>
      </c>
      <c r="WVS2164" s="82" t="s">
        <v>8658</v>
      </c>
      <c r="WVT2164" s="82" t="s">
        <v>244</v>
      </c>
      <c r="WVU2164" s="82" t="s">
        <v>178</v>
      </c>
      <c r="WVV2164" s="82" t="s">
        <v>991</v>
      </c>
      <c r="WVW2164" s="82" t="s">
        <v>8659</v>
      </c>
      <c r="WVX2164" s="82" t="s">
        <v>8660</v>
      </c>
      <c r="WVY2164" s="82" t="s">
        <v>8631</v>
      </c>
      <c r="WVZ2164" s="82" t="s">
        <v>8631</v>
      </c>
      <c r="WWA2164" s="82" t="s">
        <v>8631</v>
      </c>
      <c r="WWB2164" s="82" t="s">
        <v>8661</v>
      </c>
    </row>
    <row r="2165" spans="1:788 1025:1812 2049:2836 3073:3860 4097:4884 5121:5908 6145:6932 7169:7956 8193:8980 9217:10004 10241:11028 11265:12052 12289:13076 13313:14100 14337:15124 15361:16148" s="82" customFormat="1">
      <c r="A2165" s="79" t="s">
        <v>3063</v>
      </c>
      <c r="B2165" s="79" t="s">
        <v>3064</v>
      </c>
      <c r="C2165" s="79" t="s">
        <v>174</v>
      </c>
      <c r="D2165" s="79" t="s">
        <v>3065</v>
      </c>
      <c r="E2165" s="79" t="s">
        <v>173</v>
      </c>
      <c r="F2165" s="80">
        <v>339227.74</v>
      </c>
      <c r="G2165" s="79" t="s">
        <v>174</v>
      </c>
      <c r="H2165" s="79" t="s">
        <v>8662</v>
      </c>
      <c r="I2165" s="79" t="s">
        <v>174</v>
      </c>
      <c r="J2165" s="79"/>
      <c r="K2165" s="79" t="s">
        <v>8663</v>
      </c>
      <c r="L2165" s="79" t="s">
        <v>177</v>
      </c>
      <c r="M2165" s="79" t="s">
        <v>178</v>
      </c>
      <c r="N2165" s="79" t="s">
        <v>122</v>
      </c>
      <c r="O2165" s="79" t="s">
        <v>8664</v>
      </c>
      <c r="P2165" s="79" t="s">
        <v>8665</v>
      </c>
      <c r="Q2165" s="79" t="s">
        <v>8631</v>
      </c>
      <c r="R2165" s="79" t="s">
        <v>8631</v>
      </c>
      <c r="S2165" s="79" t="s">
        <v>8631</v>
      </c>
      <c r="T2165" s="79" t="s">
        <v>8666</v>
      </c>
      <c r="V2165" s="83">
        <v>44544</v>
      </c>
      <c r="W2165" s="84">
        <v>389</v>
      </c>
      <c r="X2165" s="84" t="s">
        <v>7394</v>
      </c>
      <c r="Y2165" s="85">
        <v>4.7760510387505457E-2</v>
      </c>
      <c r="Z2165" s="86">
        <v>16201.69</v>
      </c>
      <c r="AA2165" s="88" t="s">
        <v>8356</v>
      </c>
      <c r="AB2165" s="87" t="s">
        <v>8633</v>
      </c>
      <c r="IW2165" s="82" t="s">
        <v>3063</v>
      </c>
      <c r="IX2165" s="82" t="s">
        <v>3064</v>
      </c>
      <c r="IY2165" s="82" t="s">
        <v>174</v>
      </c>
      <c r="IZ2165" s="82" t="s">
        <v>3065</v>
      </c>
      <c r="JA2165" s="82" t="s">
        <v>173</v>
      </c>
      <c r="JB2165" s="82">
        <v>339227.74</v>
      </c>
      <c r="JC2165" s="82" t="s">
        <v>174</v>
      </c>
      <c r="JD2165" s="82" t="s">
        <v>8662</v>
      </c>
      <c r="JE2165" s="82" t="s">
        <v>174</v>
      </c>
      <c r="JG2165" s="82" t="s">
        <v>8663</v>
      </c>
      <c r="JH2165" s="82" t="s">
        <v>177</v>
      </c>
      <c r="JI2165" s="82" t="s">
        <v>178</v>
      </c>
      <c r="JJ2165" s="82" t="s">
        <v>122</v>
      </c>
      <c r="JK2165" s="82" t="s">
        <v>8664</v>
      </c>
      <c r="JL2165" s="82" t="s">
        <v>8665</v>
      </c>
      <c r="JM2165" s="82" t="s">
        <v>8631</v>
      </c>
      <c r="JN2165" s="82" t="s">
        <v>8631</v>
      </c>
      <c r="JO2165" s="82" t="s">
        <v>8631</v>
      </c>
      <c r="JP2165" s="82" t="s">
        <v>8666</v>
      </c>
      <c r="SS2165" s="82" t="s">
        <v>3063</v>
      </c>
      <c r="ST2165" s="82" t="s">
        <v>3064</v>
      </c>
      <c r="SU2165" s="82" t="s">
        <v>174</v>
      </c>
      <c r="SV2165" s="82" t="s">
        <v>3065</v>
      </c>
      <c r="SW2165" s="82" t="s">
        <v>173</v>
      </c>
      <c r="SX2165" s="82">
        <v>339227.74</v>
      </c>
      <c r="SY2165" s="82" t="s">
        <v>174</v>
      </c>
      <c r="SZ2165" s="82" t="s">
        <v>8662</v>
      </c>
      <c r="TA2165" s="82" t="s">
        <v>174</v>
      </c>
      <c r="TC2165" s="82" t="s">
        <v>8663</v>
      </c>
      <c r="TD2165" s="82" t="s">
        <v>177</v>
      </c>
      <c r="TE2165" s="82" t="s">
        <v>178</v>
      </c>
      <c r="TF2165" s="82" t="s">
        <v>122</v>
      </c>
      <c r="TG2165" s="82" t="s">
        <v>8664</v>
      </c>
      <c r="TH2165" s="82" t="s">
        <v>8665</v>
      </c>
      <c r="TI2165" s="82" t="s">
        <v>8631</v>
      </c>
      <c r="TJ2165" s="82" t="s">
        <v>8631</v>
      </c>
      <c r="TK2165" s="82" t="s">
        <v>8631</v>
      </c>
      <c r="TL2165" s="82" t="s">
        <v>8666</v>
      </c>
      <c r="ACO2165" s="82" t="s">
        <v>3063</v>
      </c>
      <c r="ACP2165" s="82" t="s">
        <v>3064</v>
      </c>
      <c r="ACQ2165" s="82" t="s">
        <v>174</v>
      </c>
      <c r="ACR2165" s="82" t="s">
        <v>3065</v>
      </c>
      <c r="ACS2165" s="82" t="s">
        <v>173</v>
      </c>
      <c r="ACT2165" s="82">
        <v>339227.74</v>
      </c>
      <c r="ACU2165" s="82" t="s">
        <v>174</v>
      </c>
      <c r="ACV2165" s="82" t="s">
        <v>8662</v>
      </c>
      <c r="ACW2165" s="82" t="s">
        <v>174</v>
      </c>
      <c r="ACY2165" s="82" t="s">
        <v>8663</v>
      </c>
      <c r="ACZ2165" s="82" t="s">
        <v>177</v>
      </c>
      <c r="ADA2165" s="82" t="s">
        <v>178</v>
      </c>
      <c r="ADB2165" s="82" t="s">
        <v>122</v>
      </c>
      <c r="ADC2165" s="82" t="s">
        <v>8664</v>
      </c>
      <c r="ADD2165" s="82" t="s">
        <v>8665</v>
      </c>
      <c r="ADE2165" s="82" t="s">
        <v>8631</v>
      </c>
      <c r="ADF2165" s="82" t="s">
        <v>8631</v>
      </c>
      <c r="ADG2165" s="82" t="s">
        <v>8631</v>
      </c>
      <c r="ADH2165" s="82" t="s">
        <v>8666</v>
      </c>
      <c r="AMK2165" s="82" t="s">
        <v>3063</v>
      </c>
      <c r="AML2165" s="82" t="s">
        <v>3064</v>
      </c>
      <c r="AMM2165" s="82" t="s">
        <v>174</v>
      </c>
      <c r="AMN2165" s="82" t="s">
        <v>3065</v>
      </c>
      <c r="AMO2165" s="82" t="s">
        <v>173</v>
      </c>
      <c r="AMP2165" s="82">
        <v>339227.74</v>
      </c>
      <c r="AMQ2165" s="82" t="s">
        <v>174</v>
      </c>
      <c r="AMR2165" s="82" t="s">
        <v>8662</v>
      </c>
      <c r="AMS2165" s="82" t="s">
        <v>174</v>
      </c>
      <c r="AMU2165" s="82" t="s">
        <v>8663</v>
      </c>
      <c r="AMV2165" s="82" t="s">
        <v>177</v>
      </c>
      <c r="AMW2165" s="82" t="s">
        <v>178</v>
      </c>
      <c r="AMX2165" s="82" t="s">
        <v>122</v>
      </c>
      <c r="AMY2165" s="82" t="s">
        <v>8664</v>
      </c>
      <c r="AMZ2165" s="82" t="s">
        <v>8665</v>
      </c>
      <c r="ANA2165" s="82" t="s">
        <v>8631</v>
      </c>
      <c r="ANB2165" s="82" t="s">
        <v>8631</v>
      </c>
      <c r="ANC2165" s="82" t="s">
        <v>8631</v>
      </c>
      <c r="AND2165" s="82" t="s">
        <v>8666</v>
      </c>
      <c r="AWG2165" s="82" t="s">
        <v>3063</v>
      </c>
      <c r="AWH2165" s="82" t="s">
        <v>3064</v>
      </c>
      <c r="AWI2165" s="82" t="s">
        <v>174</v>
      </c>
      <c r="AWJ2165" s="82" t="s">
        <v>3065</v>
      </c>
      <c r="AWK2165" s="82" t="s">
        <v>173</v>
      </c>
      <c r="AWL2165" s="82">
        <v>339227.74</v>
      </c>
      <c r="AWM2165" s="82" t="s">
        <v>174</v>
      </c>
      <c r="AWN2165" s="82" t="s">
        <v>8662</v>
      </c>
      <c r="AWO2165" s="82" t="s">
        <v>174</v>
      </c>
      <c r="AWQ2165" s="82" t="s">
        <v>8663</v>
      </c>
      <c r="AWR2165" s="82" t="s">
        <v>177</v>
      </c>
      <c r="AWS2165" s="82" t="s">
        <v>178</v>
      </c>
      <c r="AWT2165" s="82" t="s">
        <v>122</v>
      </c>
      <c r="AWU2165" s="82" t="s">
        <v>8664</v>
      </c>
      <c r="AWV2165" s="82" t="s">
        <v>8665</v>
      </c>
      <c r="AWW2165" s="82" t="s">
        <v>8631</v>
      </c>
      <c r="AWX2165" s="82" t="s">
        <v>8631</v>
      </c>
      <c r="AWY2165" s="82" t="s">
        <v>8631</v>
      </c>
      <c r="AWZ2165" s="82" t="s">
        <v>8666</v>
      </c>
      <c r="BGC2165" s="82" t="s">
        <v>3063</v>
      </c>
      <c r="BGD2165" s="82" t="s">
        <v>3064</v>
      </c>
      <c r="BGE2165" s="82" t="s">
        <v>174</v>
      </c>
      <c r="BGF2165" s="82" t="s">
        <v>3065</v>
      </c>
      <c r="BGG2165" s="82" t="s">
        <v>173</v>
      </c>
      <c r="BGH2165" s="82">
        <v>339227.74</v>
      </c>
      <c r="BGI2165" s="82" t="s">
        <v>174</v>
      </c>
      <c r="BGJ2165" s="82" t="s">
        <v>8662</v>
      </c>
      <c r="BGK2165" s="82" t="s">
        <v>174</v>
      </c>
      <c r="BGM2165" s="82" t="s">
        <v>8663</v>
      </c>
      <c r="BGN2165" s="82" t="s">
        <v>177</v>
      </c>
      <c r="BGO2165" s="82" t="s">
        <v>178</v>
      </c>
      <c r="BGP2165" s="82" t="s">
        <v>122</v>
      </c>
      <c r="BGQ2165" s="82" t="s">
        <v>8664</v>
      </c>
      <c r="BGR2165" s="82" t="s">
        <v>8665</v>
      </c>
      <c r="BGS2165" s="82" t="s">
        <v>8631</v>
      </c>
      <c r="BGT2165" s="82" t="s">
        <v>8631</v>
      </c>
      <c r="BGU2165" s="82" t="s">
        <v>8631</v>
      </c>
      <c r="BGV2165" s="82" t="s">
        <v>8666</v>
      </c>
      <c r="BPY2165" s="82" t="s">
        <v>3063</v>
      </c>
      <c r="BPZ2165" s="82" t="s">
        <v>3064</v>
      </c>
      <c r="BQA2165" s="82" t="s">
        <v>174</v>
      </c>
      <c r="BQB2165" s="82" t="s">
        <v>3065</v>
      </c>
      <c r="BQC2165" s="82" t="s">
        <v>173</v>
      </c>
      <c r="BQD2165" s="82">
        <v>339227.74</v>
      </c>
      <c r="BQE2165" s="82" t="s">
        <v>174</v>
      </c>
      <c r="BQF2165" s="82" t="s">
        <v>8662</v>
      </c>
      <c r="BQG2165" s="82" t="s">
        <v>174</v>
      </c>
      <c r="BQI2165" s="82" t="s">
        <v>8663</v>
      </c>
      <c r="BQJ2165" s="82" t="s">
        <v>177</v>
      </c>
      <c r="BQK2165" s="82" t="s">
        <v>178</v>
      </c>
      <c r="BQL2165" s="82" t="s">
        <v>122</v>
      </c>
      <c r="BQM2165" s="82" t="s">
        <v>8664</v>
      </c>
      <c r="BQN2165" s="82" t="s">
        <v>8665</v>
      </c>
      <c r="BQO2165" s="82" t="s">
        <v>8631</v>
      </c>
      <c r="BQP2165" s="82" t="s">
        <v>8631</v>
      </c>
      <c r="BQQ2165" s="82" t="s">
        <v>8631</v>
      </c>
      <c r="BQR2165" s="82" t="s">
        <v>8666</v>
      </c>
      <c r="BZU2165" s="82" t="s">
        <v>3063</v>
      </c>
      <c r="BZV2165" s="82" t="s">
        <v>3064</v>
      </c>
      <c r="BZW2165" s="82" t="s">
        <v>174</v>
      </c>
      <c r="BZX2165" s="82" t="s">
        <v>3065</v>
      </c>
      <c r="BZY2165" s="82" t="s">
        <v>173</v>
      </c>
      <c r="BZZ2165" s="82">
        <v>339227.74</v>
      </c>
      <c r="CAA2165" s="82" t="s">
        <v>174</v>
      </c>
      <c r="CAB2165" s="82" t="s">
        <v>8662</v>
      </c>
      <c r="CAC2165" s="82" t="s">
        <v>174</v>
      </c>
      <c r="CAE2165" s="82" t="s">
        <v>8663</v>
      </c>
      <c r="CAF2165" s="82" t="s">
        <v>177</v>
      </c>
      <c r="CAG2165" s="82" t="s">
        <v>178</v>
      </c>
      <c r="CAH2165" s="82" t="s">
        <v>122</v>
      </c>
      <c r="CAI2165" s="82" t="s">
        <v>8664</v>
      </c>
      <c r="CAJ2165" s="82" t="s">
        <v>8665</v>
      </c>
      <c r="CAK2165" s="82" t="s">
        <v>8631</v>
      </c>
      <c r="CAL2165" s="82" t="s">
        <v>8631</v>
      </c>
      <c r="CAM2165" s="82" t="s">
        <v>8631</v>
      </c>
      <c r="CAN2165" s="82" t="s">
        <v>8666</v>
      </c>
      <c r="CJQ2165" s="82" t="s">
        <v>3063</v>
      </c>
      <c r="CJR2165" s="82" t="s">
        <v>3064</v>
      </c>
      <c r="CJS2165" s="82" t="s">
        <v>174</v>
      </c>
      <c r="CJT2165" s="82" t="s">
        <v>3065</v>
      </c>
      <c r="CJU2165" s="82" t="s">
        <v>173</v>
      </c>
      <c r="CJV2165" s="82">
        <v>339227.74</v>
      </c>
      <c r="CJW2165" s="82" t="s">
        <v>174</v>
      </c>
      <c r="CJX2165" s="82" t="s">
        <v>8662</v>
      </c>
      <c r="CJY2165" s="82" t="s">
        <v>174</v>
      </c>
      <c r="CKA2165" s="82" t="s">
        <v>8663</v>
      </c>
      <c r="CKB2165" s="82" t="s">
        <v>177</v>
      </c>
      <c r="CKC2165" s="82" t="s">
        <v>178</v>
      </c>
      <c r="CKD2165" s="82" t="s">
        <v>122</v>
      </c>
      <c r="CKE2165" s="82" t="s">
        <v>8664</v>
      </c>
      <c r="CKF2165" s="82" t="s">
        <v>8665</v>
      </c>
      <c r="CKG2165" s="82" t="s">
        <v>8631</v>
      </c>
      <c r="CKH2165" s="82" t="s">
        <v>8631</v>
      </c>
      <c r="CKI2165" s="82" t="s">
        <v>8631</v>
      </c>
      <c r="CKJ2165" s="82" t="s">
        <v>8666</v>
      </c>
      <c r="CTM2165" s="82" t="s">
        <v>3063</v>
      </c>
      <c r="CTN2165" s="82" t="s">
        <v>3064</v>
      </c>
      <c r="CTO2165" s="82" t="s">
        <v>174</v>
      </c>
      <c r="CTP2165" s="82" t="s">
        <v>3065</v>
      </c>
      <c r="CTQ2165" s="82" t="s">
        <v>173</v>
      </c>
      <c r="CTR2165" s="82">
        <v>339227.74</v>
      </c>
      <c r="CTS2165" s="82" t="s">
        <v>174</v>
      </c>
      <c r="CTT2165" s="82" t="s">
        <v>8662</v>
      </c>
      <c r="CTU2165" s="82" t="s">
        <v>174</v>
      </c>
      <c r="CTW2165" s="82" t="s">
        <v>8663</v>
      </c>
      <c r="CTX2165" s="82" t="s">
        <v>177</v>
      </c>
      <c r="CTY2165" s="82" t="s">
        <v>178</v>
      </c>
      <c r="CTZ2165" s="82" t="s">
        <v>122</v>
      </c>
      <c r="CUA2165" s="82" t="s">
        <v>8664</v>
      </c>
      <c r="CUB2165" s="82" t="s">
        <v>8665</v>
      </c>
      <c r="CUC2165" s="82" t="s">
        <v>8631</v>
      </c>
      <c r="CUD2165" s="82" t="s">
        <v>8631</v>
      </c>
      <c r="CUE2165" s="82" t="s">
        <v>8631</v>
      </c>
      <c r="CUF2165" s="82" t="s">
        <v>8666</v>
      </c>
      <c r="DDI2165" s="82" t="s">
        <v>3063</v>
      </c>
      <c r="DDJ2165" s="82" t="s">
        <v>3064</v>
      </c>
      <c r="DDK2165" s="82" t="s">
        <v>174</v>
      </c>
      <c r="DDL2165" s="82" t="s">
        <v>3065</v>
      </c>
      <c r="DDM2165" s="82" t="s">
        <v>173</v>
      </c>
      <c r="DDN2165" s="82">
        <v>339227.74</v>
      </c>
      <c r="DDO2165" s="82" t="s">
        <v>174</v>
      </c>
      <c r="DDP2165" s="82" t="s">
        <v>8662</v>
      </c>
      <c r="DDQ2165" s="82" t="s">
        <v>174</v>
      </c>
      <c r="DDS2165" s="82" t="s">
        <v>8663</v>
      </c>
      <c r="DDT2165" s="82" t="s">
        <v>177</v>
      </c>
      <c r="DDU2165" s="82" t="s">
        <v>178</v>
      </c>
      <c r="DDV2165" s="82" t="s">
        <v>122</v>
      </c>
      <c r="DDW2165" s="82" t="s">
        <v>8664</v>
      </c>
      <c r="DDX2165" s="82" t="s">
        <v>8665</v>
      </c>
      <c r="DDY2165" s="82" t="s">
        <v>8631</v>
      </c>
      <c r="DDZ2165" s="82" t="s">
        <v>8631</v>
      </c>
      <c r="DEA2165" s="82" t="s">
        <v>8631</v>
      </c>
      <c r="DEB2165" s="82" t="s">
        <v>8666</v>
      </c>
      <c r="DNE2165" s="82" t="s">
        <v>3063</v>
      </c>
      <c r="DNF2165" s="82" t="s">
        <v>3064</v>
      </c>
      <c r="DNG2165" s="82" t="s">
        <v>174</v>
      </c>
      <c r="DNH2165" s="82" t="s">
        <v>3065</v>
      </c>
      <c r="DNI2165" s="82" t="s">
        <v>173</v>
      </c>
      <c r="DNJ2165" s="82">
        <v>339227.74</v>
      </c>
      <c r="DNK2165" s="82" t="s">
        <v>174</v>
      </c>
      <c r="DNL2165" s="82" t="s">
        <v>8662</v>
      </c>
      <c r="DNM2165" s="82" t="s">
        <v>174</v>
      </c>
      <c r="DNO2165" s="82" t="s">
        <v>8663</v>
      </c>
      <c r="DNP2165" s="82" t="s">
        <v>177</v>
      </c>
      <c r="DNQ2165" s="82" t="s">
        <v>178</v>
      </c>
      <c r="DNR2165" s="82" t="s">
        <v>122</v>
      </c>
      <c r="DNS2165" s="82" t="s">
        <v>8664</v>
      </c>
      <c r="DNT2165" s="82" t="s">
        <v>8665</v>
      </c>
      <c r="DNU2165" s="82" t="s">
        <v>8631</v>
      </c>
      <c r="DNV2165" s="82" t="s">
        <v>8631</v>
      </c>
      <c r="DNW2165" s="82" t="s">
        <v>8631</v>
      </c>
      <c r="DNX2165" s="82" t="s">
        <v>8666</v>
      </c>
      <c r="DXA2165" s="82" t="s">
        <v>3063</v>
      </c>
      <c r="DXB2165" s="82" t="s">
        <v>3064</v>
      </c>
      <c r="DXC2165" s="82" t="s">
        <v>174</v>
      </c>
      <c r="DXD2165" s="82" t="s">
        <v>3065</v>
      </c>
      <c r="DXE2165" s="82" t="s">
        <v>173</v>
      </c>
      <c r="DXF2165" s="82">
        <v>339227.74</v>
      </c>
      <c r="DXG2165" s="82" t="s">
        <v>174</v>
      </c>
      <c r="DXH2165" s="82" t="s">
        <v>8662</v>
      </c>
      <c r="DXI2165" s="82" t="s">
        <v>174</v>
      </c>
      <c r="DXK2165" s="82" t="s">
        <v>8663</v>
      </c>
      <c r="DXL2165" s="82" t="s">
        <v>177</v>
      </c>
      <c r="DXM2165" s="82" t="s">
        <v>178</v>
      </c>
      <c r="DXN2165" s="82" t="s">
        <v>122</v>
      </c>
      <c r="DXO2165" s="82" t="s">
        <v>8664</v>
      </c>
      <c r="DXP2165" s="82" t="s">
        <v>8665</v>
      </c>
      <c r="DXQ2165" s="82" t="s">
        <v>8631</v>
      </c>
      <c r="DXR2165" s="82" t="s">
        <v>8631</v>
      </c>
      <c r="DXS2165" s="82" t="s">
        <v>8631</v>
      </c>
      <c r="DXT2165" s="82" t="s">
        <v>8666</v>
      </c>
      <c r="EGW2165" s="82" t="s">
        <v>3063</v>
      </c>
      <c r="EGX2165" s="82" t="s">
        <v>3064</v>
      </c>
      <c r="EGY2165" s="82" t="s">
        <v>174</v>
      </c>
      <c r="EGZ2165" s="82" t="s">
        <v>3065</v>
      </c>
      <c r="EHA2165" s="82" t="s">
        <v>173</v>
      </c>
      <c r="EHB2165" s="82">
        <v>339227.74</v>
      </c>
      <c r="EHC2165" s="82" t="s">
        <v>174</v>
      </c>
      <c r="EHD2165" s="82" t="s">
        <v>8662</v>
      </c>
      <c r="EHE2165" s="82" t="s">
        <v>174</v>
      </c>
      <c r="EHG2165" s="82" t="s">
        <v>8663</v>
      </c>
      <c r="EHH2165" s="82" t="s">
        <v>177</v>
      </c>
      <c r="EHI2165" s="82" t="s">
        <v>178</v>
      </c>
      <c r="EHJ2165" s="82" t="s">
        <v>122</v>
      </c>
      <c r="EHK2165" s="82" t="s">
        <v>8664</v>
      </c>
      <c r="EHL2165" s="82" t="s">
        <v>8665</v>
      </c>
      <c r="EHM2165" s="82" t="s">
        <v>8631</v>
      </c>
      <c r="EHN2165" s="82" t="s">
        <v>8631</v>
      </c>
      <c r="EHO2165" s="82" t="s">
        <v>8631</v>
      </c>
      <c r="EHP2165" s="82" t="s">
        <v>8666</v>
      </c>
      <c r="EQS2165" s="82" t="s">
        <v>3063</v>
      </c>
      <c r="EQT2165" s="82" t="s">
        <v>3064</v>
      </c>
      <c r="EQU2165" s="82" t="s">
        <v>174</v>
      </c>
      <c r="EQV2165" s="82" t="s">
        <v>3065</v>
      </c>
      <c r="EQW2165" s="82" t="s">
        <v>173</v>
      </c>
      <c r="EQX2165" s="82">
        <v>339227.74</v>
      </c>
      <c r="EQY2165" s="82" t="s">
        <v>174</v>
      </c>
      <c r="EQZ2165" s="82" t="s">
        <v>8662</v>
      </c>
      <c r="ERA2165" s="82" t="s">
        <v>174</v>
      </c>
      <c r="ERC2165" s="82" t="s">
        <v>8663</v>
      </c>
      <c r="ERD2165" s="82" t="s">
        <v>177</v>
      </c>
      <c r="ERE2165" s="82" t="s">
        <v>178</v>
      </c>
      <c r="ERF2165" s="82" t="s">
        <v>122</v>
      </c>
      <c r="ERG2165" s="82" t="s">
        <v>8664</v>
      </c>
      <c r="ERH2165" s="82" t="s">
        <v>8665</v>
      </c>
      <c r="ERI2165" s="82" t="s">
        <v>8631</v>
      </c>
      <c r="ERJ2165" s="82" t="s">
        <v>8631</v>
      </c>
      <c r="ERK2165" s="82" t="s">
        <v>8631</v>
      </c>
      <c r="ERL2165" s="82" t="s">
        <v>8666</v>
      </c>
      <c r="FAO2165" s="82" t="s">
        <v>3063</v>
      </c>
      <c r="FAP2165" s="82" t="s">
        <v>3064</v>
      </c>
      <c r="FAQ2165" s="82" t="s">
        <v>174</v>
      </c>
      <c r="FAR2165" s="82" t="s">
        <v>3065</v>
      </c>
      <c r="FAS2165" s="82" t="s">
        <v>173</v>
      </c>
      <c r="FAT2165" s="82">
        <v>339227.74</v>
      </c>
      <c r="FAU2165" s="82" t="s">
        <v>174</v>
      </c>
      <c r="FAV2165" s="82" t="s">
        <v>8662</v>
      </c>
      <c r="FAW2165" s="82" t="s">
        <v>174</v>
      </c>
      <c r="FAY2165" s="82" t="s">
        <v>8663</v>
      </c>
      <c r="FAZ2165" s="82" t="s">
        <v>177</v>
      </c>
      <c r="FBA2165" s="82" t="s">
        <v>178</v>
      </c>
      <c r="FBB2165" s="82" t="s">
        <v>122</v>
      </c>
      <c r="FBC2165" s="82" t="s">
        <v>8664</v>
      </c>
      <c r="FBD2165" s="82" t="s">
        <v>8665</v>
      </c>
      <c r="FBE2165" s="82" t="s">
        <v>8631</v>
      </c>
      <c r="FBF2165" s="82" t="s">
        <v>8631</v>
      </c>
      <c r="FBG2165" s="82" t="s">
        <v>8631</v>
      </c>
      <c r="FBH2165" s="82" t="s">
        <v>8666</v>
      </c>
      <c r="FKK2165" s="82" t="s">
        <v>3063</v>
      </c>
      <c r="FKL2165" s="82" t="s">
        <v>3064</v>
      </c>
      <c r="FKM2165" s="82" t="s">
        <v>174</v>
      </c>
      <c r="FKN2165" s="82" t="s">
        <v>3065</v>
      </c>
      <c r="FKO2165" s="82" t="s">
        <v>173</v>
      </c>
      <c r="FKP2165" s="82">
        <v>339227.74</v>
      </c>
      <c r="FKQ2165" s="82" t="s">
        <v>174</v>
      </c>
      <c r="FKR2165" s="82" t="s">
        <v>8662</v>
      </c>
      <c r="FKS2165" s="82" t="s">
        <v>174</v>
      </c>
      <c r="FKU2165" s="82" t="s">
        <v>8663</v>
      </c>
      <c r="FKV2165" s="82" t="s">
        <v>177</v>
      </c>
      <c r="FKW2165" s="82" t="s">
        <v>178</v>
      </c>
      <c r="FKX2165" s="82" t="s">
        <v>122</v>
      </c>
      <c r="FKY2165" s="82" t="s">
        <v>8664</v>
      </c>
      <c r="FKZ2165" s="82" t="s">
        <v>8665</v>
      </c>
      <c r="FLA2165" s="82" t="s">
        <v>8631</v>
      </c>
      <c r="FLB2165" s="82" t="s">
        <v>8631</v>
      </c>
      <c r="FLC2165" s="82" t="s">
        <v>8631</v>
      </c>
      <c r="FLD2165" s="82" t="s">
        <v>8666</v>
      </c>
      <c r="FUG2165" s="82" t="s">
        <v>3063</v>
      </c>
      <c r="FUH2165" s="82" t="s">
        <v>3064</v>
      </c>
      <c r="FUI2165" s="82" t="s">
        <v>174</v>
      </c>
      <c r="FUJ2165" s="82" t="s">
        <v>3065</v>
      </c>
      <c r="FUK2165" s="82" t="s">
        <v>173</v>
      </c>
      <c r="FUL2165" s="82">
        <v>339227.74</v>
      </c>
      <c r="FUM2165" s="82" t="s">
        <v>174</v>
      </c>
      <c r="FUN2165" s="82" t="s">
        <v>8662</v>
      </c>
      <c r="FUO2165" s="82" t="s">
        <v>174</v>
      </c>
      <c r="FUQ2165" s="82" t="s">
        <v>8663</v>
      </c>
      <c r="FUR2165" s="82" t="s">
        <v>177</v>
      </c>
      <c r="FUS2165" s="82" t="s">
        <v>178</v>
      </c>
      <c r="FUT2165" s="82" t="s">
        <v>122</v>
      </c>
      <c r="FUU2165" s="82" t="s">
        <v>8664</v>
      </c>
      <c r="FUV2165" s="82" t="s">
        <v>8665</v>
      </c>
      <c r="FUW2165" s="82" t="s">
        <v>8631</v>
      </c>
      <c r="FUX2165" s="82" t="s">
        <v>8631</v>
      </c>
      <c r="FUY2165" s="82" t="s">
        <v>8631</v>
      </c>
      <c r="FUZ2165" s="82" t="s">
        <v>8666</v>
      </c>
      <c r="GEC2165" s="82" t="s">
        <v>3063</v>
      </c>
      <c r="GED2165" s="82" t="s">
        <v>3064</v>
      </c>
      <c r="GEE2165" s="82" t="s">
        <v>174</v>
      </c>
      <c r="GEF2165" s="82" t="s">
        <v>3065</v>
      </c>
      <c r="GEG2165" s="82" t="s">
        <v>173</v>
      </c>
      <c r="GEH2165" s="82">
        <v>339227.74</v>
      </c>
      <c r="GEI2165" s="82" t="s">
        <v>174</v>
      </c>
      <c r="GEJ2165" s="82" t="s">
        <v>8662</v>
      </c>
      <c r="GEK2165" s="82" t="s">
        <v>174</v>
      </c>
      <c r="GEM2165" s="82" t="s">
        <v>8663</v>
      </c>
      <c r="GEN2165" s="82" t="s">
        <v>177</v>
      </c>
      <c r="GEO2165" s="82" t="s">
        <v>178</v>
      </c>
      <c r="GEP2165" s="82" t="s">
        <v>122</v>
      </c>
      <c r="GEQ2165" s="82" t="s">
        <v>8664</v>
      </c>
      <c r="GER2165" s="82" t="s">
        <v>8665</v>
      </c>
      <c r="GES2165" s="82" t="s">
        <v>8631</v>
      </c>
      <c r="GET2165" s="82" t="s">
        <v>8631</v>
      </c>
      <c r="GEU2165" s="82" t="s">
        <v>8631</v>
      </c>
      <c r="GEV2165" s="82" t="s">
        <v>8666</v>
      </c>
      <c r="GNY2165" s="82" t="s">
        <v>3063</v>
      </c>
      <c r="GNZ2165" s="82" t="s">
        <v>3064</v>
      </c>
      <c r="GOA2165" s="82" t="s">
        <v>174</v>
      </c>
      <c r="GOB2165" s="82" t="s">
        <v>3065</v>
      </c>
      <c r="GOC2165" s="82" t="s">
        <v>173</v>
      </c>
      <c r="GOD2165" s="82">
        <v>339227.74</v>
      </c>
      <c r="GOE2165" s="82" t="s">
        <v>174</v>
      </c>
      <c r="GOF2165" s="82" t="s">
        <v>8662</v>
      </c>
      <c r="GOG2165" s="82" t="s">
        <v>174</v>
      </c>
      <c r="GOI2165" s="82" t="s">
        <v>8663</v>
      </c>
      <c r="GOJ2165" s="82" t="s">
        <v>177</v>
      </c>
      <c r="GOK2165" s="82" t="s">
        <v>178</v>
      </c>
      <c r="GOL2165" s="82" t="s">
        <v>122</v>
      </c>
      <c r="GOM2165" s="82" t="s">
        <v>8664</v>
      </c>
      <c r="GON2165" s="82" t="s">
        <v>8665</v>
      </c>
      <c r="GOO2165" s="82" t="s">
        <v>8631</v>
      </c>
      <c r="GOP2165" s="82" t="s">
        <v>8631</v>
      </c>
      <c r="GOQ2165" s="82" t="s">
        <v>8631</v>
      </c>
      <c r="GOR2165" s="82" t="s">
        <v>8666</v>
      </c>
      <c r="GXU2165" s="82" t="s">
        <v>3063</v>
      </c>
      <c r="GXV2165" s="82" t="s">
        <v>3064</v>
      </c>
      <c r="GXW2165" s="82" t="s">
        <v>174</v>
      </c>
      <c r="GXX2165" s="82" t="s">
        <v>3065</v>
      </c>
      <c r="GXY2165" s="82" t="s">
        <v>173</v>
      </c>
      <c r="GXZ2165" s="82">
        <v>339227.74</v>
      </c>
      <c r="GYA2165" s="82" t="s">
        <v>174</v>
      </c>
      <c r="GYB2165" s="82" t="s">
        <v>8662</v>
      </c>
      <c r="GYC2165" s="82" t="s">
        <v>174</v>
      </c>
      <c r="GYE2165" s="82" t="s">
        <v>8663</v>
      </c>
      <c r="GYF2165" s="82" t="s">
        <v>177</v>
      </c>
      <c r="GYG2165" s="82" t="s">
        <v>178</v>
      </c>
      <c r="GYH2165" s="82" t="s">
        <v>122</v>
      </c>
      <c r="GYI2165" s="82" t="s">
        <v>8664</v>
      </c>
      <c r="GYJ2165" s="82" t="s">
        <v>8665</v>
      </c>
      <c r="GYK2165" s="82" t="s">
        <v>8631</v>
      </c>
      <c r="GYL2165" s="82" t="s">
        <v>8631</v>
      </c>
      <c r="GYM2165" s="82" t="s">
        <v>8631</v>
      </c>
      <c r="GYN2165" s="82" t="s">
        <v>8666</v>
      </c>
      <c r="HHQ2165" s="82" t="s">
        <v>3063</v>
      </c>
      <c r="HHR2165" s="82" t="s">
        <v>3064</v>
      </c>
      <c r="HHS2165" s="82" t="s">
        <v>174</v>
      </c>
      <c r="HHT2165" s="82" t="s">
        <v>3065</v>
      </c>
      <c r="HHU2165" s="82" t="s">
        <v>173</v>
      </c>
      <c r="HHV2165" s="82">
        <v>339227.74</v>
      </c>
      <c r="HHW2165" s="82" t="s">
        <v>174</v>
      </c>
      <c r="HHX2165" s="82" t="s">
        <v>8662</v>
      </c>
      <c r="HHY2165" s="82" t="s">
        <v>174</v>
      </c>
      <c r="HIA2165" s="82" t="s">
        <v>8663</v>
      </c>
      <c r="HIB2165" s="82" t="s">
        <v>177</v>
      </c>
      <c r="HIC2165" s="82" t="s">
        <v>178</v>
      </c>
      <c r="HID2165" s="82" t="s">
        <v>122</v>
      </c>
      <c r="HIE2165" s="82" t="s">
        <v>8664</v>
      </c>
      <c r="HIF2165" s="82" t="s">
        <v>8665</v>
      </c>
      <c r="HIG2165" s="82" t="s">
        <v>8631</v>
      </c>
      <c r="HIH2165" s="82" t="s">
        <v>8631</v>
      </c>
      <c r="HII2165" s="82" t="s">
        <v>8631</v>
      </c>
      <c r="HIJ2165" s="82" t="s">
        <v>8666</v>
      </c>
      <c r="HRM2165" s="82" t="s">
        <v>3063</v>
      </c>
      <c r="HRN2165" s="82" t="s">
        <v>3064</v>
      </c>
      <c r="HRO2165" s="82" t="s">
        <v>174</v>
      </c>
      <c r="HRP2165" s="82" t="s">
        <v>3065</v>
      </c>
      <c r="HRQ2165" s="82" t="s">
        <v>173</v>
      </c>
      <c r="HRR2165" s="82">
        <v>339227.74</v>
      </c>
      <c r="HRS2165" s="82" t="s">
        <v>174</v>
      </c>
      <c r="HRT2165" s="82" t="s">
        <v>8662</v>
      </c>
      <c r="HRU2165" s="82" t="s">
        <v>174</v>
      </c>
      <c r="HRW2165" s="82" t="s">
        <v>8663</v>
      </c>
      <c r="HRX2165" s="82" t="s">
        <v>177</v>
      </c>
      <c r="HRY2165" s="82" t="s">
        <v>178</v>
      </c>
      <c r="HRZ2165" s="82" t="s">
        <v>122</v>
      </c>
      <c r="HSA2165" s="82" t="s">
        <v>8664</v>
      </c>
      <c r="HSB2165" s="82" t="s">
        <v>8665</v>
      </c>
      <c r="HSC2165" s="82" t="s">
        <v>8631</v>
      </c>
      <c r="HSD2165" s="82" t="s">
        <v>8631</v>
      </c>
      <c r="HSE2165" s="82" t="s">
        <v>8631</v>
      </c>
      <c r="HSF2165" s="82" t="s">
        <v>8666</v>
      </c>
      <c r="IBI2165" s="82" t="s">
        <v>3063</v>
      </c>
      <c r="IBJ2165" s="82" t="s">
        <v>3064</v>
      </c>
      <c r="IBK2165" s="82" t="s">
        <v>174</v>
      </c>
      <c r="IBL2165" s="82" t="s">
        <v>3065</v>
      </c>
      <c r="IBM2165" s="82" t="s">
        <v>173</v>
      </c>
      <c r="IBN2165" s="82">
        <v>339227.74</v>
      </c>
      <c r="IBO2165" s="82" t="s">
        <v>174</v>
      </c>
      <c r="IBP2165" s="82" t="s">
        <v>8662</v>
      </c>
      <c r="IBQ2165" s="82" t="s">
        <v>174</v>
      </c>
      <c r="IBS2165" s="82" t="s">
        <v>8663</v>
      </c>
      <c r="IBT2165" s="82" t="s">
        <v>177</v>
      </c>
      <c r="IBU2165" s="82" t="s">
        <v>178</v>
      </c>
      <c r="IBV2165" s="82" t="s">
        <v>122</v>
      </c>
      <c r="IBW2165" s="82" t="s">
        <v>8664</v>
      </c>
      <c r="IBX2165" s="82" t="s">
        <v>8665</v>
      </c>
      <c r="IBY2165" s="82" t="s">
        <v>8631</v>
      </c>
      <c r="IBZ2165" s="82" t="s">
        <v>8631</v>
      </c>
      <c r="ICA2165" s="82" t="s">
        <v>8631</v>
      </c>
      <c r="ICB2165" s="82" t="s">
        <v>8666</v>
      </c>
      <c r="ILE2165" s="82" t="s">
        <v>3063</v>
      </c>
      <c r="ILF2165" s="82" t="s">
        <v>3064</v>
      </c>
      <c r="ILG2165" s="82" t="s">
        <v>174</v>
      </c>
      <c r="ILH2165" s="82" t="s">
        <v>3065</v>
      </c>
      <c r="ILI2165" s="82" t="s">
        <v>173</v>
      </c>
      <c r="ILJ2165" s="82">
        <v>339227.74</v>
      </c>
      <c r="ILK2165" s="82" t="s">
        <v>174</v>
      </c>
      <c r="ILL2165" s="82" t="s">
        <v>8662</v>
      </c>
      <c r="ILM2165" s="82" t="s">
        <v>174</v>
      </c>
      <c r="ILO2165" s="82" t="s">
        <v>8663</v>
      </c>
      <c r="ILP2165" s="82" t="s">
        <v>177</v>
      </c>
      <c r="ILQ2165" s="82" t="s">
        <v>178</v>
      </c>
      <c r="ILR2165" s="82" t="s">
        <v>122</v>
      </c>
      <c r="ILS2165" s="82" t="s">
        <v>8664</v>
      </c>
      <c r="ILT2165" s="82" t="s">
        <v>8665</v>
      </c>
      <c r="ILU2165" s="82" t="s">
        <v>8631</v>
      </c>
      <c r="ILV2165" s="82" t="s">
        <v>8631</v>
      </c>
      <c r="ILW2165" s="82" t="s">
        <v>8631</v>
      </c>
      <c r="ILX2165" s="82" t="s">
        <v>8666</v>
      </c>
      <c r="IVA2165" s="82" t="s">
        <v>3063</v>
      </c>
      <c r="IVB2165" s="82" t="s">
        <v>3064</v>
      </c>
      <c r="IVC2165" s="82" t="s">
        <v>174</v>
      </c>
      <c r="IVD2165" s="82" t="s">
        <v>3065</v>
      </c>
      <c r="IVE2165" s="82" t="s">
        <v>173</v>
      </c>
      <c r="IVF2165" s="82">
        <v>339227.74</v>
      </c>
      <c r="IVG2165" s="82" t="s">
        <v>174</v>
      </c>
      <c r="IVH2165" s="82" t="s">
        <v>8662</v>
      </c>
      <c r="IVI2165" s="82" t="s">
        <v>174</v>
      </c>
      <c r="IVK2165" s="82" t="s">
        <v>8663</v>
      </c>
      <c r="IVL2165" s="82" t="s">
        <v>177</v>
      </c>
      <c r="IVM2165" s="82" t="s">
        <v>178</v>
      </c>
      <c r="IVN2165" s="82" t="s">
        <v>122</v>
      </c>
      <c r="IVO2165" s="82" t="s">
        <v>8664</v>
      </c>
      <c r="IVP2165" s="82" t="s">
        <v>8665</v>
      </c>
      <c r="IVQ2165" s="82" t="s">
        <v>8631</v>
      </c>
      <c r="IVR2165" s="82" t="s">
        <v>8631</v>
      </c>
      <c r="IVS2165" s="82" t="s">
        <v>8631</v>
      </c>
      <c r="IVT2165" s="82" t="s">
        <v>8666</v>
      </c>
      <c r="JEW2165" s="82" t="s">
        <v>3063</v>
      </c>
      <c r="JEX2165" s="82" t="s">
        <v>3064</v>
      </c>
      <c r="JEY2165" s="82" t="s">
        <v>174</v>
      </c>
      <c r="JEZ2165" s="82" t="s">
        <v>3065</v>
      </c>
      <c r="JFA2165" s="82" t="s">
        <v>173</v>
      </c>
      <c r="JFB2165" s="82">
        <v>339227.74</v>
      </c>
      <c r="JFC2165" s="82" t="s">
        <v>174</v>
      </c>
      <c r="JFD2165" s="82" t="s">
        <v>8662</v>
      </c>
      <c r="JFE2165" s="82" t="s">
        <v>174</v>
      </c>
      <c r="JFG2165" s="82" t="s">
        <v>8663</v>
      </c>
      <c r="JFH2165" s="82" t="s">
        <v>177</v>
      </c>
      <c r="JFI2165" s="82" t="s">
        <v>178</v>
      </c>
      <c r="JFJ2165" s="82" t="s">
        <v>122</v>
      </c>
      <c r="JFK2165" s="82" t="s">
        <v>8664</v>
      </c>
      <c r="JFL2165" s="82" t="s">
        <v>8665</v>
      </c>
      <c r="JFM2165" s="82" t="s">
        <v>8631</v>
      </c>
      <c r="JFN2165" s="82" t="s">
        <v>8631</v>
      </c>
      <c r="JFO2165" s="82" t="s">
        <v>8631</v>
      </c>
      <c r="JFP2165" s="82" t="s">
        <v>8666</v>
      </c>
      <c r="JOS2165" s="82" t="s">
        <v>3063</v>
      </c>
      <c r="JOT2165" s="82" t="s">
        <v>3064</v>
      </c>
      <c r="JOU2165" s="82" t="s">
        <v>174</v>
      </c>
      <c r="JOV2165" s="82" t="s">
        <v>3065</v>
      </c>
      <c r="JOW2165" s="82" t="s">
        <v>173</v>
      </c>
      <c r="JOX2165" s="82">
        <v>339227.74</v>
      </c>
      <c r="JOY2165" s="82" t="s">
        <v>174</v>
      </c>
      <c r="JOZ2165" s="82" t="s">
        <v>8662</v>
      </c>
      <c r="JPA2165" s="82" t="s">
        <v>174</v>
      </c>
      <c r="JPC2165" s="82" t="s">
        <v>8663</v>
      </c>
      <c r="JPD2165" s="82" t="s">
        <v>177</v>
      </c>
      <c r="JPE2165" s="82" t="s">
        <v>178</v>
      </c>
      <c r="JPF2165" s="82" t="s">
        <v>122</v>
      </c>
      <c r="JPG2165" s="82" t="s">
        <v>8664</v>
      </c>
      <c r="JPH2165" s="82" t="s">
        <v>8665</v>
      </c>
      <c r="JPI2165" s="82" t="s">
        <v>8631</v>
      </c>
      <c r="JPJ2165" s="82" t="s">
        <v>8631</v>
      </c>
      <c r="JPK2165" s="82" t="s">
        <v>8631</v>
      </c>
      <c r="JPL2165" s="82" t="s">
        <v>8666</v>
      </c>
      <c r="JYO2165" s="82" t="s">
        <v>3063</v>
      </c>
      <c r="JYP2165" s="82" t="s">
        <v>3064</v>
      </c>
      <c r="JYQ2165" s="82" t="s">
        <v>174</v>
      </c>
      <c r="JYR2165" s="82" t="s">
        <v>3065</v>
      </c>
      <c r="JYS2165" s="82" t="s">
        <v>173</v>
      </c>
      <c r="JYT2165" s="82">
        <v>339227.74</v>
      </c>
      <c r="JYU2165" s="82" t="s">
        <v>174</v>
      </c>
      <c r="JYV2165" s="82" t="s">
        <v>8662</v>
      </c>
      <c r="JYW2165" s="82" t="s">
        <v>174</v>
      </c>
      <c r="JYY2165" s="82" t="s">
        <v>8663</v>
      </c>
      <c r="JYZ2165" s="82" t="s">
        <v>177</v>
      </c>
      <c r="JZA2165" s="82" t="s">
        <v>178</v>
      </c>
      <c r="JZB2165" s="82" t="s">
        <v>122</v>
      </c>
      <c r="JZC2165" s="82" t="s">
        <v>8664</v>
      </c>
      <c r="JZD2165" s="82" t="s">
        <v>8665</v>
      </c>
      <c r="JZE2165" s="82" t="s">
        <v>8631</v>
      </c>
      <c r="JZF2165" s="82" t="s">
        <v>8631</v>
      </c>
      <c r="JZG2165" s="82" t="s">
        <v>8631</v>
      </c>
      <c r="JZH2165" s="82" t="s">
        <v>8666</v>
      </c>
      <c r="KIK2165" s="82" t="s">
        <v>3063</v>
      </c>
      <c r="KIL2165" s="82" t="s">
        <v>3064</v>
      </c>
      <c r="KIM2165" s="82" t="s">
        <v>174</v>
      </c>
      <c r="KIN2165" s="82" t="s">
        <v>3065</v>
      </c>
      <c r="KIO2165" s="82" t="s">
        <v>173</v>
      </c>
      <c r="KIP2165" s="82">
        <v>339227.74</v>
      </c>
      <c r="KIQ2165" s="82" t="s">
        <v>174</v>
      </c>
      <c r="KIR2165" s="82" t="s">
        <v>8662</v>
      </c>
      <c r="KIS2165" s="82" t="s">
        <v>174</v>
      </c>
      <c r="KIU2165" s="82" t="s">
        <v>8663</v>
      </c>
      <c r="KIV2165" s="82" t="s">
        <v>177</v>
      </c>
      <c r="KIW2165" s="82" t="s">
        <v>178</v>
      </c>
      <c r="KIX2165" s="82" t="s">
        <v>122</v>
      </c>
      <c r="KIY2165" s="82" t="s">
        <v>8664</v>
      </c>
      <c r="KIZ2165" s="82" t="s">
        <v>8665</v>
      </c>
      <c r="KJA2165" s="82" t="s">
        <v>8631</v>
      </c>
      <c r="KJB2165" s="82" t="s">
        <v>8631</v>
      </c>
      <c r="KJC2165" s="82" t="s">
        <v>8631</v>
      </c>
      <c r="KJD2165" s="82" t="s">
        <v>8666</v>
      </c>
      <c r="KSG2165" s="82" t="s">
        <v>3063</v>
      </c>
      <c r="KSH2165" s="82" t="s">
        <v>3064</v>
      </c>
      <c r="KSI2165" s="82" t="s">
        <v>174</v>
      </c>
      <c r="KSJ2165" s="82" t="s">
        <v>3065</v>
      </c>
      <c r="KSK2165" s="82" t="s">
        <v>173</v>
      </c>
      <c r="KSL2165" s="82">
        <v>339227.74</v>
      </c>
      <c r="KSM2165" s="82" t="s">
        <v>174</v>
      </c>
      <c r="KSN2165" s="82" t="s">
        <v>8662</v>
      </c>
      <c r="KSO2165" s="82" t="s">
        <v>174</v>
      </c>
      <c r="KSQ2165" s="82" t="s">
        <v>8663</v>
      </c>
      <c r="KSR2165" s="82" t="s">
        <v>177</v>
      </c>
      <c r="KSS2165" s="82" t="s">
        <v>178</v>
      </c>
      <c r="KST2165" s="82" t="s">
        <v>122</v>
      </c>
      <c r="KSU2165" s="82" t="s">
        <v>8664</v>
      </c>
      <c r="KSV2165" s="82" t="s">
        <v>8665</v>
      </c>
      <c r="KSW2165" s="82" t="s">
        <v>8631</v>
      </c>
      <c r="KSX2165" s="82" t="s">
        <v>8631</v>
      </c>
      <c r="KSY2165" s="82" t="s">
        <v>8631</v>
      </c>
      <c r="KSZ2165" s="82" t="s">
        <v>8666</v>
      </c>
      <c r="LCC2165" s="82" t="s">
        <v>3063</v>
      </c>
      <c r="LCD2165" s="82" t="s">
        <v>3064</v>
      </c>
      <c r="LCE2165" s="82" t="s">
        <v>174</v>
      </c>
      <c r="LCF2165" s="82" t="s">
        <v>3065</v>
      </c>
      <c r="LCG2165" s="82" t="s">
        <v>173</v>
      </c>
      <c r="LCH2165" s="82">
        <v>339227.74</v>
      </c>
      <c r="LCI2165" s="82" t="s">
        <v>174</v>
      </c>
      <c r="LCJ2165" s="82" t="s">
        <v>8662</v>
      </c>
      <c r="LCK2165" s="82" t="s">
        <v>174</v>
      </c>
      <c r="LCM2165" s="82" t="s">
        <v>8663</v>
      </c>
      <c r="LCN2165" s="82" t="s">
        <v>177</v>
      </c>
      <c r="LCO2165" s="82" t="s">
        <v>178</v>
      </c>
      <c r="LCP2165" s="82" t="s">
        <v>122</v>
      </c>
      <c r="LCQ2165" s="82" t="s">
        <v>8664</v>
      </c>
      <c r="LCR2165" s="82" t="s">
        <v>8665</v>
      </c>
      <c r="LCS2165" s="82" t="s">
        <v>8631</v>
      </c>
      <c r="LCT2165" s="82" t="s">
        <v>8631</v>
      </c>
      <c r="LCU2165" s="82" t="s">
        <v>8631</v>
      </c>
      <c r="LCV2165" s="82" t="s">
        <v>8666</v>
      </c>
      <c r="LLY2165" s="82" t="s">
        <v>3063</v>
      </c>
      <c r="LLZ2165" s="82" t="s">
        <v>3064</v>
      </c>
      <c r="LMA2165" s="82" t="s">
        <v>174</v>
      </c>
      <c r="LMB2165" s="82" t="s">
        <v>3065</v>
      </c>
      <c r="LMC2165" s="82" t="s">
        <v>173</v>
      </c>
      <c r="LMD2165" s="82">
        <v>339227.74</v>
      </c>
      <c r="LME2165" s="82" t="s">
        <v>174</v>
      </c>
      <c r="LMF2165" s="82" t="s">
        <v>8662</v>
      </c>
      <c r="LMG2165" s="82" t="s">
        <v>174</v>
      </c>
      <c r="LMI2165" s="82" t="s">
        <v>8663</v>
      </c>
      <c r="LMJ2165" s="82" t="s">
        <v>177</v>
      </c>
      <c r="LMK2165" s="82" t="s">
        <v>178</v>
      </c>
      <c r="LML2165" s="82" t="s">
        <v>122</v>
      </c>
      <c r="LMM2165" s="82" t="s">
        <v>8664</v>
      </c>
      <c r="LMN2165" s="82" t="s">
        <v>8665</v>
      </c>
      <c r="LMO2165" s="82" t="s">
        <v>8631</v>
      </c>
      <c r="LMP2165" s="82" t="s">
        <v>8631</v>
      </c>
      <c r="LMQ2165" s="82" t="s">
        <v>8631</v>
      </c>
      <c r="LMR2165" s="82" t="s">
        <v>8666</v>
      </c>
      <c r="LVU2165" s="82" t="s">
        <v>3063</v>
      </c>
      <c r="LVV2165" s="82" t="s">
        <v>3064</v>
      </c>
      <c r="LVW2165" s="82" t="s">
        <v>174</v>
      </c>
      <c r="LVX2165" s="82" t="s">
        <v>3065</v>
      </c>
      <c r="LVY2165" s="82" t="s">
        <v>173</v>
      </c>
      <c r="LVZ2165" s="82">
        <v>339227.74</v>
      </c>
      <c r="LWA2165" s="82" t="s">
        <v>174</v>
      </c>
      <c r="LWB2165" s="82" t="s">
        <v>8662</v>
      </c>
      <c r="LWC2165" s="82" t="s">
        <v>174</v>
      </c>
      <c r="LWE2165" s="82" t="s">
        <v>8663</v>
      </c>
      <c r="LWF2165" s="82" t="s">
        <v>177</v>
      </c>
      <c r="LWG2165" s="82" t="s">
        <v>178</v>
      </c>
      <c r="LWH2165" s="82" t="s">
        <v>122</v>
      </c>
      <c r="LWI2165" s="82" t="s">
        <v>8664</v>
      </c>
      <c r="LWJ2165" s="82" t="s">
        <v>8665</v>
      </c>
      <c r="LWK2165" s="82" t="s">
        <v>8631</v>
      </c>
      <c r="LWL2165" s="82" t="s">
        <v>8631</v>
      </c>
      <c r="LWM2165" s="82" t="s">
        <v>8631</v>
      </c>
      <c r="LWN2165" s="82" t="s">
        <v>8666</v>
      </c>
      <c r="MFQ2165" s="82" t="s">
        <v>3063</v>
      </c>
      <c r="MFR2165" s="82" t="s">
        <v>3064</v>
      </c>
      <c r="MFS2165" s="82" t="s">
        <v>174</v>
      </c>
      <c r="MFT2165" s="82" t="s">
        <v>3065</v>
      </c>
      <c r="MFU2165" s="82" t="s">
        <v>173</v>
      </c>
      <c r="MFV2165" s="82">
        <v>339227.74</v>
      </c>
      <c r="MFW2165" s="82" t="s">
        <v>174</v>
      </c>
      <c r="MFX2165" s="82" t="s">
        <v>8662</v>
      </c>
      <c r="MFY2165" s="82" t="s">
        <v>174</v>
      </c>
      <c r="MGA2165" s="82" t="s">
        <v>8663</v>
      </c>
      <c r="MGB2165" s="82" t="s">
        <v>177</v>
      </c>
      <c r="MGC2165" s="82" t="s">
        <v>178</v>
      </c>
      <c r="MGD2165" s="82" t="s">
        <v>122</v>
      </c>
      <c r="MGE2165" s="82" t="s">
        <v>8664</v>
      </c>
      <c r="MGF2165" s="82" t="s">
        <v>8665</v>
      </c>
      <c r="MGG2165" s="82" t="s">
        <v>8631</v>
      </c>
      <c r="MGH2165" s="82" t="s">
        <v>8631</v>
      </c>
      <c r="MGI2165" s="82" t="s">
        <v>8631</v>
      </c>
      <c r="MGJ2165" s="82" t="s">
        <v>8666</v>
      </c>
      <c r="MPM2165" s="82" t="s">
        <v>3063</v>
      </c>
      <c r="MPN2165" s="82" t="s">
        <v>3064</v>
      </c>
      <c r="MPO2165" s="82" t="s">
        <v>174</v>
      </c>
      <c r="MPP2165" s="82" t="s">
        <v>3065</v>
      </c>
      <c r="MPQ2165" s="82" t="s">
        <v>173</v>
      </c>
      <c r="MPR2165" s="82">
        <v>339227.74</v>
      </c>
      <c r="MPS2165" s="82" t="s">
        <v>174</v>
      </c>
      <c r="MPT2165" s="82" t="s">
        <v>8662</v>
      </c>
      <c r="MPU2165" s="82" t="s">
        <v>174</v>
      </c>
      <c r="MPW2165" s="82" t="s">
        <v>8663</v>
      </c>
      <c r="MPX2165" s="82" t="s">
        <v>177</v>
      </c>
      <c r="MPY2165" s="82" t="s">
        <v>178</v>
      </c>
      <c r="MPZ2165" s="82" t="s">
        <v>122</v>
      </c>
      <c r="MQA2165" s="82" t="s">
        <v>8664</v>
      </c>
      <c r="MQB2165" s="82" t="s">
        <v>8665</v>
      </c>
      <c r="MQC2165" s="82" t="s">
        <v>8631</v>
      </c>
      <c r="MQD2165" s="82" t="s">
        <v>8631</v>
      </c>
      <c r="MQE2165" s="82" t="s">
        <v>8631</v>
      </c>
      <c r="MQF2165" s="82" t="s">
        <v>8666</v>
      </c>
      <c r="MZI2165" s="82" t="s">
        <v>3063</v>
      </c>
      <c r="MZJ2165" s="82" t="s">
        <v>3064</v>
      </c>
      <c r="MZK2165" s="82" t="s">
        <v>174</v>
      </c>
      <c r="MZL2165" s="82" t="s">
        <v>3065</v>
      </c>
      <c r="MZM2165" s="82" t="s">
        <v>173</v>
      </c>
      <c r="MZN2165" s="82">
        <v>339227.74</v>
      </c>
      <c r="MZO2165" s="82" t="s">
        <v>174</v>
      </c>
      <c r="MZP2165" s="82" t="s">
        <v>8662</v>
      </c>
      <c r="MZQ2165" s="82" t="s">
        <v>174</v>
      </c>
      <c r="MZS2165" s="82" t="s">
        <v>8663</v>
      </c>
      <c r="MZT2165" s="82" t="s">
        <v>177</v>
      </c>
      <c r="MZU2165" s="82" t="s">
        <v>178</v>
      </c>
      <c r="MZV2165" s="82" t="s">
        <v>122</v>
      </c>
      <c r="MZW2165" s="82" t="s">
        <v>8664</v>
      </c>
      <c r="MZX2165" s="82" t="s">
        <v>8665</v>
      </c>
      <c r="MZY2165" s="82" t="s">
        <v>8631</v>
      </c>
      <c r="MZZ2165" s="82" t="s">
        <v>8631</v>
      </c>
      <c r="NAA2165" s="82" t="s">
        <v>8631</v>
      </c>
      <c r="NAB2165" s="82" t="s">
        <v>8666</v>
      </c>
      <c r="NJE2165" s="82" t="s">
        <v>3063</v>
      </c>
      <c r="NJF2165" s="82" t="s">
        <v>3064</v>
      </c>
      <c r="NJG2165" s="82" t="s">
        <v>174</v>
      </c>
      <c r="NJH2165" s="82" t="s">
        <v>3065</v>
      </c>
      <c r="NJI2165" s="82" t="s">
        <v>173</v>
      </c>
      <c r="NJJ2165" s="82">
        <v>339227.74</v>
      </c>
      <c r="NJK2165" s="82" t="s">
        <v>174</v>
      </c>
      <c r="NJL2165" s="82" t="s">
        <v>8662</v>
      </c>
      <c r="NJM2165" s="82" t="s">
        <v>174</v>
      </c>
      <c r="NJO2165" s="82" t="s">
        <v>8663</v>
      </c>
      <c r="NJP2165" s="82" t="s">
        <v>177</v>
      </c>
      <c r="NJQ2165" s="82" t="s">
        <v>178</v>
      </c>
      <c r="NJR2165" s="82" t="s">
        <v>122</v>
      </c>
      <c r="NJS2165" s="82" t="s">
        <v>8664</v>
      </c>
      <c r="NJT2165" s="82" t="s">
        <v>8665</v>
      </c>
      <c r="NJU2165" s="82" t="s">
        <v>8631</v>
      </c>
      <c r="NJV2165" s="82" t="s">
        <v>8631</v>
      </c>
      <c r="NJW2165" s="82" t="s">
        <v>8631</v>
      </c>
      <c r="NJX2165" s="82" t="s">
        <v>8666</v>
      </c>
      <c r="NTA2165" s="82" t="s">
        <v>3063</v>
      </c>
      <c r="NTB2165" s="82" t="s">
        <v>3064</v>
      </c>
      <c r="NTC2165" s="82" t="s">
        <v>174</v>
      </c>
      <c r="NTD2165" s="82" t="s">
        <v>3065</v>
      </c>
      <c r="NTE2165" s="82" t="s">
        <v>173</v>
      </c>
      <c r="NTF2165" s="82">
        <v>339227.74</v>
      </c>
      <c r="NTG2165" s="82" t="s">
        <v>174</v>
      </c>
      <c r="NTH2165" s="82" t="s">
        <v>8662</v>
      </c>
      <c r="NTI2165" s="82" t="s">
        <v>174</v>
      </c>
      <c r="NTK2165" s="82" t="s">
        <v>8663</v>
      </c>
      <c r="NTL2165" s="82" t="s">
        <v>177</v>
      </c>
      <c r="NTM2165" s="82" t="s">
        <v>178</v>
      </c>
      <c r="NTN2165" s="82" t="s">
        <v>122</v>
      </c>
      <c r="NTO2165" s="82" t="s">
        <v>8664</v>
      </c>
      <c r="NTP2165" s="82" t="s">
        <v>8665</v>
      </c>
      <c r="NTQ2165" s="82" t="s">
        <v>8631</v>
      </c>
      <c r="NTR2165" s="82" t="s">
        <v>8631</v>
      </c>
      <c r="NTS2165" s="82" t="s">
        <v>8631</v>
      </c>
      <c r="NTT2165" s="82" t="s">
        <v>8666</v>
      </c>
      <c r="OCW2165" s="82" t="s">
        <v>3063</v>
      </c>
      <c r="OCX2165" s="82" t="s">
        <v>3064</v>
      </c>
      <c r="OCY2165" s="82" t="s">
        <v>174</v>
      </c>
      <c r="OCZ2165" s="82" t="s">
        <v>3065</v>
      </c>
      <c r="ODA2165" s="82" t="s">
        <v>173</v>
      </c>
      <c r="ODB2165" s="82">
        <v>339227.74</v>
      </c>
      <c r="ODC2165" s="82" t="s">
        <v>174</v>
      </c>
      <c r="ODD2165" s="82" t="s">
        <v>8662</v>
      </c>
      <c r="ODE2165" s="82" t="s">
        <v>174</v>
      </c>
      <c r="ODG2165" s="82" t="s">
        <v>8663</v>
      </c>
      <c r="ODH2165" s="82" t="s">
        <v>177</v>
      </c>
      <c r="ODI2165" s="82" t="s">
        <v>178</v>
      </c>
      <c r="ODJ2165" s="82" t="s">
        <v>122</v>
      </c>
      <c r="ODK2165" s="82" t="s">
        <v>8664</v>
      </c>
      <c r="ODL2165" s="82" t="s">
        <v>8665</v>
      </c>
      <c r="ODM2165" s="82" t="s">
        <v>8631</v>
      </c>
      <c r="ODN2165" s="82" t="s">
        <v>8631</v>
      </c>
      <c r="ODO2165" s="82" t="s">
        <v>8631</v>
      </c>
      <c r="ODP2165" s="82" t="s">
        <v>8666</v>
      </c>
      <c r="OMS2165" s="82" t="s">
        <v>3063</v>
      </c>
      <c r="OMT2165" s="82" t="s">
        <v>3064</v>
      </c>
      <c r="OMU2165" s="82" t="s">
        <v>174</v>
      </c>
      <c r="OMV2165" s="82" t="s">
        <v>3065</v>
      </c>
      <c r="OMW2165" s="82" t="s">
        <v>173</v>
      </c>
      <c r="OMX2165" s="82">
        <v>339227.74</v>
      </c>
      <c r="OMY2165" s="82" t="s">
        <v>174</v>
      </c>
      <c r="OMZ2165" s="82" t="s">
        <v>8662</v>
      </c>
      <c r="ONA2165" s="82" t="s">
        <v>174</v>
      </c>
      <c r="ONC2165" s="82" t="s">
        <v>8663</v>
      </c>
      <c r="OND2165" s="82" t="s">
        <v>177</v>
      </c>
      <c r="ONE2165" s="82" t="s">
        <v>178</v>
      </c>
      <c r="ONF2165" s="82" t="s">
        <v>122</v>
      </c>
      <c r="ONG2165" s="82" t="s">
        <v>8664</v>
      </c>
      <c r="ONH2165" s="82" t="s">
        <v>8665</v>
      </c>
      <c r="ONI2165" s="82" t="s">
        <v>8631</v>
      </c>
      <c r="ONJ2165" s="82" t="s">
        <v>8631</v>
      </c>
      <c r="ONK2165" s="82" t="s">
        <v>8631</v>
      </c>
      <c r="ONL2165" s="82" t="s">
        <v>8666</v>
      </c>
      <c r="OWO2165" s="82" t="s">
        <v>3063</v>
      </c>
      <c r="OWP2165" s="82" t="s">
        <v>3064</v>
      </c>
      <c r="OWQ2165" s="82" t="s">
        <v>174</v>
      </c>
      <c r="OWR2165" s="82" t="s">
        <v>3065</v>
      </c>
      <c r="OWS2165" s="82" t="s">
        <v>173</v>
      </c>
      <c r="OWT2165" s="82">
        <v>339227.74</v>
      </c>
      <c r="OWU2165" s="82" t="s">
        <v>174</v>
      </c>
      <c r="OWV2165" s="82" t="s">
        <v>8662</v>
      </c>
      <c r="OWW2165" s="82" t="s">
        <v>174</v>
      </c>
      <c r="OWY2165" s="82" t="s">
        <v>8663</v>
      </c>
      <c r="OWZ2165" s="82" t="s">
        <v>177</v>
      </c>
      <c r="OXA2165" s="82" t="s">
        <v>178</v>
      </c>
      <c r="OXB2165" s="82" t="s">
        <v>122</v>
      </c>
      <c r="OXC2165" s="82" t="s">
        <v>8664</v>
      </c>
      <c r="OXD2165" s="82" t="s">
        <v>8665</v>
      </c>
      <c r="OXE2165" s="82" t="s">
        <v>8631</v>
      </c>
      <c r="OXF2165" s="82" t="s">
        <v>8631</v>
      </c>
      <c r="OXG2165" s="82" t="s">
        <v>8631</v>
      </c>
      <c r="OXH2165" s="82" t="s">
        <v>8666</v>
      </c>
      <c r="PGK2165" s="82" t="s">
        <v>3063</v>
      </c>
      <c r="PGL2165" s="82" t="s">
        <v>3064</v>
      </c>
      <c r="PGM2165" s="82" t="s">
        <v>174</v>
      </c>
      <c r="PGN2165" s="82" t="s">
        <v>3065</v>
      </c>
      <c r="PGO2165" s="82" t="s">
        <v>173</v>
      </c>
      <c r="PGP2165" s="82">
        <v>339227.74</v>
      </c>
      <c r="PGQ2165" s="82" t="s">
        <v>174</v>
      </c>
      <c r="PGR2165" s="82" t="s">
        <v>8662</v>
      </c>
      <c r="PGS2165" s="82" t="s">
        <v>174</v>
      </c>
      <c r="PGU2165" s="82" t="s">
        <v>8663</v>
      </c>
      <c r="PGV2165" s="82" t="s">
        <v>177</v>
      </c>
      <c r="PGW2165" s="82" t="s">
        <v>178</v>
      </c>
      <c r="PGX2165" s="82" t="s">
        <v>122</v>
      </c>
      <c r="PGY2165" s="82" t="s">
        <v>8664</v>
      </c>
      <c r="PGZ2165" s="82" t="s">
        <v>8665</v>
      </c>
      <c r="PHA2165" s="82" t="s">
        <v>8631</v>
      </c>
      <c r="PHB2165" s="82" t="s">
        <v>8631</v>
      </c>
      <c r="PHC2165" s="82" t="s">
        <v>8631</v>
      </c>
      <c r="PHD2165" s="82" t="s">
        <v>8666</v>
      </c>
      <c r="PQG2165" s="82" t="s">
        <v>3063</v>
      </c>
      <c r="PQH2165" s="82" t="s">
        <v>3064</v>
      </c>
      <c r="PQI2165" s="82" t="s">
        <v>174</v>
      </c>
      <c r="PQJ2165" s="82" t="s">
        <v>3065</v>
      </c>
      <c r="PQK2165" s="82" t="s">
        <v>173</v>
      </c>
      <c r="PQL2165" s="82">
        <v>339227.74</v>
      </c>
      <c r="PQM2165" s="82" t="s">
        <v>174</v>
      </c>
      <c r="PQN2165" s="82" t="s">
        <v>8662</v>
      </c>
      <c r="PQO2165" s="82" t="s">
        <v>174</v>
      </c>
      <c r="PQQ2165" s="82" t="s">
        <v>8663</v>
      </c>
      <c r="PQR2165" s="82" t="s">
        <v>177</v>
      </c>
      <c r="PQS2165" s="82" t="s">
        <v>178</v>
      </c>
      <c r="PQT2165" s="82" t="s">
        <v>122</v>
      </c>
      <c r="PQU2165" s="82" t="s">
        <v>8664</v>
      </c>
      <c r="PQV2165" s="82" t="s">
        <v>8665</v>
      </c>
      <c r="PQW2165" s="82" t="s">
        <v>8631</v>
      </c>
      <c r="PQX2165" s="82" t="s">
        <v>8631</v>
      </c>
      <c r="PQY2165" s="82" t="s">
        <v>8631</v>
      </c>
      <c r="PQZ2165" s="82" t="s">
        <v>8666</v>
      </c>
      <c r="QAC2165" s="82" t="s">
        <v>3063</v>
      </c>
      <c r="QAD2165" s="82" t="s">
        <v>3064</v>
      </c>
      <c r="QAE2165" s="82" t="s">
        <v>174</v>
      </c>
      <c r="QAF2165" s="82" t="s">
        <v>3065</v>
      </c>
      <c r="QAG2165" s="82" t="s">
        <v>173</v>
      </c>
      <c r="QAH2165" s="82">
        <v>339227.74</v>
      </c>
      <c r="QAI2165" s="82" t="s">
        <v>174</v>
      </c>
      <c r="QAJ2165" s="82" t="s">
        <v>8662</v>
      </c>
      <c r="QAK2165" s="82" t="s">
        <v>174</v>
      </c>
      <c r="QAM2165" s="82" t="s">
        <v>8663</v>
      </c>
      <c r="QAN2165" s="82" t="s">
        <v>177</v>
      </c>
      <c r="QAO2165" s="82" t="s">
        <v>178</v>
      </c>
      <c r="QAP2165" s="82" t="s">
        <v>122</v>
      </c>
      <c r="QAQ2165" s="82" t="s">
        <v>8664</v>
      </c>
      <c r="QAR2165" s="82" t="s">
        <v>8665</v>
      </c>
      <c r="QAS2165" s="82" t="s">
        <v>8631</v>
      </c>
      <c r="QAT2165" s="82" t="s">
        <v>8631</v>
      </c>
      <c r="QAU2165" s="82" t="s">
        <v>8631</v>
      </c>
      <c r="QAV2165" s="82" t="s">
        <v>8666</v>
      </c>
      <c r="QJY2165" s="82" t="s">
        <v>3063</v>
      </c>
      <c r="QJZ2165" s="82" t="s">
        <v>3064</v>
      </c>
      <c r="QKA2165" s="82" t="s">
        <v>174</v>
      </c>
      <c r="QKB2165" s="82" t="s">
        <v>3065</v>
      </c>
      <c r="QKC2165" s="82" t="s">
        <v>173</v>
      </c>
      <c r="QKD2165" s="82">
        <v>339227.74</v>
      </c>
      <c r="QKE2165" s="82" t="s">
        <v>174</v>
      </c>
      <c r="QKF2165" s="82" t="s">
        <v>8662</v>
      </c>
      <c r="QKG2165" s="82" t="s">
        <v>174</v>
      </c>
      <c r="QKI2165" s="82" t="s">
        <v>8663</v>
      </c>
      <c r="QKJ2165" s="82" t="s">
        <v>177</v>
      </c>
      <c r="QKK2165" s="82" t="s">
        <v>178</v>
      </c>
      <c r="QKL2165" s="82" t="s">
        <v>122</v>
      </c>
      <c r="QKM2165" s="82" t="s">
        <v>8664</v>
      </c>
      <c r="QKN2165" s="82" t="s">
        <v>8665</v>
      </c>
      <c r="QKO2165" s="82" t="s">
        <v>8631</v>
      </c>
      <c r="QKP2165" s="82" t="s">
        <v>8631</v>
      </c>
      <c r="QKQ2165" s="82" t="s">
        <v>8631</v>
      </c>
      <c r="QKR2165" s="82" t="s">
        <v>8666</v>
      </c>
      <c r="QTU2165" s="82" t="s">
        <v>3063</v>
      </c>
      <c r="QTV2165" s="82" t="s">
        <v>3064</v>
      </c>
      <c r="QTW2165" s="82" t="s">
        <v>174</v>
      </c>
      <c r="QTX2165" s="82" t="s">
        <v>3065</v>
      </c>
      <c r="QTY2165" s="82" t="s">
        <v>173</v>
      </c>
      <c r="QTZ2165" s="82">
        <v>339227.74</v>
      </c>
      <c r="QUA2165" s="82" t="s">
        <v>174</v>
      </c>
      <c r="QUB2165" s="82" t="s">
        <v>8662</v>
      </c>
      <c r="QUC2165" s="82" t="s">
        <v>174</v>
      </c>
      <c r="QUE2165" s="82" t="s">
        <v>8663</v>
      </c>
      <c r="QUF2165" s="82" t="s">
        <v>177</v>
      </c>
      <c r="QUG2165" s="82" t="s">
        <v>178</v>
      </c>
      <c r="QUH2165" s="82" t="s">
        <v>122</v>
      </c>
      <c r="QUI2165" s="82" t="s">
        <v>8664</v>
      </c>
      <c r="QUJ2165" s="82" t="s">
        <v>8665</v>
      </c>
      <c r="QUK2165" s="82" t="s">
        <v>8631</v>
      </c>
      <c r="QUL2165" s="82" t="s">
        <v>8631</v>
      </c>
      <c r="QUM2165" s="82" t="s">
        <v>8631</v>
      </c>
      <c r="QUN2165" s="82" t="s">
        <v>8666</v>
      </c>
      <c r="RDQ2165" s="82" t="s">
        <v>3063</v>
      </c>
      <c r="RDR2165" s="82" t="s">
        <v>3064</v>
      </c>
      <c r="RDS2165" s="82" t="s">
        <v>174</v>
      </c>
      <c r="RDT2165" s="82" t="s">
        <v>3065</v>
      </c>
      <c r="RDU2165" s="82" t="s">
        <v>173</v>
      </c>
      <c r="RDV2165" s="82">
        <v>339227.74</v>
      </c>
      <c r="RDW2165" s="82" t="s">
        <v>174</v>
      </c>
      <c r="RDX2165" s="82" t="s">
        <v>8662</v>
      </c>
      <c r="RDY2165" s="82" t="s">
        <v>174</v>
      </c>
      <c r="REA2165" s="82" t="s">
        <v>8663</v>
      </c>
      <c r="REB2165" s="82" t="s">
        <v>177</v>
      </c>
      <c r="REC2165" s="82" t="s">
        <v>178</v>
      </c>
      <c r="RED2165" s="82" t="s">
        <v>122</v>
      </c>
      <c r="REE2165" s="82" t="s">
        <v>8664</v>
      </c>
      <c r="REF2165" s="82" t="s">
        <v>8665</v>
      </c>
      <c r="REG2165" s="82" t="s">
        <v>8631</v>
      </c>
      <c r="REH2165" s="82" t="s">
        <v>8631</v>
      </c>
      <c r="REI2165" s="82" t="s">
        <v>8631</v>
      </c>
      <c r="REJ2165" s="82" t="s">
        <v>8666</v>
      </c>
      <c r="RNM2165" s="82" t="s">
        <v>3063</v>
      </c>
      <c r="RNN2165" s="82" t="s">
        <v>3064</v>
      </c>
      <c r="RNO2165" s="82" t="s">
        <v>174</v>
      </c>
      <c r="RNP2165" s="82" t="s">
        <v>3065</v>
      </c>
      <c r="RNQ2165" s="82" t="s">
        <v>173</v>
      </c>
      <c r="RNR2165" s="82">
        <v>339227.74</v>
      </c>
      <c r="RNS2165" s="82" t="s">
        <v>174</v>
      </c>
      <c r="RNT2165" s="82" t="s">
        <v>8662</v>
      </c>
      <c r="RNU2165" s="82" t="s">
        <v>174</v>
      </c>
      <c r="RNW2165" s="82" t="s">
        <v>8663</v>
      </c>
      <c r="RNX2165" s="82" t="s">
        <v>177</v>
      </c>
      <c r="RNY2165" s="82" t="s">
        <v>178</v>
      </c>
      <c r="RNZ2165" s="82" t="s">
        <v>122</v>
      </c>
      <c r="ROA2165" s="82" t="s">
        <v>8664</v>
      </c>
      <c r="ROB2165" s="82" t="s">
        <v>8665</v>
      </c>
      <c r="ROC2165" s="82" t="s">
        <v>8631</v>
      </c>
      <c r="ROD2165" s="82" t="s">
        <v>8631</v>
      </c>
      <c r="ROE2165" s="82" t="s">
        <v>8631</v>
      </c>
      <c r="ROF2165" s="82" t="s">
        <v>8666</v>
      </c>
      <c r="RXI2165" s="82" t="s">
        <v>3063</v>
      </c>
      <c r="RXJ2165" s="82" t="s">
        <v>3064</v>
      </c>
      <c r="RXK2165" s="82" t="s">
        <v>174</v>
      </c>
      <c r="RXL2165" s="82" t="s">
        <v>3065</v>
      </c>
      <c r="RXM2165" s="82" t="s">
        <v>173</v>
      </c>
      <c r="RXN2165" s="82">
        <v>339227.74</v>
      </c>
      <c r="RXO2165" s="82" t="s">
        <v>174</v>
      </c>
      <c r="RXP2165" s="82" t="s">
        <v>8662</v>
      </c>
      <c r="RXQ2165" s="82" t="s">
        <v>174</v>
      </c>
      <c r="RXS2165" s="82" t="s">
        <v>8663</v>
      </c>
      <c r="RXT2165" s="82" t="s">
        <v>177</v>
      </c>
      <c r="RXU2165" s="82" t="s">
        <v>178</v>
      </c>
      <c r="RXV2165" s="82" t="s">
        <v>122</v>
      </c>
      <c r="RXW2165" s="82" t="s">
        <v>8664</v>
      </c>
      <c r="RXX2165" s="82" t="s">
        <v>8665</v>
      </c>
      <c r="RXY2165" s="82" t="s">
        <v>8631</v>
      </c>
      <c r="RXZ2165" s="82" t="s">
        <v>8631</v>
      </c>
      <c r="RYA2165" s="82" t="s">
        <v>8631</v>
      </c>
      <c r="RYB2165" s="82" t="s">
        <v>8666</v>
      </c>
      <c r="SHE2165" s="82" t="s">
        <v>3063</v>
      </c>
      <c r="SHF2165" s="82" t="s">
        <v>3064</v>
      </c>
      <c r="SHG2165" s="82" t="s">
        <v>174</v>
      </c>
      <c r="SHH2165" s="82" t="s">
        <v>3065</v>
      </c>
      <c r="SHI2165" s="82" t="s">
        <v>173</v>
      </c>
      <c r="SHJ2165" s="82">
        <v>339227.74</v>
      </c>
      <c r="SHK2165" s="82" t="s">
        <v>174</v>
      </c>
      <c r="SHL2165" s="82" t="s">
        <v>8662</v>
      </c>
      <c r="SHM2165" s="82" t="s">
        <v>174</v>
      </c>
      <c r="SHO2165" s="82" t="s">
        <v>8663</v>
      </c>
      <c r="SHP2165" s="82" t="s">
        <v>177</v>
      </c>
      <c r="SHQ2165" s="82" t="s">
        <v>178</v>
      </c>
      <c r="SHR2165" s="82" t="s">
        <v>122</v>
      </c>
      <c r="SHS2165" s="82" t="s">
        <v>8664</v>
      </c>
      <c r="SHT2165" s="82" t="s">
        <v>8665</v>
      </c>
      <c r="SHU2165" s="82" t="s">
        <v>8631</v>
      </c>
      <c r="SHV2165" s="82" t="s">
        <v>8631</v>
      </c>
      <c r="SHW2165" s="82" t="s">
        <v>8631</v>
      </c>
      <c r="SHX2165" s="82" t="s">
        <v>8666</v>
      </c>
      <c r="SRA2165" s="82" t="s">
        <v>3063</v>
      </c>
      <c r="SRB2165" s="82" t="s">
        <v>3064</v>
      </c>
      <c r="SRC2165" s="82" t="s">
        <v>174</v>
      </c>
      <c r="SRD2165" s="82" t="s">
        <v>3065</v>
      </c>
      <c r="SRE2165" s="82" t="s">
        <v>173</v>
      </c>
      <c r="SRF2165" s="82">
        <v>339227.74</v>
      </c>
      <c r="SRG2165" s="82" t="s">
        <v>174</v>
      </c>
      <c r="SRH2165" s="82" t="s">
        <v>8662</v>
      </c>
      <c r="SRI2165" s="82" t="s">
        <v>174</v>
      </c>
      <c r="SRK2165" s="82" t="s">
        <v>8663</v>
      </c>
      <c r="SRL2165" s="82" t="s">
        <v>177</v>
      </c>
      <c r="SRM2165" s="82" t="s">
        <v>178</v>
      </c>
      <c r="SRN2165" s="82" t="s">
        <v>122</v>
      </c>
      <c r="SRO2165" s="82" t="s">
        <v>8664</v>
      </c>
      <c r="SRP2165" s="82" t="s">
        <v>8665</v>
      </c>
      <c r="SRQ2165" s="82" t="s">
        <v>8631</v>
      </c>
      <c r="SRR2165" s="82" t="s">
        <v>8631</v>
      </c>
      <c r="SRS2165" s="82" t="s">
        <v>8631</v>
      </c>
      <c r="SRT2165" s="82" t="s">
        <v>8666</v>
      </c>
      <c r="TAW2165" s="82" t="s">
        <v>3063</v>
      </c>
      <c r="TAX2165" s="82" t="s">
        <v>3064</v>
      </c>
      <c r="TAY2165" s="82" t="s">
        <v>174</v>
      </c>
      <c r="TAZ2165" s="82" t="s">
        <v>3065</v>
      </c>
      <c r="TBA2165" s="82" t="s">
        <v>173</v>
      </c>
      <c r="TBB2165" s="82">
        <v>339227.74</v>
      </c>
      <c r="TBC2165" s="82" t="s">
        <v>174</v>
      </c>
      <c r="TBD2165" s="82" t="s">
        <v>8662</v>
      </c>
      <c r="TBE2165" s="82" t="s">
        <v>174</v>
      </c>
      <c r="TBG2165" s="82" t="s">
        <v>8663</v>
      </c>
      <c r="TBH2165" s="82" t="s">
        <v>177</v>
      </c>
      <c r="TBI2165" s="82" t="s">
        <v>178</v>
      </c>
      <c r="TBJ2165" s="82" t="s">
        <v>122</v>
      </c>
      <c r="TBK2165" s="82" t="s">
        <v>8664</v>
      </c>
      <c r="TBL2165" s="82" t="s">
        <v>8665</v>
      </c>
      <c r="TBM2165" s="82" t="s">
        <v>8631</v>
      </c>
      <c r="TBN2165" s="82" t="s">
        <v>8631</v>
      </c>
      <c r="TBO2165" s="82" t="s">
        <v>8631</v>
      </c>
      <c r="TBP2165" s="82" t="s">
        <v>8666</v>
      </c>
      <c r="TKS2165" s="82" t="s">
        <v>3063</v>
      </c>
      <c r="TKT2165" s="82" t="s">
        <v>3064</v>
      </c>
      <c r="TKU2165" s="82" t="s">
        <v>174</v>
      </c>
      <c r="TKV2165" s="82" t="s">
        <v>3065</v>
      </c>
      <c r="TKW2165" s="82" t="s">
        <v>173</v>
      </c>
      <c r="TKX2165" s="82">
        <v>339227.74</v>
      </c>
      <c r="TKY2165" s="82" t="s">
        <v>174</v>
      </c>
      <c r="TKZ2165" s="82" t="s">
        <v>8662</v>
      </c>
      <c r="TLA2165" s="82" t="s">
        <v>174</v>
      </c>
      <c r="TLC2165" s="82" t="s">
        <v>8663</v>
      </c>
      <c r="TLD2165" s="82" t="s">
        <v>177</v>
      </c>
      <c r="TLE2165" s="82" t="s">
        <v>178</v>
      </c>
      <c r="TLF2165" s="82" t="s">
        <v>122</v>
      </c>
      <c r="TLG2165" s="82" t="s">
        <v>8664</v>
      </c>
      <c r="TLH2165" s="82" t="s">
        <v>8665</v>
      </c>
      <c r="TLI2165" s="82" t="s">
        <v>8631</v>
      </c>
      <c r="TLJ2165" s="82" t="s">
        <v>8631</v>
      </c>
      <c r="TLK2165" s="82" t="s">
        <v>8631</v>
      </c>
      <c r="TLL2165" s="82" t="s">
        <v>8666</v>
      </c>
      <c r="TUO2165" s="82" t="s">
        <v>3063</v>
      </c>
      <c r="TUP2165" s="82" t="s">
        <v>3064</v>
      </c>
      <c r="TUQ2165" s="82" t="s">
        <v>174</v>
      </c>
      <c r="TUR2165" s="82" t="s">
        <v>3065</v>
      </c>
      <c r="TUS2165" s="82" t="s">
        <v>173</v>
      </c>
      <c r="TUT2165" s="82">
        <v>339227.74</v>
      </c>
      <c r="TUU2165" s="82" t="s">
        <v>174</v>
      </c>
      <c r="TUV2165" s="82" t="s">
        <v>8662</v>
      </c>
      <c r="TUW2165" s="82" t="s">
        <v>174</v>
      </c>
      <c r="TUY2165" s="82" t="s">
        <v>8663</v>
      </c>
      <c r="TUZ2165" s="82" t="s">
        <v>177</v>
      </c>
      <c r="TVA2165" s="82" t="s">
        <v>178</v>
      </c>
      <c r="TVB2165" s="82" t="s">
        <v>122</v>
      </c>
      <c r="TVC2165" s="82" t="s">
        <v>8664</v>
      </c>
      <c r="TVD2165" s="82" t="s">
        <v>8665</v>
      </c>
      <c r="TVE2165" s="82" t="s">
        <v>8631</v>
      </c>
      <c r="TVF2165" s="82" t="s">
        <v>8631</v>
      </c>
      <c r="TVG2165" s="82" t="s">
        <v>8631</v>
      </c>
      <c r="TVH2165" s="82" t="s">
        <v>8666</v>
      </c>
      <c r="UEK2165" s="82" t="s">
        <v>3063</v>
      </c>
      <c r="UEL2165" s="82" t="s">
        <v>3064</v>
      </c>
      <c r="UEM2165" s="82" t="s">
        <v>174</v>
      </c>
      <c r="UEN2165" s="82" t="s">
        <v>3065</v>
      </c>
      <c r="UEO2165" s="82" t="s">
        <v>173</v>
      </c>
      <c r="UEP2165" s="82">
        <v>339227.74</v>
      </c>
      <c r="UEQ2165" s="82" t="s">
        <v>174</v>
      </c>
      <c r="UER2165" s="82" t="s">
        <v>8662</v>
      </c>
      <c r="UES2165" s="82" t="s">
        <v>174</v>
      </c>
      <c r="UEU2165" s="82" t="s">
        <v>8663</v>
      </c>
      <c r="UEV2165" s="82" t="s">
        <v>177</v>
      </c>
      <c r="UEW2165" s="82" t="s">
        <v>178</v>
      </c>
      <c r="UEX2165" s="82" t="s">
        <v>122</v>
      </c>
      <c r="UEY2165" s="82" t="s">
        <v>8664</v>
      </c>
      <c r="UEZ2165" s="82" t="s">
        <v>8665</v>
      </c>
      <c r="UFA2165" s="82" t="s">
        <v>8631</v>
      </c>
      <c r="UFB2165" s="82" t="s">
        <v>8631</v>
      </c>
      <c r="UFC2165" s="82" t="s">
        <v>8631</v>
      </c>
      <c r="UFD2165" s="82" t="s">
        <v>8666</v>
      </c>
      <c r="UOG2165" s="82" t="s">
        <v>3063</v>
      </c>
      <c r="UOH2165" s="82" t="s">
        <v>3064</v>
      </c>
      <c r="UOI2165" s="82" t="s">
        <v>174</v>
      </c>
      <c r="UOJ2165" s="82" t="s">
        <v>3065</v>
      </c>
      <c r="UOK2165" s="82" t="s">
        <v>173</v>
      </c>
      <c r="UOL2165" s="82">
        <v>339227.74</v>
      </c>
      <c r="UOM2165" s="82" t="s">
        <v>174</v>
      </c>
      <c r="UON2165" s="82" t="s">
        <v>8662</v>
      </c>
      <c r="UOO2165" s="82" t="s">
        <v>174</v>
      </c>
      <c r="UOQ2165" s="82" t="s">
        <v>8663</v>
      </c>
      <c r="UOR2165" s="82" t="s">
        <v>177</v>
      </c>
      <c r="UOS2165" s="82" t="s">
        <v>178</v>
      </c>
      <c r="UOT2165" s="82" t="s">
        <v>122</v>
      </c>
      <c r="UOU2165" s="82" t="s">
        <v>8664</v>
      </c>
      <c r="UOV2165" s="82" t="s">
        <v>8665</v>
      </c>
      <c r="UOW2165" s="82" t="s">
        <v>8631</v>
      </c>
      <c r="UOX2165" s="82" t="s">
        <v>8631</v>
      </c>
      <c r="UOY2165" s="82" t="s">
        <v>8631</v>
      </c>
      <c r="UOZ2165" s="82" t="s">
        <v>8666</v>
      </c>
      <c r="UYC2165" s="82" t="s">
        <v>3063</v>
      </c>
      <c r="UYD2165" s="82" t="s">
        <v>3064</v>
      </c>
      <c r="UYE2165" s="82" t="s">
        <v>174</v>
      </c>
      <c r="UYF2165" s="82" t="s">
        <v>3065</v>
      </c>
      <c r="UYG2165" s="82" t="s">
        <v>173</v>
      </c>
      <c r="UYH2165" s="82">
        <v>339227.74</v>
      </c>
      <c r="UYI2165" s="82" t="s">
        <v>174</v>
      </c>
      <c r="UYJ2165" s="82" t="s">
        <v>8662</v>
      </c>
      <c r="UYK2165" s="82" t="s">
        <v>174</v>
      </c>
      <c r="UYM2165" s="82" t="s">
        <v>8663</v>
      </c>
      <c r="UYN2165" s="82" t="s">
        <v>177</v>
      </c>
      <c r="UYO2165" s="82" t="s">
        <v>178</v>
      </c>
      <c r="UYP2165" s="82" t="s">
        <v>122</v>
      </c>
      <c r="UYQ2165" s="82" t="s">
        <v>8664</v>
      </c>
      <c r="UYR2165" s="82" t="s">
        <v>8665</v>
      </c>
      <c r="UYS2165" s="82" t="s">
        <v>8631</v>
      </c>
      <c r="UYT2165" s="82" t="s">
        <v>8631</v>
      </c>
      <c r="UYU2165" s="82" t="s">
        <v>8631</v>
      </c>
      <c r="UYV2165" s="82" t="s">
        <v>8666</v>
      </c>
      <c r="VHY2165" s="82" t="s">
        <v>3063</v>
      </c>
      <c r="VHZ2165" s="82" t="s">
        <v>3064</v>
      </c>
      <c r="VIA2165" s="82" t="s">
        <v>174</v>
      </c>
      <c r="VIB2165" s="82" t="s">
        <v>3065</v>
      </c>
      <c r="VIC2165" s="82" t="s">
        <v>173</v>
      </c>
      <c r="VID2165" s="82">
        <v>339227.74</v>
      </c>
      <c r="VIE2165" s="82" t="s">
        <v>174</v>
      </c>
      <c r="VIF2165" s="82" t="s">
        <v>8662</v>
      </c>
      <c r="VIG2165" s="82" t="s">
        <v>174</v>
      </c>
      <c r="VII2165" s="82" t="s">
        <v>8663</v>
      </c>
      <c r="VIJ2165" s="82" t="s">
        <v>177</v>
      </c>
      <c r="VIK2165" s="82" t="s">
        <v>178</v>
      </c>
      <c r="VIL2165" s="82" t="s">
        <v>122</v>
      </c>
      <c r="VIM2165" s="82" t="s">
        <v>8664</v>
      </c>
      <c r="VIN2165" s="82" t="s">
        <v>8665</v>
      </c>
      <c r="VIO2165" s="82" t="s">
        <v>8631</v>
      </c>
      <c r="VIP2165" s="82" t="s">
        <v>8631</v>
      </c>
      <c r="VIQ2165" s="82" t="s">
        <v>8631</v>
      </c>
      <c r="VIR2165" s="82" t="s">
        <v>8666</v>
      </c>
      <c r="VRU2165" s="82" t="s">
        <v>3063</v>
      </c>
      <c r="VRV2165" s="82" t="s">
        <v>3064</v>
      </c>
      <c r="VRW2165" s="82" t="s">
        <v>174</v>
      </c>
      <c r="VRX2165" s="82" t="s">
        <v>3065</v>
      </c>
      <c r="VRY2165" s="82" t="s">
        <v>173</v>
      </c>
      <c r="VRZ2165" s="82">
        <v>339227.74</v>
      </c>
      <c r="VSA2165" s="82" t="s">
        <v>174</v>
      </c>
      <c r="VSB2165" s="82" t="s">
        <v>8662</v>
      </c>
      <c r="VSC2165" s="82" t="s">
        <v>174</v>
      </c>
      <c r="VSE2165" s="82" t="s">
        <v>8663</v>
      </c>
      <c r="VSF2165" s="82" t="s">
        <v>177</v>
      </c>
      <c r="VSG2165" s="82" t="s">
        <v>178</v>
      </c>
      <c r="VSH2165" s="82" t="s">
        <v>122</v>
      </c>
      <c r="VSI2165" s="82" t="s">
        <v>8664</v>
      </c>
      <c r="VSJ2165" s="82" t="s">
        <v>8665</v>
      </c>
      <c r="VSK2165" s="82" t="s">
        <v>8631</v>
      </c>
      <c r="VSL2165" s="82" t="s">
        <v>8631</v>
      </c>
      <c r="VSM2165" s="82" t="s">
        <v>8631</v>
      </c>
      <c r="VSN2165" s="82" t="s">
        <v>8666</v>
      </c>
      <c r="WBQ2165" s="82" t="s">
        <v>3063</v>
      </c>
      <c r="WBR2165" s="82" t="s">
        <v>3064</v>
      </c>
      <c r="WBS2165" s="82" t="s">
        <v>174</v>
      </c>
      <c r="WBT2165" s="82" t="s">
        <v>3065</v>
      </c>
      <c r="WBU2165" s="82" t="s">
        <v>173</v>
      </c>
      <c r="WBV2165" s="82">
        <v>339227.74</v>
      </c>
      <c r="WBW2165" s="82" t="s">
        <v>174</v>
      </c>
      <c r="WBX2165" s="82" t="s">
        <v>8662</v>
      </c>
      <c r="WBY2165" s="82" t="s">
        <v>174</v>
      </c>
      <c r="WCA2165" s="82" t="s">
        <v>8663</v>
      </c>
      <c r="WCB2165" s="82" t="s">
        <v>177</v>
      </c>
      <c r="WCC2165" s="82" t="s">
        <v>178</v>
      </c>
      <c r="WCD2165" s="82" t="s">
        <v>122</v>
      </c>
      <c r="WCE2165" s="82" t="s">
        <v>8664</v>
      </c>
      <c r="WCF2165" s="82" t="s">
        <v>8665</v>
      </c>
      <c r="WCG2165" s="82" t="s">
        <v>8631</v>
      </c>
      <c r="WCH2165" s="82" t="s">
        <v>8631</v>
      </c>
      <c r="WCI2165" s="82" t="s">
        <v>8631</v>
      </c>
      <c r="WCJ2165" s="82" t="s">
        <v>8666</v>
      </c>
      <c r="WLM2165" s="82" t="s">
        <v>3063</v>
      </c>
      <c r="WLN2165" s="82" t="s">
        <v>3064</v>
      </c>
      <c r="WLO2165" s="82" t="s">
        <v>174</v>
      </c>
      <c r="WLP2165" s="82" t="s">
        <v>3065</v>
      </c>
      <c r="WLQ2165" s="82" t="s">
        <v>173</v>
      </c>
      <c r="WLR2165" s="82">
        <v>339227.74</v>
      </c>
      <c r="WLS2165" s="82" t="s">
        <v>174</v>
      </c>
      <c r="WLT2165" s="82" t="s">
        <v>8662</v>
      </c>
      <c r="WLU2165" s="82" t="s">
        <v>174</v>
      </c>
      <c r="WLW2165" s="82" t="s">
        <v>8663</v>
      </c>
      <c r="WLX2165" s="82" t="s">
        <v>177</v>
      </c>
      <c r="WLY2165" s="82" t="s">
        <v>178</v>
      </c>
      <c r="WLZ2165" s="82" t="s">
        <v>122</v>
      </c>
      <c r="WMA2165" s="82" t="s">
        <v>8664</v>
      </c>
      <c r="WMB2165" s="82" t="s">
        <v>8665</v>
      </c>
      <c r="WMC2165" s="82" t="s">
        <v>8631</v>
      </c>
      <c r="WMD2165" s="82" t="s">
        <v>8631</v>
      </c>
      <c r="WME2165" s="82" t="s">
        <v>8631</v>
      </c>
      <c r="WMF2165" s="82" t="s">
        <v>8666</v>
      </c>
      <c r="WVI2165" s="82" t="s">
        <v>3063</v>
      </c>
      <c r="WVJ2165" s="82" t="s">
        <v>3064</v>
      </c>
      <c r="WVK2165" s="82" t="s">
        <v>174</v>
      </c>
      <c r="WVL2165" s="82" t="s">
        <v>3065</v>
      </c>
      <c r="WVM2165" s="82" t="s">
        <v>173</v>
      </c>
      <c r="WVN2165" s="82">
        <v>339227.74</v>
      </c>
      <c r="WVO2165" s="82" t="s">
        <v>174</v>
      </c>
      <c r="WVP2165" s="82" t="s">
        <v>8662</v>
      </c>
      <c r="WVQ2165" s="82" t="s">
        <v>174</v>
      </c>
      <c r="WVS2165" s="82" t="s">
        <v>8663</v>
      </c>
      <c r="WVT2165" s="82" t="s">
        <v>177</v>
      </c>
      <c r="WVU2165" s="82" t="s">
        <v>178</v>
      </c>
      <c r="WVV2165" s="82" t="s">
        <v>122</v>
      </c>
      <c r="WVW2165" s="82" t="s">
        <v>8664</v>
      </c>
      <c r="WVX2165" s="82" t="s">
        <v>8665</v>
      </c>
      <c r="WVY2165" s="82" t="s">
        <v>8631</v>
      </c>
      <c r="WVZ2165" s="82" t="s">
        <v>8631</v>
      </c>
      <c r="WWA2165" s="82" t="s">
        <v>8631</v>
      </c>
      <c r="WWB2165" s="82" t="s">
        <v>8666</v>
      </c>
    </row>
    <row r="2166" spans="1:788 1025:1812 2049:2836 3073:3860 4097:4884 5121:5908 6145:6932 7169:7956 8193:8980 9217:10004 10241:11028 11265:12052 12289:13076 13313:14100 14337:15124 15361:16148" s="70" customFormat="1">
      <c r="A2166" s="74" t="s">
        <v>174</v>
      </c>
      <c r="B2166" s="74" t="s">
        <v>174</v>
      </c>
      <c r="C2166" s="74" t="s">
        <v>174</v>
      </c>
      <c r="D2166" s="74" t="s">
        <v>174</v>
      </c>
      <c r="E2166" s="74" t="s">
        <v>174</v>
      </c>
      <c r="F2166" s="75">
        <v>12035.06</v>
      </c>
      <c r="G2166" s="74" t="s">
        <v>174</v>
      </c>
      <c r="H2166" s="74" t="s">
        <v>174</v>
      </c>
      <c r="I2166" s="74" t="s">
        <v>174</v>
      </c>
      <c r="J2166" s="74"/>
      <c r="K2166" s="74" t="s">
        <v>8667</v>
      </c>
      <c r="L2166" s="74" t="s">
        <v>8668</v>
      </c>
      <c r="M2166" s="74" t="s">
        <v>178</v>
      </c>
      <c r="N2166" s="74" t="s">
        <v>206</v>
      </c>
      <c r="O2166" s="74" t="s">
        <v>8669</v>
      </c>
      <c r="P2166" s="74" t="s">
        <v>8670</v>
      </c>
      <c r="Q2166" s="74" t="s">
        <v>8631</v>
      </c>
      <c r="R2166" s="74" t="s">
        <v>8631</v>
      </c>
      <c r="S2166" s="74" t="s">
        <v>8631</v>
      </c>
      <c r="T2166" s="74" t="s">
        <v>8671</v>
      </c>
      <c r="V2166" s="71">
        <v>44544</v>
      </c>
      <c r="W2166" s="37" t="e">
        <v>#N/A</v>
      </c>
      <c r="X2166" s="76" t="s">
        <v>174</v>
      </c>
      <c r="Y2166" s="77" t="s">
        <v>174</v>
      </c>
      <c r="Z2166" s="78" t="s">
        <v>174</v>
      </c>
      <c r="IW2166" s="70" t="s">
        <v>174</v>
      </c>
      <c r="IX2166" s="70" t="s">
        <v>174</v>
      </c>
      <c r="IY2166" s="70" t="s">
        <v>174</v>
      </c>
      <c r="IZ2166" s="70" t="s">
        <v>174</v>
      </c>
      <c r="JA2166" s="70" t="s">
        <v>174</v>
      </c>
      <c r="JB2166" s="70">
        <v>12035.06</v>
      </c>
      <c r="JC2166" s="70" t="s">
        <v>174</v>
      </c>
      <c r="JD2166" s="70" t="s">
        <v>174</v>
      </c>
      <c r="JE2166" s="70" t="s">
        <v>174</v>
      </c>
      <c r="JG2166" s="70" t="s">
        <v>8667</v>
      </c>
      <c r="JH2166" s="70" t="s">
        <v>8668</v>
      </c>
      <c r="JI2166" s="70" t="s">
        <v>178</v>
      </c>
      <c r="JJ2166" s="70" t="s">
        <v>206</v>
      </c>
      <c r="JK2166" s="70" t="s">
        <v>8669</v>
      </c>
      <c r="JL2166" s="70" t="s">
        <v>8670</v>
      </c>
      <c r="JM2166" s="70" t="s">
        <v>8631</v>
      </c>
      <c r="JN2166" s="70" t="s">
        <v>8631</v>
      </c>
      <c r="JO2166" s="70" t="s">
        <v>8631</v>
      </c>
      <c r="JP2166" s="70" t="s">
        <v>8671</v>
      </c>
      <c r="SS2166" s="70" t="s">
        <v>174</v>
      </c>
      <c r="ST2166" s="70" t="s">
        <v>174</v>
      </c>
      <c r="SU2166" s="70" t="s">
        <v>174</v>
      </c>
      <c r="SV2166" s="70" t="s">
        <v>174</v>
      </c>
      <c r="SW2166" s="70" t="s">
        <v>174</v>
      </c>
      <c r="SX2166" s="70">
        <v>12035.06</v>
      </c>
      <c r="SY2166" s="70" t="s">
        <v>174</v>
      </c>
      <c r="SZ2166" s="70" t="s">
        <v>174</v>
      </c>
      <c r="TA2166" s="70" t="s">
        <v>174</v>
      </c>
      <c r="TC2166" s="70" t="s">
        <v>8667</v>
      </c>
      <c r="TD2166" s="70" t="s">
        <v>8668</v>
      </c>
      <c r="TE2166" s="70" t="s">
        <v>178</v>
      </c>
      <c r="TF2166" s="70" t="s">
        <v>206</v>
      </c>
      <c r="TG2166" s="70" t="s">
        <v>8669</v>
      </c>
      <c r="TH2166" s="70" t="s">
        <v>8670</v>
      </c>
      <c r="TI2166" s="70" t="s">
        <v>8631</v>
      </c>
      <c r="TJ2166" s="70" t="s">
        <v>8631</v>
      </c>
      <c r="TK2166" s="70" t="s">
        <v>8631</v>
      </c>
      <c r="TL2166" s="70" t="s">
        <v>8671</v>
      </c>
      <c r="ACO2166" s="70" t="s">
        <v>174</v>
      </c>
      <c r="ACP2166" s="70" t="s">
        <v>174</v>
      </c>
      <c r="ACQ2166" s="70" t="s">
        <v>174</v>
      </c>
      <c r="ACR2166" s="70" t="s">
        <v>174</v>
      </c>
      <c r="ACS2166" s="70" t="s">
        <v>174</v>
      </c>
      <c r="ACT2166" s="70">
        <v>12035.06</v>
      </c>
      <c r="ACU2166" s="70" t="s">
        <v>174</v>
      </c>
      <c r="ACV2166" s="70" t="s">
        <v>174</v>
      </c>
      <c r="ACW2166" s="70" t="s">
        <v>174</v>
      </c>
      <c r="ACY2166" s="70" t="s">
        <v>8667</v>
      </c>
      <c r="ACZ2166" s="70" t="s">
        <v>8668</v>
      </c>
      <c r="ADA2166" s="70" t="s">
        <v>178</v>
      </c>
      <c r="ADB2166" s="70" t="s">
        <v>206</v>
      </c>
      <c r="ADC2166" s="70" t="s">
        <v>8669</v>
      </c>
      <c r="ADD2166" s="70" t="s">
        <v>8670</v>
      </c>
      <c r="ADE2166" s="70" t="s">
        <v>8631</v>
      </c>
      <c r="ADF2166" s="70" t="s">
        <v>8631</v>
      </c>
      <c r="ADG2166" s="70" t="s">
        <v>8631</v>
      </c>
      <c r="ADH2166" s="70" t="s">
        <v>8671</v>
      </c>
      <c r="AMK2166" s="70" t="s">
        <v>174</v>
      </c>
      <c r="AML2166" s="70" t="s">
        <v>174</v>
      </c>
      <c r="AMM2166" s="70" t="s">
        <v>174</v>
      </c>
      <c r="AMN2166" s="70" t="s">
        <v>174</v>
      </c>
      <c r="AMO2166" s="70" t="s">
        <v>174</v>
      </c>
      <c r="AMP2166" s="70">
        <v>12035.06</v>
      </c>
      <c r="AMQ2166" s="70" t="s">
        <v>174</v>
      </c>
      <c r="AMR2166" s="70" t="s">
        <v>174</v>
      </c>
      <c r="AMS2166" s="70" t="s">
        <v>174</v>
      </c>
      <c r="AMU2166" s="70" t="s">
        <v>8667</v>
      </c>
      <c r="AMV2166" s="70" t="s">
        <v>8668</v>
      </c>
      <c r="AMW2166" s="70" t="s">
        <v>178</v>
      </c>
      <c r="AMX2166" s="70" t="s">
        <v>206</v>
      </c>
      <c r="AMY2166" s="70" t="s">
        <v>8669</v>
      </c>
      <c r="AMZ2166" s="70" t="s">
        <v>8670</v>
      </c>
      <c r="ANA2166" s="70" t="s">
        <v>8631</v>
      </c>
      <c r="ANB2166" s="70" t="s">
        <v>8631</v>
      </c>
      <c r="ANC2166" s="70" t="s">
        <v>8631</v>
      </c>
      <c r="AND2166" s="70" t="s">
        <v>8671</v>
      </c>
      <c r="AWG2166" s="70" t="s">
        <v>174</v>
      </c>
      <c r="AWH2166" s="70" t="s">
        <v>174</v>
      </c>
      <c r="AWI2166" s="70" t="s">
        <v>174</v>
      </c>
      <c r="AWJ2166" s="70" t="s">
        <v>174</v>
      </c>
      <c r="AWK2166" s="70" t="s">
        <v>174</v>
      </c>
      <c r="AWL2166" s="70">
        <v>12035.06</v>
      </c>
      <c r="AWM2166" s="70" t="s">
        <v>174</v>
      </c>
      <c r="AWN2166" s="70" t="s">
        <v>174</v>
      </c>
      <c r="AWO2166" s="70" t="s">
        <v>174</v>
      </c>
      <c r="AWQ2166" s="70" t="s">
        <v>8667</v>
      </c>
      <c r="AWR2166" s="70" t="s">
        <v>8668</v>
      </c>
      <c r="AWS2166" s="70" t="s">
        <v>178</v>
      </c>
      <c r="AWT2166" s="70" t="s">
        <v>206</v>
      </c>
      <c r="AWU2166" s="70" t="s">
        <v>8669</v>
      </c>
      <c r="AWV2166" s="70" t="s">
        <v>8670</v>
      </c>
      <c r="AWW2166" s="70" t="s">
        <v>8631</v>
      </c>
      <c r="AWX2166" s="70" t="s">
        <v>8631</v>
      </c>
      <c r="AWY2166" s="70" t="s">
        <v>8631</v>
      </c>
      <c r="AWZ2166" s="70" t="s">
        <v>8671</v>
      </c>
      <c r="BGC2166" s="70" t="s">
        <v>174</v>
      </c>
      <c r="BGD2166" s="70" t="s">
        <v>174</v>
      </c>
      <c r="BGE2166" s="70" t="s">
        <v>174</v>
      </c>
      <c r="BGF2166" s="70" t="s">
        <v>174</v>
      </c>
      <c r="BGG2166" s="70" t="s">
        <v>174</v>
      </c>
      <c r="BGH2166" s="70">
        <v>12035.06</v>
      </c>
      <c r="BGI2166" s="70" t="s">
        <v>174</v>
      </c>
      <c r="BGJ2166" s="70" t="s">
        <v>174</v>
      </c>
      <c r="BGK2166" s="70" t="s">
        <v>174</v>
      </c>
      <c r="BGM2166" s="70" t="s">
        <v>8667</v>
      </c>
      <c r="BGN2166" s="70" t="s">
        <v>8668</v>
      </c>
      <c r="BGO2166" s="70" t="s">
        <v>178</v>
      </c>
      <c r="BGP2166" s="70" t="s">
        <v>206</v>
      </c>
      <c r="BGQ2166" s="70" t="s">
        <v>8669</v>
      </c>
      <c r="BGR2166" s="70" t="s">
        <v>8670</v>
      </c>
      <c r="BGS2166" s="70" t="s">
        <v>8631</v>
      </c>
      <c r="BGT2166" s="70" t="s">
        <v>8631</v>
      </c>
      <c r="BGU2166" s="70" t="s">
        <v>8631</v>
      </c>
      <c r="BGV2166" s="70" t="s">
        <v>8671</v>
      </c>
      <c r="BPY2166" s="70" t="s">
        <v>174</v>
      </c>
      <c r="BPZ2166" s="70" t="s">
        <v>174</v>
      </c>
      <c r="BQA2166" s="70" t="s">
        <v>174</v>
      </c>
      <c r="BQB2166" s="70" t="s">
        <v>174</v>
      </c>
      <c r="BQC2166" s="70" t="s">
        <v>174</v>
      </c>
      <c r="BQD2166" s="70">
        <v>12035.06</v>
      </c>
      <c r="BQE2166" s="70" t="s">
        <v>174</v>
      </c>
      <c r="BQF2166" s="70" t="s">
        <v>174</v>
      </c>
      <c r="BQG2166" s="70" t="s">
        <v>174</v>
      </c>
      <c r="BQI2166" s="70" t="s">
        <v>8667</v>
      </c>
      <c r="BQJ2166" s="70" t="s">
        <v>8668</v>
      </c>
      <c r="BQK2166" s="70" t="s">
        <v>178</v>
      </c>
      <c r="BQL2166" s="70" t="s">
        <v>206</v>
      </c>
      <c r="BQM2166" s="70" t="s">
        <v>8669</v>
      </c>
      <c r="BQN2166" s="70" t="s">
        <v>8670</v>
      </c>
      <c r="BQO2166" s="70" t="s">
        <v>8631</v>
      </c>
      <c r="BQP2166" s="70" t="s">
        <v>8631</v>
      </c>
      <c r="BQQ2166" s="70" t="s">
        <v>8631</v>
      </c>
      <c r="BQR2166" s="70" t="s">
        <v>8671</v>
      </c>
      <c r="BZU2166" s="70" t="s">
        <v>174</v>
      </c>
      <c r="BZV2166" s="70" t="s">
        <v>174</v>
      </c>
      <c r="BZW2166" s="70" t="s">
        <v>174</v>
      </c>
      <c r="BZX2166" s="70" t="s">
        <v>174</v>
      </c>
      <c r="BZY2166" s="70" t="s">
        <v>174</v>
      </c>
      <c r="BZZ2166" s="70">
        <v>12035.06</v>
      </c>
      <c r="CAA2166" s="70" t="s">
        <v>174</v>
      </c>
      <c r="CAB2166" s="70" t="s">
        <v>174</v>
      </c>
      <c r="CAC2166" s="70" t="s">
        <v>174</v>
      </c>
      <c r="CAE2166" s="70" t="s">
        <v>8667</v>
      </c>
      <c r="CAF2166" s="70" t="s">
        <v>8668</v>
      </c>
      <c r="CAG2166" s="70" t="s">
        <v>178</v>
      </c>
      <c r="CAH2166" s="70" t="s">
        <v>206</v>
      </c>
      <c r="CAI2166" s="70" t="s">
        <v>8669</v>
      </c>
      <c r="CAJ2166" s="70" t="s">
        <v>8670</v>
      </c>
      <c r="CAK2166" s="70" t="s">
        <v>8631</v>
      </c>
      <c r="CAL2166" s="70" t="s">
        <v>8631</v>
      </c>
      <c r="CAM2166" s="70" t="s">
        <v>8631</v>
      </c>
      <c r="CAN2166" s="70" t="s">
        <v>8671</v>
      </c>
      <c r="CJQ2166" s="70" t="s">
        <v>174</v>
      </c>
      <c r="CJR2166" s="70" t="s">
        <v>174</v>
      </c>
      <c r="CJS2166" s="70" t="s">
        <v>174</v>
      </c>
      <c r="CJT2166" s="70" t="s">
        <v>174</v>
      </c>
      <c r="CJU2166" s="70" t="s">
        <v>174</v>
      </c>
      <c r="CJV2166" s="70">
        <v>12035.06</v>
      </c>
      <c r="CJW2166" s="70" t="s">
        <v>174</v>
      </c>
      <c r="CJX2166" s="70" t="s">
        <v>174</v>
      </c>
      <c r="CJY2166" s="70" t="s">
        <v>174</v>
      </c>
      <c r="CKA2166" s="70" t="s">
        <v>8667</v>
      </c>
      <c r="CKB2166" s="70" t="s">
        <v>8668</v>
      </c>
      <c r="CKC2166" s="70" t="s">
        <v>178</v>
      </c>
      <c r="CKD2166" s="70" t="s">
        <v>206</v>
      </c>
      <c r="CKE2166" s="70" t="s">
        <v>8669</v>
      </c>
      <c r="CKF2166" s="70" t="s">
        <v>8670</v>
      </c>
      <c r="CKG2166" s="70" t="s">
        <v>8631</v>
      </c>
      <c r="CKH2166" s="70" t="s">
        <v>8631</v>
      </c>
      <c r="CKI2166" s="70" t="s">
        <v>8631</v>
      </c>
      <c r="CKJ2166" s="70" t="s">
        <v>8671</v>
      </c>
      <c r="CTM2166" s="70" t="s">
        <v>174</v>
      </c>
      <c r="CTN2166" s="70" t="s">
        <v>174</v>
      </c>
      <c r="CTO2166" s="70" t="s">
        <v>174</v>
      </c>
      <c r="CTP2166" s="70" t="s">
        <v>174</v>
      </c>
      <c r="CTQ2166" s="70" t="s">
        <v>174</v>
      </c>
      <c r="CTR2166" s="70">
        <v>12035.06</v>
      </c>
      <c r="CTS2166" s="70" t="s">
        <v>174</v>
      </c>
      <c r="CTT2166" s="70" t="s">
        <v>174</v>
      </c>
      <c r="CTU2166" s="70" t="s">
        <v>174</v>
      </c>
      <c r="CTW2166" s="70" t="s">
        <v>8667</v>
      </c>
      <c r="CTX2166" s="70" t="s">
        <v>8668</v>
      </c>
      <c r="CTY2166" s="70" t="s">
        <v>178</v>
      </c>
      <c r="CTZ2166" s="70" t="s">
        <v>206</v>
      </c>
      <c r="CUA2166" s="70" t="s">
        <v>8669</v>
      </c>
      <c r="CUB2166" s="70" t="s">
        <v>8670</v>
      </c>
      <c r="CUC2166" s="70" t="s">
        <v>8631</v>
      </c>
      <c r="CUD2166" s="70" t="s">
        <v>8631</v>
      </c>
      <c r="CUE2166" s="70" t="s">
        <v>8631</v>
      </c>
      <c r="CUF2166" s="70" t="s">
        <v>8671</v>
      </c>
      <c r="DDI2166" s="70" t="s">
        <v>174</v>
      </c>
      <c r="DDJ2166" s="70" t="s">
        <v>174</v>
      </c>
      <c r="DDK2166" s="70" t="s">
        <v>174</v>
      </c>
      <c r="DDL2166" s="70" t="s">
        <v>174</v>
      </c>
      <c r="DDM2166" s="70" t="s">
        <v>174</v>
      </c>
      <c r="DDN2166" s="70">
        <v>12035.06</v>
      </c>
      <c r="DDO2166" s="70" t="s">
        <v>174</v>
      </c>
      <c r="DDP2166" s="70" t="s">
        <v>174</v>
      </c>
      <c r="DDQ2166" s="70" t="s">
        <v>174</v>
      </c>
      <c r="DDS2166" s="70" t="s">
        <v>8667</v>
      </c>
      <c r="DDT2166" s="70" t="s">
        <v>8668</v>
      </c>
      <c r="DDU2166" s="70" t="s">
        <v>178</v>
      </c>
      <c r="DDV2166" s="70" t="s">
        <v>206</v>
      </c>
      <c r="DDW2166" s="70" t="s">
        <v>8669</v>
      </c>
      <c r="DDX2166" s="70" t="s">
        <v>8670</v>
      </c>
      <c r="DDY2166" s="70" t="s">
        <v>8631</v>
      </c>
      <c r="DDZ2166" s="70" t="s">
        <v>8631</v>
      </c>
      <c r="DEA2166" s="70" t="s">
        <v>8631</v>
      </c>
      <c r="DEB2166" s="70" t="s">
        <v>8671</v>
      </c>
      <c r="DNE2166" s="70" t="s">
        <v>174</v>
      </c>
      <c r="DNF2166" s="70" t="s">
        <v>174</v>
      </c>
      <c r="DNG2166" s="70" t="s">
        <v>174</v>
      </c>
      <c r="DNH2166" s="70" t="s">
        <v>174</v>
      </c>
      <c r="DNI2166" s="70" t="s">
        <v>174</v>
      </c>
      <c r="DNJ2166" s="70">
        <v>12035.06</v>
      </c>
      <c r="DNK2166" s="70" t="s">
        <v>174</v>
      </c>
      <c r="DNL2166" s="70" t="s">
        <v>174</v>
      </c>
      <c r="DNM2166" s="70" t="s">
        <v>174</v>
      </c>
      <c r="DNO2166" s="70" t="s">
        <v>8667</v>
      </c>
      <c r="DNP2166" s="70" t="s">
        <v>8668</v>
      </c>
      <c r="DNQ2166" s="70" t="s">
        <v>178</v>
      </c>
      <c r="DNR2166" s="70" t="s">
        <v>206</v>
      </c>
      <c r="DNS2166" s="70" t="s">
        <v>8669</v>
      </c>
      <c r="DNT2166" s="70" t="s">
        <v>8670</v>
      </c>
      <c r="DNU2166" s="70" t="s">
        <v>8631</v>
      </c>
      <c r="DNV2166" s="70" t="s">
        <v>8631</v>
      </c>
      <c r="DNW2166" s="70" t="s">
        <v>8631</v>
      </c>
      <c r="DNX2166" s="70" t="s">
        <v>8671</v>
      </c>
      <c r="DXA2166" s="70" t="s">
        <v>174</v>
      </c>
      <c r="DXB2166" s="70" t="s">
        <v>174</v>
      </c>
      <c r="DXC2166" s="70" t="s">
        <v>174</v>
      </c>
      <c r="DXD2166" s="70" t="s">
        <v>174</v>
      </c>
      <c r="DXE2166" s="70" t="s">
        <v>174</v>
      </c>
      <c r="DXF2166" s="70">
        <v>12035.06</v>
      </c>
      <c r="DXG2166" s="70" t="s">
        <v>174</v>
      </c>
      <c r="DXH2166" s="70" t="s">
        <v>174</v>
      </c>
      <c r="DXI2166" s="70" t="s">
        <v>174</v>
      </c>
      <c r="DXK2166" s="70" t="s">
        <v>8667</v>
      </c>
      <c r="DXL2166" s="70" t="s">
        <v>8668</v>
      </c>
      <c r="DXM2166" s="70" t="s">
        <v>178</v>
      </c>
      <c r="DXN2166" s="70" t="s">
        <v>206</v>
      </c>
      <c r="DXO2166" s="70" t="s">
        <v>8669</v>
      </c>
      <c r="DXP2166" s="70" t="s">
        <v>8670</v>
      </c>
      <c r="DXQ2166" s="70" t="s">
        <v>8631</v>
      </c>
      <c r="DXR2166" s="70" t="s">
        <v>8631</v>
      </c>
      <c r="DXS2166" s="70" t="s">
        <v>8631</v>
      </c>
      <c r="DXT2166" s="70" t="s">
        <v>8671</v>
      </c>
      <c r="EGW2166" s="70" t="s">
        <v>174</v>
      </c>
      <c r="EGX2166" s="70" t="s">
        <v>174</v>
      </c>
      <c r="EGY2166" s="70" t="s">
        <v>174</v>
      </c>
      <c r="EGZ2166" s="70" t="s">
        <v>174</v>
      </c>
      <c r="EHA2166" s="70" t="s">
        <v>174</v>
      </c>
      <c r="EHB2166" s="70">
        <v>12035.06</v>
      </c>
      <c r="EHC2166" s="70" t="s">
        <v>174</v>
      </c>
      <c r="EHD2166" s="70" t="s">
        <v>174</v>
      </c>
      <c r="EHE2166" s="70" t="s">
        <v>174</v>
      </c>
      <c r="EHG2166" s="70" t="s">
        <v>8667</v>
      </c>
      <c r="EHH2166" s="70" t="s">
        <v>8668</v>
      </c>
      <c r="EHI2166" s="70" t="s">
        <v>178</v>
      </c>
      <c r="EHJ2166" s="70" t="s">
        <v>206</v>
      </c>
      <c r="EHK2166" s="70" t="s">
        <v>8669</v>
      </c>
      <c r="EHL2166" s="70" t="s">
        <v>8670</v>
      </c>
      <c r="EHM2166" s="70" t="s">
        <v>8631</v>
      </c>
      <c r="EHN2166" s="70" t="s">
        <v>8631</v>
      </c>
      <c r="EHO2166" s="70" t="s">
        <v>8631</v>
      </c>
      <c r="EHP2166" s="70" t="s">
        <v>8671</v>
      </c>
      <c r="EQS2166" s="70" t="s">
        <v>174</v>
      </c>
      <c r="EQT2166" s="70" t="s">
        <v>174</v>
      </c>
      <c r="EQU2166" s="70" t="s">
        <v>174</v>
      </c>
      <c r="EQV2166" s="70" t="s">
        <v>174</v>
      </c>
      <c r="EQW2166" s="70" t="s">
        <v>174</v>
      </c>
      <c r="EQX2166" s="70">
        <v>12035.06</v>
      </c>
      <c r="EQY2166" s="70" t="s">
        <v>174</v>
      </c>
      <c r="EQZ2166" s="70" t="s">
        <v>174</v>
      </c>
      <c r="ERA2166" s="70" t="s">
        <v>174</v>
      </c>
      <c r="ERC2166" s="70" t="s">
        <v>8667</v>
      </c>
      <c r="ERD2166" s="70" t="s">
        <v>8668</v>
      </c>
      <c r="ERE2166" s="70" t="s">
        <v>178</v>
      </c>
      <c r="ERF2166" s="70" t="s">
        <v>206</v>
      </c>
      <c r="ERG2166" s="70" t="s">
        <v>8669</v>
      </c>
      <c r="ERH2166" s="70" t="s">
        <v>8670</v>
      </c>
      <c r="ERI2166" s="70" t="s">
        <v>8631</v>
      </c>
      <c r="ERJ2166" s="70" t="s">
        <v>8631</v>
      </c>
      <c r="ERK2166" s="70" t="s">
        <v>8631</v>
      </c>
      <c r="ERL2166" s="70" t="s">
        <v>8671</v>
      </c>
      <c r="FAO2166" s="70" t="s">
        <v>174</v>
      </c>
      <c r="FAP2166" s="70" t="s">
        <v>174</v>
      </c>
      <c r="FAQ2166" s="70" t="s">
        <v>174</v>
      </c>
      <c r="FAR2166" s="70" t="s">
        <v>174</v>
      </c>
      <c r="FAS2166" s="70" t="s">
        <v>174</v>
      </c>
      <c r="FAT2166" s="70">
        <v>12035.06</v>
      </c>
      <c r="FAU2166" s="70" t="s">
        <v>174</v>
      </c>
      <c r="FAV2166" s="70" t="s">
        <v>174</v>
      </c>
      <c r="FAW2166" s="70" t="s">
        <v>174</v>
      </c>
      <c r="FAY2166" s="70" t="s">
        <v>8667</v>
      </c>
      <c r="FAZ2166" s="70" t="s">
        <v>8668</v>
      </c>
      <c r="FBA2166" s="70" t="s">
        <v>178</v>
      </c>
      <c r="FBB2166" s="70" t="s">
        <v>206</v>
      </c>
      <c r="FBC2166" s="70" t="s">
        <v>8669</v>
      </c>
      <c r="FBD2166" s="70" t="s">
        <v>8670</v>
      </c>
      <c r="FBE2166" s="70" t="s">
        <v>8631</v>
      </c>
      <c r="FBF2166" s="70" t="s">
        <v>8631</v>
      </c>
      <c r="FBG2166" s="70" t="s">
        <v>8631</v>
      </c>
      <c r="FBH2166" s="70" t="s">
        <v>8671</v>
      </c>
      <c r="FKK2166" s="70" t="s">
        <v>174</v>
      </c>
      <c r="FKL2166" s="70" t="s">
        <v>174</v>
      </c>
      <c r="FKM2166" s="70" t="s">
        <v>174</v>
      </c>
      <c r="FKN2166" s="70" t="s">
        <v>174</v>
      </c>
      <c r="FKO2166" s="70" t="s">
        <v>174</v>
      </c>
      <c r="FKP2166" s="70">
        <v>12035.06</v>
      </c>
      <c r="FKQ2166" s="70" t="s">
        <v>174</v>
      </c>
      <c r="FKR2166" s="70" t="s">
        <v>174</v>
      </c>
      <c r="FKS2166" s="70" t="s">
        <v>174</v>
      </c>
      <c r="FKU2166" s="70" t="s">
        <v>8667</v>
      </c>
      <c r="FKV2166" s="70" t="s">
        <v>8668</v>
      </c>
      <c r="FKW2166" s="70" t="s">
        <v>178</v>
      </c>
      <c r="FKX2166" s="70" t="s">
        <v>206</v>
      </c>
      <c r="FKY2166" s="70" t="s">
        <v>8669</v>
      </c>
      <c r="FKZ2166" s="70" t="s">
        <v>8670</v>
      </c>
      <c r="FLA2166" s="70" t="s">
        <v>8631</v>
      </c>
      <c r="FLB2166" s="70" t="s">
        <v>8631</v>
      </c>
      <c r="FLC2166" s="70" t="s">
        <v>8631</v>
      </c>
      <c r="FLD2166" s="70" t="s">
        <v>8671</v>
      </c>
      <c r="FUG2166" s="70" t="s">
        <v>174</v>
      </c>
      <c r="FUH2166" s="70" t="s">
        <v>174</v>
      </c>
      <c r="FUI2166" s="70" t="s">
        <v>174</v>
      </c>
      <c r="FUJ2166" s="70" t="s">
        <v>174</v>
      </c>
      <c r="FUK2166" s="70" t="s">
        <v>174</v>
      </c>
      <c r="FUL2166" s="70">
        <v>12035.06</v>
      </c>
      <c r="FUM2166" s="70" t="s">
        <v>174</v>
      </c>
      <c r="FUN2166" s="70" t="s">
        <v>174</v>
      </c>
      <c r="FUO2166" s="70" t="s">
        <v>174</v>
      </c>
      <c r="FUQ2166" s="70" t="s">
        <v>8667</v>
      </c>
      <c r="FUR2166" s="70" t="s">
        <v>8668</v>
      </c>
      <c r="FUS2166" s="70" t="s">
        <v>178</v>
      </c>
      <c r="FUT2166" s="70" t="s">
        <v>206</v>
      </c>
      <c r="FUU2166" s="70" t="s">
        <v>8669</v>
      </c>
      <c r="FUV2166" s="70" t="s">
        <v>8670</v>
      </c>
      <c r="FUW2166" s="70" t="s">
        <v>8631</v>
      </c>
      <c r="FUX2166" s="70" t="s">
        <v>8631</v>
      </c>
      <c r="FUY2166" s="70" t="s">
        <v>8631</v>
      </c>
      <c r="FUZ2166" s="70" t="s">
        <v>8671</v>
      </c>
      <c r="GEC2166" s="70" t="s">
        <v>174</v>
      </c>
      <c r="GED2166" s="70" t="s">
        <v>174</v>
      </c>
      <c r="GEE2166" s="70" t="s">
        <v>174</v>
      </c>
      <c r="GEF2166" s="70" t="s">
        <v>174</v>
      </c>
      <c r="GEG2166" s="70" t="s">
        <v>174</v>
      </c>
      <c r="GEH2166" s="70">
        <v>12035.06</v>
      </c>
      <c r="GEI2166" s="70" t="s">
        <v>174</v>
      </c>
      <c r="GEJ2166" s="70" t="s">
        <v>174</v>
      </c>
      <c r="GEK2166" s="70" t="s">
        <v>174</v>
      </c>
      <c r="GEM2166" s="70" t="s">
        <v>8667</v>
      </c>
      <c r="GEN2166" s="70" t="s">
        <v>8668</v>
      </c>
      <c r="GEO2166" s="70" t="s">
        <v>178</v>
      </c>
      <c r="GEP2166" s="70" t="s">
        <v>206</v>
      </c>
      <c r="GEQ2166" s="70" t="s">
        <v>8669</v>
      </c>
      <c r="GER2166" s="70" t="s">
        <v>8670</v>
      </c>
      <c r="GES2166" s="70" t="s">
        <v>8631</v>
      </c>
      <c r="GET2166" s="70" t="s">
        <v>8631</v>
      </c>
      <c r="GEU2166" s="70" t="s">
        <v>8631</v>
      </c>
      <c r="GEV2166" s="70" t="s">
        <v>8671</v>
      </c>
      <c r="GNY2166" s="70" t="s">
        <v>174</v>
      </c>
      <c r="GNZ2166" s="70" t="s">
        <v>174</v>
      </c>
      <c r="GOA2166" s="70" t="s">
        <v>174</v>
      </c>
      <c r="GOB2166" s="70" t="s">
        <v>174</v>
      </c>
      <c r="GOC2166" s="70" t="s">
        <v>174</v>
      </c>
      <c r="GOD2166" s="70">
        <v>12035.06</v>
      </c>
      <c r="GOE2166" s="70" t="s">
        <v>174</v>
      </c>
      <c r="GOF2166" s="70" t="s">
        <v>174</v>
      </c>
      <c r="GOG2166" s="70" t="s">
        <v>174</v>
      </c>
      <c r="GOI2166" s="70" t="s">
        <v>8667</v>
      </c>
      <c r="GOJ2166" s="70" t="s">
        <v>8668</v>
      </c>
      <c r="GOK2166" s="70" t="s">
        <v>178</v>
      </c>
      <c r="GOL2166" s="70" t="s">
        <v>206</v>
      </c>
      <c r="GOM2166" s="70" t="s">
        <v>8669</v>
      </c>
      <c r="GON2166" s="70" t="s">
        <v>8670</v>
      </c>
      <c r="GOO2166" s="70" t="s">
        <v>8631</v>
      </c>
      <c r="GOP2166" s="70" t="s">
        <v>8631</v>
      </c>
      <c r="GOQ2166" s="70" t="s">
        <v>8631</v>
      </c>
      <c r="GOR2166" s="70" t="s">
        <v>8671</v>
      </c>
      <c r="GXU2166" s="70" t="s">
        <v>174</v>
      </c>
      <c r="GXV2166" s="70" t="s">
        <v>174</v>
      </c>
      <c r="GXW2166" s="70" t="s">
        <v>174</v>
      </c>
      <c r="GXX2166" s="70" t="s">
        <v>174</v>
      </c>
      <c r="GXY2166" s="70" t="s">
        <v>174</v>
      </c>
      <c r="GXZ2166" s="70">
        <v>12035.06</v>
      </c>
      <c r="GYA2166" s="70" t="s">
        <v>174</v>
      </c>
      <c r="GYB2166" s="70" t="s">
        <v>174</v>
      </c>
      <c r="GYC2166" s="70" t="s">
        <v>174</v>
      </c>
      <c r="GYE2166" s="70" t="s">
        <v>8667</v>
      </c>
      <c r="GYF2166" s="70" t="s">
        <v>8668</v>
      </c>
      <c r="GYG2166" s="70" t="s">
        <v>178</v>
      </c>
      <c r="GYH2166" s="70" t="s">
        <v>206</v>
      </c>
      <c r="GYI2166" s="70" t="s">
        <v>8669</v>
      </c>
      <c r="GYJ2166" s="70" t="s">
        <v>8670</v>
      </c>
      <c r="GYK2166" s="70" t="s">
        <v>8631</v>
      </c>
      <c r="GYL2166" s="70" t="s">
        <v>8631</v>
      </c>
      <c r="GYM2166" s="70" t="s">
        <v>8631</v>
      </c>
      <c r="GYN2166" s="70" t="s">
        <v>8671</v>
      </c>
      <c r="HHQ2166" s="70" t="s">
        <v>174</v>
      </c>
      <c r="HHR2166" s="70" t="s">
        <v>174</v>
      </c>
      <c r="HHS2166" s="70" t="s">
        <v>174</v>
      </c>
      <c r="HHT2166" s="70" t="s">
        <v>174</v>
      </c>
      <c r="HHU2166" s="70" t="s">
        <v>174</v>
      </c>
      <c r="HHV2166" s="70">
        <v>12035.06</v>
      </c>
      <c r="HHW2166" s="70" t="s">
        <v>174</v>
      </c>
      <c r="HHX2166" s="70" t="s">
        <v>174</v>
      </c>
      <c r="HHY2166" s="70" t="s">
        <v>174</v>
      </c>
      <c r="HIA2166" s="70" t="s">
        <v>8667</v>
      </c>
      <c r="HIB2166" s="70" t="s">
        <v>8668</v>
      </c>
      <c r="HIC2166" s="70" t="s">
        <v>178</v>
      </c>
      <c r="HID2166" s="70" t="s">
        <v>206</v>
      </c>
      <c r="HIE2166" s="70" t="s">
        <v>8669</v>
      </c>
      <c r="HIF2166" s="70" t="s">
        <v>8670</v>
      </c>
      <c r="HIG2166" s="70" t="s">
        <v>8631</v>
      </c>
      <c r="HIH2166" s="70" t="s">
        <v>8631</v>
      </c>
      <c r="HII2166" s="70" t="s">
        <v>8631</v>
      </c>
      <c r="HIJ2166" s="70" t="s">
        <v>8671</v>
      </c>
      <c r="HRM2166" s="70" t="s">
        <v>174</v>
      </c>
      <c r="HRN2166" s="70" t="s">
        <v>174</v>
      </c>
      <c r="HRO2166" s="70" t="s">
        <v>174</v>
      </c>
      <c r="HRP2166" s="70" t="s">
        <v>174</v>
      </c>
      <c r="HRQ2166" s="70" t="s">
        <v>174</v>
      </c>
      <c r="HRR2166" s="70">
        <v>12035.06</v>
      </c>
      <c r="HRS2166" s="70" t="s">
        <v>174</v>
      </c>
      <c r="HRT2166" s="70" t="s">
        <v>174</v>
      </c>
      <c r="HRU2166" s="70" t="s">
        <v>174</v>
      </c>
      <c r="HRW2166" s="70" t="s">
        <v>8667</v>
      </c>
      <c r="HRX2166" s="70" t="s">
        <v>8668</v>
      </c>
      <c r="HRY2166" s="70" t="s">
        <v>178</v>
      </c>
      <c r="HRZ2166" s="70" t="s">
        <v>206</v>
      </c>
      <c r="HSA2166" s="70" t="s">
        <v>8669</v>
      </c>
      <c r="HSB2166" s="70" t="s">
        <v>8670</v>
      </c>
      <c r="HSC2166" s="70" t="s">
        <v>8631</v>
      </c>
      <c r="HSD2166" s="70" t="s">
        <v>8631</v>
      </c>
      <c r="HSE2166" s="70" t="s">
        <v>8631</v>
      </c>
      <c r="HSF2166" s="70" t="s">
        <v>8671</v>
      </c>
      <c r="IBI2166" s="70" t="s">
        <v>174</v>
      </c>
      <c r="IBJ2166" s="70" t="s">
        <v>174</v>
      </c>
      <c r="IBK2166" s="70" t="s">
        <v>174</v>
      </c>
      <c r="IBL2166" s="70" t="s">
        <v>174</v>
      </c>
      <c r="IBM2166" s="70" t="s">
        <v>174</v>
      </c>
      <c r="IBN2166" s="70">
        <v>12035.06</v>
      </c>
      <c r="IBO2166" s="70" t="s">
        <v>174</v>
      </c>
      <c r="IBP2166" s="70" t="s">
        <v>174</v>
      </c>
      <c r="IBQ2166" s="70" t="s">
        <v>174</v>
      </c>
      <c r="IBS2166" s="70" t="s">
        <v>8667</v>
      </c>
      <c r="IBT2166" s="70" t="s">
        <v>8668</v>
      </c>
      <c r="IBU2166" s="70" t="s">
        <v>178</v>
      </c>
      <c r="IBV2166" s="70" t="s">
        <v>206</v>
      </c>
      <c r="IBW2166" s="70" t="s">
        <v>8669</v>
      </c>
      <c r="IBX2166" s="70" t="s">
        <v>8670</v>
      </c>
      <c r="IBY2166" s="70" t="s">
        <v>8631</v>
      </c>
      <c r="IBZ2166" s="70" t="s">
        <v>8631</v>
      </c>
      <c r="ICA2166" s="70" t="s">
        <v>8631</v>
      </c>
      <c r="ICB2166" s="70" t="s">
        <v>8671</v>
      </c>
      <c r="ILE2166" s="70" t="s">
        <v>174</v>
      </c>
      <c r="ILF2166" s="70" t="s">
        <v>174</v>
      </c>
      <c r="ILG2166" s="70" t="s">
        <v>174</v>
      </c>
      <c r="ILH2166" s="70" t="s">
        <v>174</v>
      </c>
      <c r="ILI2166" s="70" t="s">
        <v>174</v>
      </c>
      <c r="ILJ2166" s="70">
        <v>12035.06</v>
      </c>
      <c r="ILK2166" s="70" t="s">
        <v>174</v>
      </c>
      <c r="ILL2166" s="70" t="s">
        <v>174</v>
      </c>
      <c r="ILM2166" s="70" t="s">
        <v>174</v>
      </c>
      <c r="ILO2166" s="70" t="s">
        <v>8667</v>
      </c>
      <c r="ILP2166" s="70" t="s">
        <v>8668</v>
      </c>
      <c r="ILQ2166" s="70" t="s">
        <v>178</v>
      </c>
      <c r="ILR2166" s="70" t="s">
        <v>206</v>
      </c>
      <c r="ILS2166" s="70" t="s">
        <v>8669</v>
      </c>
      <c r="ILT2166" s="70" t="s">
        <v>8670</v>
      </c>
      <c r="ILU2166" s="70" t="s">
        <v>8631</v>
      </c>
      <c r="ILV2166" s="70" t="s">
        <v>8631</v>
      </c>
      <c r="ILW2166" s="70" t="s">
        <v>8631</v>
      </c>
      <c r="ILX2166" s="70" t="s">
        <v>8671</v>
      </c>
      <c r="IVA2166" s="70" t="s">
        <v>174</v>
      </c>
      <c r="IVB2166" s="70" t="s">
        <v>174</v>
      </c>
      <c r="IVC2166" s="70" t="s">
        <v>174</v>
      </c>
      <c r="IVD2166" s="70" t="s">
        <v>174</v>
      </c>
      <c r="IVE2166" s="70" t="s">
        <v>174</v>
      </c>
      <c r="IVF2166" s="70">
        <v>12035.06</v>
      </c>
      <c r="IVG2166" s="70" t="s">
        <v>174</v>
      </c>
      <c r="IVH2166" s="70" t="s">
        <v>174</v>
      </c>
      <c r="IVI2166" s="70" t="s">
        <v>174</v>
      </c>
      <c r="IVK2166" s="70" t="s">
        <v>8667</v>
      </c>
      <c r="IVL2166" s="70" t="s">
        <v>8668</v>
      </c>
      <c r="IVM2166" s="70" t="s">
        <v>178</v>
      </c>
      <c r="IVN2166" s="70" t="s">
        <v>206</v>
      </c>
      <c r="IVO2166" s="70" t="s">
        <v>8669</v>
      </c>
      <c r="IVP2166" s="70" t="s">
        <v>8670</v>
      </c>
      <c r="IVQ2166" s="70" t="s">
        <v>8631</v>
      </c>
      <c r="IVR2166" s="70" t="s">
        <v>8631</v>
      </c>
      <c r="IVS2166" s="70" t="s">
        <v>8631</v>
      </c>
      <c r="IVT2166" s="70" t="s">
        <v>8671</v>
      </c>
      <c r="JEW2166" s="70" t="s">
        <v>174</v>
      </c>
      <c r="JEX2166" s="70" t="s">
        <v>174</v>
      </c>
      <c r="JEY2166" s="70" t="s">
        <v>174</v>
      </c>
      <c r="JEZ2166" s="70" t="s">
        <v>174</v>
      </c>
      <c r="JFA2166" s="70" t="s">
        <v>174</v>
      </c>
      <c r="JFB2166" s="70">
        <v>12035.06</v>
      </c>
      <c r="JFC2166" s="70" t="s">
        <v>174</v>
      </c>
      <c r="JFD2166" s="70" t="s">
        <v>174</v>
      </c>
      <c r="JFE2166" s="70" t="s">
        <v>174</v>
      </c>
      <c r="JFG2166" s="70" t="s">
        <v>8667</v>
      </c>
      <c r="JFH2166" s="70" t="s">
        <v>8668</v>
      </c>
      <c r="JFI2166" s="70" t="s">
        <v>178</v>
      </c>
      <c r="JFJ2166" s="70" t="s">
        <v>206</v>
      </c>
      <c r="JFK2166" s="70" t="s">
        <v>8669</v>
      </c>
      <c r="JFL2166" s="70" t="s">
        <v>8670</v>
      </c>
      <c r="JFM2166" s="70" t="s">
        <v>8631</v>
      </c>
      <c r="JFN2166" s="70" t="s">
        <v>8631</v>
      </c>
      <c r="JFO2166" s="70" t="s">
        <v>8631</v>
      </c>
      <c r="JFP2166" s="70" t="s">
        <v>8671</v>
      </c>
      <c r="JOS2166" s="70" t="s">
        <v>174</v>
      </c>
      <c r="JOT2166" s="70" t="s">
        <v>174</v>
      </c>
      <c r="JOU2166" s="70" t="s">
        <v>174</v>
      </c>
      <c r="JOV2166" s="70" t="s">
        <v>174</v>
      </c>
      <c r="JOW2166" s="70" t="s">
        <v>174</v>
      </c>
      <c r="JOX2166" s="70">
        <v>12035.06</v>
      </c>
      <c r="JOY2166" s="70" t="s">
        <v>174</v>
      </c>
      <c r="JOZ2166" s="70" t="s">
        <v>174</v>
      </c>
      <c r="JPA2166" s="70" t="s">
        <v>174</v>
      </c>
      <c r="JPC2166" s="70" t="s">
        <v>8667</v>
      </c>
      <c r="JPD2166" s="70" t="s">
        <v>8668</v>
      </c>
      <c r="JPE2166" s="70" t="s">
        <v>178</v>
      </c>
      <c r="JPF2166" s="70" t="s">
        <v>206</v>
      </c>
      <c r="JPG2166" s="70" t="s">
        <v>8669</v>
      </c>
      <c r="JPH2166" s="70" t="s">
        <v>8670</v>
      </c>
      <c r="JPI2166" s="70" t="s">
        <v>8631</v>
      </c>
      <c r="JPJ2166" s="70" t="s">
        <v>8631</v>
      </c>
      <c r="JPK2166" s="70" t="s">
        <v>8631</v>
      </c>
      <c r="JPL2166" s="70" t="s">
        <v>8671</v>
      </c>
      <c r="JYO2166" s="70" t="s">
        <v>174</v>
      </c>
      <c r="JYP2166" s="70" t="s">
        <v>174</v>
      </c>
      <c r="JYQ2166" s="70" t="s">
        <v>174</v>
      </c>
      <c r="JYR2166" s="70" t="s">
        <v>174</v>
      </c>
      <c r="JYS2166" s="70" t="s">
        <v>174</v>
      </c>
      <c r="JYT2166" s="70">
        <v>12035.06</v>
      </c>
      <c r="JYU2166" s="70" t="s">
        <v>174</v>
      </c>
      <c r="JYV2166" s="70" t="s">
        <v>174</v>
      </c>
      <c r="JYW2166" s="70" t="s">
        <v>174</v>
      </c>
      <c r="JYY2166" s="70" t="s">
        <v>8667</v>
      </c>
      <c r="JYZ2166" s="70" t="s">
        <v>8668</v>
      </c>
      <c r="JZA2166" s="70" t="s">
        <v>178</v>
      </c>
      <c r="JZB2166" s="70" t="s">
        <v>206</v>
      </c>
      <c r="JZC2166" s="70" t="s">
        <v>8669</v>
      </c>
      <c r="JZD2166" s="70" t="s">
        <v>8670</v>
      </c>
      <c r="JZE2166" s="70" t="s">
        <v>8631</v>
      </c>
      <c r="JZF2166" s="70" t="s">
        <v>8631</v>
      </c>
      <c r="JZG2166" s="70" t="s">
        <v>8631</v>
      </c>
      <c r="JZH2166" s="70" t="s">
        <v>8671</v>
      </c>
      <c r="KIK2166" s="70" t="s">
        <v>174</v>
      </c>
      <c r="KIL2166" s="70" t="s">
        <v>174</v>
      </c>
      <c r="KIM2166" s="70" t="s">
        <v>174</v>
      </c>
      <c r="KIN2166" s="70" t="s">
        <v>174</v>
      </c>
      <c r="KIO2166" s="70" t="s">
        <v>174</v>
      </c>
      <c r="KIP2166" s="70">
        <v>12035.06</v>
      </c>
      <c r="KIQ2166" s="70" t="s">
        <v>174</v>
      </c>
      <c r="KIR2166" s="70" t="s">
        <v>174</v>
      </c>
      <c r="KIS2166" s="70" t="s">
        <v>174</v>
      </c>
      <c r="KIU2166" s="70" t="s">
        <v>8667</v>
      </c>
      <c r="KIV2166" s="70" t="s">
        <v>8668</v>
      </c>
      <c r="KIW2166" s="70" t="s">
        <v>178</v>
      </c>
      <c r="KIX2166" s="70" t="s">
        <v>206</v>
      </c>
      <c r="KIY2166" s="70" t="s">
        <v>8669</v>
      </c>
      <c r="KIZ2166" s="70" t="s">
        <v>8670</v>
      </c>
      <c r="KJA2166" s="70" t="s">
        <v>8631</v>
      </c>
      <c r="KJB2166" s="70" t="s">
        <v>8631</v>
      </c>
      <c r="KJC2166" s="70" t="s">
        <v>8631</v>
      </c>
      <c r="KJD2166" s="70" t="s">
        <v>8671</v>
      </c>
      <c r="KSG2166" s="70" t="s">
        <v>174</v>
      </c>
      <c r="KSH2166" s="70" t="s">
        <v>174</v>
      </c>
      <c r="KSI2166" s="70" t="s">
        <v>174</v>
      </c>
      <c r="KSJ2166" s="70" t="s">
        <v>174</v>
      </c>
      <c r="KSK2166" s="70" t="s">
        <v>174</v>
      </c>
      <c r="KSL2166" s="70">
        <v>12035.06</v>
      </c>
      <c r="KSM2166" s="70" t="s">
        <v>174</v>
      </c>
      <c r="KSN2166" s="70" t="s">
        <v>174</v>
      </c>
      <c r="KSO2166" s="70" t="s">
        <v>174</v>
      </c>
      <c r="KSQ2166" s="70" t="s">
        <v>8667</v>
      </c>
      <c r="KSR2166" s="70" t="s">
        <v>8668</v>
      </c>
      <c r="KSS2166" s="70" t="s">
        <v>178</v>
      </c>
      <c r="KST2166" s="70" t="s">
        <v>206</v>
      </c>
      <c r="KSU2166" s="70" t="s">
        <v>8669</v>
      </c>
      <c r="KSV2166" s="70" t="s">
        <v>8670</v>
      </c>
      <c r="KSW2166" s="70" t="s">
        <v>8631</v>
      </c>
      <c r="KSX2166" s="70" t="s">
        <v>8631</v>
      </c>
      <c r="KSY2166" s="70" t="s">
        <v>8631</v>
      </c>
      <c r="KSZ2166" s="70" t="s">
        <v>8671</v>
      </c>
      <c r="LCC2166" s="70" t="s">
        <v>174</v>
      </c>
      <c r="LCD2166" s="70" t="s">
        <v>174</v>
      </c>
      <c r="LCE2166" s="70" t="s">
        <v>174</v>
      </c>
      <c r="LCF2166" s="70" t="s">
        <v>174</v>
      </c>
      <c r="LCG2166" s="70" t="s">
        <v>174</v>
      </c>
      <c r="LCH2166" s="70">
        <v>12035.06</v>
      </c>
      <c r="LCI2166" s="70" t="s">
        <v>174</v>
      </c>
      <c r="LCJ2166" s="70" t="s">
        <v>174</v>
      </c>
      <c r="LCK2166" s="70" t="s">
        <v>174</v>
      </c>
      <c r="LCM2166" s="70" t="s">
        <v>8667</v>
      </c>
      <c r="LCN2166" s="70" t="s">
        <v>8668</v>
      </c>
      <c r="LCO2166" s="70" t="s">
        <v>178</v>
      </c>
      <c r="LCP2166" s="70" t="s">
        <v>206</v>
      </c>
      <c r="LCQ2166" s="70" t="s">
        <v>8669</v>
      </c>
      <c r="LCR2166" s="70" t="s">
        <v>8670</v>
      </c>
      <c r="LCS2166" s="70" t="s">
        <v>8631</v>
      </c>
      <c r="LCT2166" s="70" t="s">
        <v>8631</v>
      </c>
      <c r="LCU2166" s="70" t="s">
        <v>8631</v>
      </c>
      <c r="LCV2166" s="70" t="s">
        <v>8671</v>
      </c>
      <c r="LLY2166" s="70" t="s">
        <v>174</v>
      </c>
      <c r="LLZ2166" s="70" t="s">
        <v>174</v>
      </c>
      <c r="LMA2166" s="70" t="s">
        <v>174</v>
      </c>
      <c r="LMB2166" s="70" t="s">
        <v>174</v>
      </c>
      <c r="LMC2166" s="70" t="s">
        <v>174</v>
      </c>
      <c r="LMD2166" s="70">
        <v>12035.06</v>
      </c>
      <c r="LME2166" s="70" t="s">
        <v>174</v>
      </c>
      <c r="LMF2166" s="70" t="s">
        <v>174</v>
      </c>
      <c r="LMG2166" s="70" t="s">
        <v>174</v>
      </c>
      <c r="LMI2166" s="70" t="s">
        <v>8667</v>
      </c>
      <c r="LMJ2166" s="70" t="s">
        <v>8668</v>
      </c>
      <c r="LMK2166" s="70" t="s">
        <v>178</v>
      </c>
      <c r="LML2166" s="70" t="s">
        <v>206</v>
      </c>
      <c r="LMM2166" s="70" t="s">
        <v>8669</v>
      </c>
      <c r="LMN2166" s="70" t="s">
        <v>8670</v>
      </c>
      <c r="LMO2166" s="70" t="s">
        <v>8631</v>
      </c>
      <c r="LMP2166" s="70" t="s">
        <v>8631</v>
      </c>
      <c r="LMQ2166" s="70" t="s">
        <v>8631</v>
      </c>
      <c r="LMR2166" s="70" t="s">
        <v>8671</v>
      </c>
      <c r="LVU2166" s="70" t="s">
        <v>174</v>
      </c>
      <c r="LVV2166" s="70" t="s">
        <v>174</v>
      </c>
      <c r="LVW2166" s="70" t="s">
        <v>174</v>
      </c>
      <c r="LVX2166" s="70" t="s">
        <v>174</v>
      </c>
      <c r="LVY2166" s="70" t="s">
        <v>174</v>
      </c>
      <c r="LVZ2166" s="70">
        <v>12035.06</v>
      </c>
      <c r="LWA2166" s="70" t="s">
        <v>174</v>
      </c>
      <c r="LWB2166" s="70" t="s">
        <v>174</v>
      </c>
      <c r="LWC2166" s="70" t="s">
        <v>174</v>
      </c>
      <c r="LWE2166" s="70" t="s">
        <v>8667</v>
      </c>
      <c r="LWF2166" s="70" t="s">
        <v>8668</v>
      </c>
      <c r="LWG2166" s="70" t="s">
        <v>178</v>
      </c>
      <c r="LWH2166" s="70" t="s">
        <v>206</v>
      </c>
      <c r="LWI2166" s="70" t="s">
        <v>8669</v>
      </c>
      <c r="LWJ2166" s="70" t="s">
        <v>8670</v>
      </c>
      <c r="LWK2166" s="70" t="s">
        <v>8631</v>
      </c>
      <c r="LWL2166" s="70" t="s">
        <v>8631</v>
      </c>
      <c r="LWM2166" s="70" t="s">
        <v>8631</v>
      </c>
      <c r="LWN2166" s="70" t="s">
        <v>8671</v>
      </c>
      <c r="MFQ2166" s="70" t="s">
        <v>174</v>
      </c>
      <c r="MFR2166" s="70" t="s">
        <v>174</v>
      </c>
      <c r="MFS2166" s="70" t="s">
        <v>174</v>
      </c>
      <c r="MFT2166" s="70" t="s">
        <v>174</v>
      </c>
      <c r="MFU2166" s="70" t="s">
        <v>174</v>
      </c>
      <c r="MFV2166" s="70">
        <v>12035.06</v>
      </c>
      <c r="MFW2166" s="70" t="s">
        <v>174</v>
      </c>
      <c r="MFX2166" s="70" t="s">
        <v>174</v>
      </c>
      <c r="MFY2166" s="70" t="s">
        <v>174</v>
      </c>
      <c r="MGA2166" s="70" t="s">
        <v>8667</v>
      </c>
      <c r="MGB2166" s="70" t="s">
        <v>8668</v>
      </c>
      <c r="MGC2166" s="70" t="s">
        <v>178</v>
      </c>
      <c r="MGD2166" s="70" t="s">
        <v>206</v>
      </c>
      <c r="MGE2166" s="70" t="s">
        <v>8669</v>
      </c>
      <c r="MGF2166" s="70" t="s">
        <v>8670</v>
      </c>
      <c r="MGG2166" s="70" t="s">
        <v>8631</v>
      </c>
      <c r="MGH2166" s="70" t="s">
        <v>8631</v>
      </c>
      <c r="MGI2166" s="70" t="s">
        <v>8631</v>
      </c>
      <c r="MGJ2166" s="70" t="s">
        <v>8671</v>
      </c>
      <c r="MPM2166" s="70" t="s">
        <v>174</v>
      </c>
      <c r="MPN2166" s="70" t="s">
        <v>174</v>
      </c>
      <c r="MPO2166" s="70" t="s">
        <v>174</v>
      </c>
      <c r="MPP2166" s="70" t="s">
        <v>174</v>
      </c>
      <c r="MPQ2166" s="70" t="s">
        <v>174</v>
      </c>
      <c r="MPR2166" s="70">
        <v>12035.06</v>
      </c>
      <c r="MPS2166" s="70" t="s">
        <v>174</v>
      </c>
      <c r="MPT2166" s="70" t="s">
        <v>174</v>
      </c>
      <c r="MPU2166" s="70" t="s">
        <v>174</v>
      </c>
      <c r="MPW2166" s="70" t="s">
        <v>8667</v>
      </c>
      <c r="MPX2166" s="70" t="s">
        <v>8668</v>
      </c>
      <c r="MPY2166" s="70" t="s">
        <v>178</v>
      </c>
      <c r="MPZ2166" s="70" t="s">
        <v>206</v>
      </c>
      <c r="MQA2166" s="70" t="s">
        <v>8669</v>
      </c>
      <c r="MQB2166" s="70" t="s">
        <v>8670</v>
      </c>
      <c r="MQC2166" s="70" t="s">
        <v>8631</v>
      </c>
      <c r="MQD2166" s="70" t="s">
        <v>8631</v>
      </c>
      <c r="MQE2166" s="70" t="s">
        <v>8631</v>
      </c>
      <c r="MQF2166" s="70" t="s">
        <v>8671</v>
      </c>
      <c r="MZI2166" s="70" t="s">
        <v>174</v>
      </c>
      <c r="MZJ2166" s="70" t="s">
        <v>174</v>
      </c>
      <c r="MZK2166" s="70" t="s">
        <v>174</v>
      </c>
      <c r="MZL2166" s="70" t="s">
        <v>174</v>
      </c>
      <c r="MZM2166" s="70" t="s">
        <v>174</v>
      </c>
      <c r="MZN2166" s="70">
        <v>12035.06</v>
      </c>
      <c r="MZO2166" s="70" t="s">
        <v>174</v>
      </c>
      <c r="MZP2166" s="70" t="s">
        <v>174</v>
      </c>
      <c r="MZQ2166" s="70" t="s">
        <v>174</v>
      </c>
      <c r="MZS2166" s="70" t="s">
        <v>8667</v>
      </c>
      <c r="MZT2166" s="70" t="s">
        <v>8668</v>
      </c>
      <c r="MZU2166" s="70" t="s">
        <v>178</v>
      </c>
      <c r="MZV2166" s="70" t="s">
        <v>206</v>
      </c>
      <c r="MZW2166" s="70" t="s">
        <v>8669</v>
      </c>
      <c r="MZX2166" s="70" t="s">
        <v>8670</v>
      </c>
      <c r="MZY2166" s="70" t="s">
        <v>8631</v>
      </c>
      <c r="MZZ2166" s="70" t="s">
        <v>8631</v>
      </c>
      <c r="NAA2166" s="70" t="s">
        <v>8631</v>
      </c>
      <c r="NAB2166" s="70" t="s">
        <v>8671</v>
      </c>
      <c r="NJE2166" s="70" t="s">
        <v>174</v>
      </c>
      <c r="NJF2166" s="70" t="s">
        <v>174</v>
      </c>
      <c r="NJG2166" s="70" t="s">
        <v>174</v>
      </c>
      <c r="NJH2166" s="70" t="s">
        <v>174</v>
      </c>
      <c r="NJI2166" s="70" t="s">
        <v>174</v>
      </c>
      <c r="NJJ2166" s="70">
        <v>12035.06</v>
      </c>
      <c r="NJK2166" s="70" t="s">
        <v>174</v>
      </c>
      <c r="NJL2166" s="70" t="s">
        <v>174</v>
      </c>
      <c r="NJM2166" s="70" t="s">
        <v>174</v>
      </c>
      <c r="NJO2166" s="70" t="s">
        <v>8667</v>
      </c>
      <c r="NJP2166" s="70" t="s">
        <v>8668</v>
      </c>
      <c r="NJQ2166" s="70" t="s">
        <v>178</v>
      </c>
      <c r="NJR2166" s="70" t="s">
        <v>206</v>
      </c>
      <c r="NJS2166" s="70" t="s">
        <v>8669</v>
      </c>
      <c r="NJT2166" s="70" t="s">
        <v>8670</v>
      </c>
      <c r="NJU2166" s="70" t="s">
        <v>8631</v>
      </c>
      <c r="NJV2166" s="70" t="s">
        <v>8631</v>
      </c>
      <c r="NJW2166" s="70" t="s">
        <v>8631</v>
      </c>
      <c r="NJX2166" s="70" t="s">
        <v>8671</v>
      </c>
      <c r="NTA2166" s="70" t="s">
        <v>174</v>
      </c>
      <c r="NTB2166" s="70" t="s">
        <v>174</v>
      </c>
      <c r="NTC2166" s="70" t="s">
        <v>174</v>
      </c>
      <c r="NTD2166" s="70" t="s">
        <v>174</v>
      </c>
      <c r="NTE2166" s="70" t="s">
        <v>174</v>
      </c>
      <c r="NTF2166" s="70">
        <v>12035.06</v>
      </c>
      <c r="NTG2166" s="70" t="s">
        <v>174</v>
      </c>
      <c r="NTH2166" s="70" t="s">
        <v>174</v>
      </c>
      <c r="NTI2166" s="70" t="s">
        <v>174</v>
      </c>
      <c r="NTK2166" s="70" t="s">
        <v>8667</v>
      </c>
      <c r="NTL2166" s="70" t="s">
        <v>8668</v>
      </c>
      <c r="NTM2166" s="70" t="s">
        <v>178</v>
      </c>
      <c r="NTN2166" s="70" t="s">
        <v>206</v>
      </c>
      <c r="NTO2166" s="70" t="s">
        <v>8669</v>
      </c>
      <c r="NTP2166" s="70" t="s">
        <v>8670</v>
      </c>
      <c r="NTQ2166" s="70" t="s">
        <v>8631</v>
      </c>
      <c r="NTR2166" s="70" t="s">
        <v>8631</v>
      </c>
      <c r="NTS2166" s="70" t="s">
        <v>8631</v>
      </c>
      <c r="NTT2166" s="70" t="s">
        <v>8671</v>
      </c>
      <c r="OCW2166" s="70" t="s">
        <v>174</v>
      </c>
      <c r="OCX2166" s="70" t="s">
        <v>174</v>
      </c>
      <c r="OCY2166" s="70" t="s">
        <v>174</v>
      </c>
      <c r="OCZ2166" s="70" t="s">
        <v>174</v>
      </c>
      <c r="ODA2166" s="70" t="s">
        <v>174</v>
      </c>
      <c r="ODB2166" s="70">
        <v>12035.06</v>
      </c>
      <c r="ODC2166" s="70" t="s">
        <v>174</v>
      </c>
      <c r="ODD2166" s="70" t="s">
        <v>174</v>
      </c>
      <c r="ODE2166" s="70" t="s">
        <v>174</v>
      </c>
      <c r="ODG2166" s="70" t="s">
        <v>8667</v>
      </c>
      <c r="ODH2166" s="70" t="s">
        <v>8668</v>
      </c>
      <c r="ODI2166" s="70" t="s">
        <v>178</v>
      </c>
      <c r="ODJ2166" s="70" t="s">
        <v>206</v>
      </c>
      <c r="ODK2166" s="70" t="s">
        <v>8669</v>
      </c>
      <c r="ODL2166" s="70" t="s">
        <v>8670</v>
      </c>
      <c r="ODM2166" s="70" t="s">
        <v>8631</v>
      </c>
      <c r="ODN2166" s="70" t="s">
        <v>8631</v>
      </c>
      <c r="ODO2166" s="70" t="s">
        <v>8631</v>
      </c>
      <c r="ODP2166" s="70" t="s">
        <v>8671</v>
      </c>
      <c r="OMS2166" s="70" t="s">
        <v>174</v>
      </c>
      <c r="OMT2166" s="70" t="s">
        <v>174</v>
      </c>
      <c r="OMU2166" s="70" t="s">
        <v>174</v>
      </c>
      <c r="OMV2166" s="70" t="s">
        <v>174</v>
      </c>
      <c r="OMW2166" s="70" t="s">
        <v>174</v>
      </c>
      <c r="OMX2166" s="70">
        <v>12035.06</v>
      </c>
      <c r="OMY2166" s="70" t="s">
        <v>174</v>
      </c>
      <c r="OMZ2166" s="70" t="s">
        <v>174</v>
      </c>
      <c r="ONA2166" s="70" t="s">
        <v>174</v>
      </c>
      <c r="ONC2166" s="70" t="s">
        <v>8667</v>
      </c>
      <c r="OND2166" s="70" t="s">
        <v>8668</v>
      </c>
      <c r="ONE2166" s="70" t="s">
        <v>178</v>
      </c>
      <c r="ONF2166" s="70" t="s">
        <v>206</v>
      </c>
      <c r="ONG2166" s="70" t="s">
        <v>8669</v>
      </c>
      <c r="ONH2166" s="70" t="s">
        <v>8670</v>
      </c>
      <c r="ONI2166" s="70" t="s">
        <v>8631</v>
      </c>
      <c r="ONJ2166" s="70" t="s">
        <v>8631</v>
      </c>
      <c r="ONK2166" s="70" t="s">
        <v>8631</v>
      </c>
      <c r="ONL2166" s="70" t="s">
        <v>8671</v>
      </c>
      <c r="OWO2166" s="70" t="s">
        <v>174</v>
      </c>
      <c r="OWP2166" s="70" t="s">
        <v>174</v>
      </c>
      <c r="OWQ2166" s="70" t="s">
        <v>174</v>
      </c>
      <c r="OWR2166" s="70" t="s">
        <v>174</v>
      </c>
      <c r="OWS2166" s="70" t="s">
        <v>174</v>
      </c>
      <c r="OWT2166" s="70">
        <v>12035.06</v>
      </c>
      <c r="OWU2166" s="70" t="s">
        <v>174</v>
      </c>
      <c r="OWV2166" s="70" t="s">
        <v>174</v>
      </c>
      <c r="OWW2166" s="70" t="s">
        <v>174</v>
      </c>
      <c r="OWY2166" s="70" t="s">
        <v>8667</v>
      </c>
      <c r="OWZ2166" s="70" t="s">
        <v>8668</v>
      </c>
      <c r="OXA2166" s="70" t="s">
        <v>178</v>
      </c>
      <c r="OXB2166" s="70" t="s">
        <v>206</v>
      </c>
      <c r="OXC2166" s="70" t="s">
        <v>8669</v>
      </c>
      <c r="OXD2166" s="70" t="s">
        <v>8670</v>
      </c>
      <c r="OXE2166" s="70" t="s">
        <v>8631</v>
      </c>
      <c r="OXF2166" s="70" t="s">
        <v>8631</v>
      </c>
      <c r="OXG2166" s="70" t="s">
        <v>8631</v>
      </c>
      <c r="OXH2166" s="70" t="s">
        <v>8671</v>
      </c>
      <c r="PGK2166" s="70" t="s">
        <v>174</v>
      </c>
      <c r="PGL2166" s="70" t="s">
        <v>174</v>
      </c>
      <c r="PGM2166" s="70" t="s">
        <v>174</v>
      </c>
      <c r="PGN2166" s="70" t="s">
        <v>174</v>
      </c>
      <c r="PGO2166" s="70" t="s">
        <v>174</v>
      </c>
      <c r="PGP2166" s="70">
        <v>12035.06</v>
      </c>
      <c r="PGQ2166" s="70" t="s">
        <v>174</v>
      </c>
      <c r="PGR2166" s="70" t="s">
        <v>174</v>
      </c>
      <c r="PGS2166" s="70" t="s">
        <v>174</v>
      </c>
      <c r="PGU2166" s="70" t="s">
        <v>8667</v>
      </c>
      <c r="PGV2166" s="70" t="s">
        <v>8668</v>
      </c>
      <c r="PGW2166" s="70" t="s">
        <v>178</v>
      </c>
      <c r="PGX2166" s="70" t="s">
        <v>206</v>
      </c>
      <c r="PGY2166" s="70" t="s">
        <v>8669</v>
      </c>
      <c r="PGZ2166" s="70" t="s">
        <v>8670</v>
      </c>
      <c r="PHA2166" s="70" t="s">
        <v>8631</v>
      </c>
      <c r="PHB2166" s="70" t="s">
        <v>8631</v>
      </c>
      <c r="PHC2166" s="70" t="s">
        <v>8631</v>
      </c>
      <c r="PHD2166" s="70" t="s">
        <v>8671</v>
      </c>
      <c r="PQG2166" s="70" t="s">
        <v>174</v>
      </c>
      <c r="PQH2166" s="70" t="s">
        <v>174</v>
      </c>
      <c r="PQI2166" s="70" t="s">
        <v>174</v>
      </c>
      <c r="PQJ2166" s="70" t="s">
        <v>174</v>
      </c>
      <c r="PQK2166" s="70" t="s">
        <v>174</v>
      </c>
      <c r="PQL2166" s="70">
        <v>12035.06</v>
      </c>
      <c r="PQM2166" s="70" t="s">
        <v>174</v>
      </c>
      <c r="PQN2166" s="70" t="s">
        <v>174</v>
      </c>
      <c r="PQO2166" s="70" t="s">
        <v>174</v>
      </c>
      <c r="PQQ2166" s="70" t="s">
        <v>8667</v>
      </c>
      <c r="PQR2166" s="70" t="s">
        <v>8668</v>
      </c>
      <c r="PQS2166" s="70" t="s">
        <v>178</v>
      </c>
      <c r="PQT2166" s="70" t="s">
        <v>206</v>
      </c>
      <c r="PQU2166" s="70" t="s">
        <v>8669</v>
      </c>
      <c r="PQV2166" s="70" t="s">
        <v>8670</v>
      </c>
      <c r="PQW2166" s="70" t="s">
        <v>8631</v>
      </c>
      <c r="PQX2166" s="70" t="s">
        <v>8631</v>
      </c>
      <c r="PQY2166" s="70" t="s">
        <v>8631</v>
      </c>
      <c r="PQZ2166" s="70" t="s">
        <v>8671</v>
      </c>
      <c r="QAC2166" s="70" t="s">
        <v>174</v>
      </c>
      <c r="QAD2166" s="70" t="s">
        <v>174</v>
      </c>
      <c r="QAE2166" s="70" t="s">
        <v>174</v>
      </c>
      <c r="QAF2166" s="70" t="s">
        <v>174</v>
      </c>
      <c r="QAG2166" s="70" t="s">
        <v>174</v>
      </c>
      <c r="QAH2166" s="70">
        <v>12035.06</v>
      </c>
      <c r="QAI2166" s="70" t="s">
        <v>174</v>
      </c>
      <c r="QAJ2166" s="70" t="s">
        <v>174</v>
      </c>
      <c r="QAK2166" s="70" t="s">
        <v>174</v>
      </c>
      <c r="QAM2166" s="70" t="s">
        <v>8667</v>
      </c>
      <c r="QAN2166" s="70" t="s">
        <v>8668</v>
      </c>
      <c r="QAO2166" s="70" t="s">
        <v>178</v>
      </c>
      <c r="QAP2166" s="70" t="s">
        <v>206</v>
      </c>
      <c r="QAQ2166" s="70" t="s">
        <v>8669</v>
      </c>
      <c r="QAR2166" s="70" t="s">
        <v>8670</v>
      </c>
      <c r="QAS2166" s="70" t="s">
        <v>8631</v>
      </c>
      <c r="QAT2166" s="70" t="s">
        <v>8631</v>
      </c>
      <c r="QAU2166" s="70" t="s">
        <v>8631</v>
      </c>
      <c r="QAV2166" s="70" t="s">
        <v>8671</v>
      </c>
      <c r="QJY2166" s="70" t="s">
        <v>174</v>
      </c>
      <c r="QJZ2166" s="70" t="s">
        <v>174</v>
      </c>
      <c r="QKA2166" s="70" t="s">
        <v>174</v>
      </c>
      <c r="QKB2166" s="70" t="s">
        <v>174</v>
      </c>
      <c r="QKC2166" s="70" t="s">
        <v>174</v>
      </c>
      <c r="QKD2166" s="70">
        <v>12035.06</v>
      </c>
      <c r="QKE2166" s="70" t="s">
        <v>174</v>
      </c>
      <c r="QKF2166" s="70" t="s">
        <v>174</v>
      </c>
      <c r="QKG2166" s="70" t="s">
        <v>174</v>
      </c>
      <c r="QKI2166" s="70" t="s">
        <v>8667</v>
      </c>
      <c r="QKJ2166" s="70" t="s">
        <v>8668</v>
      </c>
      <c r="QKK2166" s="70" t="s">
        <v>178</v>
      </c>
      <c r="QKL2166" s="70" t="s">
        <v>206</v>
      </c>
      <c r="QKM2166" s="70" t="s">
        <v>8669</v>
      </c>
      <c r="QKN2166" s="70" t="s">
        <v>8670</v>
      </c>
      <c r="QKO2166" s="70" t="s">
        <v>8631</v>
      </c>
      <c r="QKP2166" s="70" t="s">
        <v>8631</v>
      </c>
      <c r="QKQ2166" s="70" t="s">
        <v>8631</v>
      </c>
      <c r="QKR2166" s="70" t="s">
        <v>8671</v>
      </c>
      <c r="QTU2166" s="70" t="s">
        <v>174</v>
      </c>
      <c r="QTV2166" s="70" t="s">
        <v>174</v>
      </c>
      <c r="QTW2166" s="70" t="s">
        <v>174</v>
      </c>
      <c r="QTX2166" s="70" t="s">
        <v>174</v>
      </c>
      <c r="QTY2166" s="70" t="s">
        <v>174</v>
      </c>
      <c r="QTZ2166" s="70">
        <v>12035.06</v>
      </c>
      <c r="QUA2166" s="70" t="s">
        <v>174</v>
      </c>
      <c r="QUB2166" s="70" t="s">
        <v>174</v>
      </c>
      <c r="QUC2166" s="70" t="s">
        <v>174</v>
      </c>
      <c r="QUE2166" s="70" t="s">
        <v>8667</v>
      </c>
      <c r="QUF2166" s="70" t="s">
        <v>8668</v>
      </c>
      <c r="QUG2166" s="70" t="s">
        <v>178</v>
      </c>
      <c r="QUH2166" s="70" t="s">
        <v>206</v>
      </c>
      <c r="QUI2166" s="70" t="s">
        <v>8669</v>
      </c>
      <c r="QUJ2166" s="70" t="s">
        <v>8670</v>
      </c>
      <c r="QUK2166" s="70" t="s">
        <v>8631</v>
      </c>
      <c r="QUL2166" s="70" t="s">
        <v>8631</v>
      </c>
      <c r="QUM2166" s="70" t="s">
        <v>8631</v>
      </c>
      <c r="QUN2166" s="70" t="s">
        <v>8671</v>
      </c>
      <c r="RDQ2166" s="70" t="s">
        <v>174</v>
      </c>
      <c r="RDR2166" s="70" t="s">
        <v>174</v>
      </c>
      <c r="RDS2166" s="70" t="s">
        <v>174</v>
      </c>
      <c r="RDT2166" s="70" t="s">
        <v>174</v>
      </c>
      <c r="RDU2166" s="70" t="s">
        <v>174</v>
      </c>
      <c r="RDV2166" s="70">
        <v>12035.06</v>
      </c>
      <c r="RDW2166" s="70" t="s">
        <v>174</v>
      </c>
      <c r="RDX2166" s="70" t="s">
        <v>174</v>
      </c>
      <c r="RDY2166" s="70" t="s">
        <v>174</v>
      </c>
      <c r="REA2166" s="70" t="s">
        <v>8667</v>
      </c>
      <c r="REB2166" s="70" t="s">
        <v>8668</v>
      </c>
      <c r="REC2166" s="70" t="s">
        <v>178</v>
      </c>
      <c r="RED2166" s="70" t="s">
        <v>206</v>
      </c>
      <c r="REE2166" s="70" t="s">
        <v>8669</v>
      </c>
      <c r="REF2166" s="70" t="s">
        <v>8670</v>
      </c>
      <c r="REG2166" s="70" t="s">
        <v>8631</v>
      </c>
      <c r="REH2166" s="70" t="s">
        <v>8631</v>
      </c>
      <c r="REI2166" s="70" t="s">
        <v>8631</v>
      </c>
      <c r="REJ2166" s="70" t="s">
        <v>8671</v>
      </c>
      <c r="RNM2166" s="70" t="s">
        <v>174</v>
      </c>
      <c r="RNN2166" s="70" t="s">
        <v>174</v>
      </c>
      <c r="RNO2166" s="70" t="s">
        <v>174</v>
      </c>
      <c r="RNP2166" s="70" t="s">
        <v>174</v>
      </c>
      <c r="RNQ2166" s="70" t="s">
        <v>174</v>
      </c>
      <c r="RNR2166" s="70">
        <v>12035.06</v>
      </c>
      <c r="RNS2166" s="70" t="s">
        <v>174</v>
      </c>
      <c r="RNT2166" s="70" t="s">
        <v>174</v>
      </c>
      <c r="RNU2166" s="70" t="s">
        <v>174</v>
      </c>
      <c r="RNW2166" s="70" t="s">
        <v>8667</v>
      </c>
      <c r="RNX2166" s="70" t="s">
        <v>8668</v>
      </c>
      <c r="RNY2166" s="70" t="s">
        <v>178</v>
      </c>
      <c r="RNZ2166" s="70" t="s">
        <v>206</v>
      </c>
      <c r="ROA2166" s="70" t="s">
        <v>8669</v>
      </c>
      <c r="ROB2166" s="70" t="s">
        <v>8670</v>
      </c>
      <c r="ROC2166" s="70" t="s">
        <v>8631</v>
      </c>
      <c r="ROD2166" s="70" t="s">
        <v>8631</v>
      </c>
      <c r="ROE2166" s="70" t="s">
        <v>8631</v>
      </c>
      <c r="ROF2166" s="70" t="s">
        <v>8671</v>
      </c>
      <c r="RXI2166" s="70" t="s">
        <v>174</v>
      </c>
      <c r="RXJ2166" s="70" t="s">
        <v>174</v>
      </c>
      <c r="RXK2166" s="70" t="s">
        <v>174</v>
      </c>
      <c r="RXL2166" s="70" t="s">
        <v>174</v>
      </c>
      <c r="RXM2166" s="70" t="s">
        <v>174</v>
      </c>
      <c r="RXN2166" s="70">
        <v>12035.06</v>
      </c>
      <c r="RXO2166" s="70" t="s">
        <v>174</v>
      </c>
      <c r="RXP2166" s="70" t="s">
        <v>174</v>
      </c>
      <c r="RXQ2166" s="70" t="s">
        <v>174</v>
      </c>
      <c r="RXS2166" s="70" t="s">
        <v>8667</v>
      </c>
      <c r="RXT2166" s="70" t="s">
        <v>8668</v>
      </c>
      <c r="RXU2166" s="70" t="s">
        <v>178</v>
      </c>
      <c r="RXV2166" s="70" t="s">
        <v>206</v>
      </c>
      <c r="RXW2166" s="70" t="s">
        <v>8669</v>
      </c>
      <c r="RXX2166" s="70" t="s">
        <v>8670</v>
      </c>
      <c r="RXY2166" s="70" t="s">
        <v>8631</v>
      </c>
      <c r="RXZ2166" s="70" t="s">
        <v>8631</v>
      </c>
      <c r="RYA2166" s="70" t="s">
        <v>8631</v>
      </c>
      <c r="RYB2166" s="70" t="s">
        <v>8671</v>
      </c>
      <c r="SHE2166" s="70" t="s">
        <v>174</v>
      </c>
      <c r="SHF2166" s="70" t="s">
        <v>174</v>
      </c>
      <c r="SHG2166" s="70" t="s">
        <v>174</v>
      </c>
      <c r="SHH2166" s="70" t="s">
        <v>174</v>
      </c>
      <c r="SHI2166" s="70" t="s">
        <v>174</v>
      </c>
      <c r="SHJ2166" s="70">
        <v>12035.06</v>
      </c>
      <c r="SHK2166" s="70" t="s">
        <v>174</v>
      </c>
      <c r="SHL2166" s="70" t="s">
        <v>174</v>
      </c>
      <c r="SHM2166" s="70" t="s">
        <v>174</v>
      </c>
      <c r="SHO2166" s="70" t="s">
        <v>8667</v>
      </c>
      <c r="SHP2166" s="70" t="s">
        <v>8668</v>
      </c>
      <c r="SHQ2166" s="70" t="s">
        <v>178</v>
      </c>
      <c r="SHR2166" s="70" t="s">
        <v>206</v>
      </c>
      <c r="SHS2166" s="70" t="s">
        <v>8669</v>
      </c>
      <c r="SHT2166" s="70" t="s">
        <v>8670</v>
      </c>
      <c r="SHU2166" s="70" t="s">
        <v>8631</v>
      </c>
      <c r="SHV2166" s="70" t="s">
        <v>8631</v>
      </c>
      <c r="SHW2166" s="70" t="s">
        <v>8631</v>
      </c>
      <c r="SHX2166" s="70" t="s">
        <v>8671</v>
      </c>
      <c r="SRA2166" s="70" t="s">
        <v>174</v>
      </c>
      <c r="SRB2166" s="70" t="s">
        <v>174</v>
      </c>
      <c r="SRC2166" s="70" t="s">
        <v>174</v>
      </c>
      <c r="SRD2166" s="70" t="s">
        <v>174</v>
      </c>
      <c r="SRE2166" s="70" t="s">
        <v>174</v>
      </c>
      <c r="SRF2166" s="70">
        <v>12035.06</v>
      </c>
      <c r="SRG2166" s="70" t="s">
        <v>174</v>
      </c>
      <c r="SRH2166" s="70" t="s">
        <v>174</v>
      </c>
      <c r="SRI2166" s="70" t="s">
        <v>174</v>
      </c>
      <c r="SRK2166" s="70" t="s">
        <v>8667</v>
      </c>
      <c r="SRL2166" s="70" t="s">
        <v>8668</v>
      </c>
      <c r="SRM2166" s="70" t="s">
        <v>178</v>
      </c>
      <c r="SRN2166" s="70" t="s">
        <v>206</v>
      </c>
      <c r="SRO2166" s="70" t="s">
        <v>8669</v>
      </c>
      <c r="SRP2166" s="70" t="s">
        <v>8670</v>
      </c>
      <c r="SRQ2166" s="70" t="s">
        <v>8631</v>
      </c>
      <c r="SRR2166" s="70" t="s">
        <v>8631</v>
      </c>
      <c r="SRS2166" s="70" t="s">
        <v>8631</v>
      </c>
      <c r="SRT2166" s="70" t="s">
        <v>8671</v>
      </c>
      <c r="TAW2166" s="70" t="s">
        <v>174</v>
      </c>
      <c r="TAX2166" s="70" t="s">
        <v>174</v>
      </c>
      <c r="TAY2166" s="70" t="s">
        <v>174</v>
      </c>
      <c r="TAZ2166" s="70" t="s">
        <v>174</v>
      </c>
      <c r="TBA2166" s="70" t="s">
        <v>174</v>
      </c>
      <c r="TBB2166" s="70">
        <v>12035.06</v>
      </c>
      <c r="TBC2166" s="70" t="s">
        <v>174</v>
      </c>
      <c r="TBD2166" s="70" t="s">
        <v>174</v>
      </c>
      <c r="TBE2166" s="70" t="s">
        <v>174</v>
      </c>
      <c r="TBG2166" s="70" t="s">
        <v>8667</v>
      </c>
      <c r="TBH2166" s="70" t="s">
        <v>8668</v>
      </c>
      <c r="TBI2166" s="70" t="s">
        <v>178</v>
      </c>
      <c r="TBJ2166" s="70" t="s">
        <v>206</v>
      </c>
      <c r="TBK2166" s="70" t="s">
        <v>8669</v>
      </c>
      <c r="TBL2166" s="70" t="s">
        <v>8670</v>
      </c>
      <c r="TBM2166" s="70" t="s">
        <v>8631</v>
      </c>
      <c r="TBN2166" s="70" t="s">
        <v>8631</v>
      </c>
      <c r="TBO2166" s="70" t="s">
        <v>8631</v>
      </c>
      <c r="TBP2166" s="70" t="s">
        <v>8671</v>
      </c>
      <c r="TKS2166" s="70" t="s">
        <v>174</v>
      </c>
      <c r="TKT2166" s="70" t="s">
        <v>174</v>
      </c>
      <c r="TKU2166" s="70" t="s">
        <v>174</v>
      </c>
      <c r="TKV2166" s="70" t="s">
        <v>174</v>
      </c>
      <c r="TKW2166" s="70" t="s">
        <v>174</v>
      </c>
      <c r="TKX2166" s="70">
        <v>12035.06</v>
      </c>
      <c r="TKY2166" s="70" t="s">
        <v>174</v>
      </c>
      <c r="TKZ2166" s="70" t="s">
        <v>174</v>
      </c>
      <c r="TLA2166" s="70" t="s">
        <v>174</v>
      </c>
      <c r="TLC2166" s="70" t="s">
        <v>8667</v>
      </c>
      <c r="TLD2166" s="70" t="s">
        <v>8668</v>
      </c>
      <c r="TLE2166" s="70" t="s">
        <v>178</v>
      </c>
      <c r="TLF2166" s="70" t="s">
        <v>206</v>
      </c>
      <c r="TLG2166" s="70" t="s">
        <v>8669</v>
      </c>
      <c r="TLH2166" s="70" t="s">
        <v>8670</v>
      </c>
      <c r="TLI2166" s="70" t="s">
        <v>8631</v>
      </c>
      <c r="TLJ2166" s="70" t="s">
        <v>8631</v>
      </c>
      <c r="TLK2166" s="70" t="s">
        <v>8631</v>
      </c>
      <c r="TLL2166" s="70" t="s">
        <v>8671</v>
      </c>
      <c r="TUO2166" s="70" t="s">
        <v>174</v>
      </c>
      <c r="TUP2166" s="70" t="s">
        <v>174</v>
      </c>
      <c r="TUQ2166" s="70" t="s">
        <v>174</v>
      </c>
      <c r="TUR2166" s="70" t="s">
        <v>174</v>
      </c>
      <c r="TUS2166" s="70" t="s">
        <v>174</v>
      </c>
      <c r="TUT2166" s="70">
        <v>12035.06</v>
      </c>
      <c r="TUU2166" s="70" t="s">
        <v>174</v>
      </c>
      <c r="TUV2166" s="70" t="s">
        <v>174</v>
      </c>
      <c r="TUW2166" s="70" t="s">
        <v>174</v>
      </c>
      <c r="TUY2166" s="70" t="s">
        <v>8667</v>
      </c>
      <c r="TUZ2166" s="70" t="s">
        <v>8668</v>
      </c>
      <c r="TVA2166" s="70" t="s">
        <v>178</v>
      </c>
      <c r="TVB2166" s="70" t="s">
        <v>206</v>
      </c>
      <c r="TVC2166" s="70" t="s">
        <v>8669</v>
      </c>
      <c r="TVD2166" s="70" t="s">
        <v>8670</v>
      </c>
      <c r="TVE2166" s="70" t="s">
        <v>8631</v>
      </c>
      <c r="TVF2166" s="70" t="s">
        <v>8631</v>
      </c>
      <c r="TVG2166" s="70" t="s">
        <v>8631</v>
      </c>
      <c r="TVH2166" s="70" t="s">
        <v>8671</v>
      </c>
      <c r="UEK2166" s="70" t="s">
        <v>174</v>
      </c>
      <c r="UEL2166" s="70" t="s">
        <v>174</v>
      </c>
      <c r="UEM2166" s="70" t="s">
        <v>174</v>
      </c>
      <c r="UEN2166" s="70" t="s">
        <v>174</v>
      </c>
      <c r="UEO2166" s="70" t="s">
        <v>174</v>
      </c>
      <c r="UEP2166" s="70">
        <v>12035.06</v>
      </c>
      <c r="UEQ2166" s="70" t="s">
        <v>174</v>
      </c>
      <c r="UER2166" s="70" t="s">
        <v>174</v>
      </c>
      <c r="UES2166" s="70" t="s">
        <v>174</v>
      </c>
      <c r="UEU2166" s="70" t="s">
        <v>8667</v>
      </c>
      <c r="UEV2166" s="70" t="s">
        <v>8668</v>
      </c>
      <c r="UEW2166" s="70" t="s">
        <v>178</v>
      </c>
      <c r="UEX2166" s="70" t="s">
        <v>206</v>
      </c>
      <c r="UEY2166" s="70" t="s">
        <v>8669</v>
      </c>
      <c r="UEZ2166" s="70" t="s">
        <v>8670</v>
      </c>
      <c r="UFA2166" s="70" t="s">
        <v>8631</v>
      </c>
      <c r="UFB2166" s="70" t="s">
        <v>8631</v>
      </c>
      <c r="UFC2166" s="70" t="s">
        <v>8631</v>
      </c>
      <c r="UFD2166" s="70" t="s">
        <v>8671</v>
      </c>
      <c r="UOG2166" s="70" t="s">
        <v>174</v>
      </c>
      <c r="UOH2166" s="70" t="s">
        <v>174</v>
      </c>
      <c r="UOI2166" s="70" t="s">
        <v>174</v>
      </c>
      <c r="UOJ2166" s="70" t="s">
        <v>174</v>
      </c>
      <c r="UOK2166" s="70" t="s">
        <v>174</v>
      </c>
      <c r="UOL2166" s="70">
        <v>12035.06</v>
      </c>
      <c r="UOM2166" s="70" t="s">
        <v>174</v>
      </c>
      <c r="UON2166" s="70" t="s">
        <v>174</v>
      </c>
      <c r="UOO2166" s="70" t="s">
        <v>174</v>
      </c>
      <c r="UOQ2166" s="70" t="s">
        <v>8667</v>
      </c>
      <c r="UOR2166" s="70" t="s">
        <v>8668</v>
      </c>
      <c r="UOS2166" s="70" t="s">
        <v>178</v>
      </c>
      <c r="UOT2166" s="70" t="s">
        <v>206</v>
      </c>
      <c r="UOU2166" s="70" t="s">
        <v>8669</v>
      </c>
      <c r="UOV2166" s="70" t="s">
        <v>8670</v>
      </c>
      <c r="UOW2166" s="70" t="s">
        <v>8631</v>
      </c>
      <c r="UOX2166" s="70" t="s">
        <v>8631</v>
      </c>
      <c r="UOY2166" s="70" t="s">
        <v>8631</v>
      </c>
      <c r="UOZ2166" s="70" t="s">
        <v>8671</v>
      </c>
      <c r="UYC2166" s="70" t="s">
        <v>174</v>
      </c>
      <c r="UYD2166" s="70" t="s">
        <v>174</v>
      </c>
      <c r="UYE2166" s="70" t="s">
        <v>174</v>
      </c>
      <c r="UYF2166" s="70" t="s">
        <v>174</v>
      </c>
      <c r="UYG2166" s="70" t="s">
        <v>174</v>
      </c>
      <c r="UYH2166" s="70">
        <v>12035.06</v>
      </c>
      <c r="UYI2166" s="70" t="s">
        <v>174</v>
      </c>
      <c r="UYJ2166" s="70" t="s">
        <v>174</v>
      </c>
      <c r="UYK2166" s="70" t="s">
        <v>174</v>
      </c>
      <c r="UYM2166" s="70" t="s">
        <v>8667</v>
      </c>
      <c r="UYN2166" s="70" t="s">
        <v>8668</v>
      </c>
      <c r="UYO2166" s="70" t="s">
        <v>178</v>
      </c>
      <c r="UYP2166" s="70" t="s">
        <v>206</v>
      </c>
      <c r="UYQ2166" s="70" t="s">
        <v>8669</v>
      </c>
      <c r="UYR2166" s="70" t="s">
        <v>8670</v>
      </c>
      <c r="UYS2166" s="70" t="s">
        <v>8631</v>
      </c>
      <c r="UYT2166" s="70" t="s">
        <v>8631</v>
      </c>
      <c r="UYU2166" s="70" t="s">
        <v>8631</v>
      </c>
      <c r="UYV2166" s="70" t="s">
        <v>8671</v>
      </c>
      <c r="VHY2166" s="70" t="s">
        <v>174</v>
      </c>
      <c r="VHZ2166" s="70" t="s">
        <v>174</v>
      </c>
      <c r="VIA2166" s="70" t="s">
        <v>174</v>
      </c>
      <c r="VIB2166" s="70" t="s">
        <v>174</v>
      </c>
      <c r="VIC2166" s="70" t="s">
        <v>174</v>
      </c>
      <c r="VID2166" s="70">
        <v>12035.06</v>
      </c>
      <c r="VIE2166" s="70" t="s">
        <v>174</v>
      </c>
      <c r="VIF2166" s="70" t="s">
        <v>174</v>
      </c>
      <c r="VIG2166" s="70" t="s">
        <v>174</v>
      </c>
      <c r="VII2166" s="70" t="s">
        <v>8667</v>
      </c>
      <c r="VIJ2166" s="70" t="s">
        <v>8668</v>
      </c>
      <c r="VIK2166" s="70" t="s">
        <v>178</v>
      </c>
      <c r="VIL2166" s="70" t="s">
        <v>206</v>
      </c>
      <c r="VIM2166" s="70" t="s">
        <v>8669</v>
      </c>
      <c r="VIN2166" s="70" t="s">
        <v>8670</v>
      </c>
      <c r="VIO2166" s="70" t="s">
        <v>8631</v>
      </c>
      <c r="VIP2166" s="70" t="s">
        <v>8631</v>
      </c>
      <c r="VIQ2166" s="70" t="s">
        <v>8631</v>
      </c>
      <c r="VIR2166" s="70" t="s">
        <v>8671</v>
      </c>
      <c r="VRU2166" s="70" t="s">
        <v>174</v>
      </c>
      <c r="VRV2166" s="70" t="s">
        <v>174</v>
      </c>
      <c r="VRW2166" s="70" t="s">
        <v>174</v>
      </c>
      <c r="VRX2166" s="70" t="s">
        <v>174</v>
      </c>
      <c r="VRY2166" s="70" t="s">
        <v>174</v>
      </c>
      <c r="VRZ2166" s="70">
        <v>12035.06</v>
      </c>
      <c r="VSA2166" s="70" t="s">
        <v>174</v>
      </c>
      <c r="VSB2166" s="70" t="s">
        <v>174</v>
      </c>
      <c r="VSC2166" s="70" t="s">
        <v>174</v>
      </c>
      <c r="VSE2166" s="70" t="s">
        <v>8667</v>
      </c>
      <c r="VSF2166" s="70" t="s">
        <v>8668</v>
      </c>
      <c r="VSG2166" s="70" t="s">
        <v>178</v>
      </c>
      <c r="VSH2166" s="70" t="s">
        <v>206</v>
      </c>
      <c r="VSI2166" s="70" t="s">
        <v>8669</v>
      </c>
      <c r="VSJ2166" s="70" t="s">
        <v>8670</v>
      </c>
      <c r="VSK2166" s="70" t="s">
        <v>8631</v>
      </c>
      <c r="VSL2166" s="70" t="s">
        <v>8631</v>
      </c>
      <c r="VSM2166" s="70" t="s">
        <v>8631</v>
      </c>
      <c r="VSN2166" s="70" t="s">
        <v>8671</v>
      </c>
      <c r="WBQ2166" s="70" t="s">
        <v>174</v>
      </c>
      <c r="WBR2166" s="70" t="s">
        <v>174</v>
      </c>
      <c r="WBS2166" s="70" t="s">
        <v>174</v>
      </c>
      <c r="WBT2166" s="70" t="s">
        <v>174</v>
      </c>
      <c r="WBU2166" s="70" t="s">
        <v>174</v>
      </c>
      <c r="WBV2166" s="70">
        <v>12035.06</v>
      </c>
      <c r="WBW2166" s="70" t="s">
        <v>174</v>
      </c>
      <c r="WBX2166" s="70" t="s">
        <v>174</v>
      </c>
      <c r="WBY2166" s="70" t="s">
        <v>174</v>
      </c>
      <c r="WCA2166" s="70" t="s">
        <v>8667</v>
      </c>
      <c r="WCB2166" s="70" t="s">
        <v>8668</v>
      </c>
      <c r="WCC2166" s="70" t="s">
        <v>178</v>
      </c>
      <c r="WCD2166" s="70" t="s">
        <v>206</v>
      </c>
      <c r="WCE2166" s="70" t="s">
        <v>8669</v>
      </c>
      <c r="WCF2166" s="70" t="s">
        <v>8670</v>
      </c>
      <c r="WCG2166" s="70" t="s">
        <v>8631</v>
      </c>
      <c r="WCH2166" s="70" t="s">
        <v>8631</v>
      </c>
      <c r="WCI2166" s="70" t="s">
        <v>8631</v>
      </c>
      <c r="WCJ2166" s="70" t="s">
        <v>8671</v>
      </c>
      <c r="WLM2166" s="70" t="s">
        <v>174</v>
      </c>
      <c r="WLN2166" s="70" t="s">
        <v>174</v>
      </c>
      <c r="WLO2166" s="70" t="s">
        <v>174</v>
      </c>
      <c r="WLP2166" s="70" t="s">
        <v>174</v>
      </c>
      <c r="WLQ2166" s="70" t="s">
        <v>174</v>
      </c>
      <c r="WLR2166" s="70">
        <v>12035.06</v>
      </c>
      <c r="WLS2166" s="70" t="s">
        <v>174</v>
      </c>
      <c r="WLT2166" s="70" t="s">
        <v>174</v>
      </c>
      <c r="WLU2166" s="70" t="s">
        <v>174</v>
      </c>
      <c r="WLW2166" s="70" t="s">
        <v>8667</v>
      </c>
      <c r="WLX2166" s="70" t="s">
        <v>8668</v>
      </c>
      <c r="WLY2166" s="70" t="s">
        <v>178</v>
      </c>
      <c r="WLZ2166" s="70" t="s">
        <v>206</v>
      </c>
      <c r="WMA2166" s="70" t="s">
        <v>8669</v>
      </c>
      <c r="WMB2166" s="70" t="s">
        <v>8670</v>
      </c>
      <c r="WMC2166" s="70" t="s">
        <v>8631</v>
      </c>
      <c r="WMD2166" s="70" t="s">
        <v>8631</v>
      </c>
      <c r="WME2166" s="70" t="s">
        <v>8631</v>
      </c>
      <c r="WMF2166" s="70" t="s">
        <v>8671</v>
      </c>
      <c r="WVI2166" s="70" t="s">
        <v>174</v>
      </c>
      <c r="WVJ2166" s="70" t="s">
        <v>174</v>
      </c>
      <c r="WVK2166" s="70" t="s">
        <v>174</v>
      </c>
      <c r="WVL2166" s="70" t="s">
        <v>174</v>
      </c>
      <c r="WVM2166" s="70" t="s">
        <v>174</v>
      </c>
      <c r="WVN2166" s="70">
        <v>12035.06</v>
      </c>
      <c r="WVO2166" s="70" t="s">
        <v>174</v>
      </c>
      <c r="WVP2166" s="70" t="s">
        <v>174</v>
      </c>
      <c r="WVQ2166" s="70" t="s">
        <v>174</v>
      </c>
      <c r="WVS2166" s="70" t="s">
        <v>8667</v>
      </c>
      <c r="WVT2166" s="70" t="s">
        <v>8668</v>
      </c>
      <c r="WVU2166" s="70" t="s">
        <v>178</v>
      </c>
      <c r="WVV2166" s="70" t="s">
        <v>206</v>
      </c>
      <c r="WVW2166" s="70" t="s">
        <v>8669</v>
      </c>
      <c r="WVX2166" s="70" t="s">
        <v>8670</v>
      </c>
      <c r="WVY2166" s="70" t="s">
        <v>8631</v>
      </c>
      <c r="WVZ2166" s="70" t="s">
        <v>8631</v>
      </c>
      <c r="WWA2166" s="70" t="s">
        <v>8631</v>
      </c>
      <c r="WWB2166" s="70" t="s">
        <v>8671</v>
      </c>
    </row>
    <row r="2167" spans="1:788 1025:1812 2049:2836 3073:3860 4097:4884 5121:5908 6145:6932 7169:7956 8193:8980 9217:10004 10241:11028 11265:12052 12289:13076 13313:14100 14337:15124 15361:16148" s="82" customFormat="1">
      <c r="A2167" s="79" t="s">
        <v>4792</v>
      </c>
      <c r="B2167" s="79" t="s">
        <v>4793</v>
      </c>
      <c r="C2167" s="79" t="s">
        <v>174</v>
      </c>
      <c r="D2167" s="79" t="s">
        <v>4794</v>
      </c>
      <c r="E2167" s="79" t="s">
        <v>173</v>
      </c>
      <c r="F2167" s="80">
        <v>31768</v>
      </c>
      <c r="G2167" s="79" t="s">
        <v>174</v>
      </c>
      <c r="H2167" s="79" t="s">
        <v>2663</v>
      </c>
      <c r="I2167" s="79" t="s">
        <v>174</v>
      </c>
      <c r="J2167" s="79"/>
      <c r="K2167" s="79" t="s">
        <v>8672</v>
      </c>
      <c r="L2167" s="79" t="s">
        <v>8673</v>
      </c>
      <c r="M2167" s="79" t="s">
        <v>178</v>
      </c>
      <c r="N2167" s="79" t="s">
        <v>7676</v>
      </c>
      <c r="O2167" s="79" t="s">
        <v>8674</v>
      </c>
      <c r="P2167" s="79" t="s">
        <v>8675</v>
      </c>
      <c r="Q2167" s="79" t="s">
        <v>8631</v>
      </c>
      <c r="R2167" s="79" t="s">
        <v>8631</v>
      </c>
      <c r="S2167" s="79" t="s">
        <v>8631</v>
      </c>
      <c r="T2167" s="79" t="s">
        <v>8676</v>
      </c>
      <c r="V2167" s="83">
        <v>44544</v>
      </c>
      <c r="W2167" s="84">
        <v>971</v>
      </c>
      <c r="X2167" s="84" t="s">
        <v>7510</v>
      </c>
      <c r="Y2167" s="85">
        <v>4.7247814788566031E-2</v>
      </c>
      <c r="Z2167" s="86">
        <v>1500.9685802031656</v>
      </c>
      <c r="AA2167" s="88" t="s">
        <v>6996</v>
      </c>
      <c r="AB2167" s="87" t="s">
        <v>8633</v>
      </c>
      <c r="IW2167" s="82" t="s">
        <v>4792</v>
      </c>
      <c r="IX2167" s="82" t="s">
        <v>4793</v>
      </c>
      <c r="IY2167" s="82" t="s">
        <v>174</v>
      </c>
      <c r="IZ2167" s="82" t="s">
        <v>4794</v>
      </c>
      <c r="JA2167" s="82" t="s">
        <v>173</v>
      </c>
      <c r="JB2167" s="82">
        <v>31768</v>
      </c>
      <c r="JC2167" s="82" t="s">
        <v>174</v>
      </c>
      <c r="JD2167" s="82" t="s">
        <v>2663</v>
      </c>
      <c r="JE2167" s="82" t="s">
        <v>174</v>
      </c>
      <c r="JG2167" s="82" t="s">
        <v>8672</v>
      </c>
      <c r="JH2167" s="82" t="s">
        <v>8673</v>
      </c>
      <c r="JI2167" s="82" t="s">
        <v>178</v>
      </c>
      <c r="JJ2167" s="82" t="s">
        <v>7676</v>
      </c>
      <c r="JK2167" s="82" t="s">
        <v>8674</v>
      </c>
      <c r="JL2167" s="82" t="s">
        <v>8675</v>
      </c>
      <c r="JM2167" s="82" t="s">
        <v>8631</v>
      </c>
      <c r="JN2167" s="82" t="s">
        <v>8631</v>
      </c>
      <c r="JO2167" s="82" t="s">
        <v>8631</v>
      </c>
      <c r="JP2167" s="82" t="s">
        <v>8676</v>
      </c>
      <c r="SS2167" s="82" t="s">
        <v>4792</v>
      </c>
      <c r="ST2167" s="82" t="s">
        <v>4793</v>
      </c>
      <c r="SU2167" s="82" t="s">
        <v>174</v>
      </c>
      <c r="SV2167" s="82" t="s">
        <v>4794</v>
      </c>
      <c r="SW2167" s="82" t="s">
        <v>173</v>
      </c>
      <c r="SX2167" s="82">
        <v>31768</v>
      </c>
      <c r="SY2167" s="82" t="s">
        <v>174</v>
      </c>
      <c r="SZ2167" s="82" t="s">
        <v>2663</v>
      </c>
      <c r="TA2167" s="82" t="s">
        <v>174</v>
      </c>
      <c r="TC2167" s="82" t="s">
        <v>8672</v>
      </c>
      <c r="TD2167" s="82" t="s">
        <v>8673</v>
      </c>
      <c r="TE2167" s="82" t="s">
        <v>178</v>
      </c>
      <c r="TF2167" s="82" t="s">
        <v>7676</v>
      </c>
      <c r="TG2167" s="82" t="s">
        <v>8674</v>
      </c>
      <c r="TH2167" s="82" t="s">
        <v>8675</v>
      </c>
      <c r="TI2167" s="82" t="s">
        <v>8631</v>
      </c>
      <c r="TJ2167" s="82" t="s">
        <v>8631</v>
      </c>
      <c r="TK2167" s="82" t="s">
        <v>8631</v>
      </c>
      <c r="TL2167" s="82" t="s">
        <v>8676</v>
      </c>
      <c r="ACO2167" s="82" t="s">
        <v>4792</v>
      </c>
      <c r="ACP2167" s="82" t="s">
        <v>4793</v>
      </c>
      <c r="ACQ2167" s="82" t="s">
        <v>174</v>
      </c>
      <c r="ACR2167" s="82" t="s">
        <v>4794</v>
      </c>
      <c r="ACS2167" s="82" t="s">
        <v>173</v>
      </c>
      <c r="ACT2167" s="82">
        <v>31768</v>
      </c>
      <c r="ACU2167" s="82" t="s">
        <v>174</v>
      </c>
      <c r="ACV2167" s="82" t="s">
        <v>2663</v>
      </c>
      <c r="ACW2167" s="82" t="s">
        <v>174</v>
      </c>
      <c r="ACY2167" s="82" t="s">
        <v>8672</v>
      </c>
      <c r="ACZ2167" s="82" t="s">
        <v>8673</v>
      </c>
      <c r="ADA2167" s="82" t="s">
        <v>178</v>
      </c>
      <c r="ADB2167" s="82" t="s">
        <v>7676</v>
      </c>
      <c r="ADC2167" s="82" t="s">
        <v>8674</v>
      </c>
      <c r="ADD2167" s="82" t="s">
        <v>8675</v>
      </c>
      <c r="ADE2167" s="82" t="s">
        <v>8631</v>
      </c>
      <c r="ADF2167" s="82" t="s">
        <v>8631</v>
      </c>
      <c r="ADG2167" s="82" t="s">
        <v>8631</v>
      </c>
      <c r="ADH2167" s="82" t="s">
        <v>8676</v>
      </c>
      <c r="AMK2167" s="82" t="s">
        <v>4792</v>
      </c>
      <c r="AML2167" s="82" t="s">
        <v>4793</v>
      </c>
      <c r="AMM2167" s="82" t="s">
        <v>174</v>
      </c>
      <c r="AMN2167" s="82" t="s">
        <v>4794</v>
      </c>
      <c r="AMO2167" s="82" t="s">
        <v>173</v>
      </c>
      <c r="AMP2167" s="82">
        <v>31768</v>
      </c>
      <c r="AMQ2167" s="82" t="s">
        <v>174</v>
      </c>
      <c r="AMR2167" s="82" t="s">
        <v>2663</v>
      </c>
      <c r="AMS2167" s="82" t="s">
        <v>174</v>
      </c>
      <c r="AMU2167" s="82" t="s">
        <v>8672</v>
      </c>
      <c r="AMV2167" s="82" t="s">
        <v>8673</v>
      </c>
      <c r="AMW2167" s="82" t="s">
        <v>178</v>
      </c>
      <c r="AMX2167" s="82" t="s">
        <v>7676</v>
      </c>
      <c r="AMY2167" s="82" t="s">
        <v>8674</v>
      </c>
      <c r="AMZ2167" s="82" t="s">
        <v>8675</v>
      </c>
      <c r="ANA2167" s="82" t="s">
        <v>8631</v>
      </c>
      <c r="ANB2167" s="82" t="s">
        <v>8631</v>
      </c>
      <c r="ANC2167" s="82" t="s">
        <v>8631</v>
      </c>
      <c r="AND2167" s="82" t="s">
        <v>8676</v>
      </c>
      <c r="AWG2167" s="82" t="s">
        <v>4792</v>
      </c>
      <c r="AWH2167" s="82" t="s">
        <v>4793</v>
      </c>
      <c r="AWI2167" s="82" t="s">
        <v>174</v>
      </c>
      <c r="AWJ2167" s="82" t="s">
        <v>4794</v>
      </c>
      <c r="AWK2167" s="82" t="s">
        <v>173</v>
      </c>
      <c r="AWL2167" s="82">
        <v>31768</v>
      </c>
      <c r="AWM2167" s="82" t="s">
        <v>174</v>
      </c>
      <c r="AWN2167" s="82" t="s">
        <v>2663</v>
      </c>
      <c r="AWO2167" s="82" t="s">
        <v>174</v>
      </c>
      <c r="AWQ2167" s="82" t="s">
        <v>8672</v>
      </c>
      <c r="AWR2167" s="82" t="s">
        <v>8673</v>
      </c>
      <c r="AWS2167" s="82" t="s">
        <v>178</v>
      </c>
      <c r="AWT2167" s="82" t="s">
        <v>7676</v>
      </c>
      <c r="AWU2167" s="82" t="s">
        <v>8674</v>
      </c>
      <c r="AWV2167" s="82" t="s">
        <v>8675</v>
      </c>
      <c r="AWW2167" s="82" t="s">
        <v>8631</v>
      </c>
      <c r="AWX2167" s="82" t="s">
        <v>8631</v>
      </c>
      <c r="AWY2167" s="82" t="s">
        <v>8631</v>
      </c>
      <c r="AWZ2167" s="82" t="s">
        <v>8676</v>
      </c>
      <c r="BGC2167" s="82" t="s">
        <v>4792</v>
      </c>
      <c r="BGD2167" s="82" t="s">
        <v>4793</v>
      </c>
      <c r="BGE2167" s="82" t="s">
        <v>174</v>
      </c>
      <c r="BGF2167" s="82" t="s">
        <v>4794</v>
      </c>
      <c r="BGG2167" s="82" t="s">
        <v>173</v>
      </c>
      <c r="BGH2167" s="82">
        <v>31768</v>
      </c>
      <c r="BGI2167" s="82" t="s">
        <v>174</v>
      </c>
      <c r="BGJ2167" s="82" t="s">
        <v>2663</v>
      </c>
      <c r="BGK2167" s="82" t="s">
        <v>174</v>
      </c>
      <c r="BGM2167" s="82" t="s">
        <v>8672</v>
      </c>
      <c r="BGN2167" s="82" t="s">
        <v>8673</v>
      </c>
      <c r="BGO2167" s="82" t="s">
        <v>178</v>
      </c>
      <c r="BGP2167" s="82" t="s">
        <v>7676</v>
      </c>
      <c r="BGQ2167" s="82" t="s">
        <v>8674</v>
      </c>
      <c r="BGR2167" s="82" t="s">
        <v>8675</v>
      </c>
      <c r="BGS2167" s="82" t="s">
        <v>8631</v>
      </c>
      <c r="BGT2167" s="82" t="s">
        <v>8631</v>
      </c>
      <c r="BGU2167" s="82" t="s">
        <v>8631</v>
      </c>
      <c r="BGV2167" s="82" t="s">
        <v>8676</v>
      </c>
      <c r="BPY2167" s="82" t="s">
        <v>4792</v>
      </c>
      <c r="BPZ2167" s="82" t="s">
        <v>4793</v>
      </c>
      <c r="BQA2167" s="82" t="s">
        <v>174</v>
      </c>
      <c r="BQB2167" s="82" t="s">
        <v>4794</v>
      </c>
      <c r="BQC2167" s="82" t="s">
        <v>173</v>
      </c>
      <c r="BQD2167" s="82">
        <v>31768</v>
      </c>
      <c r="BQE2167" s="82" t="s">
        <v>174</v>
      </c>
      <c r="BQF2167" s="82" t="s">
        <v>2663</v>
      </c>
      <c r="BQG2167" s="82" t="s">
        <v>174</v>
      </c>
      <c r="BQI2167" s="82" t="s">
        <v>8672</v>
      </c>
      <c r="BQJ2167" s="82" t="s">
        <v>8673</v>
      </c>
      <c r="BQK2167" s="82" t="s">
        <v>178</v>
      </c>
      <c r="BQL2167" s="82" t="s">
        <v>7676</v>
      </c>
      <c r="BQM2167" s="82" t="s">
        <v>8674</v>
      </c>
      <c r="BQN2167" s="82" t="s">
        <v>8675</v>
      </c>
      <c r="BQO2167" s="82" t="s">
        <v>8631</v>
      </c>
      <c r="BQP2167" s="82" t="s">
        <v>8631</v>
      </c>
      <c r="BQQ2167" s="82" t="s">
        <v>8631</v>
      </c>
      <c r="BQR2167" s="82" t="s">
        <v>8676</v>
      </c>
      <c r="BZU2167" s="82" t="s">
        <v>4792</v>
      </c>
      <c r="BZV2167" s="82" t="s">
        <v>4793</v>
      </c>
      <c r="BZW2167" s="82" t="s">
        <v>174</v>
      </c>
      <c r="BZX2167" s="82" t="s">
        <v>4794</v>
      </c>
      <c r="BZY2167" s="82" t="s">
        <v>173</v>
      </c>
      <c r="BZZ2167" s="82">
        <v>31768</v>
      </c>
      <c r="CAA2167" s="82" t="s">
        <v>174</v>
      </c>
      <c r="CAB2167" s="82" t="s">
        <v>2663</v>
      </c>
      <c r="CAC2167" s="82" t="s">
        <v>174</v>
      </c>
      <c r="CAE2167" s="82" t="s">
        <v>8672</v>
      </c>
      <c r="CAF2167" s="82" t="s">
        <v>8673</v>
      </c>
      <c r="CAG2167" s="82" t="s">
        <v>178</v>
      </c>
      <c r="CAH2167" s="82" t="s">
        <v>7676</v>
      </c>
      <c r="CAI2167" s="82" t="s">
        <v>8674</v>
      </c>
      <c r="CAJ2167" s="82" t="s">
        <v>8675</v>
      </c>
      <c r="CAK2167" s="82" t="s">
        <v>8631</v>
      </c>
      <c r="CAL2167" s="82" t="s">
        <v>8631</v>
      </c>
      <c r="CAM2167" s="82" t="s">
        <v>8631</v>
      </c>
      <c r="CAN2167" s="82" t="s">
        <v>8676</v>
      </c>
      <c r="CJQ2167" s="82" t="s">
        <v>4792</v>
      </c>
      <c r="CJR2167" s="82" t="s">
        <v>4793</v>
      </c>
      <c r="CJS2167" s="82" t="s">
        <v>174</v>
      </c>
      <c r="CJT2167" s="82" t="s">
        <v>4794</v>
      </c>
      <c r="CJU2167" s="82" t="s">
        <v>173</v>
      </c>
      <c r="CJV2167" s="82">
        <v>31768</v>
      </c>
      <c r="CJW2167" s="82" t="s">
        <v>174</v>
      </c>
      <c r="CJX2167" s="82" t="s">
        <v>2663</v>
      </c>
      <c r="CJY2167" s="82" t="s">
        <v>174</v>
      </c>
      <c r="CKA2167" s="82" t="s">
        <v>8672</v>
      </c>
      <c r="CKB2167" s="82" t="s">
        <v>8673</v>
      </c>
      <c r="CKC2167" s="82" t="s">
        <v>178</v>
      </c>
      <c r="CKD2167" s="82" t="s">
        <v>7676</v>
      </c>
      <c r="CKE2167" s="82" t="s">
        <v>8674</v>
      </c>
      <c r="CKF2167" s="82" t="s">
        <v>8675</v>
      </c>
      <c r="CKG2167" s="82" t="s">
        <v>8631</v>
      </c>
      <c r="CKH2167" s="82" t="s">
        <v>8631</v>
      </c>
      <c r="CKI2167" s="82" t="s">
        <v>8631</v>
      </c>
      <c r="CKJ2167" s="82" t="s">
        <v>8676</v>
      </c>
      <c r="CTM2167" s="82" t="s">
        <v>4792</v>
      </c>
      <c r="CTN2167" s="82" t="s">
        <v>4793</v>
      </c>
      <c r="CTO2167" s="82" t="s">
        <v>174</v>
      </c>
      <c r="CTP2167" s="82" t="s">
        <v>4794</v>
      </c>
      <c r="CTQ2167" s="82" t="s">
        <v>173</v>
      </c>
      <c r="CTR2167" s="82">
        <v>31768</v>
      </c>
      <c r="CTS2167" s="82" t="s">
        <v>174</v>
      </c>
      <c r="CTT2167" s="82" t="s">
        <v>2663</v>
      </c>
      <c r="CTU2167" s="82" t="s">
        <v>174</v>
      </c>
      <c r="CTW2167" s="82" t="s">
        <v>8672</v>
      </c>
      <c r="CTX2167" s="82" t="s">
        <v>8673</v>
      </c>
      <c r="CTY2167" s="82" t="s">
        <v>178</v>
      </c>
      <c r="CTZ2167" s="82" t="s">
        <v>7676</v>
      </c>
      <c r="CUA2167" s="82" t="s">
        <v>8674</v>
      </c>
      <c r="CUB2167" s="82" t="s">
        <v>8675</v>
      </c>
      <c r="CUC2167" s="82" t="s">
        <v>8631</v>
      </c>
      <c r="CUD2167" s="82" t="s">
        <v>8631</v>
      </c>
      <c r="CUE2167" s="82" t="s">
        <v>8631</v>
      </c>
      <c r="CUF2167" s="82" t="s">
        <v>8676</v>
      </c>
      <c r="DDI2167" s="82" t="s">
        <v>4792</v>
      </c>
      <c r="DDJ2167" s="82" t="s">
        <v>4793</v>
      </c>
      <c r="DDK2167" s="82" t="s">
        <v>174</v>
      </c>
      <c r="DDL2167" s="82" t="s">
        <v>4794</v>
      </c>
      <c r="DDM2167" s="82" t="s">
        <v>173</v>
      </c>
      <c r="DDN2167" s="82">
        <v>31768</v>
      </c>
      <c r="DDO2167" s="82" t="s">
        <v>174</v>
      </c>
      <c r="DDP2167" s="82" t="s">
        <v>2663</v>
      </c>
      <c r="DDQ2167" s="82" t="s">
        <v>174</v>
      </c>
      <c r="DDS2167" s="82" t="s">
        <v>8672</v>
      </c>
      <c r="DDT2167" s="82" t="s">
        <v>8673</v>
      </c>
      <c r="DDU2167" s="82" t="s">
        <v>178</v>
      </c>
      <c r="DDV2167" s="82" t="s">
        <v>7676</v>
      </c>
      <c r="DDW2167" s="82" t="s">
        <v>8674</v>
      </c>
      <c r="DDX2167" s="82" t="s">
        <v>8675</v>
      </c>
      <c r="DDY2167" s="82" t="s">
        <v>8631</v>
      </c>
      <c r="DDZ2167" s="82" t="s">
        <v>8631</v>
      </c>
      <c r="DEA2167" s="82" t="s">
        <v>8631</v>
      </c>
      <c r="DEB2167" s="82" t="s">
        <v>8676</v>
      </c>
      <c r="DNE2167" s="82" t="s">
        <v>4792</v>
      </c>
      <c r="DNF2167" s="82" t="s">
        <v>4793</v>
      </c>
      <c r="DNG2167" s="82" t="s">
        <v>174</v>
      </c>
      <c r="DNH2167" s="82" t="s">
        <v>4794</v>
      </c>
      <c r="DNI2167" s="82" t="s">
        <v>173</v>
      </c>
      <c r="DNJ2167" s="82">
        <v>31768</v>
      </c>
      <c r="DNK2167" s="82" t="s">
        <v>174</v>
      </c>
      <c r="DNL2167" s="82" t="s">
        <v>2663</v>
      </c>
      <c r="DNM2167" s="82" t="s">
        <v>174</v>
      </c>
      <c r="DNO2167" s="82" t="s">
        <v>8672</v>
      </c>
      <c r="DNP2167" s="82" t="s">
        <v>8673</v>
      </c>
      <c r="DNQ2167" s="82" t="s">
        <v>178</v>
      </c>
      <c r="DNR2167" s="82" t="s">
        <v>7676</v>
      </c>
      <c r="DNS2167" s="82" t="s">
        <v>8674</v>
      </c>
      <c r="DNT2167" s="82" t="s">
        <v>8675</v>
      </c>
      <c r="DNU2167" s="82" t="s">
        <v>8631</v>
      </c>
      <c r="DNV2167" s="82" t="s">
        <v>8631</v>
      </c>
      <c r="DNW2167" s="82" t="s">
        <v>8631</v>
      </c>
      <c r="DNX2167" s="82" t="s">
        <v>8676</v>
      </c>
      <c r="DXA2167" s="82" t="s">
        <v>4792</v>
      </c>
      <c r="DXB2167" s="82" t="s">
        <v>4793</v>
      </c>
      <c r="DXC2167" s="82" t="s">
        <v>174</v>
      </c>
      <c r="DXD2167" s="82" t="s">
        <v>4794</v>
      </c>
      <c r="DXE2167" s="82" t="s">
        <v>173</v>
      </c>
      <c r="DXF2167" s="82">
        <v>31768</v>
      </c>
      <c r="DXG2167" s="82" t="s">
        <v>174</v>
      </c>
      <c r="DXH2167" s="82" t="s">
        <v>2663</v>
      </c>
      <c r="DXI2167" s="82" t="s">
        <v>174</v>
      </c>
      <c r="DXK2167" s="82" t="s">
        <v>8672</v>
      </c>
      <c r="DXL2167" s="82" t="s">
        <v>8673</v>
      </c>
      <c r="DXM2167" s="82" t="s">
        <v>178</v>
      </c>
      <c r="DXN2167" s="82" t="s">
        <v>7676</v>
      </c>
      <c r="DXO2167" s="82" t="s">
        <v>8674</v>
      </c>
      <c r="DXP2167" s="82" t="s">
        <v>8675</v>
      </c>
      <c r="DXQ2167" s="82" t="s">
        <v>8631</v>
      </c>
      <c r="DXR2167" s="82" t="s">
        <v>8631</v>
      </c>
      <c r="DXS2167" s="82" t="s">
        <v>8631</v>
      </c>
      <c r="DXT2167" s="82" t="s">
        <v>8676</v>
      </c>
      <c r="EGW2167" s="82" t="s">
        <v>4792</v>
      </c>
      <c r="EGX2167" s="82" t="s">
        <v>4793</v>
      </c>
      <c r="EGY2167" s="82" t="s">
        <v>174</v>
      </c>
      <c r="EGZ2167" s="82" t="s">
        <v>4794</v>
      </c>
      <c r="EHA2167" s="82" t="s">
        <v>173</v>
      </c>
      <c r="EHB2167" s="82">
        <v>31768</v>
      </c>
      <c r="EHC2167" s="82" t="s">
        <v>174</v>
      </c>
      <c r="EHD2167" s="82" t="s">
        <v>2663</v>
      </c>
      <c r="EHE2167" s="82" t="s">
        <v>174</v>
      </c>
      <c r="EHG2167" s="82" t="s">
        <v>8672</v>
      </c>
      <c r="EHH2167" s="82" t="s">
        <v>8673</v>
      </c>
      <c r="EHI2167" s="82" t="s">
        <v>178</v>
      </c>
      <c r="EHJ2167" s="82" t="s">
        <v>7676</v>
      </c>
      <c r="EHK2167" s="82" t="s">
        <v>8674</v>
      </c>
      <c r="EHL2167" s="82" t="s">
        <v>8675</v>
      </c>
      <c r="EHM2167" s="82" t="s">
        <v>8631</v>
      </c>
      <c r="EHN2167" s="82" t="s">
        <v>8631</v>
      </c>
      <c r="EHO2167" s="82" t="s">
        <v>8631</v>
      </c>
      <c r="EHP2167" s="82" t="s">
        <v>8676</v>
      </c>
      <c r="EQS2167" s="82" t="s">
        <v>4792</v>
      </c>
      <c r="EQT2167" s="82" t="s">
        <v>4793</v>
      </c>
      <c r="EQU2167" s="82" t="s">
        <v>174</v>
      </c>
      <c r="EQV2167" s="82" t="s">
        <v>4794</v>
      </c>
      <c r="EQW2167" s="82" t="s">
        <v>173</v>
      </c>
      <c r="EQX2167" s="82">
        <v>31768</v>
      </c>
      <c r="EQY2167" s="82" t="s">
        <v>174</v>
      </c>
      <c r="EQZ2167" s="82" t="s">
        <v>2663</v>
      </c>
      <c r="ERA2167" s="82" t="s">
        <v>174</v>
      </c>
      <c r="ERC2167" s="82" t="s">
        <v>8672</v>
      </c>
      <c r="ERD2167" s="82" t="s">
        <v>8673</v>
      </c>
      <c r="ERE2167" s="82" t="s">
        <v>178</v>
      </c>
      <c r="ERF2167" s="82" t="s">
        <v>7676</v>
      </c>
      <c r="ERG2167" s="82" t="s">
        <v>8674</v>
      </c>
      <c r="ERH2167" s="82" t="s">
        <v>8675</v>
      </c>
      <c r="ERI2167" s="82" t="s">
        <v>8631</v>
      </c>
      <c r="ERJ2167" s="82" t="s">
        <v>8631</v>
      </c>
      <c r="ERK2167" s="82" t="s">
        <v>8631</v>
      </c>
      <c r="ERL2167" s="82" t="s">
        <v>8676</v>
      </c>
      <c r="FAO2167" s="82" t="s">
        <v>4792</v>
      </c>
      <c r="FAP2167" s="82" t="s">
        <v>4793</v>
      </c>
      <c r="FAQ2167" s="82" t="s">
        <v>174</v>
      </c>
      <c r="FAR2167" s="82" t="s">
        <v>4794</v>
      </c>
      <c r="FAS2167" s="82" t="s">
        <v>173</v>
      </c>
      <c r="FAT2167" s="82">
        <v>31768</v>
      </c>
      <c r="FAU2167" s="82" t="s">
        <v>174</v>
      </c>
      <c r="FAV2167" s="82" t="s">
        <v>2663</v>
      </c>
      <c r="FAW2167" s="82" t="s">
        <v>174</v>
      </c>
      <c r="FAY2167" s="82" t="s">
        <v>8672</v>
      </c>
      <c r="FAZ2167" s="82" t="s">
        <v>8673</v>
      </c>
      <c r="FBA2167" s="82" t="s">
        <v>178</v>
      </c>
      <c r="FBB2167" s="82" t="s">
        <v>7676</v>
      </c>
      <c r="FBC2167" s="82" t="s">
        <v>8674</v>
      </c>
      <c r="FBD2167" s="82" t="s">
        <v>8675</v>
      </c>
      <c r="FBE2167" s="82" t="s">
        <v>8631</v>
      </c>
      <c r="FBF2167" s="82" t="s">
        <v>8631</v>
      </c>
      <c r="FBG2167" s="82" t="s">
        <v>8631</v>
      </c>
      <c r="FBH2167" s="82" t="s">
        <v>8676</v>
      </c>
      <c r="FKK2167" s="82" t="s">
        <v>4792</v>
      </c>
      <c r="FKL2167" s="82" t="s">
        <v>4793</v>
      </c>
      <c r="FKM2167" s="82" t="s">
        <v>174</v>
      </c>
      <c r="FKN2167" s="82" t="s">
        <v>4794</v>
      </c>
      <c r="FKO2167" s="82" t="s">
        <v>173</v>
      </c>
      <c r="FKP2167" s="82">
        <v>31768</v>
      </c>
      <c r="FKQ2167" s="82" t="s">
        <v>174</v>
      </c>
      <c r="FKR2167" s="82" t="s">
        <v>2663</v>
      </c>
      <c r="FKS2167" s="82" t="s">
        <v>174</v>
      </c>
      <c r="FKU2167" s="82" t="s">
        <v>8672</v>
      </c>
      <c r="FKV2167" s="82" t="s">
        <v>8673</v>
      </c>
      <c r="FKW2167" s="82" t="s">
        <v>178</v>
      </c>
      <c r="FKX2167" s="82" t="s">
        <v>7676</v>
      </c>
      <c r="FKY2167" s="82" t="s">
        <v>8674</v>
      </c>
      <c r="FKZ2167" s="82" t="s">
        <v>8675</v>
      </c>
      <c r="FLA2167" s="82" t="s">
        <v>8631</v>
      </c>
      <c r="FLB2167" s="82" t="s">
        <v>8631</v>
      </c>
      <c r="FLC2167" s="82" t="s">
        <v>8631</v>
      </c>
      <c r="FLD2167" s="82" t="s">
        <v>8676</v>
      </c>
      <c r="FUG2167" s="82" t="s">
        <v>4792</v>
      </c>
      <c r="FUH2167" s="82" t="s">
        <v>4793</v>
      </c>
      <c r="FUI2167" s="82" t="s">
        <v>174</v>
      </c>
      <c r="FUJ2167" s="82" t="s">
        <v>4794</v>
      </c>
      <c r="FUK2167" s="82" t="s">
        <v>173</v>
      </c>
      <c r="FUL2167" s="82">
        <v>31768</v>
      </c>
      <c r="FUM2167" s="82" t="s">
        <v>174</v>
      </c>
      <c r="FUN2167" s="82" t="s">
        <v>2663</v>
      </c>
      <c r="FUO2167" s="82" t="s">
        <v>174</v>
      </c>
      <c r="FUQ2167" s="82" t="s">
        <v>8672</v>
      </c>
      <c r="FUR2167" s="82" t="s">
        <v>8673</v>
      </c>
      <c r="FUS2167" s="82" t="s">
        <v>178</v>
      </c>
      <c r="FUT2167" s="82" t="s">
        <v>7676</v>
      </c>
      <c r="FUU2167" s="82" t="s">
        <v>8674</v>
      </c>
      <c r="FUV2167" s="82" t="s">
        <v>8675</v>
      </c>
      <c r="FUW2167" s="82" t="s">
        <v>8631</v>
      </c>
      <c r="FUX2167" s="82" t="s">
        <v>8631</v>
      </c>
      <c r="FUY2167" s="82" t="s">
        <v>8631</v>
      </c>
      <c r="FUZ2167" s="82" t="s">
        <v>8676</v>
      </c>
      <c r="GEC2167" s="82" t="s">
        <v>4792</v>
      </c>
      <c r="GED2167" s="82" t="s">
        <v>4793</v>
      </c>
      <c r="GEE2167" s="82" t="s">
        <v>174</v>
      </c>
      <c r="GEF2167" s="82" t="s">
        <v>4794</v>
      </c>
      <c r="GEG2167" s="82" t="s">
        <v>173</v>
      </c>
      <c r="GEH2167" s="82">
        <v>31768</v>
      </c>
      <c r="GEI2167" s="82" t="s">
        <v>174</v>
      </c>
      <c r="GEJ2167" s="82" t="s">
        <v>2663</v>
      </c>
      <c r="GEK2167" s="82" t="s">
        <v>174</v>
      </c>
      <c r="GEM2167" s="82" t="s">
        <v>8672</v>
      </c>
      <c r="GEN2167" s="82" t="s">
        <v>8673</v>
      </c>
      <c r="GEO2167" s="82" t="s">
        <v>178</v>
      </c>
      <c r="GEP2167" s="82" t="s">
        <v>7676</v>
      </c>
      <c r="GEQ2167" s="82" t="s">
        <v>8674</v>
      </c>
      <c r="GER2167" s="82" t="s">
        <v>8675</v>
      </c>
      <c r="GES2167" s="82" t="s">
        <v>8631</v>
      </c>
      <c r="GET2167" s="82" t="s">
        <v>8631</v>
      </c>
      <c r="GEU2167" s="82" t="s">
        <v>8631</v>
      </c>
      <c r="GEV2167" s="82" t="s">
        <v>8676</v>
      </c>
      <c r="GNY2167" s="82" t="s">
        <v>4792</v>
      </c>
      <c r="GNZ2167" s="82" t="s">
        <v>4793</v>
      </c>
      <c r="GOA2167" s="82" t="s">
        <v>174</v>
      </c>
      <c r="GOB2167" s="82" t="s">
        <v>4794</v>
      </c>
      <c r="GOC2167" s="82" t="s">
        <v>173</v>
      </c>
      <c r="GOD2167" s="82">
        <v>31768</v>
      </c>
      <c r="GOE2167" s="82" t="s">
        <v>174</v>
      </c>
      <c r="GOF2167" s="82" t="s">
        <v>2663</v>
      </c>
      <c r="GOG2167" s="82" t="s">
        <v>174</v>
      </c>
      <c r="GOI2167" s="82" t="s">
        <v>8672</v>
      </c>
      <c r="GOJ2167" s="82" t="s">
        <v>8673</v>
      </c>
      <c r="GOK2167" s="82" t="s">
        <v>178</v>
      </c>
      <c r="GOL2167" s="82" t="s">
        <v>7676</v>
      </c>
      <c r="GOM2167" s="82" t="s">
        <v>8674</v>
      </c>
      <c r="GON2167" s="82" t="s">
        <v>8675</v>
      </c>
      <c r="GOO2167" s="82" t="s">
        <v>8631</v>
      </c>
      <c r="GOP2167" s="82" t="s">
        <v>8631</v>
      </c>
      <c r="GOQ2167" s="82" t="s">
        <v>8631</v>
      </c>
      <c r="GOR2167" s="82" t="s">
        <v>8676</v>
      </c>
      <c r="GXU2167" s="82" t="s">
        <v>4792</v>
      </c>
      <c r="GXV2167" s="82" t="s">
        <v>4793</v>
      </c>
      <c r="GXW2167" s="82" t="s">
        <v>174</v>
      </c>
      <c r="GXX2167" s="82" t="s">
        <v>4794</v>
      </c>
      <c r="GXY2167" s="82" t="s">
        <v>173</v>
      </c>
      <c r="GXZ2167" s="82">
        <v>31768</v>
      </c>
      <c r="GYA2167" s="82" t="s">
        <v>174</v>
      </c>
      <c r="GYB2167" s="82" t="s">
        <v>2663</v>
      </c>
      <c r="GYC2167" s="82" t="s">
        <v>174</v>
      </c>
      <c r="GYE2167" s="82" t="s">
        <v>8672</v>
      </c>
      <c r="GYF2167" s="82" t="s">
        <v>8673</v>
      </c>
      <c r="GYG2167" s="82" t="s">
        <v>178</v>
      </c>
      <c r="GYH2167" s="82" t="s">
        <v>7676</v>
      </c>
      <c r="GYI2167" s="82" t="s">
        <v>8674</v>
      </c>
      <c r="GYJ2167" s="82" t="s">
        <v>8675</v>
      </c>
      <c r="GYK2167" s="82" t="s">
        <v>8631</v>
      </c>
      <c r="GYL2167" s="82" t="s">
        <v>8631</v>
      </c>
      <c r="GYM2167" s="82" t="s">
        <v>8631</v>
      </c>
      <c r="GYN2167" s="82" t="s">
        <v>8676</v>
      </c>
      <c r="HHQ2167" s="82" t="s">
        <v>4792</v>
      </c>
      <c r="HHR2167" s="82" t="s">
        <v>4793</v>
      </c>
      <c r="HHS2167" s="82" t="s">
        <v>174</v>
      </c>
      <c r="HHT2167" s="82" t="s">
        <v>4794</v>
      </c>
      <c r="HHU2167" s="82" t="s">
        <v>173</v>
      </c>
      <c r="HHV2167" s="82">
        <v>31768</v>
      </c>
      <c r="HHW2167" s="82" t="s">
        <v>174</v>
      </c>
      <c r="HHX2167" s="82" t="s">
        <v>2663</v>
      </c>
      <c r="HHY2167" s="82" t="s">
        <v>174</v>
      </c>
      <c r="HIA2167" s="82" t="s">
        <v>8672</v>
      </c>
      <c r="HIB2167" s="82" t="s">
        <v>8673</v>
      </c>
      <c r="HIC2167" s="82" t="s">
        <v>178</v>
      </c>
      <c r="HID2167" s="82" t="s">
        <v>7676</v>
      </c>
      <c r="HIE2167" s="82" t="s">
        <v>8674</v>
      </c>
      <c r="HIF2167" s="82" t="s">
        <v>8675</v>
      </c>
      <c r="HIG2167" s="82" t="s">
        <v>8631</v>
      </c>
      <c r="HIH2167" s="82" t="s">
        <v>8631</v>
      </c>
      <c r="HII2167" s="82" t="s">
        <v>8631</v>
      </c>
      <c r="HIJ2167" s="82" t="s">
        <v>8676</v>
      </c>
      <c r="HRM2167" s="82" t="s">
        <v>4792</v>
      </c>
      <c r="HRN2167" s="82" t="s">
        <v>4793</v>
      </c>
      <c r="HRO2167" s="82" t="s">
        <v>174</v>
      </c>
      <c r="HRP2167" s="82" t="s">
        <v>4794</v>
      </c>
      <c r="HRQ2167" s="82" t="s">
        <v>173</v>
      </c>
      <c r="HRR2167" s="82">
        <v>31768</v>
      </c>
      <c r="HRS2167" s="82" t="s">
        <v>174</v>
      </c>
      <c r="HRT2167" s="82" t="s">
        <v>2663</v>
      </c>
      <c r="HRU2167" s="82" t="s">
        <v>174</v>
      </c>
      <c r="HRW2167" s="82" t="s">
        <v>8672</v>
      </c>
      <c r="HRX2167" s="82" t="s">
        <v>8673</v>
      </c>
      <c r="HRY2167" s="82" t="s">
        <v>178</v>
      </c>
      <c r="HRZ2167" s="82" t="s">
        <v>7676</v>
      </c>
      <c r="HSA2167" s="82" t="s">
        <v>8674</v>
      </c>
      <c r="HSB2167" s="82" t="s">
        <v>8675</v>
      </c>
      <c r="HSC2167" s="82" t="s">
        <v>8631</v>
      </c>
      <c r="HSD2167" s="82" t="s">
        <v>8631</v>
      </c>
      <c r="HSE2167" s="82" t="s">
        <v>8631</v>
      </c>
      <c r="HSF2167" s="82" t="s">
        <v>8676</v>
      </c>
      <c r="IBI2167" s="82" t="s">
        <v>4792</v>
      </c>
      <c r="IBJ2167" s="82" t="s">
        <v>4793</v>
      </c>
      <c r="IBK2167" s="82" t="s">
        <v>174</v>
      </c>
      <c r="IBL2167" s="82" t="s">
        <v>4794</v>
      </c>
      <c r="IBM2167" s="82" t="s">
        <v>173</v>
      </c>
      <c r="IBN2167" s="82">
        <v>31768</v>
      </c>
      <c r="IBO2167" s="82" t="s">
        <v>174</v>
      </c>
      <c r="IBP2167" s="82" t="s">
        <v>2663</v>
      </c>
      <c r="IBQ2167" s="82" t="s">
        <v>174</v>
      </c>
      <c r="IBS2167" s="82" t="s">
        <v>8672</v>
      </c>
      <c r="IBT2167" s="82" t="s">
        <v>8673</v>
      </c>
      <c r="IBU2167" s="82" t="s">
        <v>178</v>
      </c>
      <c r="IBV2167" s="82" t="s">
        <v>7676</v>
      </c>
      <c r="IBW2167" s="82" t="s">
        <v>8674</v>
      </c>
      <c r="IBX2167" s="82" t="s">
        <v>8675</v>
      </c>
      <c r="IBY2167" s="82" t="s">
        <v>8631</v>
      </c>
      <c r="IBZ2167" s="82" t="s">
        <v>8631</v>
      </c>
      <c r="ICA2167" s="82" t="s">
        <v>8631</v>
      </c>
      <c r="ICB2167" s="82" t="s">
        <v>8676</v>
      </c>
      <c r="ILE2167" s="82" t="s">
        <v>4792</v>
      </c>
      <c r="ILF2167" s="82" t="s">
        <v>4793</v>
      </c>
      <c r="ILG2167" s="82" t="s">
        <v>174</v>
      </c>
      <c r="ILH2167" s="82" t="s">
        <v>4794</v>
      </c>
      <c r="ILI2167" s="82" t="s">
        <v>173</v>
      </c>
      <c r="ILJ2167" s="82">
        <v>31768</v>
      </c>
      <c r="ILK2167" s="82" t="s">
        <v>174</v>
      </c>
      <c r="ILL2167" s="82" t="s">
        <v>2663</v>
      </c>
      <c r="ILM2167" s="82" t="s">
        <v>174</v>
      </c>
      <c r="ILO2167" s="82" t="s">
        <v>8672</v>
      </c>
      <c r="ILP2167" s="82" t="s">
        <v>8673</v>
      </c>
      <c r="ILQ2167" s="82" t="s">
        <v>178</v>
      </c>
      <c r="ILR2167" s="82" t="s">
        <v>7676</v>
      </c>
      <c r="ILS2167" s="82" t="s">
        <v>8674</v>
      </c>
      <c r="ILT2167" s="82" t="s">
        <v>8675</v>
      </c>
      <c r="ILU2167" s="82" t="s">
        <v>8631</v>
      </c>
      <c r="ILV2167" s="82" t="s">
        <v>8631</v>
      </c>
      <c r="ILW2167" s="82" t="s">
        <v>8631</v>
      </c>
      <c r="ILX2167" s="82" t="s">
        <v>8676</v>
      </c>
      <c r="IVA2167" s="82" t="s">
        <v>4792</v>
      </c>
      <c r="IVB2167" s="82" t="s">
        <v>4793</v>
      </c>
      <c r="IVC2167" s="82" t="s">
        <v>174</v>
      </c>
      <c r="IVD2167" s="82" t="s">
        <v>4794</v>
      </c>
      <c r="IVE2167" s="82" t="s">
        <v>173</v>
      </c>
      <c r="IVF2167" s="82">
        <v>31768</v>
      </c>
      <c r="IVG2167" s="82" t="s">
        <v>174</v>
      </c>
      <c r="IVH2167" s="82" t="s">
        <v>2663</v>
      </c>
      <c r="IVI2167" s="82" t="s">
        <v>174</v>
      </c>
      <c r="IVK2167" s="82" t="s">
        <v>8672</v>
      </c>
      <c r="IVL2167" s="82" t="s">
        <v>8673</v>
      </c>
      <c r="IVM2167" s="82" t="s">
        <v>178</v>
      </c>
      <c r="IVN2167" s="82" t="s">
        <v>7676</v>
      </c>
      <c r="IVO2167" s="82" t="s">
        <v>8674</v>
      </c>
      <c r="IVP2167" s="82" t="s">
        <v>8675</v>
      </c>
      <c r="IVQ2167" s="82" t="s">
        <v>8631</v>
      </c>
      <c r="IVR2167" s="82" t="s">
        <v>8631</v>
      </c>
      <c r="IVS2167" s="82" t="s">
        <v>8631</v>
      </c>
      <c r="IVT2167" s="82" t="s">
        <v>8676</v>
      </c>
      <c r="JEW2167" s="82" t="s">
        <v>4792</v>
      </c>
      <c r="JEX2167" s="82" t="s">
        <v>4793</v>
      </c>
      <c r="JEY2167" s="82" t="s">
        <v>174</v>
      </c>
      <c r="JEZ2167" s="82" t="s">
        <v>4794</v>
      </c>
      <c r="JFA2167" s="82" t="s">
        <v>173</v>
      </c>
      <c r="JFB2167" s="82">
        <v>31768</v>
      </c>
      <c r="JFC2167" s="82" t="s">
        <v>174</v>
      </c>
      <c r="JFD2167" s="82" t="s">
        <v>2663</v>
      </c>
      <c r="JFE2167" s="82" t="s">
        <v>174</v>
      </c>
      <c r="JFG2167" s="82" t="s">
        <v>8672</v>
      </c>
      <c r="JFH2167" s="82" t="s">
        <v>8673</v>
      </c>
      <c r="JFI2167" s="82" t="s">
        <v>178</v>
      </c>
      <c r="JFJ2167" s="82" t="s">
        <v>7676</v>
      </c>
      <c r="JFK2167" s="82" t="s">
        <v>8674</v>
      </c>
      <c r="JFL2167" s="82" t="s">
        <v>8675</v>
      </c>
      <c r="JFM2167" s="82" t="s">
        <v>8631</v>
      </c>
      <c r="JFN2167" s="82" t="s">
        <v>8631</v>
      </c>
      <c r="JFO2167" s="82" t="s">
        <v>8631</v>
      </c>
      <c r="JFP2167" s="82" t="s">
        <v>8676</v>
      </c>
      <c r="JOS2167" s="82" t="s">
        <v>4792</v>
      </c>
      <c r="JOT2167" s="82" t="s">
        <v>4793</v>
      </c>
      <c r="JOU2167" s="82" t="s">
        <v>174</v>
      </c>
      <c r="JOV2167" s="82" t="s">
        <v>4794</v>
      </c>
      <c r="JOW2167" s="82" t="s">
        <v>173</v>
      </c>
      <c r="JOX2167" s="82">
        <v>31768</v>
      </c>
      <c r="JOY2167" s="82" t="s">
        <v>174</v>
      </c>
      <c r="JOZ2167" s="82" t="s">
        <v>2663</v>
      </c>
      <c r="JPA2167" s="82" t="s">
        <v>174</v>
      </c>
      <c r="JPC2167" s="82" t="s">
        <v>8672</v>
      </c>
      <c r="JPD2167" s="82" t="s">
        <v>8673</v>
      </c>
      <c r="JPE2167" s="82" t="s">
        <v>178</v>
      </c>
      <c r="JPF2167" s="82" t="s">
        <v>7676</v>
      </c>
      <c r="JPG2167" s="82" t="s">
        <v>8674</v>
      </c>
      <c r="JPH2167" s="82" t="s">
        <v>8675</v>
      </c>
      <c r="JPI2167" s="82" t="s">
        <v>8631</v>
      </c>
      <c r="JPJ2167" s="82" t="s">
        <v>8631</v>
      </c>
      <c r="JPK2167" s="82" t="s">
        <v>8631</v>
      </c>
      <c r="JPL2167" s="82" t="s">
        <v>8676</v>
      </c>
      <c r="JYO2167" s="82" t="s">
        <v>4792</v>
      </c>
      <c r="JYP2167" s="82" t="s">
        <v>4793</v>
      </c>
      <c r="JYQ2167" s="82" t="s">
        <v>174</v>
      </c>
      <c r="JYR2167" s="82" t="s">
        <v>4794</v>
      </c>
      <c r="JYS2167" s="82" t="s">
        <v>173</v>
      </c>
      <c r="JYT2167" s="82">
        <v>31768</v>
      </c>
      <c r="JYU2167" s="82" t="s">
        <v>174</v>
      </c>
      <c r="JYV2167" s="82" t="s">
        <v>2663</v>
      </c>
      <c r="JYW2167" s="82" t="s">
        <v>174</v>
      </c>
      <c r="JYY2167" s="82" t="s">
        <v>8672</v>
      </c>
      <c r="JYZ2167" s="82" t="s">
        <v>8673</v>
      </c>
      <c r="JZA2167" s="82" t="s">
        <v>178</v>
      </c>
      <c r="JZB2167" s="82" t="s">
        <v>7676</v>
      </c>
      <c r="JZC2167" s="82" t="s">
        <v>8674</v>
      </c>
      <c r="JZD2167" s="82" t="s">
        <v>8675</v>
      </c>
      <c r="JZE2167" s="82" t="s">
        <v>8631</v>
      </c>
      <c r="JZF2167" s="82" t="s">
        <v>8631</v>
      </c>
      <c r="JZG2167" s="82" t="s">
        <v>8631</v>
      </c>
      <c r="JZH2167" s="82" t="s">
        <v>8676</v>
      </c>
      <c r="KIK2167" s="82" t="s">
        <v>4792</v>
      </c>
      <c r="KIL2167" s="82" t="s">
        <v>4793</v>
      </c>
      <c r="KIM2167" s="82" t="s">
        <v>174</v>
      </c>
      <c r="KIN2167" s="82" t="s">
        <v>4794</v>
      </c>
      <c r="KIO2167" s="82" t="s">
        <v>173</v>
      </c>
      <c r="KIP2167" s="82">
        <v>31768</v>
      </c>
      <c r="KIQ2167" s="82" t="s">
        <v>174</v>
      </c>
      <c r="KIR2167" s="82" t="s">
        <v>2663</v>
      </c>
      <c r="KIS2167" s="82" t="s">
        <v>174</v>
      </c>
      <c r="KIU2167" s="82" t="s">
        <v>8672</v>
      </c>
      <c r="KIV2167" s="82" t="s">
        <v>8673</v>
      </c>
      <c r="KIW2167" s="82" t="s">
        <v>178</v>
      </c>
      <c r="KIX2167" s="82" t="s">
        <v>7676</v>
      </c>
      <c r="KIY2167" s="82" t="s">
        <v>8674</v>
      </c>
      <c r="KIZ2167" s="82" t="s">
        <v>8675</v>
      </c>
      <c r="KJA2167" s="82" t="s">
        <v>8631</v>
      </c>
      <c r="KJB2167" s="82" t="s">
        <v>8631</v>
      </c>
      <c r="KJC2167" s="82" t="s">
        <v>8631</v>
      </c>
      <c r="KJD2167" s="82" t="s">
        <v>8676</v>
      </c>
      <c r="KSG2167" s="82" t="s">
        <v>4792</v>
      </c>
      <c r="KSH2167" s="82" t="s">
        <v>4793</v>
      </c>
      <c r="KSI2167" s="82" t="s">
        <v>174</v>
      </c>
      <c r="KSJ2167" s="82" t="s">
        <v>4794</v>
      </c>
      <c r="KSK2167" s="82" t="s">
        <v>173</v>
      </c>
      <c r="KSL2167" s="82">
        <v>31768</v>
      </c>
      <c r="KSM2167" s="82" t="s">
        <v>174</v>
      </c>
      <c r="KSN2167" s="82" t="s">
        <v>2663</v>
      </c>
      <c r="KSO2167" s="82" t="s">
        <v>174</v>
      </c>
      <c r="KSQ2167" s="82" t="s">
        <v>8672</v>
      </c>
      <c r="KSR2167" s="82" t="s">
        <v>8673</v>
      </c>
      <c r="KSS2167" s="82" t="s">
        <v>178</v>
      </c>
      <c r="KST2167" s="82" t="s">
        <v>7676</v>
      </c>
      <c r="KSU2167" s="82" t="s">
        <v>8674</v>
      </c>
      <c r="KSV2167" s="82" t="s">
        <v>8675</v>
      </c>
      <c r="KSW2167" s="82" t="s">
        <v>8631</v>
      </c>
      <c r="KSX2167" s="82" t="s">
        <v>8631</v>
      </c>
      <c r="KSY2167" s="82" t="s">
        <v>8631</v>
      </c>
      <c r="KSZ2167" s="82" t="s">
        <v>8676</v>
      </c>
      <c r="LCC2167" s="82" t="s">
        <v>4792</v>
      </c>
      <c r="LCD2167" s="82" t="s">
        <v>4793</v>
      </c>
      <c r="LCE2167" s="82" t="s">
        <v>174</v>
      </c>
      <c r="LCF2167" s="82" t="s">
        <v>4794</v>
      </c>
      <c r="LCG2167" s="82" t="s">
        <v>173</v>
      </c>
      <c r="LCH2167" s="82">
        <v>31768</v>
      </c>
      <c r="LCI2167" s="82" t="s">
        <v>174</v>
      </c>
      <c r="LCJ2167" s="82" t="s">
        <v>2663</v>
      </c>
      <c r="LCK2167" s="82" t="s">
        <v>174</v>
      </c>
      <c r="LCM2167" s="82" t="s">
        <v>8672</v>
      </c>
      <c r="LCN2167" s="82" t="s">
        <v>8673</v>
      </c>
      <c r="LCO2167" s="82" t="s">
        <v>178</v>
      </c>
      <c r="LCP2167" s="82" t="s">
        <v>7676</v>
      </c>
      <c r="LCQ2167" s="82" t="s">
        <v>8674</v>
      </c>
      <c r="LCR2167" s="82" t="s">
        <v>8675</v>
      </c>
      <c r="LCS2167" s="82" t="s">
        <v>8631</v>
      </c>
      <c r="LCT2167" s="82" t="s">
        <v>8631</v>
      </c>
      <c r="LCU2167" s="82" t="s">
        <v>8631</v>
      </c>
      <c r="LCV2167" s="82" t="s">
        <v>8676</v>
      </c>
      <c r="LLY2167" s="82" t="s">
        <v>4792</v>
      </c>
      <c r="LLZ2167" s="82" t="s">
        <v>4793</v>
      </c>
      <c r="LMA2167" s="82" t="s">
        <v>174</v>
      </c>
      <c r="LMB2167" s="82" t="s">
        <v>4794</v>
      </c>
      <c r="LMC2167" s="82" t="s">
        <v>173</v>
      </c>
      <c r="LMD2167" s="82">
        <v>31768</v>
      </c>
      <c r="LME2167" s="82" t="s">
        <v>174</v>
      </c>
      <c r="LMF2167" s="82" t="s">
        <v>2663</v>
      </c>
      <c r="LMG2167" s="82" t="s">
        <v>174</v>
      </c>
      <c r="LMI2167" s="82" t="s">
        <v>8672</v>
      </c>
      <c r="LMJ2167" s="82" t="s">
        <v>8673</v>
      </c>
      <c r="LMK2167" s="82" t="s">
        <v>178</v>
      </c>
      <c r="LML2167" s="82" t="s">
        <v>7676</v>
      </c>
      <c r="LMM2167" s="82" t="s">
        <v>8674</v>
      </c>
      <c r="LMN2167" s="82" t="s">
        <v>8675</v>
      </c>
      <c r="LMO2167" s="82" t="s">
        <v>8631</v>
      </c>
      <c r="LMP2167" s="82" t="s">
        <v>8631</v>
      </c>
      <c r="LMQ2167" s="82" t="s">
        <v>8631</v>
      </c>
      <c r="LMR2167" s="82" t="s">
        <v>8676</v>
      </c>
      <c r="LVU2167" s="82" t="s">
        <v>4792</v>
      </c>
      <c r="LVV2167" s="82" t="s">
        <v>4793</v>
      </c>
      <c r="LVW2167" s="82" t="s">
        <v>174</v>
      </c>
      <c r="LVX2167" s="82" t="s">
        <v>4794</v>
      </c>
      <c r="LVY2167" s="82" t="s">
        <v>173</v>
      </c>
      <c r="LVZ2167" s="82">
        <v>31768</v>
      </c>
      <c r="LWA2167" s="82" t="s">
        <v>174</v>
      </c>
      <c r="LWB2167" s="82" t="s">
        <v>2663</v>
      </c>
      <c r="LWC2167" s="82" t="s">
        <v>174</v>
      </c>
      <c r="LWE2167" s="82" t="s">
        <v>8672</v>
      </c>
      <c r="LWF2167" s="82" t="s">
        <v>8673</v>
      </c>
      <c r="LWG2167" s="82" t="s">
        <v>178</v>
      </c>
      <c r="LWH2167" s="82" t="s">
        <v>7676</v>
      </c>
      <c r="LWI2167" s="82" t="s">
        <v>8674</v>
      </c>
      <c r="LWJ2167" s="82" t="s">
        <v>8675</v>
      </c>
      <c r="LWK2167" s="82" t="s">
        <v>8631</v>
      </c>
      <c r="LWL2167" s="82" t="s">
        <v>8631</v>
      </c>
      <c r="LWM2167" s="82" t="s">
        <v>8631</v>
      </c>
      <c r="LWN2167" s="82" t="s">
        <v>8676</v>
      </c>
      <c r="MFQ2167" s="82" t="s">
        <v>4792</v>
      </c>
      <c r="MFR2167" s="82" t="s">
        <v>4793</v>
      </c>
      <c r="MFS2167" s="82" t="s">
        <v>174</v>
      </c>
      <c r="MFT2167" s="82" t="s">
        <v>4794</v>
      </c>
      <c r="MFU2167" s="82" t="s">
        <v>173</v>
      </c>
      <c r="MFV2167" s="82">
        <v>31768</v>
      </c>
      <c r="MFW2167" s="82" t="s">
        <v>174</v>
      </c>
      <c r="MFX2167" s="82" t="s">
        <v>2663</v>
      </c>
      <c r="MFY2167" s="82" t="s">
        <v>174</v>
      </c>
      <c r="MGA2167" s="82" t="s">
        <v>8672</v>
      </c>
      <c r="MGB2167" s="82" t="s">
        <v>8673</v>
      </c>
      <c r="MGC2167" s="82" t="s">
        <v>178</v>
      </c>
      <c r="MGD2167" s="82" t="s">
        <v>7676</v>
      </c>
      <c r="MGE2167" s="82" t="s">
        <v>8674</v>
      </c>
      <c r="MGF2167" s="82" t="s">
        <v>8675</v>
      </c>
      <c r="MGG2167" s="82" t="s">
        <v>8631</v>
      </c>
      <c r="MGH2167" s="82" t="s">
        <v>8631</v>
      </c>
      <c r="MGI2167" s="82" t="s">
        <v>8631</v>
      </c>
      <c r="MGJ2167" s="82" t="s">
        <v>8676</v>
      </c>
      <c r="MPM2167" s="82" t="s">
        <v>4792</v>
      </c>
      <c r="MPN2167" s="82" t="s">
        <v>4793</v>
      </c>
      <c r="MPO2167" s="82" t="s">
        <v>174</v>
      </c>
      <c r="MPP2167" s="82" t="s">
        <v>4794</v>
      </c>
      <c r="MPQ2167" s="82" t="s">
        <v>173</v>
      </c>
      <c r="MPR2167" s="82">
        <v>31768</v>
      </c>
      <c r="MPS2167" s="82" t="s">
        <v>174</v>
      </c>
      <c r="MPT2167" s="82" t="s">
        <v>2663</v>
      </c>
      <c r="MPU2167" s="82" t="s">
        <v>174</v>
      </c>
      <c r="MPW2167" s="82" t="s">
        <v>8672</v>
      </c>
      <c r="MPX2167" s="82" t="s">
        <v>8673</v>
      </c>
      <c r="MPY2167" s="82" t="s">
        <v>178</v>
      </c>
      <c r="MPZ2167" s="82" t="s">
        <v>7676</v>
      </c>
      <c r="MQA2167" s="82" t="s">
        <v>8674</v>
      </c>
      <c r="MQB2167" s="82" t="s">
        <v>8675</v>
      </c>
      <c r="MQC2167" s="82" t="s">
        <v>8631</v>
      </c>
      <c r="MQD2167" s="82" t="s">
        <v>8631</v>
      </c>
      <c r="MQE2167" s="82" t="s">
        <v>8631</v>
      </c>
      <c r="MQF2167" s="82" t="s">
        <v>8676</v>
      </c>
      <c r="MZI2167" s="82" t="s">
        <v>4792</v>
      </c>
      <c r="MZJ2167" s="82" t="s">
        <v>4793</v>
      </c>
      <c r="MZK2167" s="82" t="s">
        <v>174</v>
      </c>
      <c r="MZL2167" s="82" t="s">
        <v>4794</v>
      </c>
      <c r="MZM2167" s="82" t="s">
        <v>173</v>
      </c>
      <c r="MZN2167" s="82">
        <v>31768</v>
      </c>
      <c r="MZO2167" s="82" t="s">
        <v>174</v>
      </c>
      <c r="MZP2167" s="82" t="s">
        <v>2663</v>
      </c>
      <c r="MZQ2167" s="82" t="s">
        <v>174</v>
      </c>
      <c r="MZS2167" s="82" t="s">
        <v>8672</v>
      </c>
      <c r="MZT2167" s="82" t="s">
        <v>8673</v>
      </c>
      <c r="MZU2167" s="82" t="s">
        <v>178</v>
      </c>
      <c r="MZV2167" s="82" t="s">
        <v>7676</v>
      </c>
      <c r="MZW2167" s="82" t="s">
        <v>8674</v>
      </c>
      <c r="MZX2167" s="82" t="s">
        <v>8675</v>
      </c>
      <c r="MZY2167" s="82" t="s">
        <v>8631</v>
      </c>
      <c r="MZZ2167" s="82" t="s">
        <v>8631</v>
      </c>
      <c r="NAA2167" s="82" t="s">
        <v>8631</v>
      </c>
      <c r="NAB2167" s="82" t="s">
        <v>8676</v>
      </c>
      <c r="NJE2167" s="82" t="s">
        <v>4792</v>
      </c>
      <c r="NJF2167" s="82" t="s">
        <v>4793</v>
      </c>
      <c r="NJG2167" s="82" t="s">
        <v>174</v>
      </c>
      <c r="NJH2167" s="82" t="s">
        <v>4794</v>
      </c>
      <c r="NJI2167" s="82" t="s">
        <v>173</v>
      </c>
      <c r="NJJ2167" s="82">
        <v>31768</v>
      </c>
      <c r="NJK2167" s="82" t="s">
        <v>174</v>
      </c>
      <c r="NJL2167" s="82" t="s">
        <v>2663</v>
      </c>
      <c r="NJM2167" s="82" t="s">
        <v>174</v>
      </c>
      <c r="NJO2167" s="82" t="s">
        <v>8672</v>
      </c>
      <c r="NJP2167" s="82" t="s">
        <v>8673</v>
      </c>
      <c r="NJQ2167" s="82" t="s">
        <v>178</v>
      </c>
      <c r="NJR2167" s="82" t="s">
        <v>7676</v>
      </c>
      <c r="NJS2167" s="82" t="s">
        <v>8674</v>
      </c>
      <c r="NJT2167" s="82" t="s">
        <v>8675</v>
      </c>
      <c r="NJU2167" s="82" t="s">
        <v>8631</v>
      </c>
      <c r="NJV2167" s="82" t="s">
        <v>8631</v>
      </c>
      <c r="NJW2167" s="82" t="s">
        <v>8631</v>
      </c>
      <c r="NJX2167" s="82" t="s">
        <v>8676</v>
      </c>
      <c r="NTA2167" s="82" t="s">
        <v>4792</v>
      </c>
      <c r="NTB2167" s="82" t="s">
        <v>4793</v>
      </c>
      <c r="NTC2167" s="82" t="s">
        <v>174</v>
      </c>
      <c r="NTD2167" s="82" t="s">
        <v>4794</v>
      </c>
      <c r="NTE2167" s="82" t="s">
        <v>173</v>
      </c>
      <c r="NTF2167" s="82">
        <v>31768</v>
      </c>
      <c r="NTG2167" s="82" t="s">
        <v>174</v>
      </c>
      <c r="NTH2167" s="82" t="s">
        <v>2663</v>
      </c>
      <c r="NTI2167" s="82" t="s">
        <v>174</v>
      </c>
      <c r="NTK2167" s="82" t="s">
        <v>8672</v>
      </c>
      <c r="NTL2167" s="82" t="s">
        <v>8673</v>
      </c>
      <c r="NTM2167" s="82" t="s">
        <v>178</v>
      </c>
      <c r="NTN2167" s="82" t="s">
        <v>7676</v>
      </c>
      <c r="NTO2167" s="82" t="s">
        <v>8674</v>
      </c>
      <c r="NTP2167" s="82" t="s">
        <v>8675</v>
      </c>
      <c r="NTQ2167" s="82" t="s">
        <v>8631</v>
      </c>
      <c r="NTR2167" s="82" t="s">
        <v>8631</v>
      </c>
      <c r="NTS2167" s="82" t="s">
        <v>8631</v>
      </c>
      <c r="NTT2167" s="82" t="s">
        <v>8676</v>
      </c>
      <c r="OCW2167" s="82" t="s">
        <v>4792</v>
      </c>
      <c r="OCX2167" s="82" t="s">
        <v>4793</v>
      </c>
      <c r="OCY2167" s="82" t="s">
        <v>174</v>
      </c>
      <c r="OCZ2167" s="82" t="s">
        <v>4794</v>
      </c>
      <c r="ODA2167" s="82" t="s">
        <v>173</v>
      </c>
      <c r="ODB2167" s="82">
        <v>31768</v>
      </c>
      <c r="ODC2167" s="82" t="s">
        <v>174</v>
      </c>
      <c r="ODD2167" s="82" t="s">
        <v>2663</v>
      </c>
      <c r="ODE2167" s="82" t="s">
        <v>174</v>
      </c>
      <c r="ODG2167" s="82" t="s">
        <v>8672</v>
      </c>
      <c r="ODH2167" s="82" t="s">
        <v>8673</v>
      </c>
      <c r="ODI2167" s="82" t="s">
        <v>178</v>
      </c>
      <c r="ODJ2167" s="82" t="s">
        <v>7676</v>
      </c>
      <c r="ODK2167" s="82" t="s">
        <v>8674</v>
      </c>
      <c r="ODL2167" s="82" t="s">
        <v>8675</v>
      </c>
      <c r="ODM2167" s="82" t="s">
        <v>8631</v>
      </c>
      <c r="ODN2167" s="82" t="s">
        <v>8631</v>
      </c>
      <c r="ODO2167" s="82" t="s">
        <v>8631</v>
      </c>
      <c r="ODP2167" s="82" t="s">
        <v>8676</v>
      </c>
      <c r="OMS2167" s="82" t="s">
        <v>4792</v>
      </c>
      <c r="OMT2167" s="82" t="s">
        <v>4793</v>
      </c>
      <c r="OMU2167" s="82" t="s">
        <v>174</v>
      </c>
      <c r="OMV2167" s="82" t="s">
        <v>4794</v>
      </c>
      <c r="OMW2167" s="82" t="s">
        <v>173</v>
      </c>
      <c r="OMX2167" s="82">
        <v>31768</v>
      </c>
      <c r="OMY2167" s="82" t="s">
        <v>174</v>
      </c>
      <c r="OMZ2167" s="82" t="s">
        <v>2663</v>
      </c>
      <c r="ONA2167" s="82" t="s">
        <v>174</v>
      </c>
      <c r="ONC2167" s="82" t="s">
        <v>8672</v>
      </c>
      <c r="OND2167" s="82" t="s">
        <v>8673</v>
      </c>
      <c r="ONE2167" s="82" t="s">
        <v>178</v>
      </c>
      <c r="ONF2167" s="82" t="s">
        <v>7676</v>
      </c>
      <c r="ONG2167" s="82" t="s">
        <v>8674</v>
      </c>
      <c r="ONH2167" s="82" t="s">
        <v>8675</v>
      </c>
      <c r="ONI2167" s="82" t="s">
        <v>8631</v>
      </c>
      <c r="ONJ2167" s="82" t="s">
        <v>8631</v>
      </c>
      <c r="ONK2167" s="82" t="s">
        <v>8631</v>
      </c>
      <c r="ONL2167" s="82" t="s">
        <v>8676</v>
      </c>
      <c r="OWO2167" s="82" t="s">
        <v>4792</v>
      </c>
      <c r="OWP2167" s="82" t="s">
        <v>4793</v>
      </c>
      <c r="OWQ2167" s="82" t="s">
        <v>174</v>
      </c>
      <c r="OWR2167" s="82" t="s">
        <v>4794</v>
      </c>
      <c r="OWS2167" s="82" t="s">
        <v>173</v>
      </c>
      <c r="OWT2167" s="82">
        <v>31768</v>
      </c>
      <c r="OWU2167" s="82" t="s">
        <v>174</v>
      </c>
      <c r="OWV2167" s="82" t="s">
        <v>2663</v>
      </c>
      <c r="OWW2167" s="82" t="s">
        <v>174</v>
      </c>
      <c r="OWY2167" s="82" t="s">
        <v>8672</v>
      </c>
      <c r="OWZ2167" s="82" t="s">
        <v>8673</v>
      </c>
      <c r="OXA2167" s="82" t="s">
        <v>178</v>
      </c>
      <c r="OXB2167" s="82" t="s">
        <v>7676</v>
      </c>
      <c r="OXC2167" s="82" t="s">
        <v>8674</v>
      </c>
      <c r="OXD2167" s="82" t="s">
        <v>8675</v>
      </c>
      <c r="OXE2167" s="82" t="s">
        <v>8631</v>
      </c>
      <c r="OXF2167" s="82" t="s">
        <v>8631</v>
      </c>
      <c r="OXG2167" s="82" t="s">
        <v>8631</v>
      </c>
      <c r="OXH2167" s="82" t="s">
        <v>8676</v>
      </c>
      <c r="PGK2167" s="82" t="s">
        <v>4792</v>
      </c>
      <c r="PGL2167" s="82" t="s">
        <v>4793</v>
      </c>
      <c r="PGM2167" s="82" t="s">
        <v>174</v>
      </c>
      <c r="PGN2167" s="82" t="s">
        <v>4794</v>
      </c>
      <c r="PGO2167" s="82" t="s">
        <v>173</v>
      </c>
      <c r="PGP2167" s="82">
        <v>31768</v>
      </c>
      <c r="PGQ2167" s="82" t="s">
        <v>174</v>
      </c>
      <c r="PGR2167" s="82" t="s">
        <v>2663</v>
      </c>
      <c r="PGS2167" s="82" t="s">
        <v>174</v>
      </c>
      <c r="PGU2167" s="82" t="s">
        <v>8672</v>
      </c>
      <c r="PGV2167" s="82" t="s">
        <v>8673</v>
      </c>
      <c r="PGW2167" s="82" t="s">
        <v>178</v>
      </c>
      <c r="PGX2167" s="82" t="s">
        <v>7676</v>
      </c>
      <c r="PGY2167" s="82" t="s">
        <v>8674</v>
      </c>
      <c r="PGZ2167" s="82" t="s">
        <v>8675</v>
      </c>
      <c r="PHA2167" s="82" t="s">
        <v>8631</v>
      </c>
      <c r="PHB2167" s="82" t="s">
        <v>8631</v>
      </c>
      <c r="PHC2167" s="82" t="s">
        <v>8631</v>
      </c>
      <c r="PHD2167" s="82" t="s">
        <v>8676</v>
      </c>
      <c r="PQG2167" s="82" t="s">
        <v>4792</v>
      </c>
      <c r="PQH2167" s="82" t="s">
        <v>4793</v>
      </c>
      <c r="PQI2167" s="82" t="s">
        <v>174</v>
      </c>
      <c r="PQJ2167" s="82" t="s">
        <v>4794</v>
      </c>
      <c r="PQK2167" s="82" t="s">
        <v>173</v>
      </c>
      <c r="PQL2167" s="82">
        <v>31768</v>
      </c>
      <c r="PQM2167" s="82" t="s">
        <v>174</v>
      </c>
      <c r="PQN2167" s="82" t="s">
        <v>2663</v>
      </c>
      <c r="PQO2167" s="82" t="s">
        <v>174</v>
      </c>
      <c r="PQQ2167" s="82" t="s">
        <v>8672</v>
      </c>
      <c r="PQR2167" s="82" t="s">
        <v>8673</v>
      </c>
      <c r="PQS2167" s="82" t="s">
        <v>178</v>
      </c>
      <c r="PQT2167" s="82" t="s">
        <v>7676</v>
      </c>
      <c r="PQU2167" s="82" t="s">
        <v>8674</v>
      </c>
      <c r="PQV2167" s="82" t="s">
        <v>8675</v>
      </c>
      <c r="PQW2167" s="82" t="s">
        <v>8631</v>
      </c>
      <c r="PQX2167" s="82" t="s">
        <v>8631</v>
      </c>
      <c r="PQY2167" s="82" t="s">
        <v>8631</v>
      </c>
      <c r="PQZ2167" s="82" t="s">
        <v>8676</v>
      </c>
      <c r="QAC2167" s="82" t="s">
        <v>4792</v>
      </c>
      <c r="QAD2167" s="82" t="s">
        <v>4793</v>
      </c>
      <c r="QAE2167" s="82" t="s">
        <v>174</v>
      </c>
      <c r="QAF2167" s="82" t="s">
        <v>4794</v>
      </c>
      <c r="QAG2167" s="82" t="s">
        <v>173</v>
      </c>
      <c r="QAH2167" s="82">
        <v>31768</v>
      </c>
      <c r="QAI2167" s="82" t="s">
        <v>174</v>
      </c>
      <c r="QAJ2167" s="82" t="s">
        <v>2663</v>
      </c>
      <c r="QAK2167" s="82" t="s">
        <v>174</v>
      </c>
      <c r="QAM2167" s="82" t="s">
        <v>8672</v>
      </c>
      <c r="QAN2167" s="82" t="s">
        <v>8673</v>
      </c>
      <c r="QAO2167" s="82" t="s">
        <v>178</v>
      </c>
      <c r="QAP2167" s="82" t="s">
        <v>7676</v>
      </c>
      <c r="QAQ2167" s="82" t="s">
        <v>8674</v>
      </c>
      <c r="QAR2167" s="82" t="s">
        <v>8675</v>
      </c>
      <c r="QAS2167" s="82" t="s">
        <v>8631</v>
      </c>
      <c r="QAT2167" s="82" t="s">
        <v>8631</v>
      </c>
      <c r="QAU2167" s="82" t="s">
        <v>8631</v>
      </c>
      <c r="QAV2167" s="82" t="s">
        <v>8676</v>
      </c>
      <c r="QJY2167" s="82" t="s">
        <v>4792</v>
      </c>
      <c r="QJZ2167" s="82" t="s">
        <v>4793</v>
      </c>
      <c r="QKA2167" s="82" t="s">
        <v>174</v>
      </c>
      <c r="QKB2167" s="82" t="s">
        <v>4794</v>
      </c>
      <c r="QKC2167" s="82" t="s">
        <v>173</v>
      </c>
      <c r="QKD2167" s="82">
        <v>31768</v>
      </c>
      <c r="QKE2167" s="82" t="s">
        <v>174</v>
      </c>
      <c r="QKF2167" s="82" t="s">
        <v>2663</v>
      </c>
      <c r="QKG2167" s="82" t="s">
        <v>174</v>
      </c>
      <c r="QKI2167" s="82" t="s">
        <v>8672</v>
      </c>
      <c r="QKJ2167" s="82" t="s">
        <v>8673</v>
      </c>
      <c r="QKK2167" s="82" t="s">
        <v>178</v>
      </c>
      <c r="QKL2167" s="82" t="s">
        <v>7676</v>
      </c>
      <c r="QKM2167" s="82" t="s">
        <v>8674</v>
      </c>
      <c r="QKN2167" s="82" t="s">
        <v>8675</v>
      </c>
      <c r="QKO2167" s="82" t="s">
        <v>8631</v>
      </c>
      <c r="QKP2167" s="82" t="s">
        <v>8631</v>
      </c>
      <c r="QKQ2167" s="82" t="s">
        <v>8631</v>
      </c>
      <c r="QKR2167" s="82" t="s">
        <v>8676</v>
      </c>
      <c r="QTU2167" s="82" t="s">
        <v>4792</v>
      </c>
      <c r="QTV2167" s="82" t="s">
        <v>4793</v>
      </c>
      <c r="QTW2167" s="82" t="s">
        <v>174</v>
      </c>
      <c r="QTX2167" s="82" t="s">
        <v>4794</v>
      </c>
      <c r="QTY2167" s="82" t="s">
        <v>173</v>
      </c>
      <c r="QTZ2167" s="82">
        <v>31768</v>
      </c>
      <c r="QUA2167" s="82" t="s">
        <v>174</v>
      </c>
      <c r="QUB2167" s="82" t="s">
        <v>2663</v>
      </c>
      <c r="QUC2167" s="82" t="s">
        <v>174</v>
      </c>
      <c r="QUE2167" s="82" t="s">
        <v>8672</v>
      </c>
      <c r="QUF2167" s="82" t="s">
        <v>8673</v>
      </c>
      <c r="QUG2167" s="82" t="s">
        <v>178</v>
      </c>
      <c r="QUH2167" s="82" t="s">
        <v>7676</v>
      </c>
      <c r="QUI2167" s="82" t="s">
        <v>8674</v>
      </c>
      <c r="QUJ2167" s="82" t="s">
        <v>8675</v>
      </c>
      <c r="QUK2167" s="82" t="s">
        <v>8631</v>
      </c>
      <c r="QUL2167" s="82" t="s">
        <v>8631</v>
      </c>
      <c r="QUM2167" s="82" t="s">
        <v>8631</v>
      </c>
      <c r="QUN2167" s="82" t="s">
        <v>8676</v>
      </c>
      <c r="RDQ2167" s="82" t="s">
        <v>4792</v>
      </c>
      <c r="RDR2167" s="82" t="s">
        <v>4793</v>
      </c>
      <c r="RDS2167" s="82" t="s">
        <v>174</v>
      </c>
      <c r="RDT2167" s="82" t="s">
        <v>4794</v>
      </c>
      <c r="RDU2167" s="82" t="s">
        <v>173</v>
      </c>
      <c r="RDV2167" s="82">
        <v>31768</v>
      </c>
      <c r="RDW2167" s="82" t="s">
        <v>174</v>
      </c>
      <c r="RDX2167" s="82" t="s">
        <v>2663</v>
      </c>
      <c r="RDY2167" s="82" t="s">
        <v>174</v>
      </c>
      <c r="REA2167" s="82" t="s">
        <v>8672</v>
      </c>
      <c r="REB2167" s="82" t="s">
        <v>8673</v>
      </c>
      <c r="REC2167" s="82" t="s">
        <v>178</v>
      </c>
      <c r="RED2167" s="82" t="s">
        <v>7676</v>
      </c>
      <c r="REE2167" s="82" t="s">
        <v>8674</v>
      </c>
      <c r="REF2167" s="82" t="s">
        <v>8675</v>
      </c>
      <c r="REG2167" s="82" t="s">
        <v>8631</v>
      </c>
      <c r="REH2167" s="82" t="s">
        <v>8631</v>
      </c>
      <c r="REI2167" s="82" t="s">
        <v>8631</v>
      </c>
      <c r="REJ2167" s="82" t="s">
        <v>8676</v>
      </c>
      <c r="RNM2167" s="82" t="s">
        <v>4792</v>
      </c>
      <c r="RNN2167" s="82" t="s">
        <v>4793</v>
      </c>
      <c r="RNO2167" s="82" t="s">
        <v>174</v>
      </c>
      <c r="RNP2167" s="82" t="s">
        <v>4794</v>
      </c>
      <c r="RNQ2167" s="82" t="s">
        <v>173</v>
      </c>
      <c r="RNR2167" s="82">
        <v>31768</v>
      </c>
      <c r="RNS2167" s="82" t="s">
        <v>174</v>
      </c>
      <c r="RNT2167" s="82" t="s">
        <v>2663</v>
      </c>
      <c r="RNU2167" s="82" t="s">
        <v>174</v>
      </c>
      <c r="RNW2167" s="82" t="s">
        <v>8672</v>
      </c>
      <c r="RNX2167" s="82" t="s">
        <v>8673</v>
      </c>
      <c r="RNY2167" s="82" t="s">
        <v>178</v>
      </c>
      <c r="RNZ2167" s="82" t="s">
        <v>7676</v>
      </c>
      <c r="ROA2167" s="82" t="s">
        <v>8674</v>
      </c>
      <c r="ROB2167" s="82" t="s">
        <v>8675</v>
      </c>
      <c r="ROC2167" s="82" t="s">
        <v>8631</v>
      </c>
      <c r="ROD2167" s="82" t="s">
        <v>8631</v>
      </c>
      <c r="ROE2167" s="82" t="s">
        <v>8631</v>
      </c>
      <c r="ROF2167" s="82" t="s">
        <v>8676</v>
      </c>
      <c r="RXI2167" s="82" t="s">
        <v>4792</v>
      </c>
      <c r="RXJ2167" s="82" t="s">
        <v>4793</v>
      </c>
      <c r="RXK2167" s="82" t="s">
        <v>174</v>
      </c>
      <c r="RXL2167" s="82" t="s">
        <v>4794</v>
      </c>
      <c r="RXM2167" s="82" t="s">
        <v>173</v>
      </c>
      <c r="RXN2167" s="82">
        <v>31768</v>
      </c>
      <c r="RXO2167" s="82" t="s">
        <v>174</v>
      </c>
      <c r="RXP2167" s="82" t="s">
        <v>2663</v>
      </c>
      <c r="RXQ2167" s="82" t="s">
        <v>174</v>
      </c>
      <c r="RXS2167" s="82" t="s">
        <v>8672</v>
      </c>
      <c r="RXT2167" s="82" t="s">
        <v>8673</v>
      </c>
      <c r="RXU2167" s="82" t="s">
        <v>178</v>
      </c>
      <c r="RXV2167" s="82" t="s">
        <v>7676</v>
      </c>
      <c r="RXW2167" s="82" t="s">
        <v>8674</v>
      </c>
      <c r="RXX2167" s="82" t="s">
        <v>8675</v>
      </c>
      <c r="RXY2167" s="82" t="s">
        <v>8631</v>
      </c>
      <c r="RXZ2167" s="82" t="s">
        <v>8631</v>
      </c>
      <c r="RYA2167" s="82" t="s">
        <v>8631</v>
      </c>
      <c r="RYB2167" s="82" t="s">
        <v>8676</v>
      </c>
      <c r="SHE2167" s="82" t="s">
        <v>4792</v>
      </c>
      <c r="SHF2167" s="82" t="s">
        <v>4793</v>
      </c>
      <c r="SHG2167" s="82" t="s">
        <v>174</v>
      </c>
      <c r="SHH2167" s="82" t="s">
        <v>4794</v>
      </c>
      <c r="SHI2167" s="82" t="s">
        <v>173</v>
      </c>
      <c r="SHJ2167" s="82">
        <v>31768</v>
      </c>
      <c r="SHK2167" s="82" t="s">
        <v>174</v>
      </c>
      <c r="SHL2167" s="82" t="s">
        <v>2663</v>
      </c>
      <c r="SHM2167" s="82" t="s">
        <v>174</v>
      </c>
      <c r="SHO2167" s="82" t="s">
        <v>8672</v>
      </c>
      <c r="SHP2167" s="82" t="s">
        <v>8673</v>
      </c>
      <c r="SHQ2167" s="82" t="s">
        <v>178</v>
      </c>
      <c r="SHR2167" s="82" t="s">
        <v>7676</v>
      </c>
      <c r="SHS2167" s="82" t="s">
        <v>8674</v>
      </c>
      <c r="SHT2167" s="82" t="s">
        <v>8675</v>
      </c>
      <c r="SHU2167" s="82" t="s">
        <v>8631</v>
      </c>
      <c r="SHV2167" s="82" t="s">
        <v>8631</v>
      </c>
      <c r="SHW2167" s="82" t="s">
        <v>8631</v>
      </c>
      <c r="SHX2167" s="82" t="s">
        <v>8676</v>
      </c>
      <c r="SRA2167" s="82" t="s">
        <v>4792</v>
      </c>
      <c r="SRB2167" s="82" t="s">
        <v>4793</v>
      </c>
      <c r="SRC2167" s="82" t="s">
        <v>174</v>
      </c>
      <c r="SRD2167" s="82" t="s">
        <v>4794</v>
      </c>
      <c r="SRE2167" s="82" t="s">
        <v>173</v>
      </c>
      <c r="SRF2167" s="82">
        <v>31768</v>
      </c>
      <c r="SRG2167" s="82" t="s">
        <v>174</v>
      </c>
      <c r="SRH2167" s="82" t="s">
        <v>2663</v>
      </c>
      <c r="SRI2167" s="82" t="s">
        <v>174</v>
      </c>
      <c r="SRK2167" s="82" t="s">
        <v>8672</v>
      </c>
      <c r="SRL2167" s="82" t="s">
        <v>8673</v>
      </c>
      <c r="SRM2167" s="82" t="s">
        <v>178</v>
      </c>
      <c r="SRN2167" s="82" t="s">
        <v>7676</v>
      </c>
      <c r="SRO2167" s="82" t="s">
        <v>8674</v>
      </c>
      <c r="SRP2167" s="82" t="s">
        <v>8675</v>
      </c>
      <c r="SRQ2167" s="82" t="s">
        <v>8631</v>
      </c>
      <c r="SRR2167" s="82" t="s">
        <v>8631</v>
      </c>
      <c r="SRS2167" s="82" t="s">
        <v>8631</v>
      </c>
      <c r="SRT2167" s="82" t="s">
        <v>8676</v>
      </c>
      <c r="TAW2167" s="82" t="s">
        <v>4792</v>
      </c>
      <c r="TAX2167" s="82" t="s">
        <v>4793</v>
      </c>
      <c r="TAY2167" s="82" t="s">
        <v>174</v>
      </c>
      <c r="TAZ2167" s="82" t="s">
        <v>4794</v>
      </c>
      <c r="TBA2167" s="82" t="s">
        <v>173</v>
      </c>
      <c r="TBB2167" s="82">
        <v>31768</v>
      </c>
      <c r="TBC2167" s="82" t="s">
        <v>174</v>
      </c>
      <c r="TBD2167" s="82" t="s">
        <v>2663</v>
      </c>
      <c r="TBE2167" s="82" t="s">
        <v>174</v>
      </c>
      <c r="TBG2167" s="82" t="s">
        <v>8672</v>
      </c>
      <c r="TBH2167" s="82" t="s">
        <v>8673</v>
      </c>
      <c r="TBI2167" s="82" t="s">
        <v>178</v>
      </c>
      <c r="TBJ2167" s="82" t="s">
        <v>7676</v>
      </c>
      <c r="TBK2167" s="82" t="s">
        <v>8674</v>
      </c>
      <c r="TBL2167" s="82" t="s">
        <v>8675</v>
      </c>
      <c r="TBM2167" s="82" t="s">
        <v>8631</v>
      </c>
      <c r="TBN2167" s="82" t="s">
        <v>8631</v>
      </c>
      <c r="TBO2167" s="82" t="s">
        <v>8631</v>
      </c>
      <c r="TBP2167" s="82" t="s">
        <v>8676</v>
      </c>
      <c r="TKS2167" s="82" t="s">
        <v>4792</v>
      </c>
      <c r="TKT2167" s="82" t="s">
        <v>4793</v>
      </c>
      <c r="TKU2167" s="82" t="s">
        <v>174</v>
      </c>
      <c r="TKV2167" s="82" t="s">
        <v>4794</v>
      </c>
      <c r="TKW2167" s="82" t="s">
        <v>173</v>
      </c>
      <c r="TKX2167" s="82">
        <v>31768</v>
      </c>
      <c r="TKY2167" s="82" t="s">
        <v>174</v>
      </c>
      <c r="TKZ2167" s="82" t="s">
        <v>2663</v>
      </c>
      <c r="TLA2167" s="82" t="s">
        <v>174</v>
      </c>
      <c r="TLC2167" s="82" t="s">
        <v>8672</v>
      </c>
      <c r="TLD2167" s="82" t="s">
        <v>8673</v>
      </c>
      <c r="TLE2167" s="82" t="s">
        <v>178</v>
      </c>
      <c r="TLF2167" s="82" t="s">
        <v>7676</v>
      </c>
      <c r="TLG2167" s="82" t="s">
        <v>8674</v>
      </c>
      <c r="TLH2167" s="82" t="s">
        <v>8675</v>
      </c>
      <c r="TLI2167" s="82" t="s">
        <v>8631</v>
      </c>
      <c r="TLJ2167" s="82" t="s">
        <v>8631</v>
      </c>
      <c r="TLK2167" s="82" t="s">
        <v>8631</v>
      </c>
      <c r="TLL2167" s="82" t="s">
        <v>8676</v>
      </c>
      <c r="TUO2167" s="82" t="s">
        <v>4792</v>
      </c>
      <c r="TUP2167" s="82" t="s">
        <v>4793</v>
      </c>
      <c r="TUQ2167" s="82" t="s">
        <v>174</v>
      </c>
      <c r="TUR2167" s="82" t="s">
        <v>4794</v>
      </c>
      <c r="TUS2167" s="82" t="s">
        <v>173</v>
      </c>
      <c r="TUT2167" s="82">
        <v>31768</v>
      </c>
      <c r="TUU2167" s="82" t="s">
        <v>174</v>
      </c>
      <c r="TUV2167" s="82" t="s">
        <v>2663</v>
      </c>
      <c r="TUW2167" s="82" t="s">
        <v>174</v>
      </c>
      <c r="TUY2167" s="82" t="s">
        <v>8672</v>
      </c>
      <c r="TUZ2167" s="82" t="s">
        <v>8673</v>
      </c>
      <c r="TVA2167" s="82" t="s">
        <v>178</v>
      </c>
      <c r="TVB2167" s="82" t="s">
        <v>7676</v>
      </c>
      <c r="TVC2167" s="82" t="s">
        <v>8674</v>
      </c>
      <c r="TVD2167" s="82" t="s">
        <v>8675</v>
      </c>
      <c r="TVE2167" s="82" t="s">
        <v>8631</v>
      </c>
      <c r="TVF2167" s="82" t="s">
        <v>8631</v>
      </c>
      <c r="TVG2167" s="82" t="s">
        <v>8631</v>
      </c>
      <c r="TVH2167" s="82" t="s">
        <v>8676</v>
      </c>
      <c r="UEK2167" s="82" t="s">
        <v>4792</v>
      </c>
      <c r="UEL2167" s="82" t="s">
        <v>4793</v>
      </c>
      <c r="UEM2167" s="82" t="s">
        <v>174</v>
      </c>
      <c r="UEN2167" s="82" t="s">
        <v>4794</v>
      </c>
      <c r="UEO2167" s="82" t="s">
        <v>173</v>
      </c>
      <c r="UEP2167" s="82">
        <v>31768</v>
      </c>
      <c r="UEQ2167" s="82" t="s">
        <v>174</v>
      </c>
      <c r="UER2167" s="82" t="s">
        <v>2663</v>
      </c>
      <c r="UES2167" s="82" t="s">
        <v>174</v>
      </c>
      <c r="UEU2167" s="82" t="s">
        <v>8672</v>
      </c>
      <c r="UEV2167" s="82" t="s">
        <v>8673</v>
      </c>
      <c r="UEW2167" s="82" t="s">
        <v>178</v>
      </c>
      <c r="UEX2167" s="82" t="s">
        <v>7676</v>
      </c>
      <c r="UEY2167" s="82" t="s">
        <v>8674</v>
      </c>
      <c r="UEZ2167" s="82" t="s">
        <v>8675</v>
      </c>
      <c r="UFA2167" s="82" t="s">
        <v>8631</v>
      </c>
      <c r="UFB2167" s="82" t="s">
        <v>8631</v>
      </c>
      <c r="UFC2167" s="82" t="s">
        <v>8631</v>
      </c>
      <c r="UFD2167" s="82" t="s">
        <v>8676</v>
      </c>
      <c r="UOG2167" s="82" t="s">
        <v>4792</v>
      </c>
      <c r="UOH2167" s="82" t="s">
        <v>4793</v>
      </c>
      <c r="UOI2167" s="82" t="s">
        <v>174</v>
      </c>
      <c r="UOJ2167" s="82" t="s">
        <v>4794</v>
      </c>
      <c r="UOK2167" s="82" t="s">
        <v>173</v>
      </c>
      <c r="UOL2167" s="82">
        <v>31768</v>
      </c>
      <c r="UOM2167" s="82" t="s">
        <v>174</v>
      </c>
      <c r="UON2167" s="82" t="s">
        <v>2663</v>
      </c>
      <c r="UOO2167" s="82" t="s">
        <v>174</v>
      </c>
      <c r="UOQ2167" s="82" t="s">
        <v>8672</v>
      </c>
      <c r="UOR2167" s="82" t="s">
        <v>8673</v>
      </c>
      <c r="UOS2167" s="82" t="s">
        <v>178</v>
      </c>
      <c r="UOT2167" s="82" t="s">
        <v>7676</v>
      </c>
      <c r="UOU2167" s="82" t="s">
        <v>8674</v>
      </c>
      <c r="UOV2167" s="82" t="s">
        <v>8675</v>
      </c>
      <c r="UOW2167" s="82" t="s">
        <v>8631</v>
      </c>
      <c r="UOX2167" s="82" t="s">
        <v>8631</v>
      </c>
      <c r="UOY2167" s="82" t="s">
        <v>8631</v>
      </c>
      <c r="UOZ2167" s="82" t="s">
        <v>8676</v>
      </c>
      <c r="UYC2167" s="82" t="s">
        <v>4792</v>
      </c>
      <c r="UYD2167" s="82" t="s">
        <v>4793</v>
      </c>
      <c r="UYE2167" s="82" t="s">
        <v>174</v>
      </c>
      <c r="UYF2167" s="82" t="s">
        <v>4794</v>
      </c>
      <c r="UYG2167" s="82" t="s">
        <v>173</v>
      </c>
      <c r="UYH2167" s="82">
        <v>31768</v>
      </c>
      <c r="UYI2167" s="82" t="s">
        <v>174</v>
      </c>
      <c r="UYJ2167" s="82" t="s">
        <v>2663</v>
      </c>
      <c r="UYK2167" s="82" t="s">
        <v>174</v>
      </c>
      <c r="UYM2167" s="82" t="s">
        <v>8672</v>
      </c>
      <c r="UYN2167" s="82" t="s">
        <v>8673</v>
      </c>
      <c r="UYO2167" s="82" t="s">
        <v>178</v>
      </c>
      <c r="UYP2167" s="82" t="s">
        <v>7676</v>
      </c>
      <c r="UYQ2167" s="82" t="s">
        <v>8674</v>
      </c>
      <c r="UYR2167" s="82" t="s">
        <v>8675</v>
      </c>
      <c r="UYS2167" s="82" t="s">
        <v>8631</v>
      </c>
      <c r="UYT2167" s="82" t="s">
        <v>8631</v>
      </c>
      <c r="UYU2167" s="82" t="s">
        <v>8631</v>
      </c>
      <c r="UYV2167" s="82" t="s">
        <v>8676</v>
      </c>
      <c r="VHY2167" s="82" t="s">
        <v>4792</v>
      </c>
      <c r="VHZ2167" s="82" t="s">
        <v>4793</v>
      </c>
      <c r="VIA2167" s="82" t="s">
        <v>174</v>
      </c>
      <c r="VIB2167" s="82" t="s">
        <v>4794</v>
      </c>
      <c r="VIC2167" s="82" t="s">
        <v>173</v>
      </c>
      <c r="VID2167" s="82">
        <v>31768</v>
      </c>
      <c r="VIE2167" s="82" t="s">
        <v>174</v>
      </c>
      <c r="VIF2167" s="82" t="s">
        <v>2663</v>
      </c>
      <c r="VIG2167" s="82" t="s">
        <v>174</v>
      </c>
      <c r="VII2167" s="82" t="s">
        <v>8672</v>
      </c>
      <c r="VIJ2167" s="82" t="s">
        <v>8673</v>
      </c>
      <c r="VIK2167" s="82" t="s">
        <v>178</v>
      </c>
      <c r="VIL2167" s="82" t="s">
        <v>7676</v>
      </c>
      <c r="VIM2167" s="82" t="s">
        <v>8674</v>
      </c>
      <c r="VIN2167" s="82" t="s">
        <v>8675</v>
      </c>
      <c r="VIO2167" s="82" t="s">
        <v>8631</v>
      </c>
      <c r="VIP2167" s="82" t="s">
        <v>8631</v>
      </c>
      <c r="VIQ2167" s="82" t="s">
        <v>8631</v>
      </c>
      <c r="VIR2167" s="82" t="s">
        <v>8676</v>
      </c>
      <c r="VRU2167" s="82" t="s">
        <v>4792</v>
      </c>
      <c r="VRV2167" s="82" t="s">
        <v>4793</v>
      </c>
      <c r="VRW2167" s="82" t="s">
        <v>174</v>
      </c>
      <c r="VRX2167" s="82" t="s">
        <v>4794</v>
      </c>
      <c r="VRY2167" s="82" t="s">
        <v>173</v>
      </c>
      <c r="VRZ2167" s="82">
        <v>31768</v>
      </c>
      <c r="VSA2167" s="82" t="s">
        <v>174</v>
      </c>
      <c r="VSB2167" s="82" t="s">
        <v>2663</v>
      </c>
      <c r="VSC2167" s="82" t="s">
        <v>174</v>
      </c>
      <c r="VSE2167" s="82" t="s">
        <v>8672</v>
      </c>
      <c r="VSF2167" s="82" t="s">
        <v>8673</v>
      </c>
      <c r="VSG2167" s="82" t="s">
        <v>178</v>
      </c>
      <c r="VSH2167" s="82" t="s">
        <v>7676</v>
      </c>
      <c r="VSI2167" s="82" t="s">
        <v>8674</v>
      </c>
      <c r="VSJ2167" s="82" t="s">
        <v>8675</v>
      </c>
      <c r="VSK2167" s="82" t="s">
        <v>8631</v>
      </c>
      <c r="VSL2167" s="82" t="s">
        <v>8631</v>
      </c>
      <c r="VSM2167" s="82" t="s">
        <v>8631</v>
      </c>
      <c r="VSN2167" s="82" t="s">
        <v>8676</v>
      </c>
      <c r="WBQ2167" s="82" t="s">
        <v>4792</v>
      </c>
      <c r="WBR2167" s="82" t="s">
        <v>4793</v>
      </c>
      <c r="WBS2167" s="82" t="s">
        <v>174</v>
      </c>
      <c r="WBT2167" s="82" t="s">
        <v>4794</v>
      </c>
      <c r="WBU2167" s="82" t="s">
        <v>173</v>
      </c>
      <c r="WBV2167" s="82">
        <v>31768</v>
      </c>
      <c r="WBW2167" s="82" t="s">
        <v>174</v>
      </c>
      <c r="WBX2167" s="82" t="s">
        <v>2663</v>
      </c>
      <c r="WBY2167" s="82" t="s">
        <v>174</v>
      </c>
      <c r="WCA2167" s="82" t="s">
        <v>8672</v>
      </c>
      <c r="WCB2167" s="82" t="s">
        <v>8673</v>
      </c>
      <c r="WCC2167" s="82" t="s">
        <v>178</v>
      </c>
      <c r="WCD2167" s="82" t="s">
        <v>7676</v>
      </c>
      <c r="WCE2167" s="82" t="s">
        <v>8674</v>
      </c>
      <c r="WCF2167" s="82" t="s">
        <v>8675</v>
      </c>
      <c r="WCG2167" s="82" t="s">
        <v>8631</v>
      </c>
      <c r="WCH2167" s="82" t="s">
        <v>8631</v>
      </c>
      <c r="WCI2167" s="82" t="s">
        <v>8631</v>
      </c>
      <c r="WCJ2167" s="82" t="s">
        <v>8676</v>
      </c>
      <c r="WLM2167" s="82" t="s">
        <v>4792</v>
      </c>
      <c r="WLN2167" s="82" t="s">
        <v>4793</v>
      </c>
      <c r="WLO2167" s="82" t="s">
        <v>174</v>
      </c>
      <c r="WLP2167" s="82" t="s">
        <v>4794</v>
      </c>
      <c r="WLQ2167" s="82" t="s">
        <v>173</v>
      </c>
      <c r="WLR2167" s="82">
        <v>31768</v>
      </c>
      <c r="WLS2167" s="82" t="s">
        <v>174</v>
      </c>
      <c r="WLT2167" s="82" t="s">
        <v>2663</v>
      </c>
      <c r="WLU2167" s="82" t="s">
        <v>174</v>
      </c>
      <c r="WLW2167" s="82" t="s">
        <v>8672</v>
      </c>
      <c r="WLX2167" s="82" t="s">
        <v>8673</v>
      </c>
      <c r="WLY2167" s="82" t="s">
        <v>178</v>
      </c>
      <c r="WLZ2167" s="82" t="s">
        <v>7676</v>
      </c>
      <c r="WMA2167" s="82" t="s">
        <v>8674</v>
      </c>
      <c r="WMB2167" s="82" t="s">
        <v>8675</v>
      </c>
      <c r="WMC2167" s="82" t="s">
        <v>8631</v>
      </c>
      <c r="WMD2167" s="82" t="s">
        <v>8631</v>
      </c>
      <c r="WME2167" s="82" t="s">
        <v>8631</v>
      </c>
      <c r="WMF2167" s="82" t="s">
        <v>8676</v>
      </c>
      <c r="WVI2167" s="82" t="s">
        <v>4792</v>
      </c>
      <c r="WVJ2167" s="82" t="s">
        <v>4793</v>
      </c>
      <c r="WVK2167" s="82" t="s">
        <v>174</v>
      </c>
      <c r="WVL2167" s="82" t="s">
        <v>4794</v>
      </c>
      <c r="WVM2167" s="82" t="s">
        <v>173</v>
      </c>
      <c r="WVN2167" s="82">
        <v>31768</v>
      </c>
      <c r="WVO2167" s="82" t="s">
        <v>174</v>
      </c>
      <c r="WVP2167" s="82" t="s">
        <v>2663</v>
      </c>
      <c r="WVQ2167" s="82" t="s">
        <v>174</v>
      </c>
      <c r="WVS2167" s="82" t="s">
        <v>8672</v>
      </c>
      <c r="WVT2167" s="82" t="s">
        <v>8673</v>
      </c>
      <c r="WVU2167" s="82" t="s">
        <v>178</v>
      </c>
      <c r="WVV2167" s="82" t="s">
        <v>7676</v>
      </c>
      <c r="WVW2167" s="82" t="s">
        <v>8674</v>
      </c>
      <c r="WVX2167" s="82" t="s">
        <v>8675</v>
      </c>
      <c r="WVY2167" s="82" t="s">
        <v>8631</v>
      </c>
      <c r="WVZ2167" s="82" t="s">
        <v>8631</v>
      </c>
      <c r="WWA2167" s="82" t="s">
        <v>8631</v>
      </c>
      <c r="WWB2167" s="82" t="s">
        <v>8676</v>
      </c>
    </row>
    <row r="2168" spans="1:788 1025:1812 2049:2836 3073:3860 4097:4884 5121:5908 6145:6932 7169:7956 8193:8980 9217:10004 10241:11028 11265:12052 12289:13076 13313:14100 14337:15124 15361:16148" s="82" customFormat="1">
      <c r="A2168" s="79" t="s">
        <v>2825</v>
      </c>
      <c r="B2168" s="79" t="s">
        <v>2826</v>
      </c>
      <c r="C2168" s="79"/>
      <c r="D2168" s="79"/>
      <c r="E2168" s="79"/>
      <c r="F2168" s="80">
        <v>248608.49</v>
      </c>
      <c r="G2168" s="79"/>
      <c r="H2168" s="79"/>
      <c r="I2168" s="79"/>
      <c r="J2168" s="79"/>
      <c r="K2168" s="79"/>
      <c r="L2168" s="79"/>
      <c r="M2168" s="79"/>
      <c r="N2168" s="79"/>
      <c r="O2168" s="79"/>
      <c r="P2168" s="79"/>
      <c r="Q2168" s="81" t="s">
        <v>8679</v>
      </c>
      <c r="R2168" s="81" t="s">
        <v>8679</v>
      </c>
      <c r="S2168" s="81" t="s">
        <v>8679</v>
      </c>
      <c r="T2168" s="79"/>
      <c r="V2168" s="83">
        <v>44545</v>
      </c>
      <c r="W2168" s="89">
        <v>2760</v>
      </c>
      <c r="X2168" s="84" t="s">
        <v>174</v>
      </c>
      <c r="Y2168" s="85"/>
      <c r="Z2168" s="86">
        <v>0</v>
      </c>
      <c r="AA2168" s="88" t="s">
        <v>6996</v>
      </c>
      <c r="AB2168" s="87" t="s">
        <v>8633</v>
      </c>
    </row>
    <row r="2169" spans="1:788 1025:1812 2049:2836 3073:3860 4097:4884 5121:5908 6145:6932 7169:7956 8193:8980 9217:10004 10241:11028 11265:12052 12289:13076 13313:14100 14337:15124 15361:16148" s="82" customFormat="1">
      <c r="A2169" s="79" t="s">
        <v>2862</v>
      </c>
      <c r="B2169" s="79" t="s">
        <v>2863</v>
      </c>
      <c r="C2169" s="79"/>
      <c r="D2169" s="79"/>
      <c r="E2169" s="79"/>
      <c r="F2169" s="80">
        <v>729753.86</v>
      </c>
      <c r="G2169" s="79"/>
      <c r="H2169" s="79"/>
      <c r="I2169" s="79"/>
      <c r="J2169" s="79"/>
      <c r="K2169" s="79"/>
      <c r="L2169" s="79"/>
      <c r="M2169" s="79"/>
      <c r="N2169" s="79"/>
      <c r="O2169" s="79"/>
      <c r="P2169" s="79"/>
      <c r="Q2169" s="81" t="s">
        <v>8679</v>
      </c>
      <c r="R2169" s="81" t="s">
        <v>8679</v>
      </c>
      <c r="S2169" s="81" t="s">
        <v>8679</v>
      </c>
      <c r="T2169" s="79"/>
      <c r="V2169" s="83">
        <v>44545</v>
      </c>
      <c r="W2169" s="84">
        <v>826</v>
      </c>
      <c r="X2169" s="84" t="s">
        <v>7476</v>
      </c>
      <c r="Y2169" s="85">
        <v>4.702562896778744E-2</v>
      </c>
      <c r="Z2169" s="86">
        <v>34317.134258170699</v>
      </c>
      <c r="AA2169" s="88" t="s">
        <v>6996</v>
      </c>
      <c r="AB2169" s="87" t="s">
        <v>8633</v>
      </c>
    </row>
    <row r="2170" spans="1:788 1025:1812 2049:2836 3073:3860 4097:4884 5121:5908 6145:6932 7169:7956 8193:8980 9217:10004 10241:11028 11265:12052 12289:13076 13313:14100 14337:15124 15361:16148" s="82" customFormat="1">
      <c r="A2170" s="79" t="s">
        <v>2854</v>
      </c>
      <c r="B2170" s="79" t="s">
        <v>2855</v>
      </c>
      <c r="C2170" s="79"/>
      <c r="D2170" s="79"/>
      <c r="E2170" s="79"/>
      <c r="F2170" s="80">
        <v>193691.3</v>
      </c>
      <c r="G2170" s="79"/>
      <c r="H2170" s="79"/>
      <c r="I2170" s="79"/>
      <c r="J2170" s="79"/>
      <c r="K2170" s="79"/>
      <c r="L2170" s="79"/>
      <c r="M2170" s="79"/>
      <c r="N2170" s="79"/>
      <c r="O2170" s="79"/>
      <c r="P2170" s="79"/>
      <c r="Q2170" s="81" t="s">
        <v>8679</v>
      </c>
      <c r="R2170" s="81" t="s">
        <v>8679</v>
      </c>
      <c r="S2170" s="81" t="s">
        <v>8679</v>
      </c>
      <c r="T2170" s="79"/>
      <c r="V2170" s="83">
        <v>44545</v>
      </c>
      <c r="W2170" s="84">
        <v>827</v>
      </c>
      <c r="X2170" s="84" t="s">
        <v>7477</v>
      </c>
      <c r="Y2170" s="85">
        <v>4.702562896778744E-2</v>
      </c>
      <c r="Z2170" s="86">
        <v>9108.4552080884077</v>
      </c>
      <c r="AA2170" s="88" t="s">
        <v>6996</v>
      </c>
      <c r="AB2170" s="87" t="s">
        <v>8633</v>
      </c>
    </row>
    <row r="2171" spans="1:788 1025:1812 2049:2836 3073:3860 4097:4884 5121:5908 6145:6932 7169:7956 8193:8980 9217:10004 10241:11028 11265:12052 12289:13076 13313:14100 14337:15124 15361:16148" s="82" customFormat="1">
      <c r="A2171" s="79" t="s">
        <v>3569</v>
      </c>
      <c r="B2171" s="79" t="s">
        <v>3570</v>
      </c>
      <c r="C2171" s="79"/>
      <c r="D2171" s="79"/>
      <c r="E2171" s="79"/>
      <c r="F2171" s="80">
        <v>100000</v>
      </c>
      <c r="G2171" s="79"/>
      <c r="H2171" s="79"/>
      <c r="I2171" s="79"/>
      <c r="J2171" s="79"/>
      <c r="K2171" s="79"/>
      <c r="L2171" s="79"/>
      <c r="M2171" s="79"/>
      <c r="N2171" s="79"/>
      <c r="O2171" s="79"/>
      <c r="P2171" s="79"/>
      <c r="Q2171" s="81" t="s">
        <v>8679</v>
      </c>
      <c r="R2171" s="81" t="s">
        <v>8679</v>
      </c>
      <c r="S2171" s="81" t="s">
        <v>8679</v>
      </c>
      <c r="T2171" s="79"/>
      <c r="V2171" s="83">
        <v>44545</v>
      </c>
      <c r="W2171" s="84">
        <v>734</v>
      </c>
      <c r="X2171" s="84" t="s">
        <v>7443</v>
      </c>
      <c r="Y2171" s="85">
        <v>4.702562896778744E-2</v>
      </c>
      <c r="Z2171" s="86">
        <v>4702.5628967787443</v>
      </c>
      <c r="AA2171" s="88" t="s">
        <v>6996</v>
      </c>
      <c r="AB2171" s="87" t="s">
        <v>8633</v>
      </c>
    </row>
    <row r="2172" spans="1:788 1025:1812 2049:2836 3073:3860 4097:4884 5121:5908 6145:6932 7169:7956 8193:8980 9217:10004 10241:11028 11265:12052 12289:13076 13313:14100 14337:15124 15361:16148" s="82" customFormat="1">
      <c r="A2172" s="79" t="s">
        <v>3022</v>
      </c>
      <c r="B2172" s="79" t="s">
        <v>3023</v>
      </c>
      <c r="C2172" s="79"/>
      <c r="D2172" s="79"/>
      <c r="E2172" s="79"/>
      <c r="F2172" s="80">
        <v>30000</v>
      </c>
      <c r="G2172" s="79"/>
      <c r="H2172" s="79"/>
      <c r="I2172" s="79"/>
      <c r="J2172" s="79"/>
      <c r="K2172" s="79"/>
      <c r="L2172" s="79"/>
      <c r="M2172" s="79"/>
      <c r="N2172" s="79"/>
      <c r="O2172" s="79"/>
      <c r="P2172" s="79"/>
      <c r="Q2172" s="81" t="s">
        <v>8679</v>
      </c>
      <c r="R2172" s="81" t="s">
        <v>8679</v>
      </c>
      <c r="S2172" s="81" t="s">
        <v>8679</v>
      </c>
      <c r="T2172" s="79"/>
      <c r="V2172" s="83">
        <v>44545</v>
      </c>
      <c r="W2172" s="84">
        <v>767</v>
      </c>
      <c r="X2172" s="84" t="s">
        <v>8390</v>
      </c>
      <c r="Y2172" s="85">
        <v>4.9370415542211749E-2</v>
      </c>
      <c r="Z2172" s="86">
        <v>1481.1124662663524</v>
      </c>
      <c r="AA2172" s="88" t="s">
        <v>8614</v>
      </c>
    </row>
    <row r="2173" spans="1:788 1025:1812 2049:2836 3073:3860 4097:4884 5121:5908 6145:6932 7169:7956 8193:8980 9217:10004 10241:11028 11265:12052 12289:13076 13313:14100 14337:15124 15361:16148" s="82" customFormat="1">
      <c r="A2173" s="79" t="s">
        <v>7150</v>
      </c>
      <c r="B2173" s="79" t="s">
        <v>7151</v>
      </c>
      <c r="C2173" s="79"/>
      <c r="D2173" s="79"/>
      <c r="E2173" s="79"/>
      <c r="F2173" s="80">
        <v>3111.41</v>
      </c>
      <c r="G2173" s="79"/>
      <c r="H2173" s="79"/>
      <c r="I2173" s="79"/>
      <c r="J2173" s="79"/>
      <c r="K2173" s="79"/>
      <c r="L2173" s="79"/>
      <c r="M2173" s="79"/>
      <c r="N2173" s="79"/>
      <c r="O2173" s="79"/>
      <c r="P2173" s="79"/>
      <c r="Q2173" s="81" t="s">
        <v>8679</v>
      </c>
      <c r="R2173" s="81" t="s">
        <v>8679</v>
      </c>
      <c r="S2173" s="81" t="s">
        <v>8679</v>
      </c>
      <c r="T2173" s="79"/>
      <c r="V2173" s="83">
        <v>44545</v>
      </c>
      <c r="W2173" s="84">
        <v>1544</v>
      </c>
      <c r="X2173" s="84" t="s">
        <v>8534</v>
      </c>
      <c r="Y2173" s="85">
        <v>4.702562896778744E-2</v>
      </c>
      <c r="Z2173" s="86">
        <v>146.3160122266635</v>
      </c>
      <c r="AA2173" s="88" t="s">
        <v>6996</v>
      </c>
      <c r="AB2173" s="87" t="s">
        <v>8633</v>
      </c>
    </row>
    <row r="2174" spans="1:788 1025:1812 2049:2836 3073:3860 4097:4884 5121:5908 6145:6932 7169:7956 8193:8980 9217:10004 10241:11028 11265:12052 12289:13076 13313:14100 14337:15124 15361:16148" s="82" customFormat="1">
      <c r="A2174" s="79" t="s">
        <v>1559</v>
      </c>
      <c r="B2174" s="79" t="s">
        <v>1560</v>
      </c>
      <c r="C2174" s="79"/>
      <c r="D2174" s="79"/>
      <c r="E2174" s="79"/>
      <c r="F2174" s="80">
        <v>444298.63</v>
      </c>
      <c r="G2174" s="79"/>
      <c r="H2174" s="79"/>
      <c r="I2174" s="79"/>
      <c r="J2174" s="79"/>
      <c r="K2174" s="79"/>
      <c r="L2174" s="79"/>
      <c r="M2174" s="79"/>
      <c r="N2174" s="79"/>
      <c r="O2174" s="79"/>
      <c r="P2174" s="79"/>
      <c r="Q2174" s="81" t="s">
        <v>8679</v>
      </c>
      <c r="R2174" s="81" t="s">
        <v>8679</v>
      </c>
      <c r="S2174" s="81" t="s">
        <v>8679</v>
      </c>
      <c r="T2174" s="79"/>
      <c r="V2174" s="83">
        <v>44545</v>
      </c>
      <c r="W2174" s="84">
        <v>67</v>
      </c>
      <c r="X2174" s="84" t="s">
        <v>7291</v>
      </c>
      <c r="Y2174" s="85">
        <v>4.7578402963614937E-2</v>
      </c>
      <c r="Z2174" s="86">
        <v>21139.019254322055</v>
      </c>
      <c r="AA2174" s="88" t="s">
        <v>8614</v>
      </c>
    </row>
    <row r="2175" spans="1:788 1025:1812 2049:2836 3073:3860 4097:4884 5121:5908 6145:6932 7169:7956 8193:8980 9217:10004 10241:11028 11265:12052 12289:13076 13313:14100 14337:15124 15361:16148" s="82" customFormat="1">
      <c r="A2175" s="79" t="s">
        <v>902</v>
      </c>
      <c r="B2175" s="79" t="s">
        <v>903</v>
      </c>
      <c r="C2175" s="79"/>
      <c r="D2175" s="79"/>
      <c r="E2175" s="79"/>
      <c r="F2175" s="80">
        <v>8000</v>
      </c>
      <c r="G2175" s="79"/>
      <c r="H2175" s="79"/>
      <c r="I2175" s="79"/>
      <c r="J2175" s="79"/>
      <c r="K2175" s="79"/>
      <c r="L2175" s="79"/>
      <c r="M2175" s="79"/>
      <c r="N2175" s="79"/>
      <c r="O2175" s="79"/>
      <c r="P2175" s="79"/>
      <c r="Q2175" s="81" t="s">
        <v>8679</v>
      </c>
      <c r="R2175" s="81" t="s">
        <v>8679</v>
      </c>
      <c r="S2175" s="81" t="s">
        <v>8679</v>
      </c>
      <c r="T2175" s="79"/>
      <c r="V2175" s="83">
        <v>44545</v>
      </c>
      <c r="W2175" s="84">
        <v>378</v>
      </c>
      <c r="X2175" s="84" t="s">
        <v>7389</v>
      </c>
      <c r="Y2175" s="85">
        <v>4.702562896778744E-2</v>
      </c>
      <c r="Z2175" s="86">
        <v>376.20503174229952</v>
      </c>
      <c r="AA2175" s="88" t="s">
        <v>6996</v>
      </c>
      <c r="AB2175" s="87" t="s">
        <v>8633</v>
      </c>
    </row>
    <row r="2176" spans="1:788 1025:1812 2049:2836 3073:3860 4097:4884 5121:5908 6145:6932 7169:7956 8193:8980 9217:10004 10241:11028 11265:12052 12289:13076 13313:14100 14337:15124 15361:16148" s="82" customFormat="1">
      <c r="A2176" s="79" t="s">
        <v>2979</v>
      </c>
      <c r="B2176" s="79" t="s">
        <v>2980</v>
      </c>
      <c r="C2176" s="79"/>
      <c r="D2176" s="79"/>
      <c r="E2176" s="79"/>
      <c r="F2176" s="80">
        <v>2000000</v>
      </c>
      <c r="G2176" s="79"/>
      <c r="H2176" s="79"/>
      <c r="I2176" s="79"/>
      <c r="J2176" s="79"/>
      <c r="K2176" s="79"/>
      <c r="L2176" s="79"/>
      <c r="M2176" s="79"/>
      <c r="N2176" s="79"/>
      <c r="O2176" s="79"/>
      <c r="P2176" s="79"/>
      <c r="Q2176" s="81" t="s">
        <v>8679</v>
      </c>
      <c r="R2176" s="81" t="s">
        <v>8679</v>
      </c>
      <c r="S2176" s="81" t="s">
        <v>8679</v>
      </c>
      <c r="T2176" s="79"/>
      <c r="V2176" s="83">
        <v>44545</v>
      </c>
      <c r="W2176" s="84">
        <v>666</v>
      </c>
      <c r="X2176" s="84" t="s">
        <v>7430</v>
      </c>
      <c r="Y2176" s="85">
        <v>4.702562896778744E-2</v>
      </c>
      <c r="Z2176" s="86">
        <v>94051.257935574875</v>
      </c>
      <c r="AA2176" s="88" t="s">
        <v>6996</v>
      </c>
      <c r="AB2176" s="87" t="s">
        <v>8633</v>
      </c>
    </row>
    <row r="2177" spans="1:28" s="82" customFormat="1">
      <c r="A2177" s="79" t="s">
        <v>4002</v>
      </c>
      <c r="B2177" s="79" t="s">
        <v>4003</v>
      </c>
      <c r="C2177" s="79"/>
      <c r="D2177" s="79"/>
      <c r="E2177" s="79"/>
      <c r="F2177" s="80">
        <v>5805.94</v>
      </c>
      <c r="G2177" s="79"/>
      <c r="H2177" s="79"/>
      <c r="I2177" s="79"/>
      <c r="J2177" s="79"/>
      <c r="K2177" s="79"/>
      <c r="L2177" s="79"/>
      <c r="M2177" s="79"/>
      <c r="N2177" s="79"/>
      <c r="O2177" s="79"/>
      <c r="P2177" s="79"/>
      <c r="Q2177" s="81" t="s">
        <v>8679</v>
      </c>
      <c r="R2177" s="81" t="s">
        <v>8679</v>
      </c>
      <c r="S2177" s="81" t="s">
        <v>8679</v>
      </c>
      <c r="T2177" s="79"/>
      <c r="V2177" s="83">
        <v>44545</v>
      </c>
      <c r="W2177" s="84">
        <v>743</v>
      </c>
      <c r="X2177" s="84" t="s">
        <v>7448</v>
      </c>
      <c r="Y2177" s="85">
        <v>4.641797882857901E-2</v>
      </c>
      <c r="Z2177" s="86">
        <v>269.5</v>
      </c>
      <c r="AA2177" s="88" t="s">
        <v>8356</v>
      </c>
      <c r="AB2177" s="87" t="s">
        <v>8633</v>
      </c>
    </row>
    <row r="2178" spans="1:28" s="82" customFormat="1">
      <c r="A2178" s="79" t="s">
        <v>8677</v>
      </c>
      <c r="B2178" s="79" t="s">
        <v>8678</v>
      </c>
      <c r="C2178" s="79"/>
      <c r="D2178" s="79"/>
      <c r="E2178" s="79"/>
      <c r="F2178" s="80">
        <v>8218.15</v>
      </c>
      <c r="G2178" s="79"/>
      <c r="H2178" s="79"/>
      <c r="I2178" s="79"/>
      <c r="J2178" s="79"/>
      <c r="K2178" s="79"/>
      <c r="L2178" s="79"/>
      <c r="M2178" s="79"/>
      <c r="N2178" s="79"/>
      <c r="O2178" s="79"/>
      <c r="P2178" s="79"/>
      <c r="Q2178" s="81" t="s">
        <v>8679</v>
      </c>
      <c r="R2178" s="81" t="s">
        <v>8679</v>
      </c>
      <c r="S2178" s="81" t="s">
        <v>8679</v>
      </c>
      <c r="T2178" s="79"/>
      <c r="V2178" s="83">
        <v>44545</v>
      </c>
      <c r="W2178" s="84">
        <v>2177</v>
      </c>
      <c r="X2178" s="84" t="s">
        <v>8540</v>
      </c>
      <c r="Y2178" s="85">
        <v>4.702562896778744E-2</v>
      </c>
      <c r="Z2178" s="86">
        <v>386.46367270162233</v>
      </c>
      <c r="AA2178" s="88" t="s">
        <v>6996</v>
      </c>
      <c r="AB2178" s="87" t="s">
        <v>8633</v>
      </c>
    </row>
    <row r="2179" spans="1:28" s="94" customFormat="1">
      <c r="A2179" s="92" t="s">
        <v>147</v>
      </c>
      <c r="B2179" s="92" t="s">
        <v>8684</v>
      </c>
      <c r="C2179" s="92" t="s">
        <v>173</v>
      </c>
      <c r="D2179" s="92" t="s">
        <v>5373</v>
      </c>
      <c r="E2179" s="92" t="s">
        <v>173</v>
      </c>
      <c r="F2179" s="93">
        <v>42330</v>
      </c>
      <c r="G2179" s="92"/>
      <c r="H2179" s="92"/>
      <c r="I2179" s="92"/>
      <c r="J2179" s="92"/>
      <c r="K2179" s="92"/>
      <c r="L2179" s="92"/>
      <c r="M2179" s="92"/>
      <c r="N2179" s="92"/>
      <c r="O2179" s="92"/>
      <c r="P2179" s="92"/>
      <c r="Q2179" s="92"/>
      <c r="R2179" s="92"/>
      <c r="S2179" s="92"/>
      <c r="T2179" s="92"/>
      <c r="V2179" s="95">
        <v>44545</v>
      </c>
      <c r="W2179" s="100">
        <v>584</v>
      </c>
      <c r="X2179" s="96" t="s">
        <v>147</v>
      </c>
      <c r="Y2179" s="97"/>
      <c r="Z2179" s="97"/>
      <c r="AA2179" s="98" t="s">
        <v>8356</v>
      </c>
      <c r="AB2179" s="99" t="s">
        <v>8685</v>
      </c>
    </row>
    <row r="2180" spans="1:28" s="94" customFormat="1">
      <c r="A2180" s="92" t="s">
        <v>7150</v>
      </c>
      <c r="B2180" s="92" t="s">
        <v>7151</v>
      </c>
      <c r="C2180" s="92" t="s">
        <v>173</v>
      </c>
      <c r="D2180" s="92" t="s">
        <v>6840</v>
      </c>
      <c r="E2180" s="92" t="s">
        <v>173</v>
      </c>
      <c r="F2180" s="93">
        <v>292</v>
      </c>
      <c r="G2180" s="92"/>
      <c r="H2180" s="92"/>
      <c r="I2180" s="92"/>
      <c r="J2180" s="92"/>
      <c r="K2180" s="92"/>
      <c r="L2180" s="92"/>
      <c r="M2180" s="92"/>
      <c r="N2180" s="92"/>
      <c r="O2180" s="92"/>
      <c r="P2180" s="92"/>
      <c r="Q2180" s="92"/>
      <c r="R2180" s="92"/>
      <c r="S2180" s="92"/>
      <c r="T2180" s="92"/>
      <c r="V2180" s="95">
        <v>44545</v>
      </c>
      <c r="W2180" s="100">
        <v>1544</v>
      </c>
      <c r="X2180" s="96" t="s">
        <v>8534</v>
      </c>
      <c r="Y2180" s="97">
        <v>4.702562896778744E-2</v>
      </c>
      <c r="Z2180" s="96">
        <v>13.731483658593932</v>
      </c>
      <c r="AA2180" s="98" t="s">
        <v>6996</v>
      </c>
      <c r="AB2180" s="99" t="s">
        <v>8685</v>
      </c>
    </row>
    <row r="2181" spans="1:28" s="94" customFormat="1">
      <c r="A2181" s="92" t="s">
        <v>994</v>
      </c>
      <c r="B2181" s="92" t="s">
        <v>995</v>
      </c>
      <c r="C2181" s="92" t="s">
        <v>174</v>
      </c>
      <c r="D2181" s="92" t="s">
        <v>996</v>
      </c>
      <c r="E2181" s="92" t="s">
        <v>173</v>
      </c>
      <c r="F2181" s="93">
        <v>5107300</v>
      </c>
      <c r="G2181" s="92"/>
      <c r="H2181" s="92"/>
      <c r="I2181" s="92"/>
      <c r="J2181" s="92"/>
      <c r="K2181" s="92"/>
      <c r="L2181" s="92"/>
      <c r="M2181" s="92"/>
      <c r="N2181" s="92"/>
      <c r="O2181" s="92"/>
      <c r="P2181" s="92"/>
      <c r="Q2181" s="92"/>
      <c r="R2181" s="92"/>
      <c r="S2181" s="92"/>
      <c r="T2181" s="92"/>
      <c r="V2181" s="95">
        <v>44545</v>
      </c>
      <c r="W2181" s="100">
        <v>430</v>
      </c>
      <c r="X2181" s="96" t="s">
        <v>52</v>
      </c>
      <c r="Y2181" s="97">
        <v>5.0434433374031251E-2</v>
      </c>
      <c r="Z2181" s="96">
        <v>257583.78157118981</v>
      </c>
      <c r="AA2181" s="98" t="s">
        <v>8614</v>
      </c>
    </row>
    <row r="2182" spans="1:28" s="27" customFormat="1">
      <c r="A2182" s="32" t="s">
        <v>174</v>
      </c>
      <c r="B2182" s="32" t="s">
        <v>174</v>
      </c>
      <c r="C2182" s="32" t="s">
        <v>174</v>
      </c>
      <c r="D2182" s="32" t="s">
        <v>174</v>
      </c>
      <c r="E2182" s="32" t="s">
        <v>174</v>
      </c>
      <c r="F2182" s="33">
        <v>600</v>
      </c>
      <c r="G2182" s="32"/>
      <c r="H2182" s="32"/>
      <c r="I2182" s="32"/>
      <c r="J2182" s="32"/>
      <c r="K2182" s="32"/>
      <c r="L2182" s="32"/>
      <c r="M2182" s="32"/>
      <c r="N2182" s="32"/>
      <c r="O2182" s="32"/>
      <c r="P2182" s="32"/>
      <c r="Q2182" s="32"/>
      <c r="R2182" s="32"/>
      <c r="S2182" s="32"/>
      <c r="T2182" s="32"/>
      <c r="V2182" s="35">
        <v>44545</v>
      </c>
      <c r="W2182" s="53"/>
      <c r="X2182" s="36"/>
      <c r="Y2182" s="29" t="s">
        <v>174</v>
      </c>
      <c r="Z2182" s="36" t="s">
        <v>174</v>
      </c>
    </row>
    <row r="2183" spans="1:28" s="94" customFormat="1">
      <c r="A2183" s="92" t="s">
        <v>8681</v>
      </c>
      <c r="B2183" s="92" t="s">
        <v>8682</v>
      </c>
      <c r="C2183" s="92"/>
      <c r="D2183" s="92" t="s">
        <v>8683</v>
      </c>
      <c r="E2183" s="92"/>
      <c r="F2183" s="93">
        <v>354.92</v>
      </c>
      <c r="G2183" s="92"/>
      <c r="H2183" s="92"/>
      <c r="I2183" s="92"/>
      <c r="J2183" s="92"/>
      <c r="K2183" s="92"/>
      <c r="L2183" s="92"/>
      <c r="M2183" s="92"/>
      <c r="N2183" s="92"/>
      <c r="O2183" s="92"/>
      <c r="P2183" s="92"/>
      <c r="Q2183" s="92"/>
      <c r="R2183" s="92"/>
      <c r="S2183" s="92"/>
      <c r="T2183" s="92"/>
      <c r="V2183" s="95">
        <v>44546</v>
      </c>
      <c r="W2183" s="100">
        <v>1787</v>
      </c>
      <c r="X2183" s="96" t="s">
        <v>7611</v>
      </c>
      <c r="Y2183" s="97">
        <v>0.17629324918291445</v>
      </c>
      <c r="Z2183" s="96">
        <v>62.57</v>
      </c>
      <c r="AA2183" s="98" t="s">
        <v>8356</v>
      </c>
      <c r="AB2183" s="99" t="s">
        <v>8685</v>
      </c>
    </row>
    <row r="2184" spans="1:28" s="94" customFormat="1">
      <c r="A2184" s="92" t="s">
        <v>2862</v>
      </c>
      <c r="B2184" s="92" t="s">
        <v>2863</v>
      </c>
      <c r="C2184" s="92"/>
      <c r="D2184" s="92" t="s">
        <v>2864</v>
      </c>
      <c r="E2184" s="92"/>
      <c r="F2184" s="93">
        <v>4275502.72</v>
      </c>
      <c r="G2184" s="92"/>
      <c r="H2184" s="92"/>
      <c r="I2184" s="92"/>
      <c r="J2184" s="92"/>
      <c r="K2184" s="92"/>
      <c r="L2184" s="92"/>
      <c r="M2184" s="92"/>
      <c r="N2184" s="92"/>
      <c r="O2184" s="92"/>
      <c r="P2184" s="92"/>
      <c r="Q2184" s="92"/>
      <c r="R2184" s="92"/>
      <c r="S2184" s="92"/>
      <c r="T2184" s="92"/>
      <c r="V2184" s="95">
        <v>44546</v>
      </c>
      <c r="W2184" s="100">
        <v>826</v>
      </c>
      <c r="X2184" s="96" t="s">
        <v>7476</v>
      </c>
      <c r="Y2184" s="97">
        <v>4.7523005887149972E-2</v>
      </c>
      <c r="Z2184" s="96">
        <v>203184.7409330857</v>
      </c>
      <c r="AA2184" s="94" t="s">
        <v>6996</v>
      </c>
      <c r="AB2184" s="99" t="s">
        <v>8685</v>
      </c>
    </row>
    <row r="2185" spans="1:28" s="94" customFormat="1">
      <c r="A2185" s="92" t="s">
        <v>2825</v>
      </c>
      <c r="B2185" s="92" t="s">
        <v>2826</v>
      </c>
      <c r="C2185" s="92"/>
      <c r="D2185" s="92" t="s">
        <v>2849</v>
      </c>
      <c r="E2185" s="92"/>
      <c r="F2185" s="93">
        <v>3744332.18</v>
      </c>
      <c r="G2185" s="92"/>
      <c r="H2185" s="92"/>
      <c r="I2185" s="92"/>
      <c r="J2185" s="92"/>
      <c r="K2185" s="92"/>
      <c r="L2185" s="92"/>
      <c r="M2185" s="92"/>
      <c r="N2185" s="92"/>
      <c r="O2185" s="92"/>
      <c r="P2185" s="92"/>
      <c r="Q2185" s="92"/>
      <c r="R2185" s="92"/>
      <c r="S2185" s="92"/>
      <c r="T2185" s="92"/>
      <c r="V2185" s="95">
        <v>44546</v>
      </c>
      <c r="W2185" s="101">
        <v>2760</v>
      </c>
      <c r="X2185" s="96" t="s">
        <v>174</v>
      </c>
      <c r="Y2185" s="97">
        <v>4.7792465995660442E-2</v>
      </c>
      <c r="Z2185" s="96">
        <v>178950.86838910714</v>
      </c>
      <c r="AA2185" s="98" t="s">
        <v>6996</v>
      </c>
      <c r="AB2185" s="99" t="s">
        <v>8685</v>
      </c>
    </row>
    <row r="2186" spans="1:28" s="94" customFormat="1">
      <c r="A2186" s="92" t="s">
        <v>1679</v>
      </c>
      <c r="B2186" s="92" t="s">
        <v>1680</v>
      </c>
      <c r="C2186" s="92"/>
      <c r="D2186" s="92" t="s">
        <v>1681</v>
      </c>
      <c r="E2186" s="92"/>
      <c r="F2186" s="93">
        <v>866525</v>
      </c>
      <c r="G2186" s="92"/>
      <c r="H2186" s="92"/>
      <c r="I2186" s="92"/>
      <c r="J2186" s="92"/>
      <c r="K2186" s="92"/>
      <c r="L2186" s="92"/>
      <c r="M2186" s="92"/>
      <c r="N2186" s="92"/>
      <c r="O2186" s="92"/>
      <c r="P2186" s="92"/>
      <c r="Q2186" s="92"/>
      <c r="R2186" s="92"/>
      <c r="S2186" s="92"/>
      <c r="T2186" s="92"/>
      <c r="V2186" s="95">
        <v>44546</v>
      </c>
      <c r="W2186" s="100">
        <v>147</v>
      </c>
      <c r="X2186" s="96" t="s">
        <v>140</v>
      </c>
      <c r="Y2186" s="97">
        <v>5.9512669356155873E-2</v>
      </c>
      <c r="Z2186" s="96">
        <v>51569.215813842966</v>
      </c>
      <c r="AA2186" s="98" t="s">
        <v>8614</v>
      </c>
    </row>
    <row r="2187" spans="1:28" s="94" customFormat="1">
      <c r="A2187" s="92" t="s">
        <v>3113</v>
      </c>
      <c r="B2187" s="92" t="s">
        <v>3114</v>
      </c>
      <c r="C2187" s="92"/>
      <c r="D2187" s="92" t="s">
        <v>5226</v>
      </c>
      <c r="E2187" s="92"/>
      <c r="F2187" s="93">
        <v>20232000</v>
      </c>
      <c r="G2187" s="92"/>
      <c r="H2187" s="92"/>
      <c r="I2187" s="92"/>
      <c r="J2187" s="92"/>
      <c r="K2187" s="92"/>
      <c r="L2187" s="92"/>
      <c r="M2187" s="92"/>
      <c r="N2187" s="92"/>
      <c r="O2187" s="92"/>
      <c r="P2187" s="92"/>
      <c r="Q2187" s="92"/>
      <c r="R2187" s="92"/>
      <c r="S2187" s="92"/>
      <c r="T2187" s="92"/>
      <c r="V2187" s="95">
        <v>44546</v>
      </c>
      <c r="W2187" s="100">
        <v>750</v>
      </c>
      <c r="X2187" s="96" t="s">
        <v>7450</v>
      </c>
      <c r="Y2187" s="97">
        <v>4.3539199531741395E-2</v>
      </c>
      <c r="Z2187" s="96">
        <v>880885.08492619195</v>
      </c>
      <c r="AA2187" s="98" t="s">
        <v>8614</v>
      </c>
    </row>
    <row r="2188" spans="1:28" s="94" customFormat="1">
      <c r="A2188" s="92" t="s">
        <v>4388</v>
      </c>
      <c r="B2188" s="92" t="s">
        <v>4389</v>
      </c>
      <c r="C2188" s="92"/>
      <c r="D2188" s="92" t="s">
        <v>4390</v>
      </c>
      <c r="E2188" s="92"/>
      <c r="F2188" s="93">
        <v>111.75</v>
      </c>
      <c r="G2188" s="92"/>
      <c r="H2188" s="92"/>
      <c r="I2188" s="92"/>
      <c r="J2188" s="92"/>
      <c r="K2188" s="92"/>
      <c r="L2188" s="92"/>
      <c r="M2188" s="92"/>
      <c r="N2188" s="92"/>
      <c r="O2188" s="92"/>
      <c r="P2188" s="92"/>
      <c r="Q2188" s="92"/>
      <c r="R2188" s="92"/>
      <c r="S2188" s="92"/>
      <c r="T2188" s="92"/>
      <c r="V2188" s="95">
        <v>44546</v>
      </c>
      <c r="W2188" s="100">
        <v>755</v>
      </c>
      <c r="X2188" s="96" t="s">
        <v>7451</v>
      </c>
      <c r="Y2188" s="97">
        <v>0.26924535456958665</v>
      </c>
      <c r="Z2188" s="96">
        <v>30.088168373151309</v>
      </c>
      <c r="AA2188" s="98" t="s">
        <v>8356</v>
      </c>
      <c r="AB2188" s="99" t="s">
        <v>8685</v>
      </c>
    </row>
    <row r="2189" spans="1:28" s="82" customFormat="1">
      <c r="A2189" s="79" t="s">
        <v>4407</v>
      </c>
      <c r="B2189" s="79" t="s">
        <v>4408</v>
      </c>
      <c r="C2189" s="79" t="s">
        <v>192</v>
      </c>
      <c r="D2189" s="79" t="s">
        <v>192</v>
      </c>
      <c r="E2189" s="79" t="s">
        <v>173</v>
      </c>
      <c r="F2189" s="80">
        <v>14000</v>
      </c>
      <c r="G2189" s="79" t="s">
        <v>174</v>
      </c>
      <c r="H2189" s="79" t="s">
        <v>795</v>
      </c>
      <c r="I2189" s="79" t="s">
        <v>174</v>
      </c>
      <c r="J2189" s="79"/>
      <c r="K2189" s="79" t="s">
        <v>8686</v>
      </c>
      <c r="L2189" s="79" t="s">
        <v>370</v>
      </c>
      <c r="M2189" s="79" t="s">
        <v>178</v>
      </c>
      <c r="N2189" s="79" t="s">
        <v>120</v>
      </c>
      <c r="O2189" s="79" t="s">
        <v>8687</v>
      </c>
      <c r="P2189" s="79" t="s">
        <v>8688</v>
      </c>
      <c r="Q2189" s="79" t="s">
        <v>8689</v>
      </c>
      <c r="R2189" s="79" t="s">
        <v>8689</v>
      </c>
      <c r="S2189" s="79" t="s">
        <v>8689</v>
      </c>
      <c r="T2189" s="79" t="s">
        <v>8690</v>
      </c>
      <c r="V2189" s="83">
        <v>44546</v>
      </c>
      <c r="W2189" s="107">
        <v>1089</v>
      </c>
      <c r="X2189" s="108" t="s">
        <v>7529</v>
      </c>
      <c r="Y2189" s="103">
        <v>4.7523005887149972E-2</v>
      </c>
      <c r="Z2189" s="109">
        <v>665.3220824200996</v>
      </c>
      <c r="AA2189" s="110" t="s">
        <v>6996</v>
      </c>
      <c r="AB2189" s="87" t="s">
        <v>8842</v>
      </c>
    </row>
    <row r="2190" spans="1:28" s="82" customFormat="1">
      <c r="A2190" s="79" t="s">
        <v>3113</v>
      </c>
      <c r="B2190" s="79" t="s">
        <v>3114</v>
      </c>
      <c r="C2190" s="79" t="s">
        <v>174</v>
      </c>
      <c r="D2190" s="79" t="s">
        <v>5226</v>
      </c>
      <c r="E2190" s="79" t="s">
        <v>173</v>
      </c>
      <c r="F2190" s="80">
        <v>13296468.91</v>
      </c>
      <c r="G2190" s="79" t="s">
        <v>174</v>
      </c>
      <c r="H2190" s="79" t="s">
        <v>8691</v>
      </c>
      <c r="I2190" s="79" t="s">
        <v>174</v>
      </c>
      <c r="J2190" s="79"/>
      <c r="K2190" s="79" t="s">
        <v>8692</v>
      </c>
      <c r="L2190" s="79" t="s">
        <v>2145</v>
      </c>
      <c r="M2190" s="79" t="s">
        <v>178</v>
      </c>
      <c r="N2190" s="79" t="s">
        <v>7676</v>
      </c>
      <c r="O2190" s="79" t="s">
        <v>8693</v>
      </c>
      <c r="P2190" s="79" t="s">
        <v>8694</v>
      </c>
      <c r="Q2190" s="79" t="s">
        <v>8689</v>
      </c>
      <c r="R2190" s="79" t="s">
        <v>8689</v>
      </c>
      <c r="S2190" s="79" t="s">
        <v>8689</v>
      </c>
      <c r="T2190" s="79" t="s">
        <v>8695</v>
      </c>
      <c r="V2190" s="83">
        <v>44546</v>
      </c>
      <c r="W2190" s="107">
        <v>750</v>
      </c>
      <c r="X2190" s="108" t="s">
        <v>7450</v>
      </c>
      <c r="Y2190" s="103">
        <v>4.3539199531741395E-2</v>
      </c>
      <c r="Z2190" s="109">
        <v>578917.61294008605</v>
      </c>
      <c r="AA2190" s="110" t="s">
        <v>8614</v>
      </c>
    </row>
    <row r="2191" spans="1:28" s="82" customFormat="1">
      <c r="A2191" s="79" t="s">
        <v>4002</v>
      </c>
      <c r="B2191" s="79" t="s">
        <v>4003</v>
      </c>
      <c r="C2191" s="79" t="s">
        <v>174</v>
      </c>
      <c r="D2191" s="79" t="s">
        <v>4004</v>
      </c>
      <c r="E2191" s="79" t="s">
        <v>173</v>
      </c>
      <c r="F2191" s="80">
        <v>290.3</v>
      </c>
      <c r="G2191" s="79" t="s">
        <v>174</v>
      </c>
      <c r="H2191" s="79" t="s">
        <v>795</v>
      </c>
      <c r="I2191" s="79" t="s">
        <v>174</v>
      </c>
      <c r="J2191" s="79"/>
      <c r="K2191" s="79" t="s">
        <v>8696</v>
      </c>
      <c r="L2191" s="79" t="s">
        <v>1671</v>
      </c>
      <c r="M2191" s="79" t="s">
        <v>178</v>
      </c>
      <c r="N2191" s="79" t="s">
        <v>7676</v>
      </c>
      <c r="O2191" s="79" t="s">
        <v>8697</v>
      </c>
      <c r="P2191" s="79" t="s">
        <v>8698</v>
      </c>
      <c r="Q2191" s="79" t="s">
        <v>8689</v>
      </c>
      <c r="R2191" s="79" t="s">
        <v>8689</v>
      </c>
      <c r="S2191" s="79" t="s">
        <v>8689</v>
      </c>
      <c r="T2191" s="79" t="s">
        <v>8699</v>
      </c>
      <c r="V2191" s="83">
        <v>44546</v>
      </c>
      <c r="W2191" s="107">
        <v>743</v>
      </c>
      <c r="X2191" s="108" t="s">
        <v>7448</v>
      </c>
      <c r="Y2191" s="103">
        <v>4.7523005887149972E-2</v>
      </c>
      <c r="Z2191" s="109">
        <v>13.795928609039636</v>
      </c>
      <c r="AA2191" s="110" t="s">
        <v>6996</v>
      </c>
      <c r="AB2191" s="87" t="s">
        <v>8842</v>
      </c>
    </row>
    <row r="2192" spans="1:28" s="82" customFormat="1">
      <c r="A2192" s="79" t="s">
        <v>8700</v>
      </c>
      <c r="B2192" s="79" t="s">
        <v>8701</v>
      </c>
      <c r="C2192" s="79" t="s">
        <v>173</v>
      </c>
      <c r="D2192" s="79" t="s">
        <v>8702</v>
      </c>
      <c r="E2192" s="79" t="s">
        <v>173</v>
      </c>
      <c r="F2192" s="80">
        <v>9850</v>
      </c>
      <c r="G2192" s="79" t="s">
        <v>174</v>
      </c>
      <c r="H2192" s="79" t="s">
        <v>8703</v>
      </c>
      <c r="I2192" s="79" t="s">
        <v>174</v>
      </c>
      <c r="J2192" s="79"/>
      <c r="K2192" s="79" t="s">
        <v>8704</v>
      </c>
      <c r="L2192" s="79" t="s">
        <v>177</v>
      </c>
      <c r="M2192" s="79" t="s">
        <v>178</v>
      </c>
      <c r="N2192" s="79" t="s">
        <v>458</v>
      </c>
      <c r="O2192" s="79" t="s">
        <v>8705</v>
      </c>
      <c r="P2192" s="79" t="s">
        <v>8706</v>
      </c>
      <c r="Q2192" s="79" t="s">
        <v>8689</v>
      </c>
      <c r="R2192" s="79" t="s">
        <v>8689</v>
      </c>
      <c r="S2192" s="79" t="s">
        <v>8689</v>
      </c>
      <c r="T2192" s="79" t="s">
        <v>8707</v>
      </c>
      <c r="V2192" s="83">
        <v>44546</v>
      </c>
      <c r="W2192" s="107">
        <v>2280</v>
      </c>
      <c r="X2192" s="108" t="s">
        <v>8541</v>
      </c>
      <c r="Y2192" s="103">
        <v>4.7523005887149972E-2</v>
      </c>
      <c r="Z2192" s="109">
        <v>468.10160798842725</v>
      </c>
      <c r="AA2192" s="110" t="s">
        <v>6996</v>
      </c>
      <c r="AB2192" s="87" t="s">
        <v>8842</v>
      </c>
    </row>
    <row r="2193" spans="1:28" s="82" customFormat="1">
      <c r="A2193" s="79" t="s">
        <v>3022</v>
      </c>
      <c r="B2193" s="79" t="s">
        <v>3023</v>
      </c>
      <c r="C2193" s="79" t="s">
        <v>192</v>
      </c>
      <c r="D2193" s="79" t="s">
        <v>192</v>
      </c>
      <c r="E2193" s="79" t="s">
        <v>173</v>
      </c>
      <c r="F2193" s="80">
        <v>886225</v>
      </c>
      <c r="G2193" s="79" t="s">
        <v>174</v>
      </c>
      <c r="H2193" s="79" t="s">
        <v>8479</v>
      </c>
      <c r="I2193" s="79" t="s">
        <v>174</v>
      </c>
      <c r="J2193" s="79"/>
      <c r="K2193" s="79" t="s">
        <v>8708</v>
      </c>
      <c r="L2193" s="79" t="s">
        <v>271</v>
      </c>
      <c r="M2193" s="79" t="s">
        <v>178</v>
      </c>
      <c r="N2193" s="79" t="s">
        <v>120</v>
      </c>
      <c r="O2193" s="79" t="s">
        <v>8709</v>
      </c>
      <c r="P2193" s="79" t="s">
        <v>8710</v>
      </c>
      <c r="Q2193" s="79" t="s">
        <v>8689</v>
      </c>
      <c r="R2193" s="79" t="s">
        <v>8689</v>
      </c>
      <c r="S2193" s="79" t="s">
        <v>8689</v>
      </c>
      <c r="T2193" s="79" t="s">
        <v>8711</v>
      </c>
      <c r="V2193" s="83">
        <v>44546</v>
      </c>
      <c r="W2193" s="107">
        <v>767</v>
      </c>
      <c r="X2193" s="108" t="s">
        <v>8390</v>
      </c>
      <c r="Y2193" s="103">
        <v>4.9370415542211749E-2</v>
      </c>
      <c r="Z2193" s="109">
        <v>43753.29651389661</v>
      </c>
      <c r="AA2193" s="110" t="s">
        <v>8614</v>
      </c>
    </row>
    <row r="2194" spans="1:28" s="82" customFormat="1">
      <c r="A2194" s="79" t="s">
        <v>2646</v>
      </c>
      <c r="B2194" s="79" t="s">
        <v>2647</v>
      </c>
      <c r="C2194" s="79" t="s">
        <v>174</v>
      </c>
      <c r="D2194" s="79" t="s">
        <v>2648</v>
      </c>
      <c r="E2194" s="79" t="s">
        <v>173</v>
      </c>
      <c r="F2194" s="80">
        <v>90000</v>
      </c>
      <c r="G2194" s="79" t="s">
        <v>174</v>
      </c>
      <c r="H2194" s="79" t="s">
        <v>3211</v>
      </c>
      <c r="I2194" s="79" t="s">
        <v>174</v>
      </c>
      <c r="J2194" s="79"/>
      <c r="K2194" s="79" t="s">
        <v>8712</v>
      </c>
      <c r="L2194" s="79" t="s">
        <v>4456</v>
      </c>
      <c r="M2194" s="79" t="s">
        <v>178</v>
      </c>
      <c r="N2194" s="79" t="s">
        <v>7676</v>
      </c>
      <c r="O2194" s="79" t="s">
        <v>8713</v>
      </c>
      <c r="P2194" s="79" t="s">
        <v>8714</v>
      </c>
      <c r="Q2194" s="79" t="s">
        <v>8689</v>
      </c>
      <c r="R2194" s="79" t="s">
        <v>8689</v>
      </c>
      <c r="S2194" s="79" t="s">
        <v>8689</v>
      </c>
      <c r="T2194" s="79" t="s">
        <v>8715</v>
      </c>
      <c r="V2194" s="83">
        <v>44546</v>
      </c>
      <c r="W2194" s="107">
        <v>441</v>
      </c>
      <c r="X2194" s="108" t="s">
        <v>7402</v>
      </c>
      <c r="Y2194" s="103">
        <v>4.7523005887149972E-2</v>
      </c>
      <c r="Z2194" s="109">
        <v>4277.0705298434978</v>
      </c>
      <c r="AA2194" s="110" t="s">
        <v>6996</v>
      </c>
      <c r="AB2194" s="87" t="s">
        <v>8842</v>
      </c>
    </row>
    <row r="2195" spans="1:28" s="82" customFormat="1">
      <c r="A2195" s="79" t="s">
        <v>3372</v>
      </c>
      <c r="B2195" s="79" t="s">
        <v>3373</v>
      </c>
      <c r="C2195" s="79" t="s">
        <v>174</v>
      </c>
      <c r="D2195" s="79" t="s">
        <v>4902</v>
      </c>
      <c r="E2195" s="79" t="s">
        <v>173</v>
      </c>
      <c r="F2195" s="80">
        <v>15000000</v>
      </c>
      <c r="G2195" s="79" t="s">
        <v>174</v>
      </c>
      <c r="H2195" s="79" t="s">
        <v>8716</v>
      </c>
      <c r="I2195" s="79" t="s">
        <v>174</v>
      </c>
      <c r="J2195" s="79"/>
      <c r="K2195" s="79" t="s">
        <v>8717</v>
      </c>
      <c r="L2195" s="79" t="s">
        <v>271</v>
      </c>
      <c r="M2195" s="79" t="s">
        <v>178</v>
      </c>
      <c r="N2195" s="79" t="s">
        <v>7676</v>
      </c>
      <c r="O2195" s="79" t="s">
        <v>8718</v>
      </c>
      <c r="P2195" s="79" t="s">
        <v>8719</v>
      </c>
      <c r="Q2195" s="79" t="s">
        <v>8689</v>
      </c>
      <c r="R2195" s="79" t="s">
        <v>8689</v>
      </c>
      <c r="S2195" s="79" t="s">
        <v>8689</v>
      </c>
      <c r="T2195" s="79" t="s">
        <v>8720</v>
      </c>
      <c r="V2195" s="83">
        <v>44546</v>
      </c>
      <c r="W2195" s="107">
        <v>120</v>
      </c>
      <c r="X2195" s="108" t="s">
        <v>7314</v>
      </c>
      <c r="Y2195" s="103">
        <v>4.884006444753701E-2</v>
      </c>
      <c r="Z2195" s="109">
        <v>732600.96671305515</v>
      </c>
      <c r="AA2195" s="110" t="s">
        <v>8614</v>
      </c>
    </row>
    <row r="2196" spans="1:28" s="82" customFormat="1">
      <c r="A2196" s="79" t="s">
        <v>1060</v>
      </c>
      <c r="B2196" s="79" t="s">
        <v>1061</v>
      </c>
      <c r="C2196" s="79" t="s">
        <v>174</v>
      </c>
      <c r="D2196" s="79" t="s">
        <v>1062</v>
      </c>
      <c r="E2196" s="79" t="s">
        <v>173</v>
      </c>
      <c r="F2196" s="80">
        <v>200000</v>
      </c>
      <c r="G2196" s="79" t="s">
        <v>174</v>
      </c>
      <c r="H2196" s="79" t="s">
        <v>8721</v>
      </c>
      <c r="I2196" s="79" t="s">
        <v>174</v>
      </c>
      <c r="J2196" s="79"/>
      <c r="K2196" s="79" t="s">
        <v>8722</v>
      </c>
      <c r="L2196" s="79" t="s">
        <v>4020</v>
      </c>
      <c r="M2196" s="79" t="s">
        <v>178</v>
      </c>
      <c r="N2196" s="79" t="s">
        <v>7676</v>
      </c>
      <c r="O2196" s="79" t="s">
        <v>8723</v>
      </c>
      <c r="P2196" s="79" t="s">
        <v>8724</v>
      </c>
      <c r="Q2196" s="79" t="s">
        <v>8689</v>
      </c>
      <c r="R2196" s="79" t="s">
        <v>8689</v>
      </c>
      <c r="S2196" s="79" t="s">
        <v>8689</v>
      </c>
      <c r="T2196" s="79" t="s">
        <v>8725</v>
      </c>
      <c r="V2196" s="83">
        <v>44546</v>
      </c>
      <c r="W2196" s="107">
        <v>263</v>
      </c>
      <c r="X2196" s="108" t="s">
        <v>7359</v>
      </c>
      <c r="Y2196" s="103">
        <v>4.7523005887149972E-2</v>
      </c>
      <c r="Z2196" s="109">
        <v>9504.601177429995</v>
      </c>
      <c r="AA2196" s="110" t="s">
        <v>6996</v>
      </c>
      <c r="AB2196" s="87" t="s">
        <v>8842</v>
      </c>
    </row>
    <row r="2197" spans="1:28" s="82" customFormat="1">
      <c r="A2197" s="79" t="s">
        <v>3014</v>
      </c>
      <c r="B2197" s="79" t="s">
        <v>3015</v>
      </c>
      <c r="C2197" s="79" t="s">
        <v>192</v>
      </c>
      <c r="D2197" s="79" t="s">
        <v>192</v>
      </c>
      <c r="E2197" s="79" t="s">
        <v>173</v>
      </c>
      <c r="F2197" s="80">
        <v>886525</v>
      </c>
      <c r="G2197" s="79" t="s">
        <v>174</v>
      </c>
      <c r="H2197" s="79" t="s">
        <v>7009</v>
      </c>
      <c r="I2197" s="79" t="s">
        <v>174</v>
      </c>
      <c r="J2197" s="79"/>
      <c r="K2197" s="79" t="s">
        <v>8726</v>
      </c>
      <c r="L2197" s="79" t="s">
        <v>509</v>
      </c>
      <c r="M2197" s="79" t="s">
        <v>178</v>
      </c>
      <c r="N2197" s="79" t="s">
        <v>120</v>
      </c>
      <c r="O2197" s="79" t="s">
        <v>8727</v>
      </c>
      <c r="P2197" s="79" t="s">
        <v>8728</v>
      </c>
      <c r="Q2197" s="79" t="s">
        <v>8689</v>
      </c>
      <c r="R2197" s="79" t="s">
        <v>8689</v>
      </c>
      <c r="S2197" s="79" t="s">
        <v>8689</v>
      </c>
      <c r="T2197" s="79" t="s">
        <v>8729</v>
      </c>
      <c r="V2197" s="83">
        <v>44546</v>
      </c>
      <c r="W2197" s="107">
        <v>776</v>
      </c>
      <c r="X2197" s="108" t="s">
        <v>7457</v>
      </c>
      <c r="Y2197" s="103">
        <v>4.7523005887149972E-2</v>
      </c>
      <c r="Z2197" s="109">
        <v>42130.332794105627</v>
      </c>
      <c r="AA2197" s="110" t="s">
        <v>6996</v>
      </c>
      <c r="AB2197" s="87" t="s">
        <v>8842</v>
      </c>
    </row>
    <row r="2198" spans="1:28" s="82" customFormat="1">
      <c r="A2198" s="79" t="s">
        <v>4520</v>
      </c>
      <c r="B2198" s="79" t="s">
        <v>5149</v>
      </c>
      <c r="C2198" s="79" t="s">
        <v>174</v>
      </c>
      <c r="D2198" s="79" t="s">
        <v>4522</v>
      </c>
      <c r="E2198" s="79" t="s">
        <v>173</v>
      </c>
      <c r="F2198" s="80">
        <v>300000</v>
      </c>
      <c r="G2198" s="79" t="s">
        <v>174</v>
      </c>
      <c r="H2198" s="79" t="s">
        <v>8730</v>
      </c>
      <c r="I2198" s="79" t="s">
        <v>174</v>
      </c>
      <c r="J2198" s="79"/>
      <c r="K2198" s="79" t="s">
        <v>8731</v>
      </c>
      <c r="L2198" s="79" t="s">
        <v>939</v>
      </c>
      <c r="M2198" s="79" t="s">
        <v>178</v>
      </c>
      <c r="N2198" s="79" t="s">
        <v>7676</v>
      </c>
      <c r="O2198" s="79" t="s">
        <v>8732</v>
      </c>
      <c r="P2198" s="79" t="s">
        <v>8733</v>
      </c>
      <c r="Q2198" s="79" t="s">
        <v>8689</v>
      </c>
      <c r="R2198" s="79" t="s">
        <v>8689</v>
      </c>
      <c r="S2198" s="79" t="s">
        <v>8689</v>
      </c>
      <c r="T2198" s="79" t="s">
        <v>8734</v>
      </c>
      <c r="V2198" s="83">
        <v>44546</v>
      </c>
      <c r="W2198" s="107">
        <v>982</v>
      </c>
      <c r="X2198" s="108" t="s">
        <v>7512</v>
      </c>
      <c r="Y2198" s="103">
        <v>4.8852084295541671E-2</v>
      </c>
      <c r="Z2198" s="109">
        <v>14655.625288662501</v>
      </c>
      <c r="AA2198" s="110" t="s">
        <v>8614</v>
      </c>
    </row>
    <row r="2199" spans="1:28" s="82" customFormat="1">
      <c r="A2199" s="79" t="s">
        <v>4520</v>
      </c>
      <c r="B2199" s="79" t="s">
        <v>5149</v>
      </c>
      <c r="C2199" s="79" t="s">
        <v>174</v>
      </c>
      <c r="D2199" s="79" t="s">
        <v>4522</v>
      </c>
      <c r="E2199" s="79" t="s">
        <v>173</v>
      </c>
      <c r="F2199" s="80">
        <v>300000</v>
      </c>
      <c r="G2199" s="79" t="s">
        <v>174</v>
      </c>
      <c r="H2199" s="79" t="s">
        <v>8735</v>
      </c>
      <c r="I2199" s="79" t="s">
        <v>174</v>
      </c>
      <c r="J2199" s="79"/>
      <c r="K2199" s="79" t="s">
        <v>8736</v>
      </c>
      <c r="L2199" s="79" t="s">
        <v>177</v>
      </c>
      <c r="M2199" s="79" t="s">
        <v>178</v>
      </c>
      <c r="N2199" s="79" t="s">
        <v>7676</v>
      </c>
      <c r="O2199" s="79" t="s">
        <v>8737</v>
      </c>
      <c r="P2199" s="79" t="s">
        <v>8738</v>
      </c>
      <c r="Q2199" s="79" t="s">
        <v>8689</v>
      </c>
      <c r="R2199" s="79" t="s">
        <v>8689</v>
      </c>
      <c r="S2199" s="79" t="s">
        <v>8689</v>
      </c>
      <c r="T2199" s="79" t="s">
        <v>8739</v>
      </c>
      <c r="V2199" s="83">
        <v>44546</v>
      </c>
      <c r="W2199" s="107">
        <v>982</v>
      </c>
      <c r="X2199" s="108" t="s">
        <v>7512</v>
      </c>
      <c r="Y2199" s="103">
        <v>4.8852084295541671E-2</v>
      </c>
      <c r="Z2199" s="109">
        <v>14655.625288662501</v>
      </c>
      <c r="AA2199" s="110" t="s">
        <v>8614</v>
      </c>
    </row>
    <row r="2200" spans="1:28" s="82" customFormat="1">
      <c r="A2200" s="79" t="s">
        <v>4520</v>
      </c>
      <c r="B2200" s="79" t="s">
        <v>5149</v>
      </c>
      <c r="C2200" s="79" t="s">
        <v>174</v>
      </c>
      <c r="D2200" s="79" t="s">
        <v>4522</v>
      </c>
      <c r="E2200" s="79" t="s">
        <v>173</v>
      </c>
      <c r="F2200" s="80">
        <v>300000</v>
      </c>
      <c r="G2200" s="79" t="s">
        <v>174</v>
      </c>
      <c r="H2200" s="79" t="s">
        <v>8740</v>
      </c>
      <c r="I2200" s="79" t="s">
        <v>174</v>
      </c>
      <c r="J2200" s="79"/>
      <c r="K2200" s="79" t="s">
        <v>8741</v>
      </c>
      <c r="L2200" s="79" t="s">
        <v>271</v>
      </c>
      <c r="M2200" s="79" t="s">
        <v>178</v>
      </c>
      <c r="N2200" s="79" t="s">
        <v>7676</v>
      </c>
      <c r="O2200" s="79" t="s">
        <v>8742</v>
      </c>
      <c r="P2200" s="79" t="s">
        <v>8743</v>
      </c>
      <c r="Q2200" s="79" t="s">
        <v>8689</v>
      </c>
      <c r="R2200" s="79" t="s">
        <v>8689</v>
      </c>
      <c r="S2200" s="79" t="s">
        <v>8689</v>
      </c>
      <c r="T2200" s="79" t="s">
        <v>8744</v>
      </c>
      <c r="V2200" s="83">
        <v>44546</v>
      </c>
      <c r="W2200" s="107">
        <v>982</v>
      </c>
      <c r="X2200" s="108" t="s">
        <v>7512</v>
      </c>
      <c r="Y2200" s="103">
        <v>4.8852084295541671E-2</v>
      </c>
      <c r="Z2200" s="109">
        <v>14655.625288662501</v>
      </c>
      <c r="AA2200" s="110" t="s">
        <v>8614</v>
      </c>
    </row>
    <row r="2201" spans="1:28" s="82" customFormat="1">
      <c r="A2201" s="79" t="s">
        <v>4705</v>
      </c>
      <c r="B2201" s="79" t="s">
        <v>4706</v>
      </c>
      <c r="C2201" s="79" t="s">
        <v>174</v>
      </c>
      <c r="D2201" s="79" t="s">
        <v>7033</v>
      </c>
      <c r="E2201" s="79" t="s">
        <v>173</v>
      </c>
      <c r="F2201" s="80">
        <v>1019140</v>
      </c>
      <c r="G2201" s="79" t="s">
        <v>174</v>
      </c>
      <c r="H2201" s="79" t="s">
        <v>4707</v>
      </c>
      <c r="I2201" s="79" t="s">
        <v>174</v>
      </c>
      <c r="J2201" s="79"/>
      <c r="K2201" s="79" t="s">
        <v>8745</v>
      </c>
      <c r="L2201" s="79" t="s">
        <v>509</v>
      </c>
      <c r="M2201" s="79" t="s">
        <v>178</v>
      </c>
      <c r="N2201" s="79" t="s">
        <v>7676</v>
      </c>
      <c r="O2201" s="79" t="s">
        <v>8746</v>
      </c>
      <c r="P2201" s="79" t="s">
        <v>8747</v>
      </c>
      <c r="Q2201" s="79" t="s">
        <v>8689</v>
      </c>
      <c r="R2201" s="79" t="s">
        <v>8689</v>
      </c>
      <c r="S2201" s="79" t="s">
        <v>8689</v>
      </c>
      <c r="T2201" s="79" t="s">
        <v>8748</v>
      </c>
      <c r="V2201" s="83">
        <v>44546</v>
      </c>
      <c r="W2201" s="107">
        <v>697</v>
      </c>
      <c r="X2201" s="108" t="s">
        <v>7436</v>
      </c>
      <c r="Y2201" s="103">
        <v>5.0176006302463695E-2</v>
      </c>
      <c r="Z2201" s="109">
        <v>51136.375063092848</v>
      </c>
      <c r="AA2201" s="110" t="s">
        <v>8614</v>
      </c>
    </row>
    <row r="2202" spans="1:28" s="82" customFormat="1">
      <c r="A2202" s="79" t="s">
        <v>8749</v>
      </c>
      <c r="B2202" s="79" t="s">
        <v>8750</v>
      </c>
      <c r="C2202" s="79" t="s">
        <v>173</v>
      </c>
      <c r="D2202" s="79" t="s">
        <v>480</v>
      </c>
      <c r="E2202" s="79" t="s">
        <v>173</v>
      </c>
      <c r="F2202" s="80">
        <v>6114840</v>
      </c>
      <c r="G2202" s="79" t="s">
        <v>174</v>
      </c>
      <c r="H2202" s="79" t="s">
        <v>8751</v>
      </c>
      <c r="I2202" s="79" t="s">
        <v>174</v>
      </c>
      <c r="J2202" s="79"/>
      <c r="K2202" s="79" t="s">
        <v>8752</v>
      </c>
      <c r="L2202" s="79" t="s">
        <v>177</v>
      </c>
      <c r="M2202" s="79" t="s">
        <v>178</v>
      </c>
      <c r="N2202" s="79" t="s">
        <v>122</v>
      </c>
      <c r="O2202" s="79" t="s">
        <v>8753</v>
      </c>
      <c r="P2202" s="79" t="s">
        <v>8754</v>
      </c>
      <c r="Q2202" s="79" t="s">
        <v>8689</v>
      </c>
      <c r="R2202" s="79" t="s">
        <v>8689</v>
      </c>
      <c r="S2202" s="79" t="s">
        <v>8689</v>
      </c>
      <c r="T2202" s="79" t="s">
        <v>8755</v>
      </c>
      <c r="V2202" s="83">
        <v>44546</v>
      </c>
      <c r="W2202" s="107">
        <v>442</v>
      </c>
      <c r="X2202" s="108" t="s">
        <v>61</v>
      </c>
      <c r="Y2202" s="103">
        <v>5.0166620824246715E-2</v>
      </c>
      <c r="Z2202" s="109">
        <v>306760.85968093679</v>
      </c>
      <c r="AA2202" s="110" t="s">
        <v>8356</v>
      </c>
      <c r="AB2202" s="87" t="s">
        <v>8842</v>
      </c>
    </row>
    <row r="2203" spans="1:28" s="82" customFormat="1">
      <c r="A2203" s="79" t="s">
        <v>8756</v>
      </c>
      <c r="B2203" s="79" t="s">
        <v>8757</v>
      </c>
      <c r="C2203" s="79" t="s">
        <v>174</v>
      </c>
      <c r="D2203" s="79" t="s">
        <v>8758</v>
      </c>
      <c r="E2203" s="79" t="s">
        <v>173</v>
      </c>
      <c r="F2203" s="80">
        <v>15196.33</v>
      </c>
      <c r="G2203" s="79" t="s">
        <v>174</v>
      </c>
      <c r="H2203" s="79" t="s">
        <v>8759</v>
      </c>
      <c r="I2203" s="79" t="s">
        <v>174</v>
      </c>
      <c r="J2203" s="79"/>
      <c r="K2203" s="79" t="s">
        <v>8760</v>
      </c>
      <c r="L2203" s="79" t="s">
        <v>196</v>
      </c>
      <c r="M2203" s="79" t="s">
        <v>178</v>
      </c>
      <c r="N2203" s="79" t="s">
        <v>7676</v>
      </c>
      <c r="O2203" s="79" t="s">
        <v>8761</v>
      </c>
      <c r="P2203" s="79" t="s">
        <v>8762</v>
      </c>
      <c r="Q2203" s="79" t="s">
        <v>8689</v>
      </c>
      <c r="R2203" s="79" t="s">
        <v>8689</v>
      </c>
      <c r="S2203" s="79" t="s">
        <v>8689</v>
      </c>
      <c r="T2203" s="79" t="s">
        <v>8763</v>
      </c>
      <c r="V2203" s="83">
        <v>44546</v>
      </c>
      <c r="W2203" s="111">
        <v>1484</v>
      </c>
      <c r="X2203" s="108" t="s">
        <v>8537</v>
      </c>
      <c r="Y2203" s="103">
        <v>4.7523005887149972E-2</v>
      </c>
      <c r="Z2203" s="109">
        <v>722.17528005307372</v>
      </c>
      <c r="AA2203" s="110" t="s">
        <v>6996</v>
      </c>
      <c r="AB2203" s="87" t="s">
        <v>8842</v>
      </c>
    </row>
    <row r="2204" spans="1:28" s="82" customFormat="1">
      <c r="A2204" s="79" t="s">
        <v>667</v>
      </c>
      <c r="B2204" s="79" t="s">
        <v>668</v>
      </c>
      <c r="C2204" s="79" t="s">
        <v>174</v>
      </c>
      <c r="D2204" s="79" t="s">
        <v>669</v>
      </c>
      <c r="E2204" s="79" t="s">
        <v>173</v>
      </c>
      <c r="F2204" s="80">
        <v>70000</v>
      </c>
      <c r="G2204" s="79" t="s">
        <v>174</v>
      </c>
      <c r="H2204" s="79" t="s">
        <v>8764</v>
      </c>
      <c r="I2204" s="79" t="s">
        <v>174</v>
      </c>
      <c r="J2204" s="79"/>
      <c r="K2204" s="79" t="s">
        <v>8765</v>
      </c>
      <c r="L2204" s="79" t="s">
        <v>177</v>
      </c>
      <c r="M2204" s="79" t="s">
        <v>178</v>
      </c>
      <c r="N2204" s="79" t="s">
        <v>7676</v>
      </c>
      <c r="O2204" s="79" t="s">
        <v>8766</v>
      </c>
      <c r="P2204" s="79" t="s">
        <v>8767</v>
      </c>
      <c r="Q2204" s="79" t="s">
        <v>8689</v>
      </c>
      <c r="R2204" s="79" t="s">
        <v>8689</v>
      </c>
      <c r="S2204" s="79" t="s">
        <v>8689</v>
      </c>
      <c r="T2204" s="79" t="s">
        <v>8768</v>
      </c>
      <c r="V2204" s="83">
        <v>44546</v>
      </c>
      <c r="W2204" s="107">
        <v>129</v>
      </c>
      <c r="X2204" s="108" t="s">
        <v>7316</v>
      </c>
      <c r="Y2204" s="103">
        <v>4.7068623917044597E-2</v>
      </c>
      <c r="Z2204" s="109">
        <v>3294.8036741931219</v>
      </c>
      <c r="AA2204" s="110"/>
    </row>
    <row r="2205" spans="1:28" s="82" customFormat="1">
      <c r="A2205" s="79" t="s">
        <v>6525</v>
      </c>
      <c r="B2205" s="79" t="s">
        <v>6526</v>
      </c>
      <c r="C2205" s="79" t="s">
        <v>174</v>
      </c>
      <c r="D2205" s="79" t="s">
        <v>6527</v>
      </c>
      <c r="E2205" s="79" t="s">
        <v>173</v>
      </c>
      <c r="F2205" s="80">
        <v>10000</v>
      </c>
      <c r="G2205" s="79" t="s">
        <v>174</v>
      </c>
      <c r="H2205" s="79" t="s">
        <v>6528</v>
      </c>
      <c r="I2205" s="79" t="s">
        <v>174</v>
      </c>
      <c r="J2205" s="79"/>
      <c r="K2205" s="79" t="s">
        <v>8769</v>
      </c>
      <c r="L2205" s="79" t="s">
        <v>8770</v>
      </c>
      <c r="M2205" s="79" t="s">
        <v>178</v>
      </c>
      <c r="N2205" s="79" t="s">
        <v>206</v>
      </c>
      <c r="O2205" s="79" t="s">
        <v>8771</v>
      </c>
      <c r="P2205" s="79" t="s">
        <v>8772</v>
      </c>
      <c r="Q2205" s="81" t="s">
        <v>8841</v>
      </c>
      <c r="R2205" s="81" t="s">
        <v>8841</v>
      </c>
      <c r="S2205" s="81" t="s">
        <v>8841</v>
      </c>
      <c r="T2205" s="79" t="s">
        <v>8773</v>
      </c>
      <c r="V2205" s="83">
        <v>44547</v>
      </c>
      <c r="W2205" s="107">
        <v>1093</v>
      </c>
      <c r="X2205" s="108" t="s">
        <v>7530</v>
      </c>
      <c r="Y2205" s="103">
        <v>4.8230658300255143E-2</v>
      </c>
      <c r="Z2205" s="109">
        <v>482.30658300255141</v>
      </c>
      <c r="AA2205" s="110" t="s">
        <v>6996</v>
      </c>
      <c r="AB2205" s="87" t="s">
        <v>8842</v>
      </c>
    </row>
    <row r="2206" spans="1:28" s="82" customFormat="1">
      <c r="A2206" s="79" t="s">
        <v>8226</v>
      </c>
      <c r="B2206" s="79" t="s">
        <v>8243</v>
      </c>
      <c r="C2206" s="79" t="s">
        <v>174</v>
      </c>
      <c r="D2206" s="79" t="s">
        <v>8774</v>
      </c>
      <c r="E2206" s="79" t="s">
        <v>174</v>
      </c>
      <c r="F2206" s="80">
        <v>20000</v>
      </c>
      <c r="G2206" s="79" t="s">
        <v>174</v>
      </c>
      <c r="H2206" s="79" t="s">
        <v>8775</v>
      </c>
      <c r="I2206" s="79" t="s">
        <v>174</v>
      </c>
      <c r="J2206" s="79"/>
      <c r="K2206" s="79" t="s">
        <v>8776</v>
      </c>
      <c r="L2206" s="79" t="s">
        <v>939</v>
      </c>
      <c r="M2206" s="79" t="s">
        <v>178</v>
      </c>
      <c r="N2206" s="79" t="s">
        <v>7676</v>
      </c>
      <c r="O2206" s="79" t="s">
        <v>8777</v>
      </c>
      <c r="P2206" s="79" t="s">
        <v>8778</v>
      </c>
      <c r="Q2206" s="81" t="s">
        <v>8841</v>
      </c>
      <c r="R2206" s="81" t="s">
        <v>8841</v>
      </c>
      <c r="S2206" s="81" t="s">
        <v>8841</v>
      </c>
      <c r="T2206" s="79" t="s">
        <v>8779</v>
      </c>
      <c r="V2206" s="83">
        <v>44547</v>
      </c>
      <c r="W2206" s="107">
        <v>2158</v>
      </c>
      <c r="X2206" s="108" t="s">
        <v>7596</v>
      </c>
      <c r="Y2206" s="103">
        <v>4.8230658300255143E-2</v>
      </c>
      <c r="Z2206" s="109">
        <v>964.61316600510281</v>
      </c>
      <c r="AA2206" s="110" t="s">
        <v>6996</v>
      </c>
      <c r="AB2206" s="87" t="s">
        <v>8842</v>
      </c>
    </row>
    <row r="2207" spans="1:28" s="82" customFormat="1">
      <c r="A2207" s="79" t="s">
        <v>4792</v>
      </c>
      <c r="B2207" s="79" t="s">
        <v>4793</v>
      </c>
      <c r="C2207" s="79" t="s">
        <v>174</v>
      </c>
      <c r="D2207" s="79" t="s">
        <v>4794</v>
      </c>
      <c r="E2207" s="79" t="s">
        <v>174</v>
      </c>
      <c r="F2207" s="80">
        <v>36000</v>
      </c>
      <c r="G2207" s="79" t="s">
        <v>174</v>
      </c>
      <c r="H2207" s="79" t="s">
        <v>2663</v>
      </c>
      <c r="I2207" s="79" t="s">
        <v>174</v>
      </c>
      <c r="J2207" s="79"/>
      <c r="K2207" s="79" t="s">
        <v>8780</v>
      </c>
      <c r="L2207" s="79" t="s">
        <v>4039</v>
      </c>
      <c r="M2207" s="79" t="s">
        <v>178</v>
      </c>
      <c r="N2207" s="79" t="s">
        <v>7676</v>
      </c>
      <c r="O2207" s="79" t="s">
        <v>8781</v>
      </c>
      <c r="P2207" s="79" t="s">
        <v>8782</v>
      </c>
      <c r="Q2207" s="81" t="s">
        <v>8841</v>
      </c>
      <c r="R2207" s="81" t="s">
        <v>8841</v>
      </c>
      <c r="S2207" s="81" t="s">
        <v>8841</v>
      </c>
      <c r="T2207" s="79" t="s">
        <v>8783</v>
      </c>
      <c r="V2207" s="83">
        <v>44547</v>
      </c>
      <c r="W2207" s="107">
        <v>971</v>
      </c>
      <c r="X2207" s="108" t="s">
        <v>7510</v>
      </c>
      <c r="Y2207" s="103">
        <v>4.8230658300255143E-2</v>
      </c>
      <c r="Z2207" s="109">
        <v>1736.3036988091851</v>
      </c>
      <c r="AA2207" s="110" t="s">
        <v>6996</v>
      </c>
      <c r="AB2207" s="87" t="s">
        <v>8842</v>
      </c>
    </row>
    <row r="2208" spans="1:28" s="82" customFormat="1">
      <c r="A2208" s="79" t="s">
        <v>7150</v>
      </c>
      <c r="B2208" s="79" t="s">
        <v>7151</v>
      </c>
      <c r="C2208" s="79" t="s">
        <v>173</v>
      </c>
      <c r="D2208" s="79" t="s">
        <v>6840</v>
      </c>
      <c r="E2208" s="79" t="s">
        <v>174</v>
      </c>
      <c r="F2208" s="80">
        <v>2082.2800000000002</v>
      </c>
      <c r="G2208" s="79" t="s">
        <v>174</v>
      </c>
      <c r="H2208" s="79" t="s">
        <v>8417</v>
      </c>
      <c r="I2208" s="79" t="s">
        <v>174</v>
      </c>
      <c r="J2208" s="79"/>
      <c r="K2208" s="79" t="s">
        <v>8784</v>
      </c>
      <c r="L2208" s="79" t="s">
        <v>177</v>
      </c>
      <c r="M2208" s="79" t="s">
        <v>178</v>
      </c>
      <c r="N2208" s="79" t="s">
        <v>458</v>
      </c>
      <c r="O2208" s="79" t="s">
        <v>8785</v>
      </c>
      <c r="P2208" s="79" t="s">
        <v>8786</v>
      </c>
      <c r="Q2208" s="81" t="s">
        <v>8841</v>
      </c>
      <c r="R2208" s="81" t="s">
        <v>8841</v>
      </c>
      <c r="S2208" s="81" t="s">
        <v>8841</v>
      </c>
      <c r="T2208" s="79" t="s">
        <v>8787</v>
      </c>
      <c r="V2208" s="83">
        <v>44547</v>
      </c>
      <c r="W2208" s="107">
        <v>1544</v>
      </c>
      <c r="X2208" s="108" t="s">
        <v>8534</v>
      </c>
      <c r="Y2208" s="103">
        <v>4.8230658300255143E-2</v>
      </c>
      <c r="Z2208" s="109">
        <v>100.42973516545528</v>
      </c>
      <c r="AA2208" s="110" t="s">
        <v>6996</v>
      </c>
      <c r="AB2208" s="87" t="s">
        <v>8842</v>
      </c>
    </row>
    <row r="2209" spans="1:28" s="82" customFormat="1">
      <c r="A2209" s="79" t="s">
        <v>7150</v>
      </c>
      <c r="B2209" s="79" t="s">
        <v>7151</v>
      </c>
      <c r="C2209" s="79" t="s">
        <v>173</v>
      </c>
      <c r="D2209" s="79" t="s">
        <v>6840</v>
      </c>
      <c r="E2209" s="79" t="s">
        <v>174</v>
      </c>
      <c r="F2209" s="80">
        <v>4614.78</v>
      </c>
      <c r="G2209" s="79" t="s">
        <v>174</v>
      </c>
      <c r="H2209" s="79" t="s">
        <v>8417</v>
      </c>
      <c r="I2209" s="79" t="s">
        <v>174</v>
      </c>
      <c r="J2209" s="79"/>
      <c r="K2209" s="79" t="s">
        <v>8788</v>
      </c>
      <c r="L2209" s="79" t="s">
        <v>177</v>
      </c>
      <c r="M2209" s="79" t="s">
        <v>178</v>
      </c>
      <c r="N2209" s="79" t="s">
        <v>458</v>
      </c>
      <c r="O2209" s="79" t="s">
        <v>8789</v>
      </c>
      <c r="P2209" s="79" t="s">
        <v>8790</v>
      </c>
      <c r="Q2209" s="81" t="s">
        <v>8841</v>
      </c>
      <c r="R2209" s="81" t="s">
        <v>8841</v>
      </c>
      <c r="S2209" s="81" t="s">
        <v>8841</v>
      </c>
      <c r="T2209" s="79" t="s">
        <v>8787</v>
      </c>
      <c r="V2209" s="83">
        <v>44547</v>
      </c>
      <c r="W2209" s="107">
        <v>1544</v>
      </c>
      <c r="X2209" s="108" t="s">
        <v>8534</v>
      </c>
      <c r="Y2209" s="103">
        <v>4.8230658300255143E-2</v>
      </c>
      <c r="Z2209" s="109">
        <v>222.57387731085143</v>
      </c>
      <c r="AA2209" s="110" t="s">
        <v>6996</v>
      </c>
      <c r="AB2209" s="87" t="s">
        <v>8842</v>
      </c>
    </row>
    <row r="2210" spans="1:28" s="82" customFormat="1">
      <c r="A2210" s="79" t="s">
        <v>7150</v>
      </c>
      <c r="B2210" s="79" t="s">
        <v>7151</v>
      </c>
      <c r="C2210" s="79" t="s">
        <v>173</v>
      </c>
      <c r="D2210" s="79" t="s">
        <v>6840</v>
      </c>
      <c r="E2210" s="79" t="s">
        <v>174</v>
      </c>
      <c r="F2210" s="80">
        <v>245</v>
      </c>
      <c r="G2210" s="79" t="s">
        <v>174</v>
      </c>
      <c r="H2210" s="79" t="s">
        <v>8417</v>
      </c>
      <c r="I2210" s="79" t="s">
        <v>174</v>
      </c>
      <c r="J2210" s="79"/>
      <c r="K2210" s="79" t="s">
        <v>8791</v>
      </c>
      <c r="L2210" s="79" t="s">
        <v>196</v>
      </c>
      <c r="M2210" s="79" t="s">
        <v>178</v>
      </c>
      <c r="N2210" s="79" t="s">
        <v>458</v>
      </c>
      <c r="O2210" s="79" t="s">
        <v>8792</v>
      </c>
      <c r="P2210" s="79" t="s">
        <v>8790</v>
      </c>
      <c r="Q2210" s="81" t="s">
        <v>8841</v>
      </c>
      <c r="R2210" s="81" t="s">
        <v>8841</v>
      </c>
      <c r="S2210" s="81" t="s">
        <v>8841</v>
      </c>
      <c r="T2210" s="79" t="s">
        <v>8787</v>
      </c>
      <c r="V2210" s="83">
        <v>44547</v>
      </c>
      <c r="W2210" s="107">
        <v>1544</v>
      </c>
      <c r="X2210" s="108" t="s">
        <v>8534</v>
      </c>
      <c r="Y2210" s="103">
        <v>4.8230658300255143E-2</v>
      </c>
      <c r="Z2210" s="109">
        <v>11.816511283562511</v>
      </c>
      <c r="AA2210" s="110" t="s">
        <v>6996</v>
      </c>
      <c r="AB2210" s="87" t="s">
        <v>8842</v>
      </c>
    </row>
    <row r="2211" spans="1:28" s="82" customFormat="1">
      <c r="A2211" s="79" t="s">
        <v>7150</v>
      </c>
      <c r="B2211" s="79" t="s">
        <v>7151</v>
      </c>
      <c r="C2211" s="79" t="s">
        <v>173</v>
      </c>
      <c r="D2211" s="79" t="s">
        <v>6840</v>
      </c>
      <c r="E2211" s="79" t="s">
        <v>174</v>
      </c>
      <c r="F2211" s="80">
        <v>4903.51</v>
      </c>
      <c r="G2211" s="79" t="s">
        <v>174</v>
      </c>
      <c r="H2211" s="79" t="s">
        <v>8793</v>
      </c>
      <c r="I2211" s="79" t="s">
        <v>174</v>
      </c>
      <c r="J2211" s="79"/>
      <c r="K2211" s="79" t="s">
        <v>8794</v>
      </c>
      <c r="L2211" s="79" t="s">
        <v>271</v>
      </c>
      <c r="M2211" s="79" t="s">
        <v>178</v>
      </c>
      <c r="N2211" s="79" t="s">
        <v>458</v>
      </c>
      <c r="O2211" s="79" t="s">
        <v>8795</v>
      </c>
      <c r="P2211" s="79" t="s">
        <v>8790</v>
      </c>
      <c r="Q2211" s="81" t="s">
        <v>8841</v>
      </c>
      <c r="R2211" s="81" t="s">
        <v>8841</v>
      </c>
      <c r="S2211" s="81" t="s">
        <v>8841</v>
      </c>
      <c r="T2211" s="79" t="s">
        <v>8787</v>
      </c>
      <c r="V2211" s="83">
        <v>44547</v>
      </c>
      <c r="W2211" s="107">
        <v>1544</v>
      </c>
      <c r="X2211" s="108" t="s">
        <v>8534</v>
      </c>
      <c r="Y2211" s="103">
        <v>4.8230658300255143E-2</v>
      </c>
      <c r="Z2211" s="109">
        <v>236.4995152818841</v>
      </c>
      <c r="AA2211" s="110" t="s">
        <v>6996</v>
      </c>
      <c r="AB2211" s="87" t="s">
        <v>8842</v>
      </c>
    </row>
    <row r="2212" spans="1:28" s="82" customFormat="1">
      <c r="A2212" s="79" t="s">
        <v>7150</v>
      </c>
      <c r="B2212" s="79" t="s">
        <v>7151</v>
      </c>
      <c r="C2212" s="79" t="s">
        <v>173</v>
      </c>
      <c r="D2212" s="79" t="s">
        <v>6840</v>
      </c>
      <c r="E2212" s="79" t="s">
        <v>174</v>
      </c>
      <c r="F2212" s="80">
        <v>8246</v>
      </c>
      <c r="G2212" s="79" t="s">
        <v>174</v>
      </c>
      <c r="H2212" s="79" t="s">
        <v>8412</v>
      </c>
      <c r="I2212" s="79" t="s">
        <v>174</v>
      </c>
      <c r="J2212" s="79"/>
      <c r="K2212" s="79" t="s">
        <v>8796</v>
      </c>
      <c r="L2212" s="79" t="s">
        <v>177</v>
      </c>
      <c r="M2212" s="79" t="s">
        <v>178</v>
      </c>
      <c r="N2212" s="79" t="s">
        <v>458</v>
      </c>
      <c r="O2212" s="79" t="s">
        <v>8797</v>
      </c>
      <c r="P2212" s="79" t="s">
        <v>8798</v>
      </c>
      <c r="Q2212" s="81" t="s">
        <v>8841</v>
      </c>
      <c r="R2212" s="81" t="s">
        <v>8841</v>
      </c>
      <c r="S2212" s="81" t="s">
        <v>8841</v>
      </c>
      <c r="T2212" s="79" t="s">
        <v>8799</v>
      </c>
      <c r="V2212" s="83">
        <v>44547</v>
      </c>
      <c r="W2212" s="107">
        <v>1544</v>
      </c>
      <c r="X2212" s="108" t="s">
        <v>8534</v>
      </c>
      <c r="Y2212" s="103">
        <v>4.8230658300255143E-2</v>
      </c>
      <c r="Z2212" s="109">
        <v>397.71000834390389</v>
      </c>
      <c r="AA2212" s="110" t="s">
        <v>6996</v>
      </c>
      <c r="AB2212" s="87" t="s">
        <v>8842</v>
      </c>
    </row>
    <row r="2213" spans="1:28" s="82" customFormat="1">
      <c r="A2213" s="79" t="s">
        <v>7150</v>
      </c>
      <c r="B2213" s="79" t="s">
        <v>7151</v>
      </c>
      <c r="C2213" s="79" t="s">
        <v>173</v>
      </c>
      <c r="D2213" s="79" t="s">
        <v>6840</v>
      </c>
      <c r="E2213" s="79" t="s">
        <v>174</v>
      </c>
      <c r="F2213" s="80">
        <v>4534.03</v>
      </c>
      <c r="G2213" s="79" t="s">
        <v>174</v>
      </c>
      <c r="H2213" s="79" t="s">
        <v>8417</v>
      </c>
      <c r="I2213" s="79" t="s">
        <v>174</v>
      </c>
      <c r="J2213" s="79"/>
      <c r="K2213" s="79" t="s">
        <v>8800</v>
      </c>
      <c r="L2213" s="79" t="s">
        <v>370</v>
      </c>
      <c r="M2213" s="79" t="s">
        <v>178</v>
      </c>
      <c r="N2213" s="79" t="s">
        <v>458</v>
      </c>
      <c r="O2213" s="79" t="s">
        <v>8801</v>
      </c>
      <c r="P2213" s="79" t="s">
        <v>8798</v>
      </c>
      <c r="Q2213" s="81" t="s">
        <v>8841</v>
      </c>
      <c r="R2213" s="81" t="s">
        <v>8841</v>
      </c>
      <c r="S2213" s="81" t="s">
        <v>8841</v>
      </c>
      <c r="T2213" s="79" t="s">
        <v>8799</v>
      </c>
      <c r="V2213" s="83">
        <v>44547</v>
      </c>
      <c r="W2213" s="107">
        <v>1544</v>
      </c>
      <c r="X2213" s="108" t="s">
        <v>8534</v>
      </c>
      <c r="Y2213" s="103">
        <v>4.8230658300255143E-2</v>
      </c>
      <c r="Z2213" s="109">
        <v>218.67925165310581</v>
      </c>
      <c r="AA2213" s="110" t="s">
        <v>6996</v>
      </c>
      <c r="AB2213" s="87" t="s">
        <v>8842</v>
      </c>
    </row>
    <row r="2214" spans="1:28" s="82" customFormat="1">
      <c r="A2214" s="79" t="s">
        <v>7150</v>
      </c>
      <c r="B2214" s="79" t="s">
        <v>7151</v>
      </c>
      <c r="C2214" s="79" t="s">
        <v>173</v>
      </c>
      <c r="D2214" s="79" t="s">
        <v>6840</v>
      </c>
      <c r="E2214" s="79" t="s">
        <v>174</v>
      </c>
      <c r="F2214" s="80">
        <v>588</v>
      </c>
      <c r="G2214" s="79" t="s">
        <v>174</v>
      </c>
      <c r="H2214" s="79" t="s">
        <v>8412</v>
      </c>
      <c r="I2214" s="79" t="s">
        <v>174</v>
      </c>
      <c r="J2214" s="79"/>
      <c r="K2214" s="79" t="s">
        <v>8802</v>
      </c>
      <c r="L2214" s="79" t="s">
        <v>177</v>
      </c>
      <c r="M2214" s="79" t="s">
        <v>178</v>
      </c>
      <c r="N2214" s="79" t="s">
        <v>458</v>
      </c>
      <c r="O2214" s="79" t="s">
        <v>8803</v>
      </c>
      <c r="P2214" s="79" t="s">
        <v>8804</v>
      </c>
      <c r="Q2214" s="81" t="s">
        <v>8841</v>
      </c>
      <c r="R2214" s="81" t="s">
        <v>8841</v>
      </c>
      <c r="S2214" s="81" t="s">
        <v>8841</v>
      </c>
      <c r="T2214" s="79" t="s">
        <v>8799</v>
      </c>
      <c r="V2214" s="83">
        <v>44547</v>
      </c>
      <c r="W2214" s="107">
        <v>1544</v>
      </c>
      <c r="X2214" s="108" t="s">
        <v>8534</v>
      </c>
      <c r="Y2214" s="103">
        <v>4.8230658300255143E-2</v>
      </c>
      <c r="Z2214" s="109">
        <v>28.359627080550023</v>
      </c>
      <c r="AA2214" s="110" t="s">
        <v>6996</v>
      </c>
      <c r="AB2214" s="87" t="s">
        <v>8842</v>
      </c>
    </row>
    <row r="2215" spans="1:28" s="82" customFormat="1">
      <c r="A2215" s="79" t="s">
        <v>7150</v>
      </c>
      <c r="B2215" s="79" t="s">
        <v>7151</v>
      </c>
      <c r="C2215" s="79" t="s">
        <v>173</v>
      </c>
      <c r="D2215" s="79" t="s">
        <v>6840</v>
      </c>
      <c r="E2215" s="79" t="s">
        <v>174</v>
      </c>
      <c r="F2215" s="80">
        <v>8005.05</v>
      </c>
      <c r="G2215" s="79" t="s">
        <v>174</v>
      </c>
      <c r="H2215" s="79" t="s">
        <v>8417</v>
      </c>
      <c r="I2215" s="79" t="s">
        <v>174</v>
      </c>
      <c r="J2215" s="79"/>
      <c r="K2215" s="79" t="s">
        <v>8805</v>
      </c>
      <c r="L2215" s="79" t="s">
        <v>177</v>
      </c>
      <c r="M2215" s="79" t="s">
        <v>178</v>
      </c>
      <c r="N2215" s="79" t="s">
        <v>458</v>
      </c>
      <c r="O2215" s="79" t="s">
        <v>8806</v>
      </c>
      <c r="P2215" s="79" t="s">
        <v>8807</v>
      </c>
      <c r="Q2215" s="81" t="s">
        <v>8841</v>
      </c>
      <c r="R2215" s="81" t="s">
        <v>8841</v>
      </c>
      <c r="S2215" s="81" t="s">
        <v>8841</v>
      </c>
      <c r="T2215" s="79" t="s">
        <v>8799</v>
      </c>
      <c r="V2215" s="83">
        <v>44547</v>
      </c>
      <c r="W2215" s="107">
        <v>1544</v>
      </c>
      <c r="X2215" s="108" t="s">
        <v>8534</v>
      </c>
      <c r="Y2215" s="103">
        <v>4.8230658300255143E-2</v>
      </c>
      <c r="Z2215" s="109">
        <v>386.08883122645744</v>
      </c>
      <c r="AA2215" s="110" t="s">
        <v>6996</v>
      </c>
      <c r="AB2215" s="87" t="s">
        <v>8842</v>
      </c>
    </row>
    <row r="2216" spans="1:28" s="82" customFormat="1">
      <c r="A2216" s="79" t="s">
        <v>7150</v>
      </c>
      <c r="B2216" s="79" t="s">
        <v>7151</v>
      </c>
      <c r="C2216" s="79" t="s">
        <v>173</v>
      </c>
      <c r="D2216" s="79" t="s">
        <v>6840</v>
      </c>
      <c r="E2216" s="79" t="s">
        <v>174</v>
      </c>
      <c r="F2216" s="80">
        <v>1096.3900000000001</v>
      </c>
      <c r="G2216" s="79" t="s">
        <v>174</v>
      </c>
      <c r="H2216" s="79" t="s">
        <v>8417</v>
      </c>
      <c r="I2216" s="79" t="s">
        <v>174</v>
      </c>
      <c r="J2216" s="79"/>
      <c r="K2216" s="79" t="s">
        <v>8808</v>
      </c>
      <c r="L2216" s="79" t="s">
        <v>196</v>
      </c>
      <c r="M2216" s="79" t="s">
        <v>178</v>
      </c>
      <c r="N2216" s="79" t="s">
        <v>458</v>
      </c>
      <c r="O2216" s="79" t="s">
        <v>8809</v>
      </c>
      <c r="P2216" s="79" t="s">
        <v>8804</v>
      </c>
      <c r="Q2216" s="81" t="s">
        <v>8841</v>
      </c>
      <c r="R2216" s="81" t="s">
        <v>8841</v>
      </c>
      <c r="S2216" s="81" t="s">
        <v>8841</v>
      </c>
      <c r="T2216" s="79" t="s">
        <v>8799</v>
      </c>
      <c r="V2216" s="83">
        <v>44547</v>
      </c>
      <c r="W2216" s="107">
        <v>1544</v>
      </c>
      <c r="X2216" s="108" t="s">
        <v>8534</v>
      </c>
      <c r="Y2216" s="103">
        <v>4.8230658300255143E-2</v>
      </c>
      <c r="Z2216" s="109">
        <v>52.879611453816743</v>
      </c>
      <c r="AA2216" s="110" t="s">
        <v>6996</v>
      </c>
      <c r="AB2216" s="87" t="s">
        <v>8842</v>
      </c>
    </row>
    <row r="2217" spans="1:28" s="27" customFormat="1">
      <c r="A2217" s="32" t="s">
        <v>8810</v>
      </c>
      <c r="B2217" s="32" t="s">
        <v>8811</v>
      </c>
      <c r="C2217" s="32" t="s">
        <v>173</v>
      </c>
      <c r="D2217" s="32" t="s">
        <v>8812</v>
      </c>
      <c r="E2217" s="32" t="s">
        <v>174</v>
      </c>
      <c r="F2217" s="33">
        <v>4331.5200000000004</v>
      </c>
      <c r="G2217" s="32" t="s">
        <v>174</v>
      </c>
      <c r="H2217" s="32" t="s">
        <v>8813</v>
      </c>
      <c r="I2217" s="32" t="s">
        <v>174</v>
      </c>
      <c r="J2217" s="32"/>
      <c r="K2217" s="32" t="s">
        <v>8814</v>
      </c>
      <c r="L2217" s="32" t="s">
        <v>8815</v>
      </c>
      <c r="M2217" s="32" t="s">
        <v>178</v>
      </c>
      <c r="N2217" s="32" t="s">
        <v>281</v>
      </c>
      <c r="O2217" s="32" t="s">
        <v>8816</v>
      </c>
      <c r="P2217" s="32" t="s">
        <v>8817</v>
      </c>
      <c r="Q2217" s="34" t="s">
        <v>8841</v>
      </c>
      <c r="R2217" s="34" t="s">
        <v>8841</v>
      </c>
      <c r="S2217" s="34" t="s">
        <v>8841</v>
      </c>
      <c r="T2217" s="32" t="s">
        <v>8818</v>
      </c>
      <c r="V2217" s="35">
        <v>44547</v>
      </c>
      <c r="W2217" s="105" t="e">
        <v>#N/A</v>
      </c>
      <c r="X2217" s="106" t="s">
        <v>174</v>
      </c>
      <c r="Y2217" s="102" t="s">
        <v>174</v>
      </c>
      <c r="Z2217" s="104" t="s">
        <v>174</v>
      </c>
      <c r="AA2217" s="67"/>
    </row>
    <row r="2218" spans="1:28" s="82" customFormat="1">
      <c r="A2218" s="79" t="s">
        <v>8819</v>
      </c>
      <c r="B2218" s="79" t="s">
        <v>8820</v>
      </c>
      <c r="C2218" s="79" t="s">
        <v>174</v>
      </c>
      <c r="D2218" s="79" t="s">
        <v>8821</v>
      </c>
      <c r="E2218" s="79" t="s">
        <v>174</v>
      </c>
      <c r="F2218" s="80">
        <v>8672.85</v>
      </c>
      <c r="G2218" s="79" t="s">
        <v>174</v>
      </c>
      <c r="H2218" s="79" t="s">
        <v>8822</v>
      </c>
      <c r="I2218" s="79" t="s">
        <v>174</v>
      </c>
      <c r="J2218" s="79"/>
      <c r="K2218" s="79" t="s">
        <v>8823</v>
      </c>
      <c r="L2218" s="79" t="s">
        <v>509</v>
      </c>
      <c r="M2218" s="79" t="s">
        <v>178</v>
      </c>
      <c r="N2218" s="79" t="s">
        <v>7676</v>
      </c>
      <c r="O2218" s="79" t="s">
        <v>8824</v>
      </c>
      <c r="P2218" s="79" t="s">
        <v>8825</v>
      </c>
      <c r="Q2218" s="81" t="s">
        <v>8841</v>
      </c>
      <c r="R2218" s="81" t="s">
        <v>8841</v>
      </c>
      <c r="S2218" s="81" t="s">
        <v>8841</v>
      </c>
      <c r="T2218" s="79" t="s">
        <v>8826</v>
      </c>
      <c r="V2218" s="83">
        <v>44547</v>
      </c>
      <c r="W2218" s="107">
        <v>2018</v>
      </c>
      <c r="X2218" s="108" t="s">
        <v>8536</v>
      </c>
      <c r="Y2218" s="103">
        <v>4.8230658300255143E-2</v>
      </c>
      <c r="Z2218" s="109">
        <v>418.29726483936781</v>
      </c>
      <c r="AA2218" s="110" t="s">
        <v>6996</v>
      </c>
      <c r="AB2218" s="87" t="s">
        <v>8842</v>
      </c>
    </row>
    <row r="2219" spans="1:28" s="82" customFormat="1">
      <c r="A2219" s="79" t="s">
        <v>1559</v>
      </c>
      <c r="B2219" s="79" t="s">
        <v>1560</v>
      </c>
      <c r="C2219" s="79" t="s">
        <v>192</v>
      </c>
      <c r="D2219" s="79" t="s">
        <v>1561</v>
      </c>
      <c r="E2219" s="79" t="s">
        <v>174</v>
      </c>
      <c r="F2219" s="80">
        <v>214371.08</v>
      </c>
      <c r="G2219" s="79" t="s">
        <v>174</v>
      </c>
      <c r="H2219" s="79" t="s">
        <v>5828</v>
      </c>
      <c r="I2219" s="79" t="s">
        <v>174</v>
      </c>
      <c r="J2219" s="79"/>
      <c r="K2219" s="79" t="s">
        <v>8827</v>
      </c>
      <c r="L2219" s="79" t="s">
        <v>196</v>
      </c>
      <c r="M2219" s="79" t="s">
        <v>178</v>
      </c>
      <c r="N2219" s="79" t="s">
        <v>179</v>
      </c>
      <c r="O2219" s="79" t="s">
        <v>8828</v>
      </c>
      <c r="P2219" s="79" t="s">
        <v>8829</v>
      </c>
      <c r="Q2219" s="81" t="s">
        <v>8841</v>
      </c>
      <c r="R2219" s="81" t="s">
        <v>8841</v>
      </c>
      <c r="S2219" s="81" t="s">
        <v>8841</v>
      </c>
      <c r="T2219" s="79" t="s">
        <v>8830</v>
      </c>
      <c r="V2219" s="83">
        <v>44547</v>
      </c>
      <c r="W2219" s="107">
        <v>67</v>
      </c>
      <c r="X2219" s="108" t="s">
        <v>7291</v>
      </c>
      <c r="Y2219" s="103">
        <v>4.7578402963614937E-2</v>
      </c>
      <c r="Z2219" s="109">
        <v>10199.433627985334</v>
      </c>
      <c r="AA2219" s="110" t="s">
        <v>8616</v>
      </c>
      <c r="AB2219" s="87" t="s">
        <v>8842</v>
      </c>
    </row>
    <row r="2220" spans="1:28" s="82" customFormat="1">
      <c r="A2220" s="79" t="s">
        <v>994</v>
      </c>
      <c r="B2220" s="79" t="s">
        <v>995</v>
      </c>
      <c r="C2220" s="79" t="s">
        <v>174</v>
      </c>
      <c r="D2220" s="79" t="s">
        <v>996</v>
      </c>
      <c r="E2220" s="79" t="s">
        <v>174</v>
      </c>
      <c r="F2220" s="80">
        <v>17773.400000000001</v>
      </c>
      <c r="G2220" s="79" t="s">
        <v>174</v>
      </c>
      <c r="H2220" s="79" t="s">
        <v>8831</v>
      </c>
      <c r="I2220" s="79" t="s">
        <v>174</v>
      </c>
      <c r="J2220" s="79"/>
      <c r="K2220" s="79" t="s">
        <v>8832</v>
      </c>
      <c r="L2220" s="79" t="s">
        <v>492</v>
      </c>
      <c r="M2220" s="79" t="s">
        <v>178</v>
      </c>
      <c r="N2220" s="79" t="s">
        <v>7676</v>
      </c>
      <c r="O2220" s="79" t="s">
        <v>8833</v>
      </c>
      <c r="P2220" s="79" t="s">
        <v>8834</v>
      </c>
      <c r="Q2220" s="81" t="s">
        <v>8841</v>
      </c>
      <c r="R2220" s="81" t="s">
        <v>8841</v>
      </c>
      <c r="S2220" s="81" t="s">
        <v>8841</v>
      </c>
      <c r="T2220" s="79" t="s">
        <v>8835</v>
      </c>
      <c r="V2220" s="83">
        <v>44547</v>
      </c>
      <c r="W2220" s="107">
        <v>430</v>
      </c>
      <c r="X2220" s="108" t="s">
        <v>52</v>
      </c>
      <c r="Y2220" s="103">
        <v>5.0434433374031251E-2</v>
      </c>
      <c r="Z2220" s="109">
        <v>896.39135813000712</v>
      </c>
      <c r="AA2220" s="110" t="s">
        <v>8614</v>
      </c>
      <c r="AB2220" s="87" t="s">
        <v>8842</v>
      </c>
    </row>
    <row r="2221" spans="1:28" s="82" customFormat="1">
      <c r="A2221" s="79" t="s">
        <v>994</v>
      </c>
      <c r="B2221" s="79" t="s">
        <v>995</v>
      </c>
      <c r="C2221" s="79" t="s">
        <v>174</v>
      </c>
      <c r="D2221" s="79" t="s">
        <v>996</v>
      </c>
      <c r="E2221" s="79" t="s">
        <v>174</v>
      </c>
      <c r="F2221" s="80">
        <v>17400</v>
      </c>
      <c r="G2221" s="79" t="s">
        <v>174</v>
      </c>
      <c r="H2221" s="79" t="s">
        <v>8836</v>
      </c>
      <c r="I2221" s="79" t="s">
        <v>174</v>
      </c>
      <c r="J2221" s="79"/>
      <c r="K2221" s="79" t="s">
        <v>8837</v>
      </c>
      <c r="L2221" s="79" t="s">
        <v>1671</v>
      </c>
      <c r="M2221" s="79" t="s">
        <v>178</v>
      </c>
      <c r="N2221" s="79" t="s">
        <v>7676</v>
      </c>
      <c r="O2221" s="79" t="s">
        <v>8838</v>
      </c>
      <c r="P2221" s="79" t="s">
        <v>8839</v>
      </c>
      <c r="Q2221" s="81" t="s">
        <v>8841</v>
      </c>
      <c r="R2221" s="81" t="s">
        <v>8841</v>
      </c>
      <c r="S2221" s="81" t="s">
        <v>8841</v>
      </c>
      <c r="T2221" s="79" t="s">
        <v>8840</v>
      </c>
      <c r="V2221" s="83">
        <v>44547</v>
      </c>
      <c r="W2221" s="107">
        <v>430</v>
      </c>
      <c r="X2221" s="108" t="s">
        <v>52</v>
      </c>
      <c r="Y2221" s="103">
        <v>5.0434433374031251E-2</v>
      </c>
      <c r="Z2221" s="109">
        <v>877.55914070814379</v>
      </c>
      <c r="AA2221" s="110" t="s">
        <v>8614</v>
      </c>
      <c r="AB2221" s="87" t="s">
        <v>8842</v>
      </c>
    </row>
    <row r="2222" spans="1:28" s="70" customFormat="1">
      <c r="A2222" s="74" t="s">
        <v>3372</v>
      </c>
      <c r="B2222" s="74" t="s">
        <v>3373</v>
      </c>
      <c r="C2222" s="74" t="s">
        <v>174</v>
      </c>
      <c r="D2222" s="74" t="s">
        <v>4902</v>
      </c>
      <c r="E2222" s="74" t="s">
        <v>173</v>
      </c>
      <c r="F2222" s="75">
        <v>10119866.67</v>
      </c>
      <c r="G2222" s="74" t="s">
        <v>174</v>
      </c>
      <c r="H2222" s="74" t="s">
        <v>8843</v>
      </c>
      <c r="I2222" s="74" t="s">
        <v>174</v>
      </c>
      <c r="J2222" s="74"/>
      <c r="K2222" s="74" t="s">
        <v>8844</v>
      </c>
      <c r="L2222" s="74" t="s">
        <v>370</v>
      </c>
      <c r="M2222" s="74" t="s">
        <v>178</v>
      </c>
      <c r="N2222" s="74" t="s">
        <v>7676</v>
      </c>
      <c r="O2222" s="74" t="s">
        <v>8845</v>
      </c>
      <c r="P2222" s="74" t="s">
        <v>8846</v>
      </c>
      <c r="Q2222" s="74" t="s">
        <v>8841</v>
      </c>
      <c r="R2222" s="74" t="s">
        <v>8841</v>
      </c>
      <c r="S2222" s="74" t="s">
        <v>8841</v>
      </c>
      <c r="T2222" s="74" t="s">
        <v>8847</v>
      </c>
      <c r="V2222" s="71">
        <v>44547</v>
      </c>
      <c r="W2222" s="113">
        <v>120</v>
      </c>
      <c r="X2222" s="73" t="s">
        <v>7314</v>
      </c>
      <c r="Y2222" s="72">
        <v>4.884006444753701E-2</v>
      </c>
      <c r="Z2222" s="73">
        <v>494254.94036328176</v>
      </c>
    </row>
    <row r="2223" spans="1:28" s="70" customFormat="1">
      <c r="A2223" s="74" t="s">
        <v>6862</v>
      </c>
      <c r="B2223" s="74" t="s">
        <v>8848</v>
      </c>
      <c r="C2223" s="74" t="s">
        <v>192</v>
      </c>
      <c r="D2223" s="74" t="s">
        <v>6864</v>
      </c>
      <c r="E2223" s="74" t="s">
        <v>173</v>
      </c>
      <c r="F2223" s="75">
        <v>210243.27</v>
      </c>
      <c r="G2223" s="74" t="s">
        <v>174</v>
      </c>
      <c r="H2223" s="74" t="s">
        <v>8849</v>
      </c>
      <c r="I2223" s="74" t="s">
        <v>174</v>
      </c>
      <c r="J2223" s="74"/>
      <c r="K2223" s="74" t="s">
        <v>8850</v>
      </c>
      <c r="L2223" s="74" t="s">
        <v>271</v>
      </c>
      <c r="M2223" s="74" t="s">
        <v>178</v>
      </c>
      <c r="N2223" s="74" t="s">
        <v>179</v>
      </c>
      <c r="O2223" s="74" t="s">
        <v>8851</v>
      </c>
      <c r="P2223" s="74" t="s">
        <v>8852</v>
      </c>
      <c r="Q2223" s="74" t="s">
        <v>8841</v>
      </c>
      <c r="R2223" s="74" t="s">
        <v>8841</v>
      </c>
      <c r="S2223" s="74" t="s">
        <v>8841</v>
      </c>
      <c r="T2223" s="74" t="s">
        <v>8853</v>
      </c>
      <c r="V2223" s="71">
        <v>44547</v>
      </c>
      <c r="W2223" s="113" t="e">
        <v>#N/A</v>
      </c>
      <c r="X2223" s="73" t="s">
        <v>174</v>
      </c>
      <c r="Y2223" s="72" t="s">
        <v>174</v>
      </c>
      <c r="Z2223" s="73" t="s">
        <v>174</v>
      </c>
    </row>
    <row r="2224" spans="1:28" s="70" customFormat="1">
      <c r="A2224" s="74" t="s">
        <v>6178</v>
      </c>
      <c r="B2224" s="74" t="s">
        <v>6179</v>
      </c>
      <c r="C2224" s="74" t="s">
        <v>192</v>
      </c>
      <c r="D2224" s="74" t="s">
        <v>192</v>
      </c>
      <c r="E2224" s="74" t="s">
        <v>173</v>
      </c>
      <c r="F2224" s="75">
        <v>14233.45</v>
      </c>
      <c r="G2224" s="74" t="s">
        <v>174</v>
      </c>
      <c r="H2224" s="74" t="s">
        <v>8854</v>
      </c>
      <c r="I2224" s="74" t="s">
        <v>174</v>
      </c>
      <c r="J2224" s="74"/>
      <c r="K2224" s="74" t="s">
        <v>8855</v>
      </c>
      <c r="L2224" s="74" t="s">
        <v>1671</v>
      </c>
      <c r="M2224" s="74" t="s">
        <v>178</v>
      </c>
      <c r="N2224" s="74" t="s">
        <v>120</v>
      </c>
      <c r="O2224" s="74" t="s">
        <v>8856</v>
      </c>
      <c r="P2224" s="74" t="s">
        <v>8857</v>
      </c>
      <c r="Q2224" s="74" t="s">
        <v>8841</v>
      </c>
      <c r="R2224" s="74" t="s">
        <v>8841</v>
      </c>
      <c r="S2224" s="74" t="s">
        <v>8841</v>
      </c>
      <c r="T2224" s="74" t="s">
        <v>8858</v>
      </c>
      <c r="V2224" s="71">
        <v>44547</v>
      </c>
      <c r="W2224" s="113">
        <v>1078</v>
      </c>
      <c r="X2224" s="73" t="s">
        <v>7526</v>
      </c>
      <c r="Y2224" s="72">
        <v>9.3126227208976164</v>
      </c>
      <c r="Z2224" s="73">
        <v>132550.74986676019</v>
      </c>
    </row>
    <row r="2225" spans="1:26" s="70" customFormat="1">
      <c r="A2225" s="74" t="s">
        <v>543</v>
      </c>
      <c r="B2225" s="74" t="s">
        <v>544</v>
      </c>
      <c r="C2225" s="74" t="s">
        <v>174</v>
      </c>
      <c r="D2225" s="74" t="s">
        <v>545</v>
      </c>
      <c r="E2225" s="74" t="s">
        <v>173</v>
      </c>
      <c r="F2225" s="75">
        <v>10549.44</v>
      </c>
      <c r="G2225" s="74" t="s">
        <v>174</v>
      </c>
      <c r="H2225" s="74" t="s">
        <v>8859</v>
      </c>
      <c r="I2225" s="74" t="s">
        <v>174</v>
      </c>
      <c r="J2225" s="74"/>
      <c r="K2225" s="74" t="s">
        <v>8860</v>
      </c>
      <c r="L2225" s="74" t="s">
        <v>509</v>
      </c>
      <c r="M2225" s="74" t="s">
        <v>178</v>
      </c>
      <c r="N2225" s="74" t="s">
        <v>7676</v>
      </c>
      <c r="O2225" s="74" t="s">
        <v>8861</v>
      </c>
      <c r="P2225" s="74" t="s">
        <v>8862</v>
      </c>
      <c r="Q2225" s="74" t="s">
        <v>8841</v>
      </c>
      <c r="R2225" s="74" t="s">
        <v>8841</v>
      </c>
      <c r="S2225" s="74" t="s">
        <v>8841</v>
      </c>
      <c r="T2225" s="74" t="s">
        <v>8863</v>
      </c>
      <c r="V2225" s="71">
        <v>44547</v>
      </c>
      <c r="W2225" s="113">
        <v>86</v>
      </c>
      <c r="X2225" s="73" t="s">
        <v>7300</v>
      </c>
      <c r="Y2225" s="72">
        <v>4.7730992122405579E-2</v>
      </c>
      <c r="Z2225" s="73">
        <v>503.53523753579032</v>
      </c>
    </row>
    <row r="2226" spans="1:26" s="70" customFormat="1">
      <c r="A2226" s="74" t="s">
        <v>4520</v>
      </c>
      <c r="B2226" s="74" t="s">
        <v>5149</v>
      </c>
      <c r="C2226" s="74" t="s">
        <v>174</v>
      </c>
      <c r="D2226" s="74" t="s">
        <v>4522</v>
      </c>
      <c r="E2226" s="74" t="s">
        <v>173</v>
      </c>
      <c r="F2226" s="75">
        <v>63711.5</v>
      </c>
      <c r="G2226" s="74" t="s">
        <v>174</v>
      </c>
      <c r="H2226" s="74" t="s">
        <v>8864</v>
      </c>
      <c r="I2226" s="74" t="s">
        <v>174</v>
      </c>
      <c r="J2226" s="74"/>
      <c r="K2226" s="74" t="s">
        <v>8865</v>
      </c>
      <c r="L2226" s="74" t="s">
        <v>271</v>
      </c>
      <c r="M2226" s="74" t="s">
        <v>178</v>
      </c>
      <c r="N2226" s="74" t="s">
        <v>7676</v>
      </c>
      <c r="O2226" s="74" t="s">
        <v>8866</v>
      </c>
      <c r="P2226" s="74" t="s">
        <v>8867</v>
      </c>
      <c r="Q2226" s="74" t="s">
        <v>8841</v>
      </c>
      <c r="R2226" s="74" t="s">
        <v>8841</v>
      </c>
      <c r="S2226" s="74" t="s">
        <v>8841</v>
      </c>
      <c r="T2226" s="74" t="s">
        <v>8868</v>
      </c>
      <c r="V2226" s="71">
        <v>44547</v>
      </c>
      <c r="W2226" s="113">
        <v>982</v>
      </c>
      <c r="X2226" s="73" t="s">
        <v>7512</v>
      </c>
      <c r="Y2226" s="72">
        <v>4.8852084295541671E-2</v>
      </c>
      <c r="Z2226" s="73">
        <v>3112.4395685954032</v>
      </c>
    </row>
    <row r="2227" spans="1:26" s="70" customFormat="1">
      <c r="A2227" s="74" t="s">
        <v>1644</v>
      </c>
      <c r="B2227" s="74" t="s">
        <v>1645</v>
      </c>
      <c r="C2227" s="74" t="s">
        <v>174</v>
      </c>
      <c r="D2227" s="74" t="s">
        <v>1646</v>
      </c>
      <c r="E2227" s="74" t="s">
        <v>173</v>
      </c>
      <c r="F2227" s="75">
        <v>2534800</v>
      </c>
      <c r="G2227" s="74" t="s">
        <v>174</v>
      </c>
      <c r="H2227" s="74" t="s">
        <v>4963</v>
      </c>
      <c r="I2227" s="74" t="s">
        <v>174</v>
      </c>
      <c r="J2227" s="74"/>
      <c r="K2227" s="74" t="s">
        <v>8869</v>
      </c>
      <c r="L2227" s="74" t="s">
        <v>370</v>
      </c>
      <c r="M2227" s="74" t="s">
        <v>178</v>
      </c>
      <c r="N2227" s="74" t="s">
        <v>7676</v>
      </c>
      <c r="O2227" s="74" t="s">
        <v>8870</v>
      </c>
      <c r="P2227" s="74" t="s">
        <v>8871</v>
      </c>
      <c r="Q2227" s="74" t="s">
        <v>8841</v>
      </c>
      <c r="R2227" s="74" t="s">
        <v>8841</v>
      </c>
      <c r="S2227" s="74" t="s">
        <v>8841</v>
      </c>
      <c r="T2227" s="74" t="s">
        <v>8872</v>
      </c>
      <c r="V2227" s="71">
        <v>44547</v>
      </c>
      <c r="W2227" s="113">
        <v>372</v>
      </c>
      <c r="X2227" s="73" t="s">
        <v>134</v>
      </c>
      <c r="Y2227" s="72">
        <v>5.2773154362675649E-2</v>
      </c>
      <c r="Z2227" s="73">
        <v>133769.39167851023</v>
      </c>
    </row>
    <row r="2228" spans="1:26" s="70" customFormat="1">
      <c r="A2228" s="74" t="s">
        <v>174</v>
      </c>
      <c r="B2228" s="74" t="s">
        <v>174</v>
      </c>
      <c r="C2228" s="74" t="s">
        <v>174</v>
      </c>
      <c r="D2228" s="74" t="s">
        <v>174</v>
      </c>
      <c r="E2228" s="74" t="s">
        <v>174</v>
      </c>
      <c r="F2228" s="75">
        <v>82799</v>
      </c>
      <c r="G2228" s="74" t="s">
        <v>174</v>
      </c>
      <c r="H2228" s="74" t="s">
        <v>174</v>
      </c>
      <c r="I2228" s="74" t="s">
        <v>174</v>
      </c>
      <c r="J2228" s="74"/>
      <c r="K2228" s="74" t="s">
        <v>8873</v>
      </c>
      <c r="L2228" s="74" t="s">
        <v>1640</v>
      </c>
      <c r="M2228" s="74" t="s">
        <v>178</v>
      </c>
      <c r="N2228" s="74" t="s">
        <v>7676</v>
      </c>
      <c r="O2228" s="74" t="s">
        <v>8874</v>
      </c>
      <c r="P2228" s="74" t="s">
        <v>8875</v>
      </c>
      <c r="Q2228" s="74" t="s">
        <v>8841</v>
      </c>
      <c r="R2228" s="74" t="s">
        <v>8841</v>
      </c>
      <c r="S2228" s="74" t="s">
        <v>8841</v>
      </c>
      <c r="T2228" s="74" t="s">
        <v>8876</v>
      </c>
      <c r="V2228" s="71">
        <v>44547</v>
      </c>
      <c r="W2228" s="113" t="e">
        <v>#N/A</v>
      </c>
      <c r="X2228" s="73" t="s">
        <v>174</v>
      </c>
      <c r="Y2228" s="72" t="s">
        <v>174</v>
      </c>
      <c r="Z2228" s="73" t="s">
        <v>174</v>
      </c>
    </row>
    <row r="2229" spans="1:26" s="70" customFormat="1">
      <c r="A2229" s="74" t="s">
        <v>4300</v>
      </c>
      <c r="B2229" s="74" t="s">
        <v>4301</v>
      </c>
      <c r="C2229" s="74" t="s">
        <v>192</v>
      </c>
      <c r="D2229" s="74" t="s">
        <v>8877</v>
      </c>
      <c r="E2229" s="74" t="s">
        <v>173</v>
      </c>
      <c r="F2229" s="75">
        <v>1017980</v>
      </c>
      <c r="G2229" s="74" t="s">
        <v>174</v>
      </c>
      <c r="H2229" s="74" t="s">
        <v>1546</v>
      </c>
      <c r="I2229" s="74" t="s">
        <v>174</v>
      </c>
      <c r="J2229" s="74"/>
      <c r="K2229" s="74" t="s">
        <v>8878</v>
      </c>
      <c r="L2229" s="74" t="s">
        <v>196</v>
      </c>
      <c r="M2229" s="74" t="s">
        <v>178</v>
      </c>
      <c r="N2229" s="74" t="s">
        <v>693</v>
      </c>
      <c r="O2229" s="74" t="s">
        <v>8879</v>
      </c>
      <c r="P2229" s="74" t="s">
        <v>8880</v>
      </c>
      <c r="Q2229" s="74" t="s">
        <v>8841</v>
      </c>
      <c r="R2229" s="74" t="s">
        <v>8841</v>
      </c>
      <c r="S2229" s="74" t="s">
        <v>8841</v>
      </c>
      <c r="T2229" s="74" t="s">
        <v>8881</v>
      </c>
      <c r="V2229" s="71">
        <v>44547</v>
      </c>
      <c r="W2229" s="113">
        <v>650</v>
      </c>
      <c r="X2229" s="73" t="s">
        <v>4300</v>
      </c>
      <c r="Y2229" s="72">
        <v>4.9758757539440854E-2</v>
      </c>
      <c r="Z2229" s="73">
        <v>50653.42</v>
      </c>
    </row>
    <row r="2230" spans="1:26" s="70" customFormat="1">
      <c r="A2230" s="74" t="s">
        <v>5905</v>
      </c>
      <c r="B2230" s="74" t="s">
        <v>5906</v>
      </c>
      <c r="C2230" s="74" t="s">
        <v>174</v>
      </c>
      <c r="D2230" s="74" t="s">
        <v>5907</v>
      </c>
      <c r="E2230" s="74" t="s">
        <v>173</v>
      </c>
      <c r="F2230" s="75">
        <v>52182.14</v>
      </c>
      <c r="G2230" s="74" t="s">
        <v>174</v>
      </c>
      <c r="H2230" s="74" t="s">
        <v>8882</v>
      </c>
      <c r="I2230" s="74" t="s">
        <v>174</v>
      </c>
      <c r="J2230" s="74"/>
      <c r="K2230" s="74" t="s">
        <v>8883</v>
      </c>
      <c r="L2230" s="74" t="s">
        <v>196</v>
      </c>
      <c r="M2230" s="74" t="s">
        <v>178</v>
      </c>
      <c r="N2230" s="74" t="s">
        <v>7676</v>
      </c>
      <c r="O2230" s="74" t="s">
        <v>8884</v>
      </c>
      <c r="P2230" s="74" t="s">
        <v>8885</v>
      </c>
      <c r="Q2230" s="74" t="s">
        <v>8841</v>
      </c>
      <c r="R2230" s="74" t="s">
        <v>8841</v>
      </c>
      <c r="S2230" s="74" t="s">
        <v>8841</v>
      </c>
      <c r="T2230" s="74" t="s">
        <v>8886</v>
      </c>
      <c r="V2230" s="71">
        <v>44547</v>
      </c>
      <c r="W2230" s="113">
        <v>1308</v>
      </c>
      <c r="X2230" s="73" t="s">
        <v>7555</v>
      </c>
      <c r="Y2230" s="72">
        <v>4.7338802126551338E-2</v>
      </c>
      <c r="Z2230" s="73">
        <v>2470.2399999999998</v>
      </c>
    </row>
    <row r="2231" spans="1:26" s="70" customFormat="1">
      <c r="A2231" s="74" t="s">
        <v>7150</v>
      </c>
      <c r="B2231" s="74" t="s">
        <v>7151</v>
      </c>
      <c r="C2231" s="74" t="s">
        <v>173</v>
      </c>
      <c r="D2231" s="74" t="s">
        <v>6840</v>
      </c>
      <c r="E2231" s="74" t="s">
        <v>173</v>
      </c>
      <c r="F2231" s="75">
        <v>3403.28</v>
      </c>
      <c r="G2231" s="74" t="s">
        <v>174</v>
      </c>
      <c r="H2231" s="74" t="s">
        <v>8135</v>
      </c>
      <c r="I2231" s="74" t="s">
        <v>174</v>
      </c>
      <c r="J2231" s="74"/>
      <c r="K2231" s="74" t="s">
        <v>8887</v>
      </c>
      <c r="L2231" s="74" t="s">
        <v>177</v>
      </c>
      <c r="M2231" s="74" t="s">
        <v>178</v>
      </c>
      <c r="N2231" s="74" t="s">
        <v>458</v>
      </c>
      <c r="O2231" s="74" t="s">
        <v>8888</v>
      </c>
      <c r="P2231" s="74" t="s">
        <v>8889</v>
      </c>
      <c r="Q2231" s="74" t="s">
        <v>8841</v>
      </c>
      <c r="R2231" s="74" t="s">
        <v>8841</v>
      </c>
      <c r="S2231" s="74" t="s">
        <v>8841</v>
      </c>
      <c r="T2231" s="74" t="s">
        <v>8890</v>
      </c>
      <c r="V2231" s="71">
        <v>44547</v>
      </c>
      <c r="W2231" s="113">
        <v>1544</v>
      </c>
      <c r="X2231" s="73" t="s">
        <v>8534</v>
      </c>
      <c r="Y2231" s="72">
        <v>5.0873089017920134E-2</v>
      </c>
      <c r="Z2231" s="73">
        <v>173.13536639290723</v>
      </c>
    </row>
    <row r="2232" spans="1:26" s="70" customFormat="1">
      <c r="A2232" s="74" t="s">
        <v>2862</v>
      </c>
      <c r="B2232" s="74" t="s">
        <v>2863</v>
      </c>
      <c r="C2232" s="74" t="s">
        <v>174</v>
      </c>
      <c r="D2232" s="74" t="s">
        <v>2864</v>
      </c>
      <c r="E2232" s="74" t="s">
        <v>173</v>
      </c>
      <c r="F2232" s="75">
        <v>1956823</v>
      </c>
      <c r="G2232" s="74" t="s">
        <v>174</v>
      </c>
      <c r="H2232" s="74" t="s">
        <v>2864</v>
      </c>
      <c r="I2232" s="74" t="s">
        <v>174</v>
      </c>
      <c r="J2232" s="74"/>
      <c r="K2232" s="74" t="s">
        <v>8891</v>
      </c>
      <c r="L2232" s="74" t="s">
        <v>8892</v>
      </c>
      <c r="M2232" s="74" t="s">
        <v>178</v>
      </c>
      <c r="N2232" s="74" t="s">
        <v>7676</v>
      </c>
      <c r="O2232" s="74" t="s">
        <v>8893</v>
      </c>
      <c r="P2232" s="74" t="s">
        <v>8894</v>
      </c>
      <c r="Q2232" s="74" t="s">
        <v>8841</v>
      </c>
      <c r="R2232" s="74" t="s">
        <v>8841</v>
      </c>
      <c r="S2232" s="74" t="s">
        <v>8841</v>
      </c>
      <c r="T2232" s="74" t="s">
        <v>8895</v>
      </c>
      <c r="V2232" s="71">
        <v>44547</v>
      </c>
      <c r="W2232" s="113">
        <v>826</v>
      </c>
      <c r="X2232" s="73" t="s">
        <v>7476</v>
      </c>
      <c r="Y2232" s="72">
        <v>0.15935935654959771</v>
      </c>
      <c r="Z2232" s="73">
        <v>311838.05416145344</v>
      </c>
    </row>
    <row r="2233" spans="1:26" s="70" customFormat="1">
      <c r="A2233" s="74" t="s">
        <v>2825</v>
      </c>
      <c r="B2233" s="74" t="s">
        <v>2826</v>
      </c>
      <c r="C2233" s="74" t="s">
        <v>174</v>
      </c>
      <c r="D2233" s="74" t="s">
        <v>2849</v>
      </c>
      <c r="E2233" s="74" t="s">
        <v>173</v>
      </c>
      <c r="F2233" s="75">
        <v>3586564</v>
      </c>
      <c r="G2233" s="74" t="s">
        <v>174</v>
      </c>
      <c r="H2233" s="74" t="s">
        <v>7696</v>
      </c>
      <c r="I2233" s="74" t="s">
        <v>174</v>
      </c>
      <c r="J2233" s="74"/>
      <c r="K2233" s="74" t="s">
        <v>8896</v>
      </c>
      <c r="L2233" s="74" t="s">
        <v>177</v>
      </c>
      <c r="M2233" s="74" t="s">
        <v>178</v>
      </c>
      <c r="N2233" s="74" t="s">
        <v>7676</v>
      </c>
      <c r="O2233" s="74" t="s">
        <v>8897</v>
      </c>
      <c r="P2233" s="74" t="s">
        <v>8898</v>
      </c>
      <c r="Q2233" s="74" t="s">
        <v>8841</v>
      </c>
      <c r="R2233" s="74" t="s">
        <v>8841</v>
      </c>
      <c r="S2233" s="74" t="s">
        <v>8841</v>
      </c>
      <c r="T2233" s="74" t="s">
        <v>8899</v>
      </c>
      <c r="V2233" s="71">
        <v>44547</v>
      </c>
      <c r="W2233" s="114">
        <v>825</v>
      </c>
      <c r="X2233" s="73" t="s">
        <v>7475</v>
      </c>
      <c r="Y2233" s="72">
        <v>-0.12393754754465877</v>
      </c>
      <c r="Z2233" s="73">
        <v>-444509.94627196155</v>
      </c>
    </row>
    <row r="2234" spans="1:26" s="70" customFormat="1">
      <c r="A2234" s="74" t="s">
        <v>5391</v>
      </c>
      <c r="B2234" s="74" t="s">
        <v>5392</v>
      </c>
      <c r="C2234" s="74" t="s">
        <v>3180</v>
      </c>
      <c r="D2234" s="74" t="s">
        <v>5393</v>
      </c>
      <c r="E2234" s="74" t="s">
        <v>173</v>
      </c>
      <c r="F2234" s="75">
        <v>100000</v>
      </c>
      <c r="G2234" s="74" t="s">
        <v>174</v>
      </c>
      <c r="H2234" s="74" t="s">
        <v>6591</v>
      </c>
      <c r="I2234" s="74" t="s">
        <v>174</v>
      </c>
      <c r="J2234" s="74"/>
      <c r="K2234" s="74" t="s">
        <v>8900</v>
      </c>
      <c r="L2234" s="74" t="s">
        <v>177</v>
      </c>
      <c r="M2234" s="74" t="s">
        <v>178</v>
      </c>
      <c r="N2234" s="74" t="s">
        <v>458</v>
      </c>
      <c r="O2234" s="74" t="s">
        <v>8901</v>
      </c>
      <c r="P2234" s="74" t="s">
        <v>8902</v>
      </c>
      <c r="Q2234" s="115" t="s">
        <v>8945</v>
      </c>
      <c r="R2234" s="115" t="s">
        <v>8945</v>
      </c>
      <c r="S2234" s="115" t="s">
        <v>8945</v>
      </c>
      <c r="T2234" s="74" t="s">
        <v>8903</v>
      </c>
      <c r="V2234" s="71">
        <v>44550</v>
      </c>
      <c r="W2234" s="113">
        <v>1214</v>
      </c>
      <c r="X2234" s="73" t="s">
        <v>7543</v>
      </c>
      <c r="Y2234" s="72">
        <v>6.6800873155061502E-2</v>
      </c>
      <c r="Z2234" s="73">
        <v>6680.0873155061499</v>
      </c>
    </row>
    <row r="2235" spans="1:26" s="70" customFormat="1">
      <c r="A2235" s="74" t="s">
        <v>8904</v>
      </c>
      <c r="B2235" s="74" t="s">
        <v>8905</v>
      </c>
      <c r="C2235" s="74" t="s">
        <v>174</v>
      </c>
      <c r="D2235" s="74" t="s">
        <v>8906</v>
      </c>
      <c r="E2235" s="74" t="s">
        <v>174</v>
      </c>
      <c r="F2235" s="75">
        <v>12720</v>
      </c>
      <c r="G2235" s="74" t="s">
        <v>174</v>
      </c>
      <c r="H2235" s="74" t="s">
        <v>8907</v>
      </c>
      <c r="I2235" s="74" t="s">
        <v>174</v>
      </c>
      <c r="J2235" s="74"/>
      <c r="K2235" s="74" t="s">
        <v>8908</v>
      </c>
      <c r="L2235" s="74" t="s">
        <v>177</v>
      </c>
      <c r="M2235" s="74" t="s">
        <v>178</v>
      </c>
      <c r="N2235" s="74" t="s">
        <v>565</v>
      </c>
      <c r="O2235" s="74" t="s">
        <v>8909</v>
      </c>
      <c r="P2235" s="74" t="s">
        <v>8910</v>
      </c>
      <c r="Q2235" s="115" t="s">
        <v>8945</v>
      </c>
      <c r="R2235" s="115" t="s">
        <v>8945</v>
      </c>
      <c r="S2235" s="115" t="s">
        <v>8945</v>
      </c>
      <c r="T2235" s="74" t="s">
        <v>8911</v>
      </c>
      <c r="V2235" s="71">
        <v>44550</v>
      </c>
      <c r="W2235" s="113" t="e">
        <v>#N/A</v>
      </c>
      <c r="X2235" s="73" t="s">
        <v>174</v>
      </c>
      <c r="Y2235" s="72" t="s">
        <v>174</v>
      </c>
      <c r="Z2235" s="73" t="s">
        <v>174</v>
      </c>
    </row>
    <row r="2236" spans="1:26" s="70" customFormat="1">
      <c r="A2236" s="74" t="s">
        <v>6525</v>
      </c>
      <c r="B2236" s="74" t="s">
        <v>6526</v>
      </c>
      <c r="C2236" s="74" t="s">
        <v>174</v>
      </c>
      <c r="D2236" s="74" t="s">
        <v>6527</v>
      </c>
      <c r="E2236" s="74" t="s">
        <v>174</v>
      </c>
      <c r="F2236" s="75">
        <v>7000</v>
      </c>
      <c r="G2236" s="74" t="s">
        <v>174</v>
      </c>
      <c r="H2236" s="74" t="s">
        <v>6528</v>
      </c>
      <c r="I2236" s="74" t="s">
        <v>174</v>
      </c>
      <c r="J2236" s="74"/>
      <c r="K2236" s="74" t="s">
        <v>8912</v>
      </c>
      <c r="L2236" s="74" t="s">
        <v>8913</v>
      </c>
      <c r="M2236" s="74" t="s">
        <v>178</v>
      </c>
      <c r="N2236" s="74" t="s">
        <v>206</v>
      </c>
      <c r="O2236" s="74" t="s">
        <v>8914</v>
      </c>
      <c r="P2236" s="74" t="s">
        <v>8915</v>
      </c>
      <c r="Q2236" s="115" t="s">
        <v>8945</v>
      </c>
      <c r="R2236" s="115" t="s">
        <v>8945</v>
      </c>
      <c r="S2236" s="115" t="s">
        <v>8945</v>
      </c>
      <c r="T2236" s="74" t="s">
        <v>8916</v>
      </c>
      <c r="V2236" s="71">
        <v>44550</v>
      </c>
      <c r="W2236" s="113">
        <v>1093</v>
      </c>
      <c r="X2236" s="73" t="s">
        <v>7530</v>
      </c>
      <c r="Y2236" s="72">
        <v>4.8194667912319855E-2</v>
      </c>
      <c r="Z2236" s="73">
        <v>337.362675386239</v>
      </c>
    </row>
    <row r="2237" spans="1:26" s="70" customFormat="1">
      <c r="A2237" s="74" t="s">
        <v>2825</v>
      </c>
      <c r="B2237" s="74" t="s">
        <v>2826</v>
      </c>
      <c r="C2237" s="74" t="s">
        <v>174</v>
      </c>
      <c r="D2237" s="74" t="s">
        <v>2849</v>
      </c>
      <c r="E2237" s="74" t="s">
        <v>174</v>
      </c>
      <c r="F2237" s="75">
        <v>4206782.05</v>
      </c>
      <c r="G2237" s="74" t="s">
        <v>174</v>
      </c>
      <c r="H2237" s="74" t="s">
        <v>8622</v>
      </c>
      <c r="I2237" s="74" t="s">
        <v>174</v>
      </c>
      <c r="J2237" s="74"/>
      <c r="K2237" s="74" t="s">
        <v>8917</v>
      </c>
      <c r="L2237" s="74" t="s">
        <v>177</v>
      </c>
      <c r="M2237" s="74" t="s">
        <v>178</v>
      </c>
      <c r="N2237" s="74" t="s">
        <v>7676</v>
      </c>
      <c r="O2237" s="74" t="s">
        <v>8918</v>
      </c>
      <c r="P2237" s="74" t="s">
        <v>8919</v>
      </c>
      <c r="Q2237" s="115" t="s">
        <v>8945</v>
      </c>
      <c r="R2237" s="115" t="s">
        <v>8945</v>
      </c>
      <c r="S2237" s="115" t="s">
        <v>8945</v>
      </c>
      <c r="T2237" s="74" t="s">
        <v>8920</v>
      </c>
      <c r="V2237" s="71">
        <v>44550</v>
      </c>
      <c r="W2237" s="112">
        <v>2760</v>
      </c>
      <c r="X2237" s="73" t="s">
        <v>174</v>
      </c>
      <c r="Y2237" s="72" t="s">
        <v>174</v>
      </c>
      <c r="Z2237" s="73" t="s">
        <v>174</v>
      </c>
    </row>
    <row r="2238" spans="1:26" s="70" customFormat="1">
      <c r="A2238" s="74" t="s">
        <v>4047</v>
      </c>
      <c r="B2238" s="74" t="s">
        <v>4048</v>
      </c>
      <c r="C2238" s="74" t="s">
        <v>174</v>
      </c>
      <c r="D2238" s="74" t="s">
        <v>5961</v>
      </c>
      <c r="E2238" s="74" t="s">
        <v>174</v>
      </c>
      <c r="F2238" s="75">
        <v>17000</v>
      </c>
      <c r="G2238" s="74" t="s">
        <v>174</v>
      </c>
      <c r="H2238" s="74" t="s">
        <v>5962</v>
      </c>
      <c r="I2238" s="74" t="s">
        <v>174</v>
      </c>
      <c r="J2238" s="74"/>
      <c r="K2238" s="74" t="s">
        <v>8921</v>
      </c>
      <c r="L2238" s="74" t="s">
        <v>177</v>
      </c>
      <c r="M2238" s="74" t="s">
        <v>178</v>
      </c>
      <c r="N2238" s="74" t="s">
        <v>565</v>
      </c>
      <c r="O2238" s="74" t="s">
        <v>8922</v>
      </c>
      <c r="P2238" s="74" t="s">
        <v>8923</v>
      </c>
      <c r="Q2238" s="115" t="s">
        <v>8945</v>
      </c>
      <c r="R2238" s="115" t="s">
        <v>8945</v>
      </c>
      <c r="S2238" s="115" t="s">
        <v>8945</v>
      </c>
      <c r="T2238" s="74" t="s">
        <v>8924</v>
      </c>
      <c r="V2238" s="71">
        <v>44550</v>
      </c>
      <c r="W2238" s="113">
        <v>764</v>
      </c>
      <c r="X2238" s="73" t="s">
        <v>7454</v>
      </c>
      <c r="Y2238" s="72">
        <v>4.9142740682240851E-2</v>
      </c>
      <c r="Z2238" s="73">
        <v>835.42659159809443</v>
      </c>
    </row>
    <row r="2239" spans="1:26" s="70" customFormat="1">
      <c r="A2239" s="74" t="s">
        <v>6828</v>
      </c>
      <c r="B2239" s="74" t="s">
        <v>6829</v>
      </c>
      <c r="C2239" s="74" t="s">
        <v>173</v>
      </c>
      <c r="D2239" s="74" t="s">
        <v>6836</v>
      </c>
      <c r="E2239" s="74" t="s">
        <v>174</v>
      </c>
      <c r="F2239" s="75">
        <v>500000</v>
      </c>
      <c r="G2239" s="74" t="s">
        <v>174</v>
      </c>
      <c r="H2239" s="74" t="s">
        <v>8925</v>
      </c>
      <c r="I2239" s="74" t="s">
        <v>174</v>
      </c>
      <c r="J2239" s="74"/>
      <c r="K2239" s="74" t="s">
        <v>8926</v>
      </c>
      <c r="L2239" s="74" t="s">
        <v>177</v>
      </c>
      <c r="M2239" s="74" t="s">
        <v>178</v>
      </c>
      <c r="N2239" s="74" t="s">
        <v>458</v>
      </c>
      <c r="O2239" s="74" t="s">
        <v>8927</v>
      </c>
      <c r="P2239" s="74" t="s">
        <v>8928</v>
      </c>
      <c r="Q2239" s="115" t="s">
        <v>8945</v>
      </c>
      <c r="R2239" s="115" t="s">
        <v>8945</v>
      </c>
      <c r="S2239" s="115" t="s">
        <v>8945</v>
      </c>
      <c r="T2239" s="74" t="s">
        <v>8929</v>
      </c>
      <c r="V2239" s="71">
        <v>44550</v>
      </c>
      <c r="W2239" s="113">
        <v>1388</v>
      </c>
      <c r="X2239" s="73" t="s">
        <v>7564</v>
      </c>
      <c r="Y2239" s="72">
        <v>4.9877999999999999E-2</v>
      </c>
      <c r="Z2239" s="73">
        <v>24939</v>
      </c>
    </row>
    <row r="2240" spans="1:26" s="70" customFormat="1">
      <c r="A2240" s="74" t="s">
        <v>174</v>
      </c>
      <c r="B2240" s="74" t="s">
        <v>174</v>
      </c>
      <c r="C2240" s="74" t="s">
        <v>174</v>
      </c>
      <c r="D2240" s="74" t="s">
        <v>174</v>
      </c>
      <c r="E2240" s="74" t="s">
        <v>174</v>
      </c>
      <c r="F2240" s="75">
        <v>14057.11</v>
      </c>
      <c r="G2240" s="74" t="s">
        <v>174</v>
      </c>
      <c r="H2240" s="74" t="s">
        <v>174</v>
      </c>
      <c r="I2240" s="74" t="s">
        <v>174</v>
      </c>
      <c r="J2240" s="74"/>
      <c r="K2240" s="74" t="s">
        <v>8930</v>
      </c>
      <c r="L2240" s="74" t="s">
        <v>1640</v>
      </c>
      <c r="M2240" s="74" t="s">
        <v>178</v>
      </c>
      <c r="N2240" s="74" t="s">
        <v>7676</v>
      </c>
      <c r="O2240" s="74" t="s">
        <v>8931</v>
      </c>
      <c r="P2240" s="74" t="s">
        <v>8932</v>
      </c>
      <c r="Q2240" s="115" t="s">
        <v>8945</v>
      </c>
      <c r="R2240" s="115" t="s">
        <v>8945</v>
      </c>
      <c r="S2240" s="115" t="s">
        <v>8945</v>
      </c>
      <c r="T2240" s="74" t="s">
        <v>8933</v>
      </c>
      <c r="V2240" s="71">
        <v>44550</v>
      </c>
      <c r="W2240" s="113" t="e">
        <v>#N/A</v>
      </c>
      <c r="X2240" s="73" t="s">
        <v>174</v>
      </c>
      <c r="Y2240" s="72" t="s">
        <v>174</v>
      </c>
      <c r="Z2240" s="73" t="s">
        <v>174</v>
      </c>
    </row>
    <row r="2241" spans="1:26" s="70" customFormat="1">
      <c r="A2241" s="74" t="s">
        <v>293</v>
      </c>
      <c r="B2241" s="74" t="s">
        <v>294</v>
      </c>
      <c r="C2241" s="74" t="s">
        <v>174</v>
      </c>
      <c r="D2241" s="74" t="s">
        <v>295</v>
      </c>
      <c r="E2241" s="74" t="s">
        <v>174</v>
      </c>
      <c r="F2241" s="75">
        <v>219125.31</v>
      </c>
      <c r="G2241" s="74" t="s">
        <v>174</v>
      </c>
      <c r="H2241" s="74" t="s">
        <v>1732</v>
      </c>
      <c r="I2241" s="74" t="s">
        <v>174</v>
      </c>
      <c r="J2241" s="74"/>
      <c r="K2241" s="74" t="s">
        <v>8934</v>
      </c>
      <c r="L2241" s="74" t="s">
        <v>8935</v>
      </c>
      <c r="M2241" s="74" t="s">
        <v>178</v>
      </c>
      <c r="N2241" s="74" t="s">
        <v>206</v>
      </c>
      <c r="O2241" s="74" t="s">
        <v>8936</v>
      </c>
      <c r="P2241" s="74" t="s">
        <v>8937</v>
      </c>
      <c r="Q2241" s="115" t="s">
        <v>8945</v>
      </c>
      <c r="R2241" s="115" t="s">
        <v>8945</v>
      </c>
      <c r="S2241" s="115" t="s">
        <v>8945</v>
      </c>
      <c r="T2241" s="74" t="s">
        <v>8938</v>
      </c>
      <c r="V2241" s="71">
        <v>44550</v>
      </c>
      <c r="W2241" s="113">
        <v>324</v>
      </c>
      <c r="X2241" s="73" t="s">
        <v>1732</v>
      </c>
      <c r="Y2241" s="72">
        <v>5.0326853054532286E-2</v>
      </c>
      <c r="Z2241" s="73">
        <v>11027.887276898835</v>
      </c>
    </row>
    <row r="2242" spans="1:26" s="70" customFormat="1">
      <c r="A2242" s="74" t="s">
        <v>3376</v>
      </c>
      <c r="B2242" s="74" t="s">
        <v>3377</v>
      </c>
      <c r="C2242" s="74" t="s">
        <v>174</v>
      </c>
      <c r="D2242" s="74" t="s">
        <v>8939</v>
      </c>
      <c r="E2242" s="74" t="s">
        <v>174</v>
      </c>
      <c r="F2242" s="75">
        <v>52200</v>
      </c>
      <c r="G2242" s="74" t="s">
        <v>174</v>
      </c>
      <c r="H2242" s="74" t="s">
        <v>8940</v>
      </c>
      <c r="I2242" s="74" t="s">
        <v>174</v>
      </c>
      <c r="J2242" s="74"/>
      <c r="K2242" s="74" t="s">
        <v>8941</v>
      </c>
      <c r="L2242" s="74" t="s">
        <v>1671</v>
      </c>
      <c r="M2242" s="74" t="s">
        <v>178</v>
      </c>
      <c r="N2242" s="74" t="s">
        <v>7676</v>
      </c>
      <c r="O2242" s="74" t="s">
        <v>8942</v>
      </c>
      <c r="P2242" s="74" t="s">
        <v>8943</v>
      </c>
      <c r="Q2242" s="115" t="s">
        <v>8945</v>
      </c>
      <c r="R2242" s="115" t="s">
        <v>8945</v>
      </c>
      <c r="S2242" s="115" t="s">
        <v>8945</v>
      </c>
      <c r="T2242" s="74" t="s">
        <v>8944</v>
      </c>
      <c r="V2242" s="71">
        <v>44550</v>
      </c>
      <c r="W2242" s="113">
        <v>832</v>
      </c>
      <c r="X2242" s="73" t="s">
        <v>7480</v>
      </c>
      <c r="Y2242" s="72">
        <v>4.9783476544168814E-2</v>
      </c>
      <c r="Z2242" s="73">
        <v>2598.697475605612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 SPEI</vt:lpstr>
      <vt:lpstr>STP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 Díaz Miranda</dc:creator>
  <cp:keywords/>
  <dc:description/>
  <cp:lastModifiedBy>Isabel Díaz Miranda</cp:lastModifiedBy>
  <cp:revision/>
  <dcterms:created xsi:type="dcterms:W3CDTF">2021-07-22T15:42:26Z</dcterms:created>
  <dcterms:modified xsi:type="dcterms:W3CDTF">2021-12-20T23:35:19Z</dcterms:modified>
  <cp:category/>
  <cp:contentStatus/>
</cp:coreProperties>
</file>