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isagavela/Downloads/"/>
    </mc:Choice>
  </mc:AlternateContent>
  <xr:revisionPtr revIDLastSave="0" documentId="8_{A49877B5-A9FD-F940-AD73-1B106198915E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Dataset1_Monthly_Frequency" sheetId="2" r:id="rId1"/>
    <sheet name="Dataset2_Weekly_Frequency" sheetId="3" r:id="rId2"/>
    <sheet name="FTSE_NAREIT" sheetId="4" r:id="rId3"/>
    <sheet name="10Y-DGS10" sheetId="6" r:id="rId4"/>
    <sheet name="2Y-DSG2" sheetId="7" r:id="rId5"/>
    <sheet name="BREAKEVENPOINT INFLATION" sheetId="8" r:id="rId6"/>
    <sheet name="SPREAD_CREDITO" sheetId="9" r:id="rId7"/>
    <sheet name="VIX" sheetId="10" r:id="rId8"/>
    <sheet name="FED_FUNDS" sheetId="11" r:id="rId9"/>
    <sheet name="CPI" sheetId="12" r:id="rId10"/>
    <sheet name="INDUSTRIAL_PROD" sheetId="13" r:id="rId11"/>
    <sheet name="CASE_SHILLER" sheetId="14" r:id="rId12"/>
    <sheet name="HOUSING_STARTS" sheetId="15" r:id="rId13"/>
    <sheet name="BUILDING_PERMITS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36" i="4" l="1"/>
  <c r="W1235" i="4"/>
  <c r="W1234" i="4"/>
  <c r="W1233" i="4"/>
  <c r="W1232" i="4"/>
  <c r="W1231" i="4"/>
  <c r="W1230" i="4"/>
  <c r="W1229" i="4"/>
  <c r="W1228" i="4"/>
  <c r="W1227" i="4"/>
  <c r="W1226" i="4"/>
  <c r="W1225" i="4"/>
  <c r="W1224" i="4"/>
  <c r="W1223" i="4"/>
  <c r="W1222" i="4"/>
  <c r="W1221" i="4"/>
  <c r="W1220" i="4"/>
  <c r="W1219" i="4"/>
  <c r="W1218" i="4"/>
  <c r="W1217" i="4"/>
  <c r="W1216" i="4"/>
  <c r="W1215" i="4"/>
  <c r="W1214" i="4"/>
  <c r="W1213" i="4"/>
  <c r="W1212" i="4"/>
  <c r="W1211" i="4"/>
  <c r="W1210" i="4"/>
  <c r="W1209" i="4"/>
  <c r="W1208" i="4"/>
  <c r="W1207" i="4"/>
  <c r="W1206" i="4"/>
  <c r="W1205" i="4"/>
  <c r="W1204" i="4"/>
  <c r="W1203" i="4"/>
  <c r="W1202" i="4"/>
  <c r="W1201" i="4"/>
  <c r="W1200" i="4"/>
  <c r="W1199" i="4"/>
  <c r="W1198" i="4"/>
  <c r="W1197" i="4"/>
  <c r="W1196" i="4"/>
  <c r="W1195" i="4"/>
  <c r="W1194" i="4"/>
  <c r="W1193" i="4"/>
  <c r="W1192" i="4"/>
  <c r="W1191" i="4"/>
  <c r="W1190" i="4"/>
  <c r="W1189" i="4"/>
  <c r="W1188" i="4"/>
  <c r="W1187" i="4"/>
  <c r="W1186" i="4"/>
  <c r="W1185" i="4"/>
  <c r="W1184" i="4"/>
  <c r="W1183" i="4"/>
  <c r="W1182" i="4"/>
  <c r="W1181" i="4"/>
  <c r="W1180" i="4"/>
  <c r="W1179" i="4"/>
  <c r="W1178" i="4"/>
  <c r="W1177" i="4"/>
  <c r="W1176" i="4"/>
  <c r="W1175" i="4"/>
  <c r="W1174" i="4"/>
  <c r="W1173" i="4"/>
  <c r="W1172" i="4"/>
  <c r="W1171" i="4"/>
  <c r="W1170" i="4"/>
  <c r="W1169" i="4"/>
  <c r="W1168" i="4"/>
  <c r="W1167" i="4"/>
  <c r="W1166" i="4"/>
  <c r="W1165" i="4"/>
  <c r="W1164" i="4"/>
  <c r="W1163" i="4"/>
  <c r="W1162" i="4"/>
  <c r="W1161" i="4"/>
  <c r="W1160" i="4"/>
  <c r="W1159" i="4"/>
  <c r="W1158" i="4"/>
  <c r="W1157" i="4"/>
  <c r="W1156" i="4"/>
  <c r="W1155" i="4"/>
  <c r="W1154" i="4"/>
  <c r="W1153" i="4"/>
  <c r="W1152" i="4"/>
  <c r="W1151" i="4"/>
  <c r="W1150" i="4"/>
  <c r="W1149" i="4"/>
  <c r="W1148" i="4"/>
  <c r="W1147" i="4"/>
  <c r="W1146" i="4"/>
  <c r="W1145" i="4"/>
  <c r="W1144" i="4"/>
  <c r="W1143" i="4"/>
  <c r="W1142" i="4"/>
  <c r="W1141" i="4"/>
  <c r="W1140" i="4"/>
  <c r="W1139" i="4"/>
  <c r="W1138" i="4"/>
  <c r="W1137" i="4"/>
  <c r="W1136" i="4"/>
  <c r="W1135" i="4"/>
  <c r="W1134" i="4"/>
  <c r="W1133" i="4"/>
  <c r="W1132" i="4"/>
  <c r="W1131" i="4"/>
  <c r="W1130" i="4"/>
  <c r="W1129" i="4"/>
  <c r="W1128" i="4"/>
  <c r="W1127" i="4"/>
  <c r="W1126" i="4"/>
  <c r="W1125" i="4"/>
  <c r="W1124" i="4"/>
  <c r="W1123" i="4"/>
  <c r="W1122" i="4"/>
  <c r="W1121" i="4"/>
  <c r="W1120" i="4"/>
  <c r="W1119" i="4"/>
  <c r="W1118" i="4"/>
  <c r="W1117" i="4"/>
  <c r="W1116" i="4"/>
  <c r="W1115" i="4"/>
  <c r="W1114" i="4"/>
  <c r="W1113" i="4"/>
  <c r="W1112" i="4"/>
  <c r="W1111" i="4"/>
  <c r="W1110" i="4"/>
  <c r="W1109" i="4"/>
  <c r="W1108" i="4"/>
  <c r="W1107" i="4"/>
  <c r="W1106" i="4"/>
  <c r="W1105" i="4"/>
  <c r="W1104" i="4"/>
  <c r="W1103" i="4"/>
  <c r="W1102" i="4"/>
  <c r="W1101" i="4"/>
  <c r="W1100" i="4"/>
  <c r="W1099" i="4"/>
  <c r="W1098" i="4"/>
  <c r="W1097" i="4"/>
  <c r="W1096" i="4"/>
  <c r="W1095" i="4"/>
  <c r="W1094" i="4"/>
  <c r="W1093" i="4"/>
  <c r="W1092" i="4"/>
  <c r="W1091" i="4"/>
  <c r="W1090" i="4"/>
  <c r="W1089" i="4"/>
  <c r="W1088" i="4"/>
  <c r="W1087" i="4"/>
  <c r="W1086" i="4"/>
  <c r="W1085" i="4"/>
  <c r="W1084" i="4"/>
  <c r="W1083" i="4"/>
  <c r="W1082" i="4"/>
  <c r="W1081" i="4"/>
  <c r="W1080" i="4"/>
  <c r="W1079" i="4"/>
  <c r="W1078" i="4"/>
  <c r="W1077" i="4"/>
  <c r="W1076" i="4"/>
  <c r="W1075" i="4"/>
  <c r="W1074" i="4"/>
  <c r="W1073" i="4"/>
  <c r="W1072" i="4"/>
  <c r="W1071" i="4"/>
  <c r="W1070" i="4"/>
  <c r="W1069" i="4"/>
  <c r="W1068" i="4"/>
  <c r="W1067" i="4"/>
  <c r="W1066" i="4"/>
  <c r="W1065" i="4"/>
  <c r="W1064" i="4"/>
  <c r="W1063" i="4"/>
  <c r="W1062" i="4"/>
  <c r="W1061" i="4"/>
  <c r="W1060" i="4"/>
  <c r="W1059" i="4"/>
  <c r="W1058" i="4"/>
  <c r="W1057" i="4"/>
  <c r="W1056" i="4"/>
  <c r="W1055" i="4"/>
  <c r="W1054" i="4"/>
  <c r="W1053" i="4"/>
  <c r="W1052" i="4"/>
  <c r="W1051" i="4"/>
  <c r="W1050" i="4"/>
  <c r="W1049" i="4"/>
  <c r="W1048" i="4"/>
  <c r="W1047" i="4"/>
  <c r="W1046" i="4"/>
  <c r="W1045" i="4"/>
  <c r="W1044" i="4"/>
  <c r="W1043" i="4"/>
  <c r="W1042" i="4"/>
  <c r="W1041" i="4"/>
  <c r="W1040" i="4"/>
  <c r="W1039" i="4"/>
  <c r="W1038" i="4"/>
  <c r="W1037" i="4"/>
  <c r="W1036" i="4"/>
  <c r="W1035" i="4"/>
  <c r="W1034" i="4"/>
  <c r="W1033" i="4"/>
  <c r="W1032" i="4"/>
  <c r="W1031" i="4"/>
  <c r="W1030" i="4"/>
  <c r="W1029" i="4"/>
  <c r="W1028" i="4"/>
  <c r="W1027" i="4"/>
  <c r="W1026" i="4"/>
  <c r="W1025" i="4"/>
  <c r="W1024" i="4"/>
  <c r="W1023" i="4"/>
  <c r="W1022" i="4"/>
  <c r="W1021" i="4"/>
  <c r="W1020" i="4"/>
  <c r="W1019" i="4"/>
  <c r="W1018" i="4"/>
  <c r="W1017" i="4"/>
  <c r="W1016" i="4"/>
  <c r="W1015" i="4"/>
  <c r="W1014" i="4"/>
  <c r="W1013" i="4"/>
  <c r="W1012" i="4"/>
  <c r="W1011" i="4"/>
  <c r="W1010" i="4"/>
  <c r="W1009" i="4"/>
  <c r="W1008" i="4"/>
  <c r="W1007" i="4"/>
  <c r="W1006" i="4"/>
  <c r="W1005" i="4"/>
  <c r="W1004" i="4"/>
  <c r="W1003" i="4"/>
  <c r="W1002" i="4"/>
  <c r="W1001" i="4"/>
  <c r="W1000" i="4"/>
  <c r="W999" i="4"/>
  <c r="W998" i="4"/>
  <c r="W997" i="4"/>
  <c r="W996" i="4"/>
  <c r="W995" i="4"/>
  <c r="W994" i="4"/>
  <c r="W993" i="4"/>
  <c r="W992" i="4"/>
  <c r="W991" i="4"/>
  <c r="W990" i="4"/>
  <c r="W989" i="4"/>
  <c r="W988" i="4"/>
  <c r="W987" i="4"/>
  <c r="W986" i="4"/>
  <c r="W985" i="4"/>
  <c r="W984" i="4"/>
  <c r="W983" i="4"/>
  <c r="W982" i="4"/>
  <c r="W981" i="4"/>
  <c r="W980" i="4"/>
  <c r="W979" i="4"/>
  <c r="W978" i="4"/>
  <c r="W977" i="4"/>
  <c r="W976" i="4"/>
  <c r="W975" i="4"/>
  <c r="W974" i="4"/>
  <c r="W973" i="4"/>
  <c r="W972" i="4"/>
  <c r="W971" i="4"/>
  <c r="W970" i="4"/>
  <c r="W969" i="4"/>
  <c r="W968" i="4"/>
  <c r="W967" i="4"/>
  <c r="W966" i="4"/>
  <c r="W965" i="4"/>
  <c r="W964" i="4"/>
  <c r="W963" i="4"/>
  <c r="W962" i="4"/>
  <c r="W961" i="4"/>
  <c r="W960" i="4"/>
  <c r="W959" i="4"/>
  <c r="W958" i="4"/>
  <c r="W957" i="4"/>
  <c r="W956" i="4"/>
  <c r="W955" i="4"/>
  <c r="W954" i="4"/>
  <c r="W953" i="4"/>
  <c r="W952" i="4"/>
  <c r="W951" i="4"/>
  <c r="W950" i="4"/>
  <c r="W949" i="4"/>
  <c r="W948" i="4"/>
  <c r="W947" i="4"/>
  <c r="W946" i="4"/>
  <c r="W945" i="4"/>
  <c r="W944" i="4"/>
  <c r="W943" i="4"/>
  <c r="W942" i="4"/>
  <c r="W941" i="4"/>
  <c r="W940" i="4"/>
  <c r="W939" i="4"/>
  <c r="W938" i="4"/>
  <c r="W937" i="4"/>
  <c r="W936" i="4"/>
  <c r="W935" i="4"/>
  <c r="W934" i="4"/>
  <c r="W933" i="4"/>
  <c r="W932" i="4"/>
  <c r="W931" i="4"/>
  <c r="W930" i="4"/>
  <c r="W929" i="4"/>
  <c r="W928" i="4"/>
  <c r="W927" i="4"/>
  <c r="W926" i="4"/>
  <c r="W925" i="4"/>
  <c r="W924" i="4"/>
  <c r="W923" i="4"/>
  <c r="W922" i="4"/>
  <c r="W921" i="4"/>
  <c r="W920" i="4"/>
  <c r="W919" i="4"/>
  <c r="W918" i="4"/>
  <c r="W917" i="4"/>
  <c r="W916" i="4"/>
  <c r="W915" i="4"/>
  <c r="W914" i="4"/>
  <c r="W913" i="4"/>
  <c r="W912" i="4"/>
  <c r="W911" i="4"/>
  <c r="W910" i="4"/>
  <c r="W909" i="4"/>
  <c r="W908" i="4"/>
  <c r="W907" i="4"/>
  <c r="W906" i="4"/>
  <c r="W905" i="4"/>
  <c r="W904" i="4"/>
  <c r="W903" i="4"/>
  <c r="W902" i="4"/>
  <c r="W901" i="4"/>
  <c r="W900" i="4"/>
  <c r="W899" i="4"/>
  <c r="W898" i="4"/>
  <c r="W897" i="4"/>
  <c r="W896" i="4"/>
  <c r="W895" i="4"/>
  <c r="W894" i="4"/>
  <c r="W893" i="4"/>
  <c r="W892" i="4"/>
  <c r="W891" i="4"/>
  <c r="W890" i="4"/>
  <c r="W889" i="4"/>
  <c r="W888" i="4"/>
  <c r="W887" i="4"/>
  <c r="W886" i="4"/>
  <c r="W885" i="4"/>
  <c r="W884" i="4"/>
  <c r="W883" i="4"/>
  <c r="W882" i="4"/>
  <c r="W881" i="4"/>
  <c r="W880" i="4"/>
  <c r="W879" i="4"/>
  <c r="W878" i="4"/>
  <c r="W877" i="4"/>
  <c r="W876" i="4"/>
  <c r="W875" i="4"/>
  <c r="W874" i="4"/>
  <c r="W873" i="4"/>
  <c r="W872" i="4"/>
  <c r="W871" i="4"/>
  <c r="W870" i="4"/>
  <c r="W869" i="4"/>
  <c r="W868" i="4"/>
  <c r="W867" i="4"/>
  <c r="W866" i="4"/>
  <c r="W865" i="4"/>
  <c r="W864" i="4"/>
  <c r="W863" i="4"/>
  <c r="W862" i="4"/>
  <c r="W861" i="4"/>
  <c r="W860" i="4"/>
  <c r="W859" i="4"/>
  <c r="W858" i="4"/>
  <c r="W857" i="4"/>
  <c r="W856" i="4"/>
  <c r="W855" i="4"/>
  <c r="W854" i="4"/>
  <c r="W853" i="4"/>
  <c r="W852" i="4"/>
  <c r="W851" i="4"/>
  <c r="W850" i="4"/>
  <c r="W849" i="4"/>
  <c r="W848" i="4"/>
  <c r="W847" i="4"/>
  <c r="W846" i="4"/>
  <c r="W845" i="4"/>
  <c r="W844" i="4"/>
  <c r="W843" i="4"/>
  <c r="W842" i="4"/>
  <c r="W841" i="4"/>
  <c r="W840" i="4"/>
  <c r="W839" i="4"/>
  <c r="W838" i="4"/>
  <c r="W837" i="4"/>
  <c r="W836" i="4"/>
  <c r="W835" i="4"/>
  <c r="W834" i="4"/>
  <c r="W833" i="4"/>
  <c r="W832" i="4"/>
  <c r="W831" i="4"/>
  <c r="W830" i="4"/>
  <c r="W829" i="4"/>
  <c r="W828" i="4"/>
  <c r="W827" i="4"/>
  <c r="W826" i="4"/>
  <c r="W825" i="4"/>
  <c r="W824" i="4"/>
  <c r="W823" i="4"/>
  <c r="W822" i="4"/>
  <c r="W821" i="4"/>
  <c r="W820" i="4"/>
  <c r="W819" i="4"/>
  <c r="W818" i="4"/>
  <c r="W817" i="4"/>
  <c r="W816" i="4"/>
  <c r="W815" i="4"/>
  <c r="W814" i="4"/>
  <c r="W813" i="4"/>
  <c r="W812" i="4"/>
  <c r="W811" i="4"/>
  <c r="W810" i="4"/>
  <c r="W809" i="4"/>
  <c r="W808" i="4"/>
  <c r="W807" i="4"/>
  <c r="W806" i="4"/>
  <c r="W805" i="4"/>
  <c r="W804" i="4"/>
  <c r="W803" i="4"/>
  <c r="W802" i="4"/>
  <c r="W801" i="4"/>
  <c r="W800" i="4"/>
  <c r="W799" i="4"/>
  <c r="W798" i="4"/>
  <c r="W797" i="4"/>
  <c r="W796" i="4"/>
  <c r="W795" i="4"/>
  <c r="W794" i="4"/>
  <c r="W793" i="4"/>
  <c r="W792" i="4"/>
  <c r="W791" i="4"/>
  <c r="W790" i="4"/>
  <c r="W789" i="4"/>
  <c r="W788" i="4"/>
  <c r="W787" i="4"/>
  <c r="W786" i="4"/>
  <c r="W785" i="4"/>
  <c r="W784" i="4"/>
  <c r="W783" i="4"/>
  <c r="W782" i="4"/>
  <c r="W781" i="4"/>
  <c r="W780" i="4"/>
  <c r="W779" i="4"/>
  <c r="W778" i="4"/>
  <c r="W777" i="4"/>
  <c r="W776" i="4"/>
  <c r="W775" i="4"/>
  <c r="W774" i="4"/>
  <c r="W773" i="4"/>
  <c r="W772" i="4"/>
  <c r="W771" i="4"/>
  <c r="W770" i="4"/>
  <c r="W769" i="4"/>
  <c r="W768" i="4"/>
  <c r="W767" i="4"/>
  <c r="W766" i="4"/>
  <c r="W765" i="4"/>
  <c r="W764" i="4"/>
  <c r="W763" i="4"/>
  <c r="W762" i="4"/>
  <c r="W761" i="4"/>
  <c r="W760" i="4"/>
  <c r="W759" i="4"/>
  <c r="W758" i="4"/>
  <c r="W757" i="4"/>
  <c r="W756" i="4"/>
  <c r="W755" i="4"/>
  <c r="W754" i="4"/>
  <c r="W753" i="4"/>
  <c r="W752" i="4"/>
  <c r="W751" i="4"/>
  <c r="W750" i="4"/>
  <c r="W749" i="4"/>
  <c r="W748" i="4"/>
  <c r="W747" i="4"/>
  <c r="W746" i="4"/>
  <c r="W745" i="4"/>
  <c r="W744" i="4"/>
  <c r="W743" i="4"/>
  <c r="W742" i="4"/>
  <c r="W741" i="4"/>
  <c r="W740" i="4"/>
  <c r="W739" i="4"/>
  <c r="W738" i="4"/>
  <c r="W737" i="4"/>
  <c r="W736" i="4"/>
  <c r="W735" i="4"/>
  <c r="W734" i="4"/>
  <c r="W733" i="4"/>
  <c r="W732" i="4"/>
  <c r="W731" i="4"/>
  <c r="W730" i="4"/>
  <c r="W729" i="4"/>
  <c r="W728" i="4"/>
  <c r="W727" i="4"/>
  <c r="W726" i="4"/>
  <c r="W725" i="4"/>
  <c r="W724" i="4"/>
  <c r="W723" i="4"/>
  <c r="W722" i="4"/>
  <c r="W721" i="4"/>
  <c r="W720" i="4"/>
  <c r="W719" i="4"/>
  <c r="W718" i="4"/>
  <c r="W717" i="4"/>
  <c r="W716" i="4"/>
  <c r="W715" i="4"/>
  <c r="W714" i="4"/>
  <c r="W713" i="4"/>
  <c r="W712" i="4"/>
  <c r="W711" i="4"/>
  <c r="W710" i="4"/>
  <c r="W709" i="4"/>
  <c r="W708" i="4"/>
  <c r="W707" i="4"/>
  <c r="W706" i="4"/>
  <c r="W705" i="4"/>
  <c r="W704" i="4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7" i="4"/>
  <c r="W606" i="4"/>
  <c r="W605" i="4"/>
  <c r="W604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W516" i="4"/>
  <c r="W515" i="4"/>
  <c r="W514" i="4"/>
  <c r="W513" i="4"/>
  <c r="W512" i="4"/>
  <c r="W511" i="4"/>
  <c r="W510" i="4"/>
  <c r="W509" i="4"/>
  <c r="W508" i="4"/>
  <c r="W507" i="4"/>
  <c r="W506" i="4"/>
  <c r="W505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7" i="4"/>
  <c r="W426" i="4"/>
  <c r="W425" i="4"/>
  <c r="W424" i="4"/>
  <c r="W423" i="4"/>
  <c r="W422" i="4"/>
  <c r="W421" i="4"/>
  <c r="W420" i="4"/>
  <c r="W419" i="4"/>
  <c r="W418" i="4"/>
  <c r="W417" i="4"/>
  <c r="W416" i="4"/>
  <c r="W415" i="4"/>
  <c r="W414" i="4"/>
  <c r="W413" i="4"/>
  <c r="W412" i="4"/>
  <c r="W411" i="4"/>
  <c r="W410" i="4"/>
  <c r="W409" i="4"/>
  <c r="W408" i="4"/>
  <c r="W407" i="4"/>
  <c r="W406" i="4"/>
  <c r="W405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K337" i="4"/>
  <c r="W336" i="4"/>
  <c r="K336" i="4"/>
  <c r="W335" i="4"/>
  <c r="K335" i="4"/>
  <c r="W334" i="4"/>
  <c r="K334" i="4"/>
  <c r="W333" i="4"/>
  <c r="K333" i="4"/>
  <c r="W332" i="4"/>
  <c r="K332" i="4"/>
  <c r="W331" i="4"/>
  <c r="K331" i="4"/>
  <c r="W330" i="4"/>
  <c r="K330" i="4"/>
  <c r="W329" i="4"/>
  <c r="K329" i="4"/>
  <c r="W328" i="4"/>
  <c r="K328" i="4"/>
  <c r="W327" i="4"/>
  <c r="K327" i="4"/>
  <c r="W326" i="4"/>
  <c r="K326" i="4"/>
  <c r="W325" i="4"/>
  <c r="K325" i="4"/>
  <c r="W324" i="4"/>
  <c r="K324" i="4"/>
  <c r="W323" i="4"/>
  <c r="K323" i="4"/>
  <c r="W322" i="4"/>
  <c r="K322" i="4"/>
  <c r="W321" i="4"/>
  <c r="K321" i="4"/>
  <c r="W320" i="4"/>
  <c r="K320" i="4"/>
  <c r="W319" i="4"/>
  <c r="K319" i="4"/>
  <c r="W318" i="4"/>
  <c r="K318" i="4"/>
  <c r="W317" i="4"/>
  <c r="K317" i="4"/>
  <c r="W316" i="4"/>
  <c r="K316" i="4"/>
  <c r="W315" i="4"/>
  <c r="K315" i="4"/>
  <c r="W314" i="4"/>
  <c r="K314" i="4"/>
  <c r="W313" i="4"/>
  <c r="K313" i="4"/>
  <c r="W312" i="4"/>
  <c r="K312" i="4"/>
  <c r="W311" i="4"/>
  <c r="K311" i="4"/>
  <c r="W310" i="4"/>
  <c r="K310" i="4"/>
  <c r="W309" i="4"/>
  <c r="K309" i="4"/>
  <c r="W308" i="4"/>
  <c r="K308" i="4"/>
  <c r="W307" i="4"/>
  <c r="K307" i="4"/>
  <c r="W306" i="4"/>
  <c r="K306" i="4"/>
  <c r="W305" i="4"/>
  <c r="K305" i="4"/>
  <c r="W304" i="4"/>
  <c r="K304" i="4"/>
  <c r="W303" i="4"/>
  <c r="K303" i="4"/>
  <c r="W302" i="4"/>
  <c r="K302" i="4"/>
  <c r="W301" i="4"/>
  <c r="K301" i="4"/>
  <c r="W300" i="4"/>
  <c r="K300" i="4"/>
  <c r="W299" i="4"/>
  <c r="K299" i="4"/>
  <c r="W298" i="4"/>
  <c r="K298" i="4"/>
  <c r="W297" i="4"/>
  <c r="K297" i="4"/>
  <c r="W296" i="4"/>
  <c r="K296" i="4"/>
  <c r="W295" i="4"/>
  <c r="K295" i="4"/>
  <c r="W294" i="4"/>
  <c r="K294" i="4"/>
  <c r="W293" i="4"/>
  <c r="K293" i="4"/>
  <c r="W292" i="4"/>
  <c r="K292" i="4"/>
  <c r="W291" i="4"/>
  <c r="K291" i="4"/>
  <c r="W290" i="4"/>
  <c r="K290" i="4"/>
  <c r="W289" i="4"/>
  <c r="K289" i="4"/>
  <c r="W288" i="4"/>
  <c r="K288" i="4"/>
  <c r="W287" i="4"/>
  <c r="K287" i="4"/>
  <c r="W286" i="4"/>
  <c r="K286" i="4"/>
  <c r="W285" i="4"/>
  <c r="K285" i="4"/>
  <c r="W284" i="4"/>
  <c r="K284" i="4"/>
  <c r="W283" i="4"/>
  <c r="K283" i="4"/>
  <c r="W282" i="4"/>
  <c r="K282" i="4"/>
  <c r="W281" i="4"/>
  <c r="K281" i="4"/>
  <c r="W280" i="4"/>
  <c r="K280" i="4"/>
  <c r="W279" i="4"/>
  <c r="K279" i="4"/>
  <c r="W278" i="4"/>
  <c r="K278" i="4"/>
  <c r="W277" i="4"/>
  <c r="K277" i="4"/>
  <c r="W276" i="4"/>
  <c r="K276" i="4"/>
  <c r="W275" i="4"/>
  <c r="K275" i="4"/>
  <c r="W274" i="4"/>
  <c r="K274" i="4"/>
  <c r="W273" i="4"/>
  <c r="K273" i="4"/>
  <c r="W272" i="4"/>
  <c r="K272" i="4"/>
  <c r="W271" i="4"/>
  <c r="K271" i="4"/>
  <c r="W270" i="4"/>
  <c r="K270" i="4"/>
  <c r="W269" i="4"/>
  <c r="K269" i="4"/>
  <c r="W268" i="4"/>
  <c r="K268" i="4"/>
  <c r="W267" i="4"/>
  <c r="K267" i="4"/>
  <c r="W266" i="4"/>
  <c r="K266" i="4"/>
  <c r="W265" i="4"/>
  <c r="K265" i="4"/>
  <c r="W264" i="4"/>
  <c r="K264" i="4"/>
  <c r="W263" i="4"/>
  <c r="K263" i="4"/>
  <c r="W262" i="4"/>
  <c r="K262" i="4"/>
  <c r="W261" i="4"/>
  <c r="K261" i="4"/>
  <c r="W260" i="4"/>
  <c r="K260" i="4"/>
  <c r="W259" i="4"/>
  <c r="K259" i="4"/>
  <c r="W258" i="4"/>
  <c r="K258" i="4"/>
  <c r="W257" i="4"/>
  <c r="K257" i="4"/>
  <c r="W256" i="4"/>
  <c r="K256" i="4"/>
  <c r="W255" i="4"/>
  <c r="K255" i="4"/>
  <c r="W254" i="4"/>
  <c r="K254" i="4"/>
  <c r="W253" i="4"/>
  <c r="K253" i="4"/>
  <c r="W252" i="4"/>
  <c r="K252" i="4"/>
  <c r="W251" i="4"/>
  <c r="K251" i="4"/>
  <c r="W250" i="4"/>
  <c r="K250" i="4"/>
  <c r="W249" i="4"/>
  <c r="K249" i="4"/>
  <c r="W248" i="4"/>
  <c r="K248" i="4"/>
  <c r="W247" i="4"/>
  <c r="K247" i="4"/>
  <c r="W246" i="4"/>
  <c r="K246" i="4"/>
  <c r="W245" i="4"/>
  <c r="K245" i="4"/>
  <c r="W244" i="4"/>
  <c r="K244" i="4"/>
  <c r="W243" i="4"/>
  <c r="K243" i="4"/>
  <c r="W242" i="4"/>
  <c r="K242" i="4"/>
  <c r="W241" i="4"/>
  <c r="K241" i="4"/>
  <c r="W240" i="4"/>
  <c r="K240" i="4"/>
  <c r="W239" i="4"/>
  <c r="K239" i="4"/>
  <c r="W238" i="4"/>
  <c r="K238" i="4"/>
  <c r="W237" i="4"/>
  <c r="K237" i="4"/>
  <c r="W236" i="4"/>
  <c r="K236" i="4"/>
  <c r="W235" i="4"/>
  <c r="K235" i="4"/>
  <c r="W234" i="4"/>
  <c r="K234" i="4"/>
  <c r="W233" i="4"/>
  <c r="K233" i="4"/>
  <c r="W232" i="4"/>
  <c r="K232" i="4"/>
  <c r="W231" i="4"/>
  <c r="K231" i="4"/>
  <c r="W230" i="4"/>
  <c r="K230" i="4"/>
  <c r="W229" i="4"/>
  <c r="K229" i="4"/>
  <c r="W228" i="4"/>
  <c r="K228" i="4"/>
  <c r="W227" i="4"/>
  <c r="K227" i="4"/>
  <c r="W226" i="4"/>
  <c r="K226" i="4"/>
  <c r="W225" i="4"/>
  <c r="K225" i="4"/>
  <c r="W224" i="4"/>
  <c r="K224" i="4"/>
  <c r="W223" i="4"/>
  <c r="K223" i="4"/>
  <c r="W222" i="4"/>
  <c r="K222" i="4"/>
  <c r="W221" i="4"/>
  <c r="K221" i="4"/>
  <c r="W220" i="4"/>
  <c r="K220" i="4"/>
  <c r="W219" i="4"/>
  <c r="K219" i="4"/>
  <c r="W218" i="4"/>
  <c r="K218" i="4"/>
  <c r="W217" i="4"/>
  <c r="K217" i="4"/>
  <c r="W216" i="4"/>
  <c r="K216" i="4"/>
  <c r="W215" i="4"/>
  <c r="K215" i="4"/>
  <c r="W214" i="4"/>
  <c r="K214" i="4"/>
  <c r="W213" i="4"/>
  <c r="K213" i="4"/>
  <c r="W212" i="4"/>
  <c r="K212" i="4"/>
  <c r="W211" i="4"/>
  <c r="K211" i="4"/>
  <c r="W210" i="4"/>
  <c r="K210" i="4"/>
  <c r="W209" i="4"/>
  <c r="K209" i="4"/>
  <c r="W208" i="4"/>
  <c r="K208" i="4"/>
  <c r="W207" i="4"/>
  <c r="K207" i="4"/>
  <c r="W206" i="4"/>
  <c r="K206" i="4"/>
  <c r="W205" i="4"/>
  <c r="K205" i="4"/>
  <c r="W204" i="4"/>
  <c r="K204" i="4"/>
  <c r="W203" i="4"/>
  <c r="K203" i="4"/>
  <c r="W202" i="4"/>
  <c r="K202" i="4"/>
  <c r="W201" i="4"/>
  <c r="K201" i="4"/>
  <c r="W200" i="4"/>
  <c r="K200" i="4"/>
  <c r="W199" i="4"/>
  <c r="K199" i="4"/>
  <c r="W198" i="4"/>
  <c r="K198" i="4"/>
  <c r="W197" i="4"/>
  <c r="K197" i="4"/>
  <c r="W196" i="4"/>
  <c r="K196" i="4"/>
  <c r="W195" i="4"/>
  <c r="K195" i="4"/>
  <c r="W194" i="4"/>
  <c r="K194" i="4"/>
  <c r="W193" i="4"/>
  <c r="K193" i="4"/>
  <c r="W192" i="4"/>
  <c r="K192" i="4"/>
  <c r="W191" i="4"/>
  <c r="K191" i="4"/>
  <c r="W190" i="4"/>
  <c r="K190" i="4"/>
  <c r="W189" i="4"/>
  <c r="K189" i="4"/>
  <c r="W188" i="4"/>
  <c r="K188" i="4"/>
  <c r="W187" i="4"/>
  <c r="K187" i="4"/>
  <c r="W186" i="4"/>
  <c r="K186" i="4"/>
  <c r="W185" i="4"/>
  <c r="K185" i="4"/>
  <c r="W184" i="4"/>
  <c r="K184" i="4"/>
  <c r="W183" i="4"/>
  <c r="K183" i="4"/>
  <c r="W182" i="4"/>
  <c r="K182" i="4"/>
  <c r="W181" i="4"/>
  <c r="K181" i="4"/>
  <c r="W180" i="4"/>
  <c r="K180" i="4"/>
  <c r="W179" i="4"/>
  <c r="K179" i="4"/>
  <c r="W178" i="4"/>
  <c r="K178" i="4"/>
  <c r="W177" i="4"/>
  <c r="K177" i="4"/>
  <c r="W176" i="4"/>
  <c r="K176" i="4"/>
  <c r="W175" i="4"/>
  <c r="K175" i="4"/>
  <c r="W174" i="4"/>
  <c r="K174" i="4"/>
  <c r="W173" i="4"/>
  <c r="K173" i="4"/>
  <c r="W172" i="4"/>
  <c r="K172" i="4"/>
  <c r="W171" i="4"/>
  <c r="K171" i="4"/>
  <c r="W170" i="4"/>
  <c r="K170" i="4"/>
  <c r="W169" i="4"/>
  <c r="K169" i="4"/>
  <c r="W168" i="4"/>
  <c r="K168" i="4"/>
  <c r="W167" i="4"/>
  <c r="K167" i="4"/>
  <c r="W166" i="4"/>
  <c r="K166" i="4"/>
  <c r="W165" i="4"/>
  <c r="K165" i="4"/>
  <c r="W164" i="4"/>
  <c r="K164" i="4"/>
  <c r="W163" i="4"/>
  <c r="K163" i="4"/>
  <c r="W162" i="4"/>
  <c r="K162" i="4"/>
  <c r="W161" i="4"/>
  <c r="K161" i="4"/>
  <c r="W160" i="4"/>
  <c r="K160" i="4"/>
  <c r="W159" i="4"/>
  <c r="K159" i="4"/>
  <c r="W158" i="4"/>
  <c r="K158" i="4"/>
  <c r="W157" i="4"/>
  <c r="K157" i="4"/>
  <c r="W156" i="4"/>
  <c r="K156" i="4"/>
  <c r="W155" i="4"/>
  <c r="K155" i="4"/>
  <c r="W154" i="4"/>
  <c r="K154" i="4"/>
  <c r="W153" i="4"/>
  <c r="K153" i="4"/>
  <c r="W152" i="4"/>
  <c r="K152" i="4"/>
  <c r="W151" i="4"/>
  <c r="K151" i="4"/>
  <c r="W150" i="4"/>
  <c r="K150" i="4"/>
  <c r="W149" i="4"/>
  <c r="K149" i="4"/>
  <c r="W148" i="4"/>
  <c r="K148" i="4"/>
  <c r="W147" i="4"/>
  <c r="K147" i="4"/>
  <c r="W146" i="4"/>
  <c r="K146" i="4"/>
  <c r="W145" i="4"/>
  <c r="K145" i="4"/>
  <c r="W144" i="4"/>
  <c r="K144" i="4"/>
  <c r="W143" i="4"/>
  <c r="K143" i="4"/>
  <c r="W142" i="4"/>
  <c r="K142" i="4"/>
  <c r="W141" i="4"/>
  <c r="K141" i="4"/>
  <c r="W140" i="4"/>
  <c r="K140" i="4"/>
  <c r="W139" i="4"/>
  <c r="K139" i="4"/>
  <c r="W138" i="4"/>
  <c r="K138" i="4"/>
  <c r="W137" i="4"/>
  <c r="K137" i="4"/>
  <c r="W136" i="4"/>
  <c r="K136" i="4"/>
  <c r="W135" i="4"/>
  <c r="K135" i="4"/>
  <c r="W134" i="4"/>
  <c r="K134" i="4"/>
  <c r="W133" i="4"/>
  <c r="K133" i="4"/>
  <c r="W132" i="4"/>
  <c r="K132" i="4"/>
  <c r="W131" i="4"/>
  <c r="K131" i="4"/>
  <c r="W130" i="4"/>
  <c r="K130" i="4"/>
  <c r="W129" i="4"/>
  <c r="K129" i="4"/>
  <c r="W128" i="4"/>
  <c r="K128" i="4"/>
  <c r="W127" i="4"/>
  <c r="K127" i="4"/>
  <c r="W126" i="4"/>
  <c r="K126" i="4"/>
  <c r="W125" i="4"/>
  <c r="K125" i="4"/>
  <c r="W124" i="4"/>
  <c r="K124" i="4"/>
  <c r="W123" i="4"/>
  <c r="K123" i="4"/>
  <c r="W122" i="4"/>
  <c r="K122" i="4"/>
  <c r="W121" i="4"/>
  <c r="K121" i="4"/>
  <c r="W120" i="4"/>
  <c r="K120" i="4"/>
  <c r="W119" i="4"/>
  <c r="K119" i="4"/>
  <c r="W118" i="4"/>
  <c r="K118" i="4"/>
  <c r="W117" i="4"/>
  <c r="K117" i="4"/>
  <c r="W116" i="4"/>
  <c r="K116" i="4"/>
  <c r="W115" i="4"/>
  <c r="K115" i="4"/>
  <c r="W114" i="4"/>
  <c r="K114" i="4"/>
  <c r="W113" i="4"/>
  <c r="K113" i="4"/>
  <c r="W112" i="4"/>
  <c r="K112" i="4"/>
  <c r="W111" i="4"/>
  <c r="K111" i="4"/>
  <c r="W110" i="4"/>
  <c r="K110" i="4"/>
  <c r="W109" i="4"/>
  <c r="K109" i="4"/>
  <c r="W108" i="4"/>
  <c r="K108" i="4"/>
  <c r="W107" i="4"/>
  <c r="K107" i="4"/>
  <c r="W106" i="4"/>
  <c r="K106" i="4"/>
  <c r="W105" i="4"/>
  <c r="K105" i="4"/>
  <c r="W104" i="4"/>
  <c r="K104" i="4"/>
  <c r="W103" i="4"/>
  <c r="K103" i="4"/>
  <c r="W102" i="4"/>
  <c r="K102" i="4"/>
  <c r="W101" i="4"/>
  <c r="K101" i="4"/>
  <c r="W100" i="4"/>
  <c r="K100" i="4"/>
  <c r="W99" i="4"/>
  <c r="K99" i="4"/>
  <c r="W98" i="4"/>
  <c r="K98" i="4"/>
  <c r="W97" i="4"/>
  <c r="K97" i="4"/>
  <c r="W96" i="4"/>
  <c r="K96" i="4"/>
  <c r="W95" i="4"/>
  <c r="K95" i="4"/>
  <c r="W94" i="4"/>
  <c r="K94" i="4"/>
  <c r="W93" i="4"/>
  <c r="K93" i="4"/>
  <c r="W92" i="4"/>
  <c r="K92" i="4"/>
  <c r="W91" i="4"/>
  <c r="K91" i="4"/>
  <c r="W90" i="4"/>
  <c r="K90" i="4"/>
  <c r="W89" i="4"/>
  <c r="K89" i="4"/>
  <c r="W88" i="4"/>
  <c r="K88" i="4"/>
  <c r="W87" i="4"/>
  <c r="K87" i="4"/>
  <c r="W86" i="4"/>
  <c r="K86" i="4"/>
  <c r="W85" i="4"/>
  <c r="K85" i="4"/>
  <c r="W84" i="4"/>
  <c r="K84" i="4"/>
  <c r="W83" i="4"/>
  <c r="K83" i="4"/>
  <c r="W82" i="4"/>
  <c r="K82" i="4"/>
  <c r="W81" i="4"/>
  <c r="K81" i="4"/>
  <c r="W80" i="4"/>
  <c r="K80" i="4"/>
  <c r="W79" i="4"/>
  <c r="K79" i="4"/>
  <c r="W78" i="4"/>
  <c r="K78" i="4"/>
  <c r="W77" i="4"/>
  <c r="K77" i="4"/>
  <c r="W76" i="4"/>
  <c r="K76" i="4"/>
  <c r="W75" i="4"/>
  <c r="K75" i="4"/>
  <c r="W74" i="4"/>
  <c r="K74" i="4"/>
  <c r="W73" i="4"/>
  <c r="K73" i="4"/>
  <c r="W72" i="4"/>
  <c r="K72" i="4"/>
  <c r="W71" i="4"/>
  <c r="K71" i="4"/>
  <c r="W70" i="4"/>
  <c r="K70" i="4"/>
  <c r="W69" i="4"/>
  <c r="K69" i="4"/>
  <c r="W68" i="4"/>
  <c r="K68" i="4"/>
  <c r="W67" i="4"/>
  <c r="K67" i="4"/>
  <c r="W66" i="4"/>
  <c r="K66" i="4"/>
  <c r="W65" i="4"/>
  <c r="K65" i="4"/>
  <c r="W64" i="4"/>
  <c r="K64" i="4"/>
  <c r="W63" i="4"/>
  <c r="K63" i="4"/>
  <c r="W62" i="4"/>
  <c r="K62" i="4"/>
  <c r="W61" i="4"/>
  <c r="K61" i="4"/>
  <c r="W60" i="4"/>
  <c r="K60" i="4"/>
  <c r="W59" i="4"/>
  <c r="K59" i="4"/>
  <c r="W58" i="4"/>
  <c r="K58" i="4"/>
  <c r="W57" i="4"/>
  <c r="K57" i="4"/>
  <c r="W56" i="4"/>
  <c r="K56" i="4"/>
  <c r="W55" i="4"/>
  <c r="K55" i="4"/>
  <c r="W54" i="4"/>
  <c r="K54" i="4"/>
  <c r="W53" i="4"/>
  <c r="K53" i="4"/>
  <c r="W52" i="4"/>
  <c r="K52" i="4"/>
  <c r="W51" i="4"/>
  <c r="K51" i="4"/>
  <c r="W50" i="4"/>
  <c r="K50" i="4"/>
  <c r="W49" i="4"/>
  <c r="K49" i="4"/>
  <c r="W48" i="4"/>
  <c r="K48" i="4"/>
  <c r="W47" i="4"/>
  <c r="K47" i="4"/>
  <c r="W46" i="4"/>
  <c r="K46" i="4"/>
  <c r="W45" i="4"/>
  <c r="K45" i="4"/>
  <c r="W44" i="4"/>
  <c r="K44" i="4"/>
  <c r="W43" i="4"/>
  <c r="K43" i="4"/>
  <c r="W42" i="4"/>
  <c r="K42" i="4"/>
  <c r="W41" i="4"/>
  <c r="K41" i="4"/>
  <c r="W40" i="4"/>
  <c r="K40" i="4"/>
  <c r="W39" i="4"/>
  <c r="K39" i="4"/>
  <c r="W38" i="4"/>
  <c r="K38" i="4"/>
  <c r="W37" i="4"/>
  <c r="K37" i="4"/>
  <c r="W36" i="4"/>
  <c r="K36" i="4"/>
  <c r="W35" i="4"/>
  <c r="K35" i="4"/>
  <c r="W34" i="4"/>
  <c r="K34" i="4"/>
  <c r="W33" i="4"/>
  <c r="K33" i="4"/>
  <c r="W32" i="4"/>
  <c r="K32" i="4"/>
  <c r="W31" i="4"/>
  <c r="K31" i="4"/>
  <c r="W30" i="4"/>
  <c r="K30" i="4"/>
  <c r="W29" i="4"/>
  <c r="K29" i="4"/>
  <c r="W28" i="4"/>
  <c r="K28" i="4"/>
  <c r="W27" i="4"/>
  <c r="K27" i="4"/>
  <c r="W26" i="4"/>
  <c r="K26" i="4"/>
  <c r="W25" i="4"/>
  <c r="K25" i="4"/>
  <c r="W24" i="4"/>
  <c r="K24" i="4"/>
  <c r="W23" i="4"/>
  <c r="K23" i="4"/>
  <c r="W22" i="4"/>
  <c r="K22" i="4"/>
  <c r="W21" i="4"/>
  <c r="W20" i="4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C1203" i="3"/>
  <c r="B1203" i="3"/>
  <c r="C1202" i="3"/>
  <c r="B1202" i="3"/>
  <c r="C1201" i="3"/>
  <c r="B1201" i="3"/>
  <c r="C1200" i="3"/>
  <c r="B1200" i="3"/>
  <c r="C1199" i="3"/>
  <c r="B1199" i="3"/>
  <c r="C1198" i="3"/>
  <c r="B1198" i="3"/>
  <c r="C1197" i="3"/>
  <c r="B1197" i="3"/>
  <c r="C1196" i="3"/>
  <c r="B1196" i="3"/>
  <c r="C1195" i="3"/>
  <c r="B1195" i="3"/>
  <c r="C1194" i="3"/>
  <c r="B1194" i="3"/>
  <c r="C1193" i="3"/>
  <c r="B1193" i="3"/>
  <c r="C1192" i="3"/>
  <c r="B1192" i="3"/>
  <c r="C1191" i="3"/>
  <c r="B1191" i="3"/>
  <c r="C1190" i="3"/>
  <c r="B1190" i="3"/>
  <c r="C1189" i="3"/>
  <c r="B1189" i="3"/>
  <c r="C1188" i="3"/>
  <c r="B1188" i="3"/>
  <c r="C1187" i="3"/>
  <c r="B1187" i="3"/>
  <c r="C1186" i="3"/>
  <c r="B1186" i="3"/>
  <c r="C1185" i="3"/>
  <c r="B1185" i="3"/>
  <c r="C1184" i="3"/>
  <c r="B1184" i="3"/>
  <c r="C1183" i="3"/>
  <c r="B1183" i="3"/>
  <c r="C1182" i="3"/>
  <c r="B1182" i="3"/>
  <c r="C1181" i="3"/>
  <c r="B1181" i="3"/>
  <c r="C1180" i="3"/>
  <c r="B1180" i="3"/>
  <c r="C1179" i="3"/>
  <c r="B1179" i="3"/>
  <c r="C1178" i="3"/>
  <c r="B1178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B1161" i="3"/>
  <c r="C1160" i="3"/>
  <c r="B1160" i="3"/>
  <c r="C1159" i="3"/>
  <c r="B1159" i="3"/>
  <c r="C1158" i="3"/>
  <c r="B1158" i="3"/>
  <c r="C1157" i="3"/>
  <c r="B1157" i="3"/>
  <c r="C1156" i="3"/>
  <c r="B1156" i="3"/>
  <c r="C1155" i="3"/>
  <c r="B1155" i="3"/>
  <c r="C1154" i="3"/>
  <c r="B1154" i="3"/>
  <c r="C1153" i="3"/>
  <c r="B1153" i="3"/>
  <c r="C1152" i="3"/>
  <c r="B1152" i="3"/>
  <c r="C1151" i="3"/>
  <c r="B1151" i="3"/>
  <c r="C1150" i="3"/>
  <c r="B1150" i="3"/>
  <c r="C1149" i="3"/>
  <c r="B1149" i="3"/>
  <c r="C1148" i="3"/>
  <c r="B1148" i="3"/>
  <c r="C1147" i="3"/>
  <c r="B1147" i="3"/>
  <c r="C1146" i="3"/>
  <c r="B1146" i="3"/>
  <c r="C1145" i="3"/>
  <c r="B1145" i="3"/>
  <c r="C1144" i="3"/>
  <c r="B1144" i="3"/>
  <c r="C1143" i="3"/>
  <c r="B1143" i="3"/>
  <c r="C1142" i="3"/>
  <c r="B1142" i="3"/>
  <c r="C1141" i="3"/>
  <c r="B1141" i="3"/>
  <c r="C1140" i="3"/>
  <c r="B1140" i="3"/>
  <c r="C1139" i="3"/>
  <c r="B1139" i="3"/>
  <c r="C1138" i="3"/>
  <c r="B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B1128" i="3"/>
  <c r="C1127" i="3"/>
  <c r="B1127" i="3"/>
  <c r="C1126" i="3"/>
  <c r="B1126" i="3"/>
  <c r="C1125" i="3"/>
  <c r="B1125" i="3"/>
  <c r="C1124" i="3"/>
  <c r="B1124" i="3"/>
  <c r="C1123" i="3"/>
  <c r="B1123" i="3"/>
  <c r="C1122" i="3"/>
  <c r="B1122" i="3"/>
  <c r="C1121" i="3"/>
  <c r="B1121" i="3"/>
  <c r="C1120" i="3"/>
  <c r="B1120" i="3"/>
  <c r="C1119" i="3"/>
  <c r="B1119" i="3"/>
  <c r="C1118" i="3"/>
  <c r="B1118" i="3"/>
  <c r="C1117" i="3"/>
  <c r="B1117" i="3"/>
  <c r="C1116" i="3"/>
  <c r="B1116" i="3"/>
  <c r="C1115" i="3"/>
  <c r="B1115" i="3"/>
  <c r="C1114" i="3"/>
  <c r="B1114" i="3"/>
  <c r="C1113" i="3"/>
  <c r="B1113" i="3"/>
  <c r="C1112" i="3"/>
  <c r="B1112" i="3"/>
  <c r="C1111" i="3"/>
  <c r="B1111" i="3"/>
  <c r="C1110" i="3"/>
  <c r="B1110" i="3"/>
  <c r="C1109" i="3"/>
  <c r="B1109" i="3"/>
  <c r="C1108" i="3"/>
  <c r="B1108" i="3"/>
  <c r="C1107" i="3"/>
  <c r="B1107" i="3"/>
  <c r="C1106" i="3"/>
  <c r="B1106" i="3"/>
  <c r="C1105" i="3"/>
  <c r="B1105" i="3"/>
  <c r="C1104" i="3"/>
  <c r="B1104" i="3"/>
  <c r="C1103" i="3"/>
  <c r="B1103" i="3"/>
  <c r="C1102" i="3"/>
  <c r="B1102" i="3"/>
  <c r="C1101" i="3"/>
  <c r="B1101" i="3"/>
  <c r="C1100" i="3"/>
  <c r="B1100" i="3"/>
  <c r="C1099" i="3"/>
  <c r="B1099" i="3"/>
  <c r="C1098" i="3"/>
  <c r="B1098" i="3"/>
  <c r="C1097" i="3"/>
  <c r="B1097" i="3"/>
  <c r="C1096" i="3"/>
  <c r="B1096" i="3"/>
  <c r="C1095" i="3"/>
  <c r="B1095" i="3"/>
  <c r="C1094" i="3"/>
  <c r="B1094" i="3"/>
  <c r="C1093" i="3"/>
  <c r="B1093" i="3"/>
  <c r="C1092" i="3"/>
  <c r="B1092" i="3"/>
  <c r="C1091" i="3"/>
  <c r="B1091" i="3"/>
  <c r="C1090" i="3"/>
  <c r="B1090" i="3"/>
  <c r="C1089" i="3"/>
  <c r="B1089" i="3"/>
  <c r="C1088" i="3"/>
  <c r="B1088" i="3"/>
  <c r="C1087" i="3"/>
  <c r="B1087" i="3"/>
  <c r="C1086" i="3"/>
  <c r="B1086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B1075" i="3"/>
  <c r="C1074" i="3"/>
  <c r="B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7" i="3"/>
  <c r="B1027" i="3"/>
  <c r="C1026" i="3"/>
  <c r="B1026" i="3"/>
  <c r="C1025" i="3"/>
  <c r="B1025" i="3"/>
  <c r="C1024" i="3"/>
  <c r="B1024" i="3"/>
  <c r="C1023" i="3"/>
  <c r="B1023" i="3"/>
  <c r="C1022" i="3"/>
  <c r="B1022" i="3"/>
  <c r="C1021" i="3"/>
  <c r="B1021" i="3"/>
  <c r="C1020" i="3"/>
  <c r="B1020" i="3"/>
  <c r="C1019" i="3"/>
  <c r="B1019" i="3"/>
  <c r="C1018" i="3"/>
  <c r="B1018" i="3"/>
  <c r="C1017" i="3"/>
  <c r="B1017" i="3"/>
  <c r="C1016" i="3"/>
  <c r="B1016" i="3"/>
  <c r="C1015" i="3"/>
  <c r="B1015" i="3"/>
  <c r="C1014" i="3"/>
  <c r="B1014" i="3"/>
  <c r="C1013" i="3"/>
  <c r="B1013" i="3"/>
  <c r="C1012" i="3"/>
  <c r="B1012" i="3"/>
  <c r="C1011" i="3"/>
  <c r="B1011" i="3"/>
  <c r="C1010" i="3"/>
  <c r="B1010" i="3"/>
  <c r="C1009" i="3"/>
  <c r="B1009" i="3"/>
  <c r="C1008" i="3"/>
  <c r="B1008" i="3"/>
  <c r="C1007" i="3"/>
  <c r="B1007" i="3"/>
  <c r="C1006" i="3"/>
  <c r="B1006" i="3"/>
  <c r="C1005" i="3"/>
  <c r="B1005" i="3"/>
  <c r="C1004" i="3"/>
  <c r="B1004" i="3"/>
  <c r="C1003" i="3"/>
  <c r="B1003" i="3"/>
  <c r="C1002" i="3"/>
  <c r="B1002" i="3"/>
  <c r="C1001" i="3"/>
  <c r="B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C983" i="3"/>
  <c r="B983" i="3"/>
  <c r="C982" i="3"/>
  <c r="B982" i="3"/>
  <c r="C981" i="3"/>
  <c r="B981" i="3"/>
  <c r="C980" i="3"/>
  <c r="B980" i="3"/>
  <c r="C979" i="3"/>
  <c r="B979" i="3"/>
  <c r="C978" i="3"/>
  <c r="B978" i="3"/>
  <c r="C977" i="3"/>
  <c r="B977" i="3"/>
  <c r="C976" i="3"/>
  <c r="B976" i="3"/>
  <c r="C975" i="3"/>
  <c r="B975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B966" i="3"/>
  <c r="C965" i="3"/>
  <c r="B965" i="3"/>
  <c r="C964" i="3"/>
  <c r="B964" i="3"/>
  <c r="C963" i="3"/>
  <c r="B963" i="3"/>
  <c r="C962" i="3"/>
  <c r="B962" i="3"/>
  <c r="C961" i="3"/>
  <c r="B961" i="3"/>
  <c r="C960" i="3"/>
  <c r="B960" i="3"/>
  <c r="C959" i="3"/>
  <c r="B959" i="3"/>
  <c r="C958" i="3"/>
  <c r="B958" i="3"/>
  <c r="C957" i="3"/>
  <c r="B957" i="3"/>
  <c r="C956" i="3"/>
  <c r="B956" i="3"/>
  <c r="C955" i="3"/>
  <c r="B955" i="3"/>
  <c r="C954" i="3"/>
  <c r="B954" i="3"/>
  <c r="C953" i="3"/>
  <c r="B953" i="3"/>
  <c r="C952" i="3"/>
  <c r="B952" i="3"/>
  <c r="C951" i="3"/>
  <c r="B951" i="3"/>
  <c r="C950" i="3"/>
  <c r="B950" i="3"/>
  <c r="C949" i="3"/>
  <c r="B949" i="3"/>
  <c r="C948" i="3"/>
  <c r="B948" i="3"/>
  <c r="C947" i="3"/>
  <c r="B947" i="3"/>
  <c r="C946" i="3"/>
  <c r="B946" i="3"/>
  <c r="C945" i="3"/>
  <c r="B945" i="3"/>
  <c r="C944" i="3"/>
  <c r="B944" i="3"/>
  <c r="C943" i="3"/>
  <c r="B943" i="3"/>
  <c r="C942" i="3"/>
  <c r="B942" i="3"/>
  <c r="C941" i="3"/>
  <c r="B941" i="3"/>
  <c r="C940" i="3"/>
  <c r="B940" i="3"/>
  <c r="C939" i="3"/>
  <c r="B939" i="3"/>
  <c r="C938" i="3"/>
  <c r="B938" i="3"/>
  <c r="C937" i="3"/>
  <c r="B937" i="3"/>
  <c r="C936" i="3"/>
  <c r="B936" i="3"/>
  <c r="C935" i="3"/>
  <c r="B935" i="3"/>
  <c r="C934" i="3"/>
  <c r="B934" i="3"/>
  <c r="C933" i="3"/>
  <c r="B933" i="3"/>
  <c r="C932" i="3"/>
  <c r="B932" i="3"/>
  <c r="C931" i="3"/>
  <c r="B931" i="3"/>
  <c r="C930" i="3"/>
  <c r="B930" i="3"/>
  <c r="C929" i="3"/>
  <c r="B929" i="3"/>
  <c r="C928" i="3"/>
  <c r="B928" i="3"/>
  <c r="C927" i="3"/>
  <c r="B927" i="3"/>
  <c r="C926" i="3"/>
  <c r="B926" i="3"/>
  <c r="C925" i="3"/>
  <c r="B925" i="3"/>
  <c r="C924" i="3"/>
  <c r="B924" i="3"/>
  <c r="C923" i="3"/>
  <c r="B923" i="3"/>
  <c r="C922" i="3"/>
  <c r="B922" i="3"/>
  <c r="C921" i="3"/>
  <c r="B921" i="3"/>
  <c r="C920" i="3"/>
  <c r="B920" i="3"/>
  <c r="C919" i="3"/>
  <c r="B919" i="3"/>
  <c r="C918" i="3"/>
  <c r="B918" i="3"/>
  <c r="C917" i="3"/>
  <c r="B917" i="3"/>
  <c r="C916" i="3"/>
  <c r="B916" i="3"/>
  <c r="C915" i="3"/>
  <c r="B915" i="3"/>
  <c r="C914" i="3"/>
  <c r="B914" i="3"/>
  <c r="C913" i="3"/>
  <c r="B913" i="3"/>
  <c r="C912" i="3"/>
  <c r="B912" i="3"/>
  <c r="C911" i="3"/>
  <c r="B911" i="3"/>
  <c r="C910" i="3"/>
  <c r="B910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90" i="3"/>
  <c r="B890" i="3"/>
  <c r="C889" i="3"/>
  <c r="B889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C833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</calcChain>
</file>

<file path=xl/sharedStrings.xml><?xml version="1.0" encoding="utf-8"?>
<sst xmlns="http://schemas.openxmlformats.org/spreadsheetml/2006/main" count="490" uniqueCount="419">
  <si>
    <t>DATASET 2 (Semanal): solo variables financieras, 2003-2026, ~1.200 observaciones</t>
  </si>
  <si>
    <t>Rentabilidad REIT USA</t>
  </si>
  <si>
    <t xml:space="preserve">Tipos de interes </t>
  </si>
  <si>
    <t>Inflación</t>
  </si>
  <si>
    <t>Mercado Financiero</t>
  </si>
  <si>
    <t>Observation_date</t>
  </si>
  <si>
    <t>FTSE Nareit All Equity REITs Index</t>
  </si>
  <si>
    <t>MSCI US REIT Index</t>
  </si>
  <si>
    <t xml:space="preserve">10Y Treasury </t>
  </si>
  <si>
    <t>2Y</t>
  </si>
  <si>
    <t>T10YIE</t>
  </si>
  <si>
    <t>Spread Crédito( BBB- Treasury)</t>
  </si>
  <si>
    <t xml:space="preserve">VIX (Cambio Mensual) </t>
  </si>
  <si>
    <t>DGS10</t>
  </si>
  <si>
    <t>DGS2</t>
  </si>
  <si>
    <t xml:space="preserve">Fed Fund Rate </t>
  </si>
  <si>
    <t xml:space="preserve">ACPI YoY </t>
  </si>
  <si>
    <t>Break Even Inflation</t>
  </si>
  <si>
    <t>Industrial Production</t>
  </si>
  <si>
    <t xml:space="preserve">Case-Shiller </t>
  </si>
  <si>
    <t xml:space="preserve">Housing Starts </t>
  </si>
  <si>
    <t xml:space="preserve">Building Permits </t>
  </si>
  <si>
    <t xml:space="preserve"> </t>
  </si>
  <si>
    <t>DATASET 1 (Mensual): todas las variables, macro + financieras, 2003-2026, ~276 observaciones.</t>
  </si>
  <si>
    <t>Crecimiento económico</t>
  </si>
  <si>
    <t xml:space="preserve">Mercado Inmobiliario </t>
  </si>
  <si>
    <t>observation_date</t>
  </si>
  <si>
    <t>DATASERT 1 MONTHLY FREQUENCY</t>
  </si>
  <si>
    <t>DATASET 2 DFRECUENCIA SEMANAL</t>
  </si>
  <si>
    <t>Price History: FNERXXXX</t>
  </si>
  <si>
    <t>.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</si>
  <si>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</si>
  <si>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</si>
  <si>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</si>
  <si>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</si>
  <si>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</si>
  <si>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</si>
  <si>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</si>
  <si>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</si>
  <si>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</si>
  <si>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</si>
  <si>
    <t>FTSE_NAREIT</t>
  </si>
  <si>
    <t>01/31/00</t>
  </si>
  <si>
    <t>02/29/00</t>
  </si>
  <si>
    <t>03/31/00</t>
  </si>
  <si>
    <t>04/28/00</t>
  </si>
  <si>
    <t>05/31/00</t>
  </si>
  <si>
    <t>06/30/00</t>
  </si>
  <si>
    <t>07/31/00</t>
  </si>
  <si>
    <t>08/31/00</t>
  </si>
  <si>
    <t>09/29/00</t>
  </si>
  <si>
    <t>10/31/00</t>
  </si>
  <si>
    <t>11/30/00</t>
  </si>
  <si>
    <t>12/29/00</t>
  </si>
  <si>
    <t>01/31/01</t>
  </si>
  <si>
    <t>02/28/01</t>
  </si>
  <si>
    <t>03/30/01</t>
  </si>
  <si>
    <t>04/30/01</t>
  </si>
  <si>
    <t>05/31/01</t>
  </si>
  <si>
    <t>06/29/01</t>
  </si>
  <si>
    <t>07/31/01</t>
  </si>
  <si>
    <t>08/31/01</t>
  </si>
  <si>
    <t>09/28/01</t>
  </si>
  <si>
    <t>10/31/01</t>
  </si>
  <si>
    <t>11/30/01</t>
  </si>
  <si>
    <t>12/31/01</t>
  </si>
  <si>
    <t>01/31/02</t>
  </si>
  <si>
    <t>02/28/02</t>
  </si>
  <si>
    <t>03/28/02</t>
  </si>
  <si>
    <t>04/30/02</t>
  </si>
  <si>
    <t>05/31/02</t>
  </si>
  <si>
    <t>06/28/02</t>
  </si>
  <si>
    <t>07/31/02</t>
  </si>
  <si>
    <t>08/30/02</t>
  </si>
  <si>
    <t>09/30/02</t>
  </si>
  <si>
    <t>10/31/02</t>
  </si>
  <si>
    <t>11/29/02</t>
  </si>
  <si>
    <t>12/31/02</t>
  </si>
  <si>
    <t>01/31/03</t>
  </si>
  <si>
    <t>02/28/03</t>
  </si>
  <si>
    <t>03/31/03</t>
  </si>
  <si>
    <t>04/30/03</t>
  </si>
  <si>
    <t>05/30/03</t>
  </si>
  <si>
    <t>06/30/03</t>
  </si>
  <si>
    <t>07/31/03</t>
  </si>
  <si>
    <t>08/29/03</t>
  </si>
  <si>
    <t>09/30/03</t>
  </si>
  <si>
    <t>10/31/03</t>
  </si>
  <si>
    <t>11/28/03</t>
  </si>
  <si>
    <t>12/31/03</t>
  </si>
  <si>
    <t>01/30/04</t>
  </si>
  <si>
    <t>02/27/04</t>
  </si>
  <si>
    <t>03/31/04</t>
  </si>
  <si>
    <t>04/30/04</t>
  </si>
  <si>
    <t>05/28/04</t>
  </si>
  <si>
    <t>06/30/04</t>
  </si>
  <si>
    <t>07/30/04</t>
  </si>
  <si>
    <t>08/31/04</t>
  </si>
  <si>
    <t>09/30/04</t>
  </si>
  <si>
    <t>10/29/04</t>
  </si>
  <si>
    <t>11/30/04</t>
  </si>
  <si>
    <t>12/31/04</t>
  </si>
  <si>
    <t>01/31/05</t>
  </si>
  <si>
    <t>02/28/05</t>
  </si>
  <si>
    <t>03/31/05</t>
  </si>
  <si>
    <t>04/29/05</t>
  </si>
  <si>
    <t>05/31/05</t>
  </si>
  <si>
    <t>06/30/05</t>
  </si>
  <si>
    <t>07/29/05</t>
  </si>
  <si>
    <t>08/31/05</t>
  </si>
  <si>
    <t>09/30/05</t>
  </si>
  <si>
    <t>10/31/05</t>
  </si>
  <si>
    <t>11/30/05</t>
  </si>
  <si>
    <t>12/30/05</t>
  </si>
  <si>
    <t>01/31/06</t>
  </si>
  <si>
    <t>02/28/06</t>
  </si>
  <si>
    <t>03/31/06</t>
  </si>
  <si>
    <t>04/28/06</t>
  </si>
  <si>
    <t>05/31/06</t>
  </si>
  <si>
    <t>06/30/06</t>
  </si>
  <si>
    <t>07/31/06</t>
  </si>
  <si>
    <t>08/31/06</t>
  </si>
  <si>
    <t>09/29/06</t>
  </si>
  <si>
    <t>10/31/06</t>
  </si>
  <si>
    <t>11/30/06</t>
  </si>
  <si>
    <t>12/29/06</t>
  </si>
  <si>
    <t>01/31/07</t>
  </si>
  <si>
    <t>02/28/07</t>
  </si>
  <si>
    <t>03/30/07</t>
  </si>
  <si>
    <t>04/30/07</t>
  </si>
  <si>
    <t>05/31/07</t>
  </si>
  <si>
    <t>06/29/07</t>
  </si>
  <si>
    <t>07/31/07</t>
  </si>
  <si>
    <t>08/31/07</t>
  </si>
  <si>
    <t>09/28/07</t>
  </si>
  <si>
    <t>10/31/07</t>
  </si>
  <si>
    <t>11/30/07</t>
  </si>
  <si>
    <t>12/31/07</t>
  </si>
  <si>
    <t>01/31/08</t>
  </si>
  <si>
    <t>02/29/08</t>
  </si>
  <si>
    <t>03/31/08</t>
  </si>
  <si>
    <t>04/30/08</t>
  </si>
  <si>
    <t>05/30/08</t>
  </si>
  <si>
    <t>06/30/08</t>
  </si>
  <si>
    <t>07/31/08</t>
  </si>
  <si>
    <t>08/29/08</t>
  </si>
  <si>
    <t>09/30/08</t>
  </si>
  <si>
    <t>10/31/08</t>
  </si>
  <si>
    <t>11/28/08</t>
  </si>
  <si>
    <t>12/31/08</t>
  </si>
  <si>
    <t>01/30/09</t>
  </si>
  <si>
    <t>02/27/09</t>
  </si>
  <si>
    <t>03/31/09</t>
  </si>
  <si>
    <t>04/30/09</t>
  </si>
  <si>
    <t>05/29/09</t>
  </si>
  <si>
    <t>06/30/09</t>
  </si>
  <si>
    <t>07/31/09</t>
  </si>
  <si>
    <t>08/31/09</t>
  </si>
  <si>
    <t>09/30/09</t>
  </si>
  <si>
    <t>10/30/09</t>
  </si>
  <si>
    <t>11/30/09</t>
  </si>
  <si>
    <t>12/31/09</t>
  </si>
  <si>
    <t>01/29/10</t>
  </si>
  <si>
    <t>02/26/10</t>
  </si>
  <si>
    <t>03/31/10</t>
  </si>
  <si>
    <t>04/30/10</t>
  </si>
  <si>
    <t>05/28/10</t>
  </si>
  <si>
    <t>06/30/10</t>
  </si>
  <si>
    <t>07/30/10</t>
  </si>
  <si>
    <t>08/31/10</t>
  </si>
  <si>
    <t>09/30/10</t>
  </si>
  <si>
    <t>10/29/10</t>
  </si>
  <si>
    <t>11/30/10</t>
  </si>
  <si>
    <t>12/31/10</t>
  </si>
  <si>
    <t>01/31/11</t>
  </si>
  <si>
    <t>02/28/11</t>
  </si>
  <si>
    <t>03/31/11</t>
  </si>
  <si>
    <t>04/29/11</t>
  </si>
  <si>
    <t>05/31/11</t>
  </si>
  <si>
    <t>06/30/11</t>
  </si>
  <si>
    <t>07/29/11</t>
  </si>
  <si>
    <t>08/31/11</t>
  </si>
  <si>
    <t>09/30/11</t>
  </si>
  <si>
    <t>10/31/11</t>
  </si>
  <si>
    <t>11/30/11</t>
  </si>
  <si>
    <t>12/30/11</t>
  </si>
  <si>
    <t>01/31/12</t>
  </si>
  <si>
    <t>02/29/12</t>
  </si>
  <si>
    <t>03/30/12</t>
  </si>
  <si>
    <t>04/30/12</t>
  </si>
  <si>
    <t>05/31/12</t>
  </si>
  <si>
    <t>06/29/12</t>
  </si>
  <si>
    <t>07/31/12</t>
  </si>
  <si>
    <t>08/31/12</t>
  </si>
  <si>
    <t>09/28/12</t>
  </si>
  <si>
    <t>10/31/12</t>
  </si>
  <si>
    <t>11/30/12</t>
  </si>
  <si>
    <t>12/31/12</t>
  </si>
  <si>
    <t>01/31/13</t>
  </si>
  <si>
    <t>02/28/13</t>
  </si>
  <si>
    <t>03/28/13</t>
  </si>
  <si>
    <t>04/30/13</t>
  </si>
  <si>
    <t>05/31/13</t>
  </si>
  <si>
    <t>06/28/13</t>
  </si>
  <si>
    <t>07/31/13</t>
  </si>
  <si>
    <t>08/30/13</t>
  </si>
  <si>
    <t>09/30/13</t>
  </si>
  <si>
    <t>10/31/13</t>
  </si>
  <si>
    <t>11/29/13</t>
  </si>
  <si>
    <t>12/31/13</t>
  </si>
  <si>
    <t>01/31/14</t>
  </si>
  <si>
    <t>02/28/14</t>
  </si>
  <si>
    <t>03/31/14</t>
  </si>
  <si>
    <t>04/30/14</t>
  </si>
  <si>
    <t>05/30/14</t>
  </si>
  <si>
    <t>06/30/14</t>
  </si>
  <si>
    <t>07/31/14</t>
  </si>
  <si>
    <t>08/29/14</t>
  </si>
  <si>
    <t>09/30/14</t>
  </si>
  <si>
    <t>10/31/14</t>
  </si>
  <si>
    <t>11/28/14</t>
  </si>
  <si>
    <t>12/31/14</t>
  </si>
  <si>
    <t>01/30/15</t>
  </si>
  <si>
    <t>02/27/15</t>
  </si>
  <si>
    <t>03/31/15</t>
  </si>
  <si>
    <t>04/30/15</t>
  </si>
  <si>
    <t>05/29/15</t>
  </si>
  <si>
    <t>06/30/15</t>
  </si>
  <si>
    <t>07/31/15</t>
  </si>
  <si>
    <t>08/31/15</t>
  </si>
  <si>
    <t>09/30/15</t>
  </si>
  <si>
    <t>10/30/15</t>
  </si>
  <si>
    <t>11/30/15</t>
  </si>
  <si>
    <t>12/31/15</t>
  </si>
  <si>
    <t>01/29/16</t>
  </si>
  <si>
    <t>02/29/16</t>
  </si>
  <si>
    <t>03/31/16</t>
  </si>
  <si>
    <t>04/29/16</t>
  </si>
  <si>
    <t>05/31/16</t>
  </si>
  <si>
    <t>06/30/16</t>
  </si>
  <si>
    <t>07/29/16</t>
  </si>
  <si>
    <t>08/31/16</t>
  </si>
  <si>
    <t>09/30/16</t>
  </si>
  <si>
    <t>10/31/16</t>
  </si>
  <si>
    <t>11/30/16</t>
  </si>
  <si>
    <t>12/30/16</t>
  </si>
  <si>
    <t>01/31/17</t>
  </si>
  <si>
    <t>02/28/17</t>
  </si>
  <si>
    <t>03/31/17</t>
  </si>
  <si>
    <t>04/28/17</t>
  </si>
  <si>
    <t>05/31/17</t>
  </si>
  <si>
    <t>06/30/17</t>
  </si>
  <si>
    <t>07/31/17</t>
  </si>
  <si>
    <t>08/31/17</t>
  </si>
  <si>
    <t>09/29/17</t>
  </si>
  <si>
    <t>10/31/17</t>
  </si>
  <si>
    <t>11/30/17</t>
  </si>
  <si>
    <t>12/29/17</t>
  </si>
  <si>
    <t>01/31/18</t>
  </si>
  <si>
    <t>02/28/18</t>
  </si>
  <si>
    <t>03/29/18</t>
  </si>
  <si>
    <t>04/30/18</t>
  </si>
  <si>
    <t>05/31/18</t>
  </si>
  <si>
    <t>06/29/18</t>
  </si>
  <si>
    <t>07/31/18</t>
  </si>
  <si>
    <t>08/31/18</t>
  </si>
  <si>
    <t>09/28/18</t>
  </si>
  <si>
    <t>10/31/18</t>
  </si>
  <si>
    <t>11/30/18</t>
  </si>
  <si>
    <t>12/31/18</t>
  </si>
  <si>
    <t>01/31/19</t>
  </si>
  <si>
    <t>02/28/19</t>
  </si>
  <si>
    <t>03/29/19</t>
  </si>
  <si>
    <t>04/30/19</t>
  </si>
  <si>
    <t>05/31/19</t>
  </si>
  <si>
    <t>06/28/19</t>
  </si>
  <si>
    <t>07/31/19</t>
  </si>
  <si>
    <t>08/30/19</t>
  </si>
  <si>
    <t>09/30/19</t>
  </si>
  <si>
    <t>10/31/19</t>
  </si>
  <si>
    <t>11/29/19</t>
  </si>
  <si>
    <t>12/31/19</t>
  </si>
  <si>
    <t>01/31/20</t>
  </si>
  <si>
    <t>02/28/20</t>
  </si>
  <si>
    <t>03/31/20</t>
  </si>
  <si>
    <t>04/30/20</t>
  </si>
  <si>
    <t>05/29/20</t>
  </si>
  <si>
    <t>06/30/20</t>
  </si>
  <si>
    <t>07/31/20</t>
  </si>
  <si>
    <t>08/31/20</t>
  </si>
  <si>
    <t>09/30/20</t>
  </si>
  <si>
    <t>10/30/20</t>
  </si>
  <si>
    <t>11/30/20</t>
  </si>
  <si>
    <t>12/31/20</t>
  </si>
  <si>
    <t>01/29/21</t>
  </si>
  <si>
    <t>02/26/21</t>
  </si>
  <si>
    <t>03/31/21</t>
  </si>
  <si>
    <t>04/30/21</t>
  </si>
  <si>
    <t>05/28/21</t>
  </si>
  <si>
    <t>06/30/21</t>
  </si>
  <si>
    <t>07/30/21</t>
  </si>
  <si>
    <t>08/31/21</t>
  </si>
  <si>
    <t>09/30/21</t>
  </si>
  <si>
    <t>10/29/21</t>
  </si>
  <si>
    <t>11/30/21</t>
  </si>
  <si>
    <t>12/31/21</t>
  </si>
  <si>
    <t>01/31/22</t>
  </si>
  <si>
    <t>02/28/22</t>
  </si>
  <si>
    <t>03/31/22</t>
  </si>
  <si>
    <t>04/29/22</t>
  </si>
  <si>
    <t>05/31/22</t>
  </si>
  <si>
    <t>06/30/22</t>
  </si>
  <si>
    <t>07/29/22</t>
  </si>
  <si>
    <t>08/31/22</t>
  </si>
  <si>
    <t>09/30/22</t>
  </si>
  <si>
    <t>10/31/22</t>
  </si>
  <si>
    <t>11/30/22</t>
  </si>
  <si>
    <t>12/30/22</t>
  </si>
  <si>
    <t>01/31/23</t>
  </si>
  <si>
    <t>02/28/23</t>
  </si>
  <si>
    <t>03/31/23</t>
  </si>
  <si>
    <t>04/28/23</t>
  </si>
  <si>
    <t>05/31/23</t>
  </si>
  <si>
    <t>06/30/23</t>
  </si>
  <si>
    <t>07/31/23</t>
  </si>
  <si>
    <t>08/31/23</t>
  </si>
  <si>
    <t>09/29/23</t>
  </si>
  <si>
    <t>10/31/23</t>
  </si>
  <si>
    <t>11/30/23</t>
  </si>
  <si>
    <t>12/29/23</t>
  </si>
  <si>
    <t>01/31/24</t>
  </si>
  <si>
    <t>02/29/24</t>
  </si>
  <si>
    <t>03/28/24</t>
  </si>
  <si>
    <t>04/30/24</t>
  </si>
  <si>
    <t>05/31/24</t>
  </si>
  <si>
    <t>06/28/24</t>
  </si>
  <si>
    <t>07/31/24</t>
  </si>
  <si>
    <t>08/30/24</t>
  </si>
  <si>
    <t>09/30/24</t>
  </si>
  <si>
    <t>10/31/24</t>
  </si>
  <si>
    <t>11/29/24</t>
  </si>
  <si>
    <t>12/31/24</t>
  </si>
  <si>
    <t>01/31/25</t>
  </si>
  <si>
    <t>02/28/25</t>
  </si>
  <si>
    <t>03/31/25</t>
  </si>
  <si>
    <t>04/30/25</t>
  </si>
  <si>
    <t>05/30/25</t>
  </si>
  <si>
    <t>06/30/25</t>
  </si>
  <si>
    <t>07/31/25</t>
  </si>
  <si>
    <t>08/29/25</t>
  </si>
  <si>
    <t>09/30/25</t>
  </si>
  <si>
    <t>10/31/25</t>
  </si>
  <si>
    <t>11/28/25</t>
  </si>
  <si>
    <t>12/31/25</t>
  </si>
  <si>
    <t>01/30/26</t>
  </si>
  <si>
    <t>02/27/26</t>
  </si>
  <si>
    <t>03/31/26</t>
  </si>
  <si>
    <t>04/30/26</t>
  </si>
  <si>
    <t>DATASET 1 MONTHLY FREQUENCY</t>
  </si>
  <si>
    <t>10Y Treasury | DGS10 | FRED</t>
  </si>
  <si>
    <t>Source: Board of Governors of the Federal Reserve System via FRED</t>
  </si>
  <si>
    <t>Series: DGS10 - Market Yield on U.S. Treasury Securities at 10-Year Constant Maturity</t>
  </si>
  <si>
    <t>Frequency: Monthly | Units: Percent | Not Seasonally Adjusted</t>
  </si>
  <si>
    <t>DGS10 (%)</t>
  </si>
  <si>
    <t>2Y Treasury | DGS2 | FRED</t>
  </si>
  <si>
    <t>Series: DGS2 - Market Yield on U.S. Treasury Securities at 2-Year Constant Maturity</t>
  </si>
  <si>
    <t>DGS2 (%)</t>
  </si>
  <si>
    <t>Break Even Inflation | T10YIE | FRED</t>
  </si>
  <si>
    <t>FRED Graph Observations</t>
  </si>
  <si>
    <t>Source: Federal Reserve Bank of St. Louis via FRED</t>
  </si>
  <si>
    <t>Federal Reserve Economic Data, Federal Reserve Bank of St. Louis</t>
  </si>
  <si>
    <t>Series: T10YIE - 10-Year Breakeven Inflation Rate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</si>
  <si>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</si>
  <si>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</si>
  <si>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</si>
  <si>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T10YIE (%)</t>
  </si>
  <si>
    <t>File Created: 2026-05-03 3:53 am CDT</t>
  </si>
  <si>
    <t>10-Year Breakeven Inflation Rate, Percent, Weekly, Not Seasonally Adjusted</t>
  </si>
  <si>
    <t>Data Updated: 2026-05-01</t>
  </si>
  <si>
    <t>DATASET 2 WEEKLY FREQUENCY</t>
  </si>
  <si>
    <t>Spread Crédito (BBB - Treasury) | BAA10Y | FRED</t>
  </si>
  <si>
    <t>Source: Federal Reserve Bank of St. Louis (FRED)</t>
  </si>
  <si>
    <t>Series: BAA10Y - Moody's Seasoned Baa Corporate Bond Yield Relative to 10Y Treasury</t>
  </si>
  <si>
    <t>Series: BAA10Y - Weekly, Ending Friday</t>
  </si>
  <si>
    <t>Frequency: Weekly | Units: Percent | Not Seasonally Adjusted</t>
  </si>
  <si>
    <t>BAA10Y (Spread %)</t>
  </si>
  <si>
    <t>VIX (Cambio Mensual) | VIXCLS | FRED</t>
  </si>
  <si>
    <t>Source: Chicago Board Options Exchange via FRED</t>
  </si>
  <si>
    <t>Series: VIXCLS - CBOE Volatility Index: VIX</t>
  </si>
  <si>
    <t>Series: VIXCLS - Weekly, Ending Friday</t>
  </si>
  <si>
    <t>Frequency: Monthly | Units: Index | Not Seasonally Adjusted</t>
  </si>
  <si>
    <t>Frequency: Weekly | Units: Index | Not Seasonally Adjusted</t>
  </si>
  <si>
    <t>VIXCLS (Index)</t>
  </si>
  <si>
    <t>Federal Funds Rate | FEDFUNDS | FRED</t>
  </si>
  <si>
    <t>Series: FEDFUNDS - Federal Funds Effective Rate</t>
  </si>
  <si>
    <t>FEDFUNDS (%)</t>
  </si>
  <si>
    <t>ACPI YoY | CPIAUCSL | FRED</t>
  </si>
  <si>
    <t>Source: U.S. Bureau of Labor Statistics via FRED</t>
  </si>
  <si>
    <t>Series: CPIAUCSL - Consumer Price Index for All Urban Consumers (data from 2002 for YoY)</t>
  </si>
  <si>
    <t>Frequency: Monthly | YoY % change calculated | Seasonally Adjusted</t>
  </si>
  <si>
    <t>CPIAUCSL (Index)</t>
  </si>
  <si>
    <t>CPI YoY (%)</t>
  </si>
  <si>
    <t>Industrial Production | INDPRO | FRED</t>
  </si>
  <si>
    <t>Series: INDPRO - Industrial Production: Total Index (2017=100)</t>
  </si>
  <si>
    <t>Frequency: Monthly | Seasonally Adjusted</t>
  </si>
  <si>
    <t>INDPRO (Index 2017=100)</t>
  </si>
  <si>
    <t>Case-Shiller | CSUSHPISA | FRED</t>
  </si>
  <si>
    <t>Source: S&amp;P Dow Jones Indices LLC via FRED</t>
  </si>
  <si>
    <t>Series: CSUSHPISA - S&amp;P/Case-Shiller U.S. National Home Price Index</t>
  </si>
  <si>
    <t>Frequency: Monthly | Index Jan 2000=100 | Not Seasonally Adjusted</t>
  </si>
  <si>
    <t>CSUSHPISA (Index)</t>
  </si>
  <si>
    <t>Housing Starts | HOUST | FRED</t>
  </si>
  <si>
    <t>Source: U.S. Census Bureau / HUD via FRED</t>
  </si>
  <si>
    <t>Series: HOUST - New Privately-Owned Housing Units Started: Total Units</t>
  </si>
  <si>
    <t>Frequency: Monthly | Thousands of Units | Seasonally Adjusted Annual Rate</t>
  </si>
  <si>
    <t>HOUST (thousands)</t>
  </si>
  <si>
    <t>Building Permits | PERMIT | FRED</t>
  </si>
  <si>
    <t>Series: PERMIT - New Privately-Owned Housing Units Authorized in Permit-Issuing Places</t>
  </si>
  <si>
    <t>PERMIT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</si>
</sst>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/dd/yy"/>
  </numFmts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scheme val="maj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rgb="FF000000"/>
      </patternFill>
    </fill>
    <fill>
      <patternFill patternType="solid">
        <fgColor rgb="FFF0F0F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0" fillId="0" borderId="0" xfId="0" applyNumberFormat="1"/>
    <xf numFmtId="0" fontId="5" fillId="0" borderId="0" xfId="0" applyFont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6" fillId="0" borderId="0" xfId="0" applyFont="1"/>
    <xf numFmtId="0" fontId="2" fillId="4" borderId="0" xfId="0" applyFont="1" applyFill="1" applyAlignment="1">
      <alignment horizontal="left"/>
    </xf>
    <xf numFmtId="165" fontId="6" fillId="5" borderId="0" xfId="0" applyNumberFormat="1" applyFont="1" applyFill="1"/>
    <xf numFmtId="4" fontId="6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right"/>
    </xf>
    <xf numFmtId="4" fontId="0" fillId="0" borderId="0" xfId="0" applyNumberFormat="1"/>
    <xf numFmtId="165" fontId="6" fillId="0" borderId="0" xfId="0" applyNumberFormat="1" applyFont="1"/>
    <xf numFmtId="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0" fontId="7" fillId="0" borderId="0" xfId="0" applyFont="1"/>
    <xf numFmtId="164" fontId="3" fillId="0" borderId="1" xfId="0" applyNumberFormat="1" applyFont="1" applyBorder="1" applyAlignment="1">
      <alignment horizontal="center" vertical="top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38705</xdr:colOff>
          <xdr:row>3</xdr:row>
          <xdr:rowOff>12700</xdr:rowOff>
        </xdr:from>
        <xdr:to>
          <xdr:col>10</xdr:col>
          <xdr:colOff>713015</xdr:colOff>
          <xdr:row>15</xdr:row>
          <xdr:rowOff>12700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B22F1F7C-ABC0-75D4-9AC5-63F192115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12700</xdr:colOff>
          <xdr:row>3</xdr:row>
          <xdr:rowOff>25400</xdr:rowOff>
        </xdr:from>
        <xdr:to>
          <xdr:col>22</xdr:col>
          <xdr:colOff>444500</xdr:colOff>
          <xdr:row>14</xdr:row>
          <xdr:rowOff>152400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7A6F5A23-70BD-9BF6-F5AB-39DD0BF8B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685800</xdr:colOff>
      <xdr:row>5</xdr:row>
      <xdr:rowOff>114300</xdr:rowOff>
    </xdr:from>
    <xdr:to>
      <xdr:col>21</xdr:col>
      <xdr:colOff>736600</xdr:colOff>
      <xdr:row>18</xdr:row>
      <xdr:rowOff>122381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74400" y="1130300"/>
          <a:ext cx="7772400" cy="264968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495300</xdr:colOff>
      <xdr:row>7</xdr:row>
      <xdr:rowOff>165100</xdr:rowOff>
    </xdr:from>
    <xdr:ext cx="6191250" cy="2571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28900" y="15875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406400</xdr:colOff>
      <xdr:row>8</xdr:row>
      <xdr:rowOff>88900</xdr:rowOff>
    </xdr:from>
    <xdr:to>
      <xdr:col>23</xdr:col>
      <xdr:colOff>749300</xdr:colOff>
      <xdr:row>21</xdr:row>
      <xdr:rowOff>96981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0" y="1714500"/>
          <a:ext cx="7772400" cy="264968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495300</xdr:colOff>
      <xdr:row>8</xdr:row>
      <xdr:rowOff>101600</xdr:rowOff>
    </xdr:from>
    <xdr:ext cx="6191250" cy="2571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28900" y="17272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177800</xdr:colOff>
      <xdr:row>7</xdr:row>
      <xdr:rowOff>63500</xdr:rowOff>
    </xdr:from>
    <xdr:to>
      <xdr:col>23</xdr:col>
      <xdr:colOff>385236</xdr:colOff>
      <xdr:row>20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0" y="1485900"/>
          <a:ext cx="7636936" cy="260350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520700</xdr:colOff>
      <xdr:row>7</xdr:row>
      <xdr:rowOff>50800</xdr:rowOff>
    </xdr:from>
    <xdr:ext cx="6718300" cy="27813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54300" y="1473200"/>
          <a:ext cx="6718300" cy="27813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584200</xdr:colOff>
      <xdr:row>7</xdr:row>
      <xdr:rowOff>177800</xdr:rowOff>
    </xdr:from>
    <xdr:ext cx="5715000" cy="2381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000" y="1600200"/>
          <a:ext cx="5715000" cy="2381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25400</xdr:colOff>
      <xdr:row>8</xdr:row>
      <xdr:rowOff>0</xdr:rowOff>
    </xdr:from>
    <xdr:ext cx="5715000" cy="2381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11100" y="1625600"/>
          <a:ext cx="5715000" cy="23812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8</xdr:row>
      <xdr:rowOff>0</xdr:rowOff>
    </xdr:from>
    <xdr:ext cx="5715000" cy="2381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86100" y="1625600"/>
          <a:ext cx="5715000" cy="2381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0</xdr:colOff>
      <xdr:row>8</xdr:row>
      <xdr:rowOff>12700</xdr:rowOff>
    </xdr:from>
    <xdr:ext cx="5715000" cy="2381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80900" y="1638300"/>
          <a:ext cx="5715000" cy="23812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660400</xdr:colOff>
      <xdr:row>7</xdr:row>
      <xdr:rowOff>0</xdr:rowOff>
    </xdr:from>
    <xdr:ext cx="619125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46400" y="14224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660400</xdr:colOff>
      <xdr:row>8</xdr:row>
      <xdr:rowOff>25400</xdr:rowOff>
    </xdr:from>
    <xdr:ext cx="619125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65600" y="16510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12700</xdr:colOff>
      <xdr:row>7</xdr:row>
      <xdr:rowOff>25400</xdr:rowOff>
    </xdr:from>
    <xdr:ext cx="619125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0" y="14478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619125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0" y="14224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12700</xdr:colOff>
      <xdr:row>7</xdr:row>
      <xdr:rowOff>12700</xdr:rowOff>
    </xdr:from>
    <xdr:ext cx="619125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600" y="14351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25400</xdr:colOff>
      <xdr:row>7</xdr:row>
      <xdr:rowOff>38100</xdr:rowOff>
    </xdr:from>
    <xdr:ext cx="619125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9300" y="1460500"/>
          <a:ext cx="6191250" cy="257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1"/>
  <sheetViews>
    <sheetView zoomScale="75" workbookViewId="0">
      <selection activeCell="E19" sqref="E19"/>
    </sheetView>
  </sheetViews>
  <sheetFormatPr baseColWidth="10" defaultRowHeight="16"/>
  <cols>
    <col min="1" max="1" width="20.83203125" customWidth="1"/>
    <col min="2" max="2" width="28.1640625" bestFit="1" customWidth="1"/>
    <col min="3" max="3" width="16.6640625" bestFit="1" customWidth="1"/>
    <col min="4" max="4" width="22" customWidth="1"/>
    <col min="5" max="5" width="21.83203125" customWidth="1"/>
    <col min="6" max="6" width="17.33203125" customWidth="1"/>
    <col min="7" max="7" width="20.6640625" customWidth="1"/>
    <col min="8" max="8" width="20.1640625" customWidth="1"/>
    <col min="9" max="9" width="29.5" customWidth="1"/>
    <col min="10" max="10" width="26.1640625" bestFit="1" customWidth="1"/>
    <col min="11" max="11" width="19.5" bestFit="1" customWidth="1"/>
    <col min="12" max="12" width="11.5" bestFit="1" customWidth="1"/>
    <col min="13" max="13" width="13.1640625" bestFit="1" customWidth="1"/>
    <col min="14" max="14" width="14.5" bestFit="1" customWidth="1"/>
  </cols>
  <sheetData>
    <row r="1" spans="1:14" ht="18" customHeight="1">
      <c r="B1" s="26" t="s">
        <v>23</v>
      </c>
      <c r="C1" s="25"/>
      <c r="D1" s="25"/>
      <c r="E1" s="25"/>
      <c r="F1" s="25"/>
      <c r="G1" s="25"/>
      <c r="H1" s="25"/>
      <c r="I1" s="25"/>
    </row>
    <row r="2" spans="1:14">
      <c r="B2" s="24" t="s">
        <v>1</v>
      </c>
      <c r="C2" s="25"/>
      <c r="D2" s="24" t="s">
        <v>2</v>
      </c>
      <c r="E2" s="25"/>
      <c r="F2" s="25"/>
      <c r="G2" s="24" t="s">
        <v>3</v>
      </c>
      <c r="H2" s="25"/>
      <c r="I2" s="23" t="s">
        <v>24</v>
      </c>
      <c r="J2" s="24" t="s">
        <v>4</v>
      </c>
      <c r="K2" s="25"/>
      <c r="L2" s="24" t="s">
        <v>25</v>
      </c>
      <c r="M2" s="25"/>
      <c r="N2" s="25"/>
    </row>
    <row r="3" spans="1:14">
      <c r="A3" s="19" t="s">
        <v>26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11</v>
      </c>
      <c r="K3" s="1" t="s">
        <v>12</v>
      </c>
      <c r="L3" s="1" t="s">
        <v>19</v>
      </c>
      <c r="M3" s="1" t="s">
        <v>20</v>
      </c>
      <c r="N3" s="1" t="s">
        <v>21</v>
      </c>
    </row>
    <row r="4" spans="1:14">
      <c r="A4" s="2">
        <v>37622</v>
      </c>
      <c r="B4">
        <v>-3.2209380000000003E-2</v>
      </c>
      <c r="C4">
        <v>-2.75240075702704E-2</v>
      </c>
      <c r="D4">
        <v>4.05</v>
      </c>
      <c r="E4">
        <v>1.74</v>
      </c>
      <c r="F4">
        <v>1.24</v>
      </c>
      <c r="G4">
        <v>2.7574999999999998</v>
      </c>
      <c r="H4">
        <v>1.75</v>
      </c>
      <c r="I4">
        <v>91.236099999999993</v>
      </c>
      <c r="J4">
        <v>3.3</v>
      </c>
      <c r="K4">
        <v>27.42</v>
      </c>
      <c r="L4">
        <v>128.46199999999999</v>
      </c>
      <c r="M4">
        <v>1853</v>
      </c>
      <c r="N4">
        <v>1808</v>
      </c>
    </row>
    <row r="5" spans="1:14">
      <c r="A5" s="2">
        <v>37653</v>
      </c>
      <c r="B5">
        <v>1.076414E-2</v>
      </c>
      <c r="C5">
        <v>1.7899617981307622E-2</v>
      </c>
      <c r="D5">
        <v>3.9</v>
      </c>
      <c r="E5">
        <v>1.63</v>
      </c>
      <c r="F5">
        <v>1.26</v>
      </c>
      <c r="G5">
        <v>3.1461000000000001</v>
      </c>
      <c r="H5">
        <v>1.91</v>
      </c>
      <c r="I5">
        <v>91.344499999999996</v>
      </c>
      <c r="J5">
        <v>3.15</v>
      </c>
      <c r="K5">
        <v>32.22</v>
      </c>
      <c r="L5">
        <v>129.357</v>
      </c>
      <c r="M5">
        <v>1629</v>
      </c>
      <c r="N5">
        <v>1854</v>
      </c>
    </row>
    <row r="6" spans="1:14">
      <c r="A6" s="2">
        <v>37681</v>
      </c>
      <c r="B6">
        <v>1.113871E-2</v>
      </c>
      <c r="C6">
        <v>2.1007411603644381E-2</v>
      </c>
      <c r="D6">
        <v>3.81</v>
      </c>
      <c r="E6">
        <v>1.57</v>
      </c>
      <c r="F6">
        <v>1.25</v>
      </c>
      <c r="G6">
        <v>3.0251999999999999</v>
      </c>
      <c r="H6">
        <v>1.86</v>
      </c>
      <c r="I6">
        <v>91.104399999999998</v>
      </c>
      <c r="J6">
        <v>3.14</v>
      </c>
      <c r="K6">
        <v>30.63</v>
      </c>
      <c r="L6">
        <v>130.148</v>
      </c>
      <c r="M6">
        <v>1726</v>
      </c>
      <c r="N6">
        <v>1757</v>
      </c>
    </row>
    <row r="7" spans="1:14">
      <c r="A7" s="2">
        <v>37712</v>
      </c>
      <c r="B7">
        <v>4.0379610000000003E-2</v>
      </c>
      <c r="C7">
        <v>4.2213796929905657E-2</v>
      </c>
      <c r="D7">
        <v>3.96</v>
      </c>
      <c r="E7">
        <v>1.62</v>
      </c>
      <c r="F7">
        <v>1.26</v>
      </c>
      <c r="G7">
        <v>2.1751</v>
      </c>
      <c r="H7">
        <v>1.77</v>
      </c>
      <c r="I7">
        <v>90.561700000000002</v>
      </c>
      <c r="J7">
        <v>2.89</v>
      </c>
      <c r="K7">
        <v>23.99</v>
      </c>
      <c r="L7">
        <v>130.88399999999999</v>
      </c>
      <c r="M7">
        <v>1643</v>
      </c>
      <c r="N7">
        <v>1803</v>
      </c>
    </row>
    <row r="8" spans="1:14">
      <c r="A8" s="2">
        <v>37742</v>
      </c>
      <c r="B8">
        <v>5.4194239999999998E-2</v>
      </c>
      <c r="C8">
        <v>5.6497049820327473E-2</v>
      </c>
      <c r="D8">
        <v>3.57</v>
      </c>
      <c r="E8">
        <v>1.42</v>
      </c>
      <c r="F8">
        <v>1.26</v>
      </c>
      <c r="G8">
        <v>1.8942000000000001</v>
      </c>
      <c r="H8">
        <v>1.66</v>
      </c>
      <c r="I8">
        <v>90.537000000000006</v>
      </c>
      <c r="J8">
        <v>2.81</v>
      </c>
      <c r="K8">
        <v>20.239999999999998</v>
      </c>
      <c r="L8">
        <v>131.73500000000001</v>
      </c>
      <c r="M8">
        <v>1751</v>
      </c>
      <c r="N8">
        <v>1835</v>
      </c>
    </row>
    <row r="9" spans="1:14">
      <c r="A9" s="2">
        <v>37773</v>
      </c>
      <c r="B9">
        <v>1.452324E-2</v>
      </c>
      <c r="C9">
        <v>2.315815994457153E-2</v>
      </c>
      <c r="D9">
        <v>3.33</v>
      </c>
      <c r="E9">
        <v>1.23</v>
      </c>
      <c r="F9">
        <v>1.22</v>
      </c>
      <c r="G9">
        <v>1.9488000000000001</v>
      </c>
      <c r="H9">
        <v>1.61</v>
      </c>
      <c r="I9">
        <v>90.652699999999996</v>
      </c>
      <c r="J9">
        <v>2.86</v>
      </c>
      <c r="K9">
        <v>20.36</v>
      </c>
      <c r="L9">
        <v>132.649</v>
      </c>
      <c r="M9">
        <v>1867</v>
      </c>
      <c r="N9">
        <v>1875</v>
      </c>
    </row>
    <row r="10" spans="1:14">
      <c r="A10" s="2">
        <v>37803</v>
      </c>
      <c r="B10">
        <v>4.93344E-2</v>
      </c>
      <c r="C10">
        <v>5.3065747352868661E-2</v>
      </c>
      <c r="D10">
        <v>3.98</v>
      </c>
      <c r="E10">
        <v>1.47</v>
      </c>
      <c r="F10">
        <v>1.01</v>
      </c>
      <c r="G10">
        <v>2.0556000000000001</v>
      </c>
      <c r="H10">
        <v>1.87</v>
      </c>
      <c r="I10">
        <v>91.118499999999997</v>
      </c>
      <c r="J10">
        <v>2.64</v>
      </c>
      <c r="K10">
        <v>19.16</v>
      </c>
      <c r="L10">
        <v>133.77699999999999</v>
      </c>
      <c r="M10">
        <v>1897</v>
      </c>
      <c r="N10">
        <v>1885</v>
      </c>
    </row>
    <row r="11" spans="1:14">
      <c r="A11" s="2">
        <v>37834</v>
      </c>
      <c r="B11">
        <v>6.6936999999999997E-4</v>
      </c>
      <c r="C11">
        <v>6.0992244436649827E-3</v>
      </c>
      <c r="D11">
        <v>4.45</v>
      </c>
      <c r="E11">
        <v>1.86</v>
      </c>
      <c r="F11">
        <v>1.03</v>
      </c>
      <c r="G11">
        <v>2.2161</v>
      </c>
      <c r="H11">
        <v>2.12</v>
      </c>
      <c r="I11">
        <v>90.919700000000006</v>
      </c>
      <c r="J11">
        <v>2.57</v>
      </c>
      <c r="K11">
        <v>19.27</v>
      </c>
      <c r="L11">
        <v>134.96799999999999</v>
      </c>
      <c r="M11">
        <v>1833</v>
      </c>
      <c r="N11">
        <v>1966</v>
      </c>
    </row>
    <row r="12" spans="1:14">
      <c r="A12" s="2">
        <v>37865</v>
      </c>
      <c r="B12">
        <v>2.6470029999999999E-2</v>
      </c>
      <c r="C12">
        <v>3.5288876837558887E-2</v>
      </c>
      <c r="D12">
        <v>4.2699999999999996</v>
      </c>
      <c r="E12">
        <v>1.71</v>
      </c>
      <c r="F12">
        <v>1.01</v>
      </c>
      <c r="G12">
        <v>2.3782999999999999</v>
      </c>
      <c r="H12">
        <v>2.09</v>
      </c>
      <c r="I12">
        <v>91.505899999999997</v>
      </c>
      <c r="J12">
        <v>2.52</v>
      </c>
      <c r="K12">
        <v>19.53</v>
      </c>
      <c r="L12">
        <v>136.29499999999999</v>
      </c>
      <c r="M12">
        <v>1939</v>
      </c>
      <c r="N12">
        <v>1961</v>
      </c>
    </row>
    <row r="13" spans="1:14">
      <c r="A13" s="2">
        <v>37895</v>
      </c>
      <c r="B13">
        <v>1.442979E-2</v>
      </c>
      <c r="C13">
        <v>1.6855929508166039E-2</v>
      </c>
      <c r="D13">
        <v>4.29</v>
      </c>
      <c r="E13">
        <v>1.75</v>
      </c>
      <c r="F13">
        <v>1.01</v>
      </c>
      <c r="G13">
        <v>2.0419</v>
      </c>
      <c r="H13">
        <v>2.21</v>
      </c>
      <c r="I13">
        <v>91.618600000000001</v>
      </c>
      <c r="J13">
        <v>2.44</v>
      </c>
      <c r="K13">
        <v>18.02</v>
      </c>
      <c r="L13">
        <v>137.53299999999999</v>
      </c>
      <c r="M13">
        <v>1967</v>
      </c>
      <c r="N13">
        <v>2012</v>
      </c>
    </row>
    <row r="14" spans="1:14">
      <c r="A14" s="2">
        <v>37926</v>
      </c>
      <c r="B14">
        <v>3.9125109999999998E-2</v>
      </c>
      <c r="C14">
        <v>4.3934209073849213E-2</v>
      </c>
      <c r="D14">
        <v>4.3</v>
      </c>
      <c r="E14">
        <v>1.93</v>
      </c>
      <c r="F14">
        <v>1</v>
      </c>
      <c r="G14">
        <v>1.9283999999999999</v>
      </c>
      <c r="H14">
        <v>2.34</v>
      </c>
      <c r="I14">
        <v>92.232900000000001</v>
      </c>
      <c r="J14">
        <v>2.36</v>
      </c>
      <c r="K14">
        <v>17.399999999999999</v>
      </c>
      <c r="L14">
        <v>138.79499999999999</v>
      </c>
      <c r="M14">
        <v>2083</v>
      </c>
      <c r="N14">
        <v>1918</v>
      </c>
    </row>
    <row r="15" spans="1:14">
      <c r="A15" s="2">
        <v>37956</v>
      </c>
      <c r="B15">
        <v>2.746622E-2</v>
      </c>
      <c r="C15">
        <v>3.1422931867047407E-2</v>
      </c>
      <c r="D15">
        <v>4.2699999999999996</v>
      </c>
      <c r="E15">
        <v>1.91</v>
      </c>
      <c r="F15">
        <v>0.98</v>
      </c>
      <c r="G15">
        <v>2.0352000000000001</v>
      </c>
      <c r="H15">
        <v>2.2799999999999998</v>
      </c>
      <c r="I15">
        <v>92.260199999999998</v>
      </c>
      <c r="J15">
        <v>2.33</v>
      </c>
      <c r="K15">
        <v>16.829999999999998</v>
      </c>
      <c r="L15">
        <v>140.18199999999999</v>
      </c>
      <c r="M15">
        <v>2057</v>
      </c>
      <c r="N15">
        <v>1987</v>
      </c>
    </row>
    <row r="16" spans="1:14">
      <c r="A16" s="2">
        <v>37987</v>
      </c>
      <c r="B16">
        <v>3.9768489999999997E-2</v>
      </c>
      <c r="C16">
        <v>4.3827424177701801E-2</v>
      </c>
      <c r="D16">
        <v>4.1500000000000004</v>
      </c>
      <c r="E16">
        <v>1.76</v>
      </c>
      <c r="F16">
        <v>1</v>
      </c>
      <c r="G16">
        <v>2.0263</v>
      </c>
      <c r="H16">
        <v>2.2599999999999998</v>
      </c>
      <c r="I16">
        <v>92.400599999999997</v>
      </c>
      <c r="J16">
        <v>2.29</v>
      </c>
      <c r="K16">
        <v>16.100000000000001</v>
      </c>
      <c r="L16">
        <v>141.64699999999999</v>
      </c>
      <c r="M16">
        <v>1911</v>
      </c>
      <c r="N16">
        <v>1952</v>
      </c>
    </row>
    <row r="17" spans="1:14">
      <c r="A17" s="2">
        <v>38018</v>
      </c>
      <c r="B17">
        <v>1.366768E-2</v>
      </c>
      <c r="C17">
        <v>1.672941561630386E-2</v>
      </c>
      <c r="D17">
        <v>4.08</v>
      </c>
      <c r="E17">
        <v>1.74</v>
      </c>
      <c r="F17">
        <v>1.01</v>
      </c>
      <c r="G17">
        <v>1.6884999999999999</v>
      </c>
      <c r="H17">
        <v>2.3199999999999998</v>
      </c>
      <c r="I17">
        <v>92.957999999999998</v>
      </c>
      <c r="J17">
        <v>2.1800000000000002</v>
      </c>
      <c r="K17">
        <v>16</v>
      </c>
      <c r="L17">
        <v>143.191</v>
      </c>
      <c r="M17">
        <v>1846</v>
      </c>
      <c r="N17">
        <v>1966</v>
      </c>
    </row>
    <row r="18" spans="1:14">
      <c r="A18" s="2">
        <v>38047</v>
      </c>
      <c r="B18">
        <v>4.8958840000000003E-2</v>
      </c>
      <c r="C18">
        <v>5.5786321483771217E-2</v>
      </c>
      <c r="D18">
        <v>3.83</v>
      </c>
      <c r="E18">
        <v>1.58</v>
      </c>
      <c r="F18">
        <v>1</v>
      </c>
      <c r="G18">
        <v>1.7401</v>
      </c>
      <c r="H18">
        <v>2.36</v>
      </c>
      <c r="I18">
        <v>92.586100000000002</v>
      </c>
      <c r="J18">
        <v>2.29</v>
      </c>
      <c r="K18">
        <v>17.690000000000001</v>
      </c>
      <c r="L18">
        <v>145.059</v>
      </c>
      <c r="M18">
        <v>1998</v>
      </c>
      <c r="N18">
        <v>2066</v>
      </c>
    </row>
    <row r="19" spans="1:14">
      <c r="A19" s="2">
        <v>38078</v>
      </c>
      <c r="B19">
        <v>-0.14875476000000001</v>
      </c>
      <c r="C19">
        <v>-0.14820745078304881</v>
      </c>
      <c r="D19">
        <v>4.3499999999999996</v>
      </c>
      <c r="E19">
        <v>2.0699999999999998</v>
      </c>
      <c r="F19">
        <v>1</v>
      </c>
      <c r="G19">
        <v>2.2926000000000002</v>
      </c>
      <c r="H19">
        <v>2.44</v>
      </c>
      <c r="I19">
        <v>92.93</v>
      </c>
      <c r="J19">
        <v>2.11</v>
      </c>
      <c r="K19">
        <v>15.7</v>
      </c>
      <c r="L19">
        <v>146.59299999999999</v>
      </c>
      <c r="M19">
        <v>2003</v>
      </c>
      <c r="N19">
        <v>2070</v>
      </c>
    </row>
    <row r="20" spans="1:14">
      <c r="A20" s="2">
        <v>38108</v>
      </c>
      <c r="B20">
        <v>6.6672759999999998E-2</v>
      </c>
      <c r="C20">
        <v>7.1789179705682091E-2</v>
      </c>
      <c r="D20">
        <v>4.72</v>
      </c>
      <c r="E20">
        <v>2.5299999999999998</v>
      </c>
      <c r="F20">
        <v>1</v>
      </c>
      <c r="G20">
        <v>2.8978000000000002</v>
      </c>
      <c r="H20">
        <v>2.63</v>
      </c>
      <c r="I20">
        <v>93.601299999999995</v>
      </c>
      <c r="J20">
        <v>2.0299999999999998</v>
      </c>
      <c r="K20">
        <v>17.71</v>
      </c>
      <c r="L20">
        <v>148.18600000000001</v>
      </c>
      <c r="M20">
        <v>1981</v>
      </c>
      <c r="N20">
        <v>2150</v>
      </c>
    </row>
    <row r="21" spans="1:14">
      <c r="A21" s="2">
        <v>38139</v>
      </c>
      <c r="B21">
        <v>2.2490509999999998E-2</v>
      </c>
      <c r="C21">
        <v>2.8345693859825001E-2</v>
      </c>
      <c r="D21">
        <v>4.7300000000000004</v>
      </c>
      <c r="E21">
        <v>2.76</v>
      </c>
      <c r="F21">
        <v>1.03</v>
      </c>
      <c r="G21">
        <v>3.1677</v>
      </c>
      <c r="H21">
        <v>2.59</v>
      </c>
      <c r="I21">
        <v>92.870999999999995</v>
      </c>
      <c r="J21">
        <v>2.0499999999999998</v>
      </c>
      <c r="K21">
        <v>15.34</v>
      </c>
      <c r="L21">
        <v>149.851</v>
      </c>
      <c r="M21">
        <v>1828</v>
      </c>
      <c r="N21">
        <v>2020</v>
      </c>
    </row>
    <row r="22" spans="1:14">
      <c r="A22" s="2">
        <v>38169</v>
      </c>
      <c r="B22">
        <v>2.7909999999999999E-5</v>
      </c>
      <c r="C22">
        <v>5.2627304474945329E-3</v>
      </c>
      <c r="D22">
        <v>4.5</v>
      </c>
      <c r="E22">
        <v>2.64</v>
      </c>
      <c r="F22">
        <v>1.26</v>
      </c>
      <c r="G22">
        <v>2.9396</v>
      </c>
      <c r="H22">
        <v>2.4700000000000002</v>
      </c>
      <c r="I22">
        <v>93.564899999999994</v>
      </c>
      <c r="J22">
        <v>2.12</v>
      </c>
      <c r="K22">
        <v>15.5</v>
      </c>
      <c r="L22">
        <v>151.33799999999999</v>
      </c>
      <c r="M22">
        <v>2002</v>
      </c>
      <c r="N22">
        <v>2112</v>
      </c>
    </row>
    <row r="23" spans="1:14">
      <c r="A23" s="2">
        <v>38200</v>
      </c>
      <c r="B23">
        <v>7.5280520000000004E-2</v>
      </c>
      <c r="C23">
        <v>8.0337378209374893E-2</v>
      </c>
      <c r="D23">
        <v>4.28</v>
      </c>
      <c r="E23">
        <v>2.5099999999999998</v>
      </c>
      <c r="F23">
        <v>1.43</v>
      </c>
      <c r="G23">
        <v>2.5474000000000001</v>
      </c>
      <c r="H23">
        <v>2.42</v>
      </c>
      <c r="I23">
        <v>93.627700000000004</v>
      </c>
      <c r="J23">
        <v>2.1800000000000002</v>
      </c>
      <c r="K23">
        <v>16.68</v>
      </c>
      <c r="L23">
        <v>152.63300000000001</v>
      </c>
      <c r="M23">
        <v>2024</v>
      </c>
      <c r="N23">
        <v>2056</v>
      </c>
    </row>
    <row r="24" spans="1:14">
      <c r="A24" s="2">
        <v>38231</v>
      </c>
      <c r="B24">
        <v>-6.5934599999999998E-3</v>
      </c>
      <c r="C24">
        <v>-1.9892014776925881E-3</v>
      </c>
      <c r="D24">
        <v>4.13</v>
      </c>
      <c r="E24">
        <v>2.5299999999999998</v>
      </c>
      <c r="F24">
        <v>1.61</v>
      </c>
      <c r="G24">
        <v>2.5392000000000001</v>
      </c>
      <c r="H24">
        <v>2.33</v>
      </c>
      <c r="I24">
        <v>93.746700000000004</v>
      </c>
      <c r="J24">
        <v>2.14</v>
      </c>
      <c r="K24">
        <v>14.08</v>
      </c>
      <c r="L24">
        <v>154.179</v>
      </c>
      <c r="M24">
        <v>1905</v>
      </c>
      <c r="N24">
        <v>2041</v>
      </c>
    </row>
    <row r="25" spans="1:14">
      <c r="A25" s="2">
        <v>38261</v>
      </c>
      <c r="B25">
        <v>5.0223419999999998E-2</v>
      </c>
      <c r="C25">
        <v>5.4699676297806019E-2</v>
      </c>
      <c r="D25">
        <v>4.0999999999999996</v>
      </c>
      <c r="E25">
        <v>2.58</v>
      </c>
      <c r="F25">
        <v>1.76</v>
      </c>
      <c r="G25">
        <v>3.1909000000000001</v>
      </c>
      <c r="H25">
        <v>2.37</v>
      </c>
      <c r="I25">
        <v>94.546499999999995</v>
      </c>
      <c r="J25">
        <v>2.11</v>
      </c>
      <c r="K25">
        <v>14.97</v>
      </c>
      <c r="L25">
        <v>155.75</v>
      </c>
      <c r="M25">
        <v>2072</v>
      </c>
      <c r="N25">
        <v>2097</v>
      </c>
    </row>
    <row r="26" spans="1:14">
      <c r="A26" s="2">
        <v>38292</v>
      </c>
      <c r="B26">
        <v>3.7147619999999999E-2</v>
      </c>
      <c r="C26">
        <v>4.2413822501349889E-2</v>
      </c>
      <c r="D26">
        <v>4.1900000000000004</v>
      </c>
      <c r="E26">
        <v>2.85</v>
      </c>
      <c r="F26">
        <v>1.93</v>
      </c>
      <c r="G26">
        <v>3.6215999999999999</v>
      </c>
      <c r="H26">
        <v>2.52</v>
      </c>
      <c r="I26">
        <v>94.781300000000002</v>
      </c>
      <c r="J26">
        <v>2.0099999999999998</v>
      </c>
      <c r="K26">
        <v>13.58</v>
      </c>
      <c r="L26">
        <v>157.52699999999999</v>
      </c>
      <c r="M26">
        <v>1782</v>
      </c>
      <c r="N26">
        <v>2079</v>
      </c>
    </row>
    <row r="27" spans="1:14">
      <c r="A27" s="2">
        <v>38322</v>
      </c>
      <c r="B27">
        <v>4.1190860000000003E-2</v>
      </c>
      <c r="C27">
        <v>4.8921118274879688E-2</v>
      </c>
      <c r="D27">
        <v>4.2300000000000004</v>
      </c>
      <c r="E27">
        <v>3.01</v>
      </c>
      <c r="F27">
        <v>2.16</v>
      </c>
      <c r="G27">
        <v>3.3422999999999998</v>
      </c>
      <c r="H27">
        <v>2.56</v>
      </c>
      <c r="I27">
        <v>95.536500000000004</v>
      </c>
      <c r="J27">
        <v>1.92</v>
      </c>
      <c r="K27">
        <v>12.46</v>
      </c>
      <c r="L27">
        <v>159.33000000000001</v>
      </c>
      <c r="M27">
        <v>2042</v>
      </c>
      <c r="N27">
        <v>2082</v>
      </c>
    </row>
    <row r="28" spans="1:14">
      <c r="A28" s="2">
        <v>38353</v>
      </c>
      <c r="B28">
        <v>-8.5735350000000002E-2</v>
      </c>
      <c r="C28">
        <v>-8.6053643829919993E-2</v>
      </c>
      <c r="D28">
        <v>4.22</v>
      </c>
      <c r="E28">
        <v>3.22</v>
      </c>
      <c r="F28">
        <v>2.2799999999999998</v>
      </c>
      <c r="G28">
        <v>2.8449</v>
      </c>
      <c r="H28">
        <v>2.5</v>
      </c>
      <c r="I28">
        <v>95.880099999999999</v>
      </c>
      <c r="J28">
        <v>1.8</v>
      </c>
      <c r="K28">
        <v>13.44</v>
      </c>
      <c r="L28">
        <v>161.28899999999999</v>
      </c>
      <c r="M28">
        <v>2144</v>
      </c>
      <c r="N28">
        <v>2139</v>
      </c>
    </row>
    <row r="29" spans="1:14">
      <c r="A29" s="2">
        <v>38384</v>
      </c>
      <c r="B29">
        <v>2.6738910000000001E-2</v>
      </c>
      <c r="C29">
        <v>2.921939428408939E-2</v>
      </c>
      <c r="D29">
        <v>4.17</v>
      </c>
      <c r="E29">
        <v>3.38</v>
      </c>
      <c r="F29">
        <v>2.5</v>
      </c>
      <c r="G29">
        <v>3.0529999999999999</v>
      </c>
      <c r="H29">
        <v>2.5299999999999998</v>
      </c>
      <c r="I29">
        <v>96.576099999999997</v>
      </c>
      <c r="J29">
        <v>1.65</v>
      </c>
      <c r="K29">
        <v>11.71</v>
      </c>
      <c r="L29">
        <v>163.346</v>
      </c>
      <c r="M29">
        <v>2207</v>
      </c>
      <c r="N29">
        <v>2114</v>
      </c>
    </row>
    <row r="30" spans="1:14">
      <c r="A30" s="2">
        <v>38412</v>
      </c>
      <c r="B30">
        <v>-2.1305319999999999E-2</v>
      </c>
      <c r="C30">
        <v>-1.5983974580368931E-2</v>
      </c>
      <c r="D30">
        <v>4.5</v>
      </c>
      <c r="E30">
        <v>3.73</v>
      </c>
      <c r="F30">
        <v>2.63</v>
      </c>
      <c r="G30">
        <v>3.2067999999999999</v>
      </c>
      <c r="H30">
        <v>2.71</v>
      </c>
      <c r="I30">
        <v>96.445599999999999</v>
      </c>
      <c r="J30">
        <v>1.56</v>
      </c>
      <c r="K30">
        <v>13.13</v>
      </c>
      <c r="L30">
        <v>165.815</v>
      </c>
      <c r="M30">
        <v>1864</v>
      </c>
      <c r="N30">
        <v>2062</v>
      </c>
    </row>
    <row r="31" spans="1:14">
      <c r="A31" s="2">
        <v>38443</v>
      </c>
      <c r="B31">
        <v>5.023449E-2</v>
      </c>
      <c r="C31">
        <v>5.9442915707306157E-2</v>
      </c>
      <c r="D31">
        <v>4.34</v>
      </c>
      <c r="E31">
        <v>3.65</v>
      </c>
      <c r="F31">
        <v>2.79</v>
      </c>
      <c r="G31">
        <v>3.3618000000000001</v>
      </c>
      <c r="H31">
        <v>2.64</v>
      </c>
      <c r="I31">
        <v>96.653199999999998</v>
      </c>
      <c r="J31">
        <v>1.71</v>
      </c>
      <c r="K31">
        <v>14.46</v>
      </c>
      <c r="L31">
        <v>167.50399999999999</v>
      </c>
      <c r="M31">
        <v>2061</v>
      </c>
      <c r="N31">
        <v>2150</v>
      </c>
    </row>
    <row r="32" spans="1:14">
      <c r="A32" s="2">
        <v>38473</v>
      </c>
      <c r="B32">
        <v>3.0590309999999999E-2</v>
      </c>
      <c r="C32">
        <v>3.2638944104317398E-2</v>
      </c>
      <c r="D32">
        <v>4.1399999999999997</v>
      </c>
      <c r="E32">
        <v>3.64</v>
      </c>
      <c r="F32">
        <v>3</v>
      </c>
      <c r="G32">
        <v>2.8693</v>
      </c>
      <c r="H32">
        <v>2.4900000000000002</v>
      </c>
      <c r="I32">
        <v>96.740200000000002</v>
      </c>
      <c r="J32">
        <v>1.86</v>
      </c>
      <c r="K32">
        <v>13.97</v>
      </c>
      <c r="L32">
        <v>169.35300000000001</v>
      </c>
      <c r="M32">
        <v>2025</v>
      </c>
      <c r="N32">
        <v>2085</v>
      </c>
    </row>
    <row r="33" spans="1:14">
      <c r="A33" s="2">
        <v>38504</v>
      </c>
      <c r="B33">
        <v>4.472044E-2</v>
      </c>
      <c r="C33">
        <v>5.0196404234841181E-2</v>
      </c>
      <c r="D33">
        <v>4</v>
      </c>
      <c r="E33">
        <v>3.64</v>
      </c>
      <c r="F33">
        <v>3.04</v>
      </c>
      <c r="G33">
        <v>2.5409999999999999</v>
      </c>
      <c r="H33">
        <v>2.3199999999999998</v>
      </c>
      <c r="I33">
        <v>97.175299999999993</v>
      </c>
      <c r="J33">
        <v>1.86</v>
      </c>
      <c r="K33">
        <v>11.87</v>
      </c>
      <c r="L33">
        <v>171.19200000000001</v>
      </c>
      <c r="M33">
        <v>2068</v>
      </c>
      <c r="N33">
        <v>2178</v>
      </c>
    </row>
    <row r="34" spans="1:14">
      <c r="A34" s="2">
        <v>38534</v>
      </c>
      <c r="B34">
        <v>6.8711599999999998E-2</v>
      </c>
      <c r="C34">
        <v>7.1669651958515726E-2</v>
      </c>
      <c r="D34">
        <v>4.18</v>
      </c>
      <c r="E34">
        <v>3.87</v>
      </c>
      <c r="F34">
        <v>3.26</v>
      </c>
      <c r="G34">
        <v>3.0672000000000001</v>
      </c>
      <c r="H34">
        <v>2.2999999999999998</v>
      </c>
      <c r="I34">
        <v>96.867599999999996</v>
      </c>
      <c r="J34">
        <v>1.78</v>
      </c>
      <c r="K34">
        <v>11.05</v>
      </c>
      <c r="L34">
        <v>172.86099999999999</v>
      </c>
      <c r="M34">
        <v>2054</v>
      </c>
      <c r="N34">
        <v>2203</v>
      </c>
    </row>
    <row r="35" spans="1:14">
      <c r="A35" s="2">
        <v>38565</v>
      </c>
      <c r="B35">
        <v>-4.0925599999999999E-2</v>
      </c>
      <c r="C35">
        <v>-3.8451931864595092E-2</v>
      </c>
      <c r="D35">
        <v>4.26</v>
      </c>
      <c r="E35">
        <v>4.04</v>
      </c>
      <c r="F35">
        <v>3.5</v>
      </c>
      <c r="G35">
        <v>3.6469</v>
      </c>
      <c r="H35">
        <v>2.37</v>
      </c>
      <c r="I35">
        <v>97.183300000000003</v>
      </c>
      <c r="J35">
        <v>1.7</v>
      </c>
      <c r="K35">
        <v>12.95</v>
      </c>
      <c r="L35">
        <v>174.44300000000001</v>
      </c>
      <c r="M35">
        <v>2095</v>
      </c>
      <c r="N35">
        <v>2219</v>
      </c>
    </row>
    <row r="36" spans="1:14">
      <c r="A36" s="2">
        <v>38596</v>
      </c>
      <c r="B36">
        <v>-6.4919999999999995E-5</v>
      </c>
      <c r="C36">
        <v>5.7188075780464174E-3</v>
      </c>
      <c r="D36">
        <v>4.2</v>
      </c>
      <c r="E36">
        <v>3.95</v>
      </c>
      <c r="F36">
        <v>3.62</v>
      </c>
      <c r="G36">
        <v>4.7417999999999996</v>
      </c>
      <c r="H36">
        <v>2.5</v>
      </c>
      <c r="I36">
        <v>95.3005</v>
      </c>
      <c r="J36">
        <v>1.83</v>
      </c>
      <c r="K36">
        <v>12.63</v>
      </c>
      <c r="L36">
        <v>176.44</v>
      </c>
      <c r="M36">
        <v>2151</v>
      </c>
      <c r="N36">
        <v>2263</v>
      </c>
    </row>
    <row r="37" spans="1:14">
      <c r="A37" s="2">
        <v>38626</v>
      </c>
      <c r="B37">
        <v>-2.6314649999999998E-2</v>
      </c>
      <c r="C37">
        <v>-2.3820060904016008E-2</v>
      </c>
      <c r="D37">
        <v>4.46</v>
      </c>
      <c r="E37">
        <v>4.2699999999999996</v>
      </c>
      <c r="F37">
        <v>3.78</v>
      </c>
      <c r="G37">
        <v>4.3501000000000003</v>
      </c>
      <c r="H37">
        <v>2.52</v>
      </c>
      <c r="I37">
        <v>96.4572</v>
      </c>
      <c r="J37">
        <v>1.83</v>
      </c>
      <c r="K37">
        <v>14.94</v>
      </c>
      <c r="L37">
        <v>178.03</v>
      </c>
      <c r="M37">
        <v>2065</v>
      </c>
      <c r="N37">
        <v>2170</v>
      </c>
    </row>
    <row r="38" spans="1:14">
      <c r="A38" s="2">
        <v>38657</v>
      </c>
      <c r="B38">
        <v>3.7516109999999998E-2</v>
      </c>
      <c r="C38">
        <v>4.3334013222017742E-2</v>
      </c>
      <c r="D38">
        <v>4.54</v>
      </c>
      <c r="E38">
        <v>4.42</v>
      </c>
      <c r="F38">
        <v>4</v>
      </c>
      <c r="G38">
        <v>3.3384999999999998</v>
      </c>
      <c r="H38">
        <v>2.4700000000000002</v>
      </c>
      <c r="I38">
        <v>97.541399999999996</v>
      </c>
      <c r="J38">
        <v>1.86</v>
      </c>
      <c r="K38">
        <v>12.15</v>
      </c>
      <c r="L38">
        <v>179.684</v>
      </c>
      <c r="M38">
        <v>2147</v>
      </c>
      <c r="N38">
        <v>2218</v>
      </c>
    </row>
    <row r="39" spans="1:14">
      <c r="A39" s="2">
        <v>38687</v>
      </c>
      <c r="B39">
        <v>-8.2258699999999997E-3</v>
      </c>
      <c r="C39">
        <v>-1.049490144626562E-3</v>
      </c>
      <c r="D39">
        <v>4.47</v>
      </c>
      <c r="E39">
        <v>4.4000000000000004</v>
      </c>
      <c r="F39">
        <v>4.16</v>
      </c>
      <c r="G39">
        <v>3.3384999999999998</v>
      </c>
      <c r="H39">
        <v>2.34</v>
      </c>
      <c r="I39">
        <v>98.045199999999994</v>
      </c>
      <c r="J39">
        <v>1.85</v>
      </c>
      <c r="K39">
        <v>11.26</v>
      </c>
      <c r="L39">
        <v>180.91200000000001</v>
      </c>
      <c r="M39">
        <v>1994</v>
      </c>
      <c r="N39">
        <v>2120</v>
      </c>
    </row>
    <row r="40" spans="1:14">
      <c r="A40" s="2">
        <v>38718</v>
      </c>
      <c r="B40">
        <v>7.0521399999999998E-2</v>
      </c>
      <c r="C40">
        <v>7.6808191965477238E-2</v>
      </c>
      <c r="D40">
        <v>4.42</v>
      </c>
      <c r="E40">
        <v>4.4000000000000004</v>
      </c>
      <c r="F40">
        <v>4.29</v>
      </c>
      <c r="G40">
        <v>4.0187999999999997</v>
      </c>
      <c r="H40">
        <v>2.41</v>
      </c>
      <c r="I40">
        <v>98.1999</v>
      </c>
      <c r="J40">
        <v>1.82</v>
      </c>
      <c r="K40">
        <v>12.04</v>
      </c>
      <c r="L40">
        <v>182.322</v>
      </c>
      <c r="M40">
        <v>2273</v>
      </c>
      <c r="N40">
        <v>2212</v>
      </c>
    </row>
    <row r="41" spans="1:14">
      <c r="A41" s="2">
        <v>38749</v>
      </c>
      <c r="B41">
        <v>1.3861149999999999E-2</v>
      </c>
      <c r="C41">
        <v>1.8805274238876402E-2</v>
      </c>
      <c r="D41">
        <v>4.57</v>
      </c>
      <c r="E41">
        <v>4.67</v>
      </c>
      <c r="F41">
        <v>4.49</v>
      </c>
      <c r="G41">
        <v>3.6383000000000001</v>
      </c>
      <c r="H41">
        <v>2.52</v>
      </c>
      <c r="I41">
        <v>98.241299999999995</v>
      </c>
      <c r="J41">
        <v>1.7</v>
      </c>
      <c r="K41">
        <v>12.47</v>
      </c>
      <c r="L41">
        <v>183.28800000000001</v>
      </c>
      <c r="M41">
        <v>2119</v>
      </c>
      <c r="N41">
        <v>2141</v>
      </c>
    </row>
    <row r="42" spans="1:14">
      <c r="A42" s="2">
        <v>38777</v>
      </c>
      <c r="B42">
        <v>4.5810950000000003E-2</v>
      </c>
      <c r="C42">
        <v>4.9672853873110212E-2</v>
      </c>
      <c r="D42">
        <v>4.72</v>
      </c>
      <c r="E42">
        <v>4.7300000000000004</v>
      </c>
      <c r="F42">
        <v>4.59</v>
      </c>
      <c r="G42">
        <v>3.4178999999999999</v>
      </c>
      <c r="H42">
        <v>2.5299999999999998</v>
      </c>
      <c r="I42">
        <v>98.462800000000001</v>
      </c>
      <c r="J42">
        <v>1.69</v>
      </c>
      <c r="K42">
        <v>11.69</v>
      </c>
      <c r="L42">
        <v>184.36500000000001</v>
      </c>
      <c r="M42">
        <v>1969</v>
      </c>
      <c r="N42">
        <v>2118</v>
      </c>
    </row>
    <row r="43" spans="1:14">
      <c r="A43" s="2">
        <v>38808</v>
      </c>
      <c r="B43">
        <v>-3.9617899999999998E-2</v>
      </c>
      <c r="C43">
        <v>-3.7164893493353911E-2</v>
      </c>
      <c r="D43">
        <v>4.99</v>
      </c>
      <c r="E43">
        <v>4.8899999999999997</v>
      </c>
      <c r="F43">
        <v>4.79</v>
      </c>
      <c r="G43">
        <v>3.6137999999999999</v>
      </c>
      <c r="H43">
        <v>2.58</v>
      </c>
      <c r="I43">
        <v>98.761799999999994</v>
      </c>
      <c r="J43">
        <v>1.69</v>
      </c>
      <c r="K43">
        <v>11.85</v>
      </c>
      <c r="L43">
        <v>184.33</v>
      </c>
      <c r="M43">
        <v>1821</v>
      </c>
      <c r="N43">
        <v>1998</v>
      </c>
    </row>
    <row r="44" spans="1:14">
      <c r="A44" s="2">
        <v>38838</v>
      </c>
      <c r="B44">
        <v>-3.209828E-2</v>
      </c>
      <c r="C44">
        <v>-2.8845800960704399E-2</v>
      </c>
      <c r="D44">
        <v>5.1100000000000003</v>
      </c>
      <c r="E44">
        <v>4.97</v>
      </c>
      <c r="F44">
        <v>4.9400000000000004</v>
      </c>
      <c r="G44">
        <v>3.9773000000000001</v>
      </c>
      <c r="H44">
        <v>2.66</v>
      </c>
      <c r="I44">
        <v>98.786900000000003</v>
      </c>
      <c r="J44">
        <v>1.64</v>
      </c>
      <c r="K44">
        <v>14.45</v>
      </c>
      <c r="L44">
        <v>184.15700000000001</v>
      </c>
      <c r="M44">
        <v>1942</v>
      </c>
      <c r="N44">
        <v>1905</v>
      </c>
    </row>
    <row r="45" spans="1:14">
      <c r="A45" s="2">
        <v>38869</v>
      </c>
      <c r="B45">
        <v>4.718526E-2</v>
      </c>
      <c r="C45">
        <v>5.3847794727034833E-2</v>
      </c>
      <c r="D45">
        <v>5.1100000000000003</v>
      </c>
      <c r="E45">
        <v>5.12</v>
      </c>
      <c r="F45">
        <v>4.99</v>
      </c>
      <c r="G45">
        <v>4.1817000000000002</v>
      </c>
      <c r="H45">
        <v>2.58</v>
      </c>
      <c r="I45">
        <v>99.099699999999999</v>
      </c>
      <c r="J45">
        <v>1.67</v>
      </c>
      <c r="K45">
        <v>16.920000000000002</v>
      </c>
      <c r="L45">
        <v>183.50800000000001</v>
      </c>
      <c r="M45">
        <v>1802</v>
      </c>
      <c r="N45">
        <v>1867</v>
      </c>
    </row>
    <row r="46" spans="1:14">
      <c r="A46" s="2">
        <v>38899</v>
      </c>
      <c r="B46">
        <v>3.1140649999999999E-2</v>
      </c>
      <c r="C46">
        <v>3.5856608213099148E-2</v>
      </c>
      <c r="D46">
        <v>5.09</v>
      </c>
      <c r="E46">
        <v>5.12</v>
      </c>
      <c r="F46">
        <v>5.24</v>
      </c>
      <c r="G46">
        <v>4.1047000000000002</v>
      </c>
      <c r="H46">
        <v>2.58</v>
      </c>
      <c r="I46">
        <v>99.048900000000003</v>
      </c>
      <c r="J46">
        <v>1.67</v>
      </c>
      <c r="K46">
        <v>15.33</v>
      </c>
      <c r="L46">
        <v>183.06800000000001</v>
      </c>
      <c r="M46">
        <v>1737</v>
      </c>
      <c r="N46">
        <v>1763</v>
      </c>
    </row>
    <row r="47" spans="1:14">
      <c r="A47" s="2">
        <v>38930</v>
      </c>
      <c r="B47">
        <v>3.4598469999999999E-2</v>
      </c>
      <c r="C47">
        <v>3.7997445320976597E-2</v>
      </c>
      <c r="D47">
        <v>4.88</v>
      </c>
      <c r="E47">
        <v>4.9000000000000004</v>
      </c>
      <c r="F47">
        <v>5.25</v>
      </c>
      <c r="G47">
        <v>3.9266000000000001</v>
      </c>
      <c r="H47">
        <v>2.59</v>
      </c>
      <c r="I47">
        <v>99.483599999999996</v>
      </c>
      <c r="J47">
        <v>1.71</v>
      </c>
      <c r="K47">
        <v>13.35</v>
      </c>
      <c r="L47">
        <v>182.59299999999999</v>
      </c>
      <c r="M47">
        <v>1650</v>
      </c>
      <c r="N47">
        <v>1722</v>
      </c>
    </row>
    <row r="48" spans="1:14">
      <c r="A48" s="2">
        <v>38961</v>
      </c>
      <c r="B48">
        <v>1.3926300000000001E-2</v>
      </c>
      <c r="C48">
        <v>1.9559540674518251E-2</v>
      </c>
      <c r="D48">
        <v>4.72</v>
      </c>
      <c r="E48">
        <v>4.7699999999999996</v>
      </c>
      <c r="F48">
        <v>5.25</v>
      </c>
      <c r="G48">
        <v>2.0121000000000002</v>
      </c>
      <c r="H48">
        <v>2.4</v>
      </c>
      <c r="I48">
        <v>99.318299999999994</v>
      </c>
      <c r="J48">
        <v>1.71</v>
      </c>
      <c r="K48">
        <v>12.18</v>
      </c>
      <c r="L48">
        <v>182.798</v>
      </c>
      <c r="M48">
        <v>1720</v>
      </c>
      <c r="N48">
        <v>1655</v>
      </c>
    </row>
    <row r="49" spans="1:14">
      <c r="A49" s="2">
        <v>38991</v>
      </c>
      <c r="B49">
        <v>6.0253380000000002E-2</v>
      </c>
      <c r="C49">
        <v>6.2593601435377275E-2</v>
      </c>
      <c r="D49">
        <v>4.7300000000000004</v>
      </c>
      <c r="E49">
        <v>4.8</v>
      </c>
      <c r="F49">
        <v>5.25</v>
      </c>
      <c r="G49">
        <v>1.4063000000000001</v>
      </c>
      <c r="H49">
        <v>2.3199999999999998</v>
      </c>
      <c r="I49">
        <v>99.204400000000007</v>
      </c>
      <c r="J49">
        <v>1.7</v>
      </c>
      <c r="K49">
        <v>11.31</v>
      </c>
      <c r="L49">
        <v>183.19800000000001</v>
      </c>
      <c r="M49">
        <v>1491</v>
      </c>
      <c r="N49">
        <v>1570</v>
      </c>
    </row>
    <row r="50" spans="1:14">
      <c r="A50" s="2">
        <v>39022</v>
      </c>
      <c r="B50">
        <v>4.3329300000000001E-2</v>
      </c>
      <c r="C50">
        <v>4.7330933129210169E-2</v>
      </c>
      <c r="D50">
        <v>4.5999999999999996</v>
      </c>
      <c r="E50">
        <v>4.74</v>
      </c>
      <c r="F50">
        <v>5.25</v>
      </c>
      <c r="G50">
        <v>1.9686999999999999</v>
      </c>
      <c r="H50">
        <v>2.2999999999999998</v>
      </c>
      <c r="I50">
        <v>99.162700000000001</v>
      </c>
      <c r="J50">
        <v>1.61</v>
      </c>
      <c r="K50">
        <v>10.82</v>
      </c>
      <c r="L50">
        <v>183.608</v>
      </c>
      <c r="M50">
        <v>1570</v>
      </c>
      <c r="N50">
        <v>1535</v>
      </c>
    </row>
    <row r="51" spans="1:14">
      <c r="A51" s="2">
        <v>39052</v>
      </c>
      <c r="B51">
        <v>-2.0421829999999998E-2</v>
      </c>
      <c r="C51">
        <v>-1.8203786883391981E-2</v>
      </c>
      <c r="D51">
        <v>4.5599999999999996</v>
      </c>
      <c r="E51">
        <v>4.67</v>
      </c>
      <c r="F51">
        <v>5.24</v>
      </c>
      <c r="G51">
        <v>2.524</v>
      </c>
      <c r="H51">
        <v>2.31</v>
      </c>
      <c r="I51">
        <v>100.1735</v>
      </c>
      <c r="J51">
        <v>1.65</v>
      </c>
      <c r="K51">
        <v>10.96</v>
      </c>
      <c r="L51">
        <v>184.137</v>
      </c>
      <c r="M51">
        <v>1649</v>
      </c>
      <c r="N51">
        <v>1638</v>
      </c>
    </row>
    <row r="52" spans="1:14">
      <c r="A52" s="2">
        <v>39083</v>
      </c>
      <c r="B52">
        <v>8.2172819999999994E-2</v>
      </c>
      <c r="C52">
        <v>8.7150305747715595E-2</v>
      </c>
      <c r="D52">
        <v>4.76</v>
      </c>
      <c r="E52">
        <v>4.88</v>
      </c>
      <c r="F52">
        <v>5.25</v>
      </c>
      <c r="G52">
        <v>2.0758000000000001</v>
      </c>
      <c r="H52">
        <v>2.3199999999999998</v>
      </c>
      <c r="I52">
        <v>99.834599999999995</v>
      </c>
      <c r="J52">
        <v>1.58</v>
      </c>
      <c r="K52">
        <v>11.04</v>
      </c>
      <c r="L52">
        <v>184.51499999999999</v>
      </c>
      <c r="M52">
        <v>1409</v>
      </c>
      <c r="N52">
        <v>1626</v>
      </c>
    </row>
    <row r="53" spans="1:14">
      <c r="A53" s="2">
        <v>39114</v>
      </c>
      <c r="B53">
        <v>-2.4658630000000001E-2</v>
      </c>
      <c r="C53">
        <v>-2.4652751202168519E-2</v>
      </c>
      <c r="D53">
        <v>4.72</v>
      </c>
      <c r="E53">
        <v>4.8499999999999996</v>
      </c>
      <c r="F53">
        <v>5.26</v>
      </c>
      <c r="G53">
        <v>2.4203000000000001</v>
      </c>
      <c r="H53">
        <v>2.36</v>
      </c>
      <c r="I53">
        <v>100.7753</v>
      </c>
      <c r="J53">
        <v>1.55</v>
      </c>
      <c r="K53">
        <v>11.16</v>
      </c>
      <c r="L53">
        <v>184.596</v>
      </c>
      <c r="M53">
        <v>1480</v>
      </c>
      <c r="N53">
        <v>1598</v>
      </c>
    </row>
    <row r="54" spans="1:14">
      <c r="A54" s="2">
        <v>39142</v>
      </c>
      <c r="B54">
        <v>-2.7857659999999999E-2</v>
      </c>
      <c r="C54">
        <v>-2.438459518499542E-2</v>
      </c>
      <c r="D54">
        <v>4.5599999999999996</v>
      </c>
      <c r="E54">
        <v>4.57</v>
      </c>
      <c r="F54">
        <v>5.26</v>
      </c>
      <c r="G54">
        <v>2.7982</v>
      </c>
      <c r="H54">
        <v>2.39</v>
      </c>
      <c r="I54">
        <v>100.9547</v>
      </c>
      <c r="J54">
        <v>1.7</v>
      </c>
      <c r="K54">
        <v>15.16</v>
      </c>
      <c r="L54">
        <v>184.148</v>
      </c>
      <c r="M54">
        <v>1495</v>
      </c>
      <c r="N54">
        <v>1596</v>
      </c>
    </row>
    <row r="55" spans="1:14">
      <c r="A55" s="2">
        <v>39173</v>
      </c>
      <c r="B55">
        <v>-2.6331599999999998E-3</v>
      </c>
      <c r="C55">
        <v>-2.42909819546302E-4</v>
      </c>
      <c r="D55">
        <v>4.6900000000000004</v>
      </c>
      <c r="E55">
        <v>4.67</v>
      </c>
      <c r="F55">
        <v>5.25</v>
      </c>
      <c r="G55">
        <v>2.5929000000000002</v>
      </c>
      <c r="H55">
        <v>2.44</v>
      </c>
      <c r="I55">
        <v>101.63339999999999</v>
      </c>
      <c r="J55">
        <v>1.7</v>
      </c>
      <c r="K55">
        <v>12.93</v>
      </c>
      <c r="L55">
        <v>183.00899999999999</v>
      </c>
      <c r="M55">
        <v>1490</v>
      </c>
      <c r="N55">
        <v>1470</v>
      </c>
    </row>
    <row r="56" spans="1:14">
      <c r="A56" s="2">
        <v>39203</v>
      </c>
      <c r="B56">
        <v>-2.4282499999999999E-3</v>
      </c>
      <c r="C56">
        <v>-1.350310994656434E-3</v>
      </c>
      <c r="D56">
        <v>4.75</v>
      </c>
      <c r="E56">
        <v>4.7699999999999996</v>
      </c>
      <c r="F56">
        <v>5.25</v>
      </c>
      <c r="G56">
        <v>2.7099000000000002</v>
      </c>
      <c r="H56">
        <v>2.37</v>
      </c>
      <c r="I56">
        <v>101.7306</v>
      </c>
      <c r="J56">
        <v>1.64</v>
      </c>
      <c r="K56">
        <v>13.3</v>
      </c>
      <c r="L56">
        <v>181.6</v>
      </c>
      <c r="M56">
        <v>1415</v>
      </c>
      <c r="N56">
        <v>1493</v>
      </c>
    </row>
    <row r="57" spans="1:14">
      <c r="A57" s="2">
        <v>39234</v>
      </c>
      <c r="B57">
        <v>-9.4638310000000003E-2</v>
      </c>
      <c r="C57">
        <v>-9.4260074340029865E-2</v>
      </c>
      <c r="D57">
        <v>5.0999999999999996</v>
      </c>
      <c r="E57">
        <v>4.9800000000000004</v>
      </c>
      <c r="F57">
        <v>5.25</v>
      </c>
      <c r="G57">
        <v>2.6928000000000001</v>
      </c>
      <c r="H57">
        <v>2.41</v>
      </c>
      <c r="I57">
        <v>101.7893</v>
      </c>
      <c r="J57">
        <v>1.59</v>
      </c>
      <c r="K57">
        <v>14.95</v>
      </c>
      <c r="L57">
        <v>180.25299999999999</v>
      </c>
      <c r="M57">
        <v>1448</v>
      </c>
      <c r="N57">
        <v>1407</v>
      </c>
    </row>
    <row r="58" spans="1:14">
      <c r="A58" s="2">
        <v>39264</v>
      </c>
      <c r="B58">
        <v>-8.0153020000000005E-2</v>
      </c>
      <c r="C58">
        <v>-7.9308642043632527E-2</v>
      </c>
      <c r="D58">
        <v>5</v>
      </c>
      <c r="E58">
        <v>4.82</v>
      </c>
      <c r="F58">
        <v>5.26</v>
      </c>
      <c r="G58">
        <v>2.3178999999999998</v>
      </c>
      <c r="H58">
        <v>2.37</v>
      </c>
      <c r="I58">
        <v>101.66719999999999</v>
      </c>
      <c r="J58">
        <v>1.65</v>
      </c>
      <c r="K58">
        <v>17.27</v>
      </c>
      <c r="L58">
        <v>179.10900000000001</v>
      </c>
      <c r="M58">
        <v>1354</v>
      </c>
      <c r="N58">
        <v>1361</v>
      </c>
    </row>
    <row r="59" spans="1:14">
      <c r="A59" s="2">
        <v>39295</v>
      </c>
      <c r="B59">
        <v>6.1910270000000003E-2</v>
      </c>
      <c r="C59">
        <v>6.5959379245023403E-2</v>
      </c>
      <c r="D59">
        <v>4.67</v>
      </c>
      <c r="E59">
        <v>4.3099999999999996</v>
      </c>
      <c r="F59">
        <v>5.0199999999999996</v>
      </c>
      <c r="G59">
        <v>1.8974</v>
      </c>
      <c r="H59">
        <v>2.2400000000000002</v>
      </c>
      <c r="I59">
        <v>101.863</v>
      </c>
      <c r="J59">
        <v>1.98</v>
      </c>
      <c r="K59">
        <v>25.03</v>
      </c>
      <c r="L59">
        <v>178.11500000000001</v>
      </c>
      <c r="M59">
        <v>1330</v>
      </c>
      <c r="N59">
        <v>1321</v>
      </c>
    </row>
    <row r="60" spans="1:14">
      <c r="A60" s="2">
        <v>39326</v>
      </c>
      <c r="B60">
        <v>3.9292109999999998E-2</v>
      </c>
      <c r="C60">
        <v>4.3453792376318037E-2</v>
      </c>
      <c r="D60">
        <v>4.5199999999999996</v>
      </c>
      <c r="E60">
        <v>4.01</v>
      </c>
      <c r="F60">
        <v>4.9400000000000004</v>
      </c>
      <c r="G60">
        <v>2.8338000000000001</v>
      </c>
      <c r="H60">
        <v>2.2599999999999998</v>
      </c>
      <c r="I60">
        <v>102.0894</v>
      </c>
      <c r="J60">
        <v>2.0699999999999998</v>
      </c>
      <c r="K60">
        <v>22.2</v>
      </c>
      <c r="L60">
        <v>177.55600000000001</v>
      </c>
      <c r="M60">
        <v>1183</v>
      </c>
      <c r="N60">
        <v>1261</v>
      </c>
    </row>
    <row r="61" spans="1:14">
      <c r="A61" s="2">
        <v>39356</v>
      </c>
      <c r="B61">
        <v>8.2474200000000001E-3</v>
      </c>
      <c r="C61">
        <v>1.2155291238602321E-2</v>
      </c>
      <c r="D61">
        <v>4.53</v>
      </c>
      <c r="E61">
        <v>3.97</v>
      </c>
      <c r="F61">
        <v>4.76</v>
      </c>
      <c r="G61">
        <v>3.6107</v>
      </c>
      <c r="H61">
        <v>2.33</v>
      </c>
      <c r="I61">
        <v>101.8015</v>
      </c>
      <c r="J61">
        <v>1.95</v>
      </c>
      <c r="K61">
        <v>19.12</v>
      </c>
      <c r="L61">
        <v>176.62299999999999</v>
      </c>
      <c r="M61">
        <v>1264</v>
      </c>
      <c r="N61">
        <v>1192</v>
      </c>
    </row>
    <row r="62" spans="1:14">
      <c r="A62" s="2">
        <v>39387</v>
      </c>
      <c r="B62">
        <v>-9.3381989999999998E-2</v>
      </c>
      <c r="C62">
        <v>-9.4776377272343323E-2</v>
      </c>
      <c r="D62">
        <v>4.1500000000000004</v>
      </c>
      <c r="E62">
        <v>3.34</v>
      </c>
      <c r="F62">
        <v>4.49</v>
      </c>
      <c r="G62">
        <v>4.3733000000000004</v>
      </c>
      <c r="H62">
        <v>2.38</v>
      </c>
      <c r="I62">
        <v>102.3446</v>
      </c>
      <c r="J62">
        <v>2.25</v>
      </c>
      <c r="K62">
        <v>25.58</v>
      </c>
      <c r="L62">
        <v>175.14599999999999</v>
      </c>
      <c r="M62">
        <v>1197</v>
      </c>
      <c r="N62">
        <v>1224</v>
      </c>
    </row>
    <row r="63" spans="1:14">
      <c r="A63" s="2">
        <v>39417</v>
      </c>
      <c r="B63">
        <v>-5.6215609999999999E-2</v>
      </c>
      <c r="C63">
        <v>-5.2298308514756052E-2</v>
      </c>
      <c r="D63">
        <v>4.0999999999999996</v>
      </c>
      <c r="E63">
        <v>3.12</v>
      </c>
      <c r="F63">
        <v>4.24</v>
      </c>
      <c r="G63">
        <v>4.1087999999999996</v>
      </c>
      <c r="H63">
        <v>2.31</v>
      </c>
      <c r="I63">
        <v>102.38030000000001</v>
      </c>
      <c r="J63">
        <v>2.5499999999999998</v>
      </c>
      <c r="K63">
        <v>21.65</v>
      </c>
      <c r="L63">
        <v>174.34</v>
      </c>
      <c r="M63">
        <v>1037</v>
      </c>
      <c r="N63">
        <v>1149</v>
      </c>
    </row>
    <row r="64" spans="1:14">
      <c r="A64" s="2">
        <v>39448</v>
      </c>
      <c r="B64">
        <v>-1.3186089999999999E-2</v>
      </c>
      <c r="C64">
        <v>-3.887311062927383E-3</v>
      </c>
      <c r="D64">
        <v>3.74</v>
      </c>
      <c r="E64">
        <v>2.48</v>
      </c>
      <c r="F64">
        <v>3.94</v>
      </c>
      <c r="G64">
        <v>4.2946999999999997</v>
      </c>
      <c r="H64">
        <v>2.2799999999999998</v>
      </c>
      <c r="I64">
        <v>102.2448</v>
      </c>
      <c r="J64">
        <v>2.8</v>
      </c>
      <c r="K64">
        <v>25.82</v>
      </c>
      <c r="L64">
        <v>173.131</v>
      </c>
      <c r="M64">
        <v>1084</v>
      </c>
      <c r="N64">
        <v>1094</v>
      </c>
    </row>
    <row r="65" spans="1:14">
      <c r="A65" s="2">
        <v>39479</v>
      </c>
      <c r="B65">
        <v>-3.8792380000000001E-2</v>
      </c>
      <c r="C65">
        <v>-3.7962238721560661E-2</v>
      </c>
      <c r="D65">
        <v>3.74</v>
      </c>
      <c r="E65">
        <v>1.97</v>
      </c>
      <c r="F65">
        <v>2.98</v>
      </c>
      <c r="G65">
        <v>4.1429999999999998</v>
      </c>
      <c r="H65">
        <v>2.33</v>
      </c>
      <c r="I65">
        <v>101.8438</v>
      </c>
      <c r="J65">
        <v>3.09</v>
      </c>
      <c r="K65">
        <v>25.46</v>
      </c>
      <c r="L65">
        <v>171.53899999999999</v>
      </c>
      <c r="M65">
        <v>1103</v>
      </c>
      <c r="N65">
        <v>1014</v>
      </c>
    </row>
    <row r="66" spans="1:14">
      <c r="A66" s="2">
        <v>39508</v>
      </c>
      <c r="B66">
        <v>5.6496810000000001E-2</v>
      </c>
      <c r="C66">
        <v>6.5803285620287394E-2</v>
      </c>
      <c r="D66">
        <v>3.51</v>
      </c>
      <c r="E66">
        <v>1.62</v>
      </c>
      <c r="F66">
        <v>2.61</v>
      </c>
      <c r="G66">
        <v>3.9748999999999999</v>
      </c>
      <c r="H66">
        <v>2.42</v>
      </c>
      <c r="I66">
        <v>101.53360000000001</v>
      </c>
      <c r="J66">
        <v>3.38</v>
      </c>
      <c r="K66">
        <v>27.1</v>
      </c>
      <c r="L66">
        <v>170.05</v>
      </c>
      <c r="M66">
        <v>1005</v>
      </c>
      <c r="N66">
        <v>967</v>
      </c>
    </row>
    <row r="67" spans="1:14">
      <c r="A67" s="2">
        <v>39539</v>
      </c>
      <c r="B67">
        <v>5.5490449999999997E-2</v>
      </c>
      <c r="C67">
        <v>6.044369045672883E-2</v>
      </c>
      <c r="D67">
        <v>3.68</v>
      </c>
      <c r="E67">
        <v>2.0499999999999998</v>
      </c>
      <c r="F67">
        <v>2.2799999999999998</v>
      </c>
      <c r="G67">
        <v>3.9037999999999999</v>
      </c>
      <c r="H67">
        <v>2.31</v>
      </c>
      <c r="I67">
        <v>100.8785</v>
      </c>
      <c r="J67">
        <v>3.29</v>
      </c>
      <c r="K67">
        <v>21.56</v>
      </c>
      <c r="L67">
        <v>168.333</v>
      </c>
      <c r="M67">
        <v>1013</v>
      </c>
      <c r="N67">
        <v>1008</v>
      </c>
    </row>
    <row r="68" spans="1:14">
      <c r="A68" s="2">
        <v>39569</v>
      </c>
      <c r="B68">
        <v>3.9736600000000004E-3</v>
      </c>
      <c r="C68">
        <v>1.2104090253196561E-3</v>
      </c>
      <c r="D68">
        <v>3.88</v>
      </c>
      <c r="E68">
        <v>2.4500000000000002</v>
      </c>
      <c r="F68">
        <v>1.98</v>
      </c>
      <c r="G68">
        <v>4.0884</v>
      </c>
      <c r="H68">
        <v>2.42</v>
      </c>
      <c r="I68">
        <v>100.26739999999999</v>
      </c>
      <c r="J68">
        <v>3.05</v>
      </c>
      <c r="K68">
        <v>18.3</v>
      </c>
      <c r="L68">
        <v>166.654</v>
      </c>
      <c r="M68">
        <v>973</v>
      </c>
      <c r="N68">
        <v>995</v>
      </c>
    </row>
    <row r="69" spans="1:14">
      <c r="A69" s="2">
        <v>39600</v>
      </c>
      <c r="B69">
        <v>-0.11353847</v>
      </c>
      <c r="C69">
        <v>-0.1096293116144933</v>
      </c>
      <c r="D69">
        <v>4.0999999999999996</v>
      </c>
      <c r="E69">
        <v>2.77</v>
      </c>
      <c r="F69">
        <v>2</v>
      </c>
      <c r="G69">
        <v>4.9359999999999999</v>
      </c>
      <c r="H69">
        <v>2.4700000000000002</v>
      </c>
      <c r="I69">
        <v>100.0335</v>
      </c>
      <c r="J69">
        <v>2.97</v>
      </c>
      <c r="K69">
        <v>22.11</v>
      </c>
      <c r="L69">
        <v>165.01400000000001</v>
      </c>
      <c r="M69">
        <v>1046</v>
      </c>
      <c r="N69">
        <v>1180</v>
      </c>
    </row>
    <row r="70" spans="1:14">
      <c r="A70" s="2">
        <v>39630</v>
      </c>
      <c r="B70">
        <v>3.096958E-2</v>
      </c>
      <c r="C70">
        <v>3.1617494444191707E-2</v>
      </c>
      <c r="D70">
        <v>4.01</v>
      </c>
      <c r="E70">
        <v>2.57</v>
      </c>
      <c r="F70">
        <v>2.0099999999999998</v>
      </c>
      <c r="G70">
        <v>5.4974999999999996</v>
      </c>
      <c r="H70">
        <v>2.44</v>
      </c>
      <c r="I70">
        <v>99.676000000000002</v>
      </c>
      <c r="J70">
        <v>3.15</v>
      </c>
      <c r="K70">
        <v>24.32</v>
      </c>
      <c r="L70">
        <v>163.56299999999999</v>
      </c>
      <c r="M70">
        <v>923</v>
      </c>
      <c r="N70">
        <v>921</v>
      </c>
    </row>
    <row r="71" spans="1:14">
      <c r="A71" s="2">
        <v>39661</v>
      </c>
      <c r="B71">
        <v>1.8363230000000001E-2</v>
      </c>
      <c r="C71">
        <v>2.3201908876750981E-2</v>
      </c>
      <c r="D71">
        <v>3.89</v>
      </c>
      <c r="E71">
        <v>2.42</v>
      </c>
      <c r="F71">
        <v>2</v>
      </c>
      <c r="G71">
        <v>5.3079999999999998</v>
      </c>
      <c r="H71">
        <v>2.21</v>
      </c>
      <c r="I71">
        <v>98.111099999999993</v>
      </c>
      <c r="J71">
        <v>3.26</v>
      </c>
      <c r="K71">
        <v>20.7</v>
      </c>
      <c r="L71">
        <v>161.98500000000001</v>
      </c>
      <c r="M71">
        <v>844</v>
      </c>
      <c r="N71">
        <v>858</v>
      </c>
    </row>
    <row r="72" spans="1:14">
      <c r="A72" s="2">
        <v>39692</v>
      </c>
      <c r="B72">
        <v>-7.1294599999999998E-3</v>
      </c>
      <c r="C72">
        <v>-1.388268149227148E-3</v>
      </c>
      <c r="D72">
        <v>3.69</v>
      </c>
      <c r="E72">
        <v>2.08</v>
      </c>
      <c r="F72">
        <v>1.81</v>
      </c>
      <c r="G72">
        <v>4.9532999999999996</v>
      </c>
      <c r="H72">
        <v>1.84</v>
      </c>
      <c r="I72">
        <v>93.789500000000004</v>
      </c>
      <c r="J72">
        <v>3.63</v>
      </c>
      <c r="K72">
        <v>30.24</v>
      </c>
      <c r="L72">
        <v>160.30600000000001</v>
      </c>
      <c r="M72">
        <v>820</v>
      </c>
      <c r="N72">
        <v>797</v>
      </c>
    </row>
    <row r="73" spans="1:14">
      <c r="A73" s="2">
        <v>39722</v>
      </c>
      <c r="B73">
        <v>-0.31909800999999999</v>
      </c>
      <c r="C73">
        <v>-0.31806175553476718</v>
      </c>
      <c r="D73">
        <v>3.81</v>
      </c>
      <c r="E73">
        <v>1.61</v>
      </c>
      <c r="F73">
        <v>0.97</v>
      </c>
      <c r="G73">
        <v>3.7311000000000001</v>
      </c>
      <c r="H73">
        <v>1.06</v>
      </c>
      <c r="I73">
        <v>94.721900000000005</v>
      </c>
      <c r="J73">
        <v>5.0599999999999996</v>
      </c>
      <c r="K73">
        <v>61.18</v>
      </c>
      <c r="L73">
        <v>158.32499999999999</v>
      </c>
      <c r="M73">
        <v>777</v>
      </c>
      <c r="N73">
        <v>736</v>
      </c>
    </row>
    <row r="74" spans="1:14">
      <c r="A74" s="2">
        <v>39753</v>
      </c>
      <c r="B74">
        <v>-0.23595436</v>
      </c>
      <c r="C74">
        <v>-0.23980573085689899</v>
      </c>
      <c r="D74">
        <v>3.53</v>
      </c>
      <c r="E74">
        <v>1.21</v>
      </c>
      <c r="F74">
        <v>0.39</v>
      </c>
      <c r="G74">
        <v>1.0999000000000001</v>
      </c>
      <c r="H74">
        <v>0.64</v>
      </c>
      <c r="I74">
        <v>93.471500000000006</v>
      </c>
      <c r="J74">
        <v>5.69</v>
      </c>
      <c r="K74">
        <v>62.67</v>
      </c>
      <c r="L74">
        <v>156.13999999999999</v>
      </c>
      <c r="M74">
        <v>652</v>
      </c>
      <c r="N74">
        <v>626</v>
      </c>
    </row>
    <row r="75" spans="1:14">
      <c r="A75" s="2">
        <v>39783</v>
      </c>
      <c r="B75">
        <v>0.15340221000000001</v>
      </c>
      <c r="C75">
        <v>0.1756974987424674</v>
      </c>
      <c r="D75">
        <v>2.42</v>
      </c>
      <c r="E75">
        <v>0.82</v>
      </c>
      <c r="F75">
        <v>0.16</v>
      </c>
      <c r="G75">
        <v>-2.2200000000000001E-2</v>
      </c>
      <c r="H75">
        <v>0.25</v>
      </c>
      <c r="I75">
        <v>90.835700000000003</v>
      </c>
      <c r="J75">
        <v>6.01</v>
      </c>
      <c r="K75">
        <v>52.41</v>
      </c>
      <c r="L75">
        <v>153.61699999999999</v>
      </c>
      <c r="M75">
        <v>560</v>
      </c>
      <c r="N75">
        <v>554</v>
      </c>
    </row>
    <row r="76" spans="1:14">
      <c r="A76" s="2">
        <v>39814</v>
      </c>
      <c r="B76">
        <v>-0.17516358000000001</v>
      </c>
      <c r="C76">
        <v>-0.17786762646156379</v>
      </c>
      <c r="D76">
        <v>2.52</v>
      </c>
      <c r="E76">
        <v>0.81</v>
      </c>
      <c r="F76">
        <v>0.15</v>
      </c>
      <c r="G76">
        <v>-0.11360000000000001</v>
      </c>
      <c r="H76">
        <v>0.61</v>
      </c>
      <c r="I76">
        <v>88.57</v>
      </c>
      <c r="J76">
        <v>5.63</v>
      </c>
      <c r="K76">
        <v>44.68</v>
      </c>
      <c r="L76">
        <v>151.506</v>
      </c>
      <c r="M76">
        <v>490</v>
      </c>
      <c r="N76">
        <v>545</v>
      </c>
    </row>
    <row r="77" spans="1:14">
      <c r="A77" s="2">
        <v>39845</v>
      </c>
      <c r="B77">
        <v>-0.21282824</v>
      </c>
      <c r="C77">
        <v>-0.21096243494335509</v>
      </c>
      <c r="D77">
        <v>2.87</v>
      </c>
      <c r="E77">
        <v>0.98</v>
      </c>
      <c r="F77">
        <v>0.22</v>
      </c>
      <c r="G77">
        <v>8.5000000000000006E-3</v>
      </c>
      <c r="H77">
        <v>1.1200000000000001</v>
      </c>
      <c r="I77">
        <v>88.031000000000006</v>
      </c>
      <c r="J77">
        <v>5.21</v>
      </c>
      <c r="K77">
        <v>45.57</v>
      </c>
      <c r="L77">
        <v>150.01300000000001</v>
      </c>
      <c r="M77">
        <v>582</v>
      </c>
      <c r="N77">
        <v>558</v>
      </c>
    </row>
    <row r="78" spans="1:14">
      <c r="A78" s="2">
        <v>39873</v>
      </c>
      <c r="B78">
        <v>3.050226E-2</v>
      </c>
      <c r="C78">
        <v>3.7070542915929289E-2</v>
      </c>
      <c r="D78">
        <v>2.82</v>
      </c>
      <c r="E78">
        <v>0.93</v>
      </c>
      <c r="F78">
        <v>0.18</v>
      </c>
      <c r="G78">
        <v>-0.44650000000000001</v>
      </c>
      <c r="H78">
        <v>1.1100000000000001</v>
      </c>
      <c r="I78">
        <v>86.652799999999999</v>
      </c>
      <c r="J78">
        <v>5.6</v>
      </c>
      <c r="K78">
        <v>44.8</v>
      </c>
      <c r="L78">
        <v>148.65899999999999</v>
      </c>
      <c r="M78">
        <v>505</v>
      </c>
      <c r="N78">
        <v>513</v>
      </c>
    </row>
    <row r="79" spans="1:14">
      <c r="A79" s="2">
        <v>39904</v>
      </c>
      <c r="B79">
        <v>0.30504131000000001</v>
      </c>
      <c r="C79">
        <v>0.31473521158659928</v>
      </c>
      <c r="D79">
        <v>2.93</v>
      </c>
      <c r="E79">
        <v>0.93</v>
      </c>
      <c r="F79">
        <v>0.15</v>
      </c>
      <c r="G79">
        <v>-0.57630000000000003</v>
      </c>
      <c r="H79">
        <v>1.36</v>
      </c>
      <c r="I79">
        <v>85.934399999999997</v>
      </c>
      <c r="J79">
        <v>5.46</v>
      </c>
      <c r="K79">
        <v>38.06</v>
      </c>
      <c r="L79">
        <v>147.94800000000001</v>
      </c>
      <c r="M79">
        <v>478</v>
      </c>
      <c r="N79">
        <v>521</v>
      </c>
    </row>
    <row r="80" spans="1:14">
      <c r="A80" s="2">
        <v>39934</v>
      </c>
      <c r="B80">
        <v>1.7070729999999999E-2</v>
      </c>
      <c r="C80">
        <v>2.309663735295827E-2</v>
      </c>
      <c r="D80">
        <v>3.29</v>
      </c>
      <c r="E80">
        <v>0.93</v>
      </c>
      <c r="F80">
        <v>0.18</v>
      </c>
      <c r="G80">
        <v>-1.0158</v>
      </c>
      <c r="H80">
        <v>1.58</v>
      </c>
      <c r="I80">
        <v>85.066500000000005</v>
      </c>
      <c r="J80">
        <v>4.7699999999999996</v>
      </c>
      <c r="K80">
        <v>31.98</v>
      </c>
      <c r="L80">
        <v>147.69300000000001</v>
      </c>
      <c r="M80">
        <v>540</v>
      </c>
      <c r="N80">
        <v>556</v>
      </c>
    </row>
    <row r="81" spans="1:14">
      <c r="A81" s="2">
        <v>39965</v>
      </c>
      <c r="B81">
        <v>-4.3260710000000001E-2</v>
      </c>
      <c r="C81">
        <v>-3.2223904489784787E-2</v>
      </c>
      <c r="D81">
        <v>3.72</v>
      </c>
      <c r="E81">
        <v>1.18</v>
      </c>
      <c r="F81">
        <v>0.21</v>
      </c>
      <c r="G81">
        <v>-1.2292000000000001</v>
      </c>
      <c r="H81">
        <v>1.86</v>
      </c>
      <c r="I81">
        <v>84.745900000000006</v>
      </c>
      <c r="J81">
        <v>3.77</v>
      </c>
      <c r="K81">
        <v>29.14</v>
      </c>
      <c r="L81">
        <v>148.08699999999999</v>
      </c>
      <c r="M81">
        <v>585</v>
      </c>
      <c r="N81">
        <v>601</v>
      </c>
    </row>
    <row r="82" spans="1:14">
      <c r="A82" s="2">
        <v>39995</v>
      </c>
      <c r="B82">
        <v>0.10196434</v>
      </c>
      <c r="C82">
        <v>0.10642001117167139</v>
      </c>
      <c r="D82">
        <v>3.56</v>
      </c>
      <c r="E82">
        <v>1.02</v>
      </c>
      <c r="F82">
        <v>0.16</v>
      </c>
      <c r="G82">
        <v>-1.9588000000000001</v>
      </c>
      <c r="H82">
        <v>1.74</v>
      </c>
      <c r="I82">
        <v>85.702699999999993</v>
      </c>
      <c r="J82">
        <v>3.53</v>
      </c>
      <c r="K82">
        <v>26.16</v>
      </c>
      <c r="L82">
        <v>148.40700000000001</v>
      </c>
      <c r="M82">
        <v>594</v>
      </c>
      <c r="N82">
        <v>595</v>
      </c>
    </row>
    <row r="83" spans="1:14">
      <c r="A83" s="2">
        <v>40026</v>
      </c>
      <c r="B83">
        <v>0.12978811000000001</v>
      </c>
      <c r="C83">
        <v>0.14025043813526861</v>
      </c>
      <c r="D83">
        <v>3.59</v>
      </c>
      <c r="E83">
        <v>1.1200000000000001</v>
      </c>
      <c r="F83">
        <v>0.16</v>
      </c>
      <c r="G83">
        <v>-1.4838</v>
      </c>
      <c r="H83">
        <v>1.81</v>
      </c>
      <c r="I83">
        <v>86.642600000000002</v>
      </c>
      <c r="J83">
        <v>2.99</v>
      </c>
      <c r="K83">
        <v>25.34</v>
      </c>
      <c r="L83">
        <v>148.27600000000001</v>
      </c>
      <c r="M83">
        <v>586</v>
      </c>
      <c r="N83">
        <v>616</v>
      </c>
    </row>
    <row r="84" spans="1:14">
      <c r="A84" s="2">
        <v>40057</v>
      </c>
      <c r="B84">
        <v>5.9109549999999997E-2</v>
      </c>
      <c r="C84">
        <v>6.6783982569469297E-2</v>
      </c>
      <c r="D84">
        <v>3.4</v>
      </c>
      <c r="E84">
        <v>0.96</v>
      </c>
      <c r="F84">
        <v>0.15</v>
      </c>
      <c r="G84">
        <v>-1.3778999999999999</v>
      </c>
      <c r="H84">
        <v>1.76</v>
      </c>
      <c r="I84">
        <v>87.406300000000002</v>
      </c>
      <c r="J84">
        <v>2.91</v>
      </c>
      <c r="K84">
        <v>24.93</v>
      </c>
      <c r="L84">
        <v>148.024</v>
      </c>
      <c r="M84">
        <v>585</v>
      </c>
      <c r="N84">
        <v>609</v>
      </c>
    </row>
    <row r="85" spans="1:14">
      <c r="A85" s="2">
        <v>40087</v>
      </c>
      <c r="B85">
        <v>-4.6847180000000002E-2</v>
      </c>
      <c r="C85">
        <v>-4.6266307554005653E-2</v>
      </c>
      <c r="D85">
        <v>3.39</v>
      </c>
      <c r="E85">
        <v>0.95</v>
      </c>
      <c r="F85">
        <v>0.12</v>
      </c>
      <c r="G85">
        <v>-0.224</v>
      </c>
      <c r="H85">
        <v>1.9</v>
      </c>
      <c r="I85">
        <v>87.641900000000007</v>
      </c>
      <c r="J85">
        <v>2.9</v>
      </c>
      <c r="K85">
        <v>24.25</v>
      </c>
      <c r="L85">
        <v>147.85</v>
      </c>
      <c r="M85">
        <v>534</v>
      </c>
      <c r="N85">
        <v>583</v>
      </c>
    </row>
    <row r="86" spans="1:14">
      <c r="A86" s="2">
        <v>40118</v>
      </c>
      <c r="B86">
        <v>6.5369109999999994E-2</v>
      </c>
      <c r="C86">
        <v>6.8561708330797833E-2</v>
      </c>
      <c r="D86">
        <v>3.4</v>
      </c>
      <c r="E86">
        <v>0.8</v>
      </c>
      <c r="F86">
        <v>0.12</v>
      </c>
      <c r="G86">
        <v>1.9146000000000001</v>
      </c>
      <c r="H86">
        <v>2.13</v>
      </c>
      <c r="I86">
        <v>88.022099999999995</v>
      </c>
      <c r="J86">
        <v>2.92</v>
      </c>
      <c r="K86">
        <v>23.79</v>
      </c>
      <c r="L86">
        <v>148.136</v>
      </c>
      <c r="M86">
        <v>588</v>
      </c>
      <c r="N86">
        <v>623</v>
      </c>
    </row>
    <row r="87" spans="1:14">
      <c r="A87" s="2">
        <v>40148</v>
      </c>
      <c r="B87">
        <v>6.6002340000000007E-2</v>
      </c>
      <c r="C87">
        <v>7.0705230917394932E-2</v>
      </c>
      <c r="D87">
        <v>3.59</v>
      </c>
      <c r="E87">
        <v>0.87</v>
      </c>
      <c r="F87">
        <v>0.12</v>
      </c>
      <c r="G87">
        <v>2.8140999999999998</v>
      </c>
      <c r="H87">
        <v>2.23</v>
      </c>
      <c r="I87">
        <v>88.379300000000001</v>
      </c>
      <c r="J87">
        <v>2.78</v>
      </c>
      <c r="K87">
        <v>21.24</v>
      </c>
      <c r="L87">
        <v>147.93100000000001</v>
      </c>
      <c r="M87">
        <v>581</v>
      </c>
      <c r="N87">
        <v>664</v>
      </c>
    </row>
    <row r="88" spans="1:14">
      <c r="A88" s="2">
        <v>40179</v>
      </c>
      <c r="B88">
        <v>-5.4010389999999998E-2</v>
      </c>
      <c r="C88">
        <v>-5.3381071101614393E-2</v>
      </c>
      <c r="D88">
        <v>3.73</v>
      </c>
      <c r="E88">
        <v>0.93</v>
      </c>
      <c r="F88">
        <v>0.11</v>
      </c>
      <c r="G88">
        <v>2.6211000000000002</v>
      </c>
      <c r="H88">
        <v>2.36</v>
      </c>
      <c r="I88">
        <v>89.342600000000004</v>
      </c>
      <c r="J88">
        <v>2.5099999999999998</v>
      </c>
      <c r="K88">
        <v>20.64</v>
      </c>
      <c r="L88">
        <v>147.39599999999999</v>
      </c>
      <c r="M88">
        <v>614</v>
      </c>
      <c r="N88">
        <v>636</v>
      </c>
    </row>
    <row r="89" spans="1:14">
      <c r="A89" s="2">
        <v>40210</v>
      </c>
      <c r="B89">
        <v>4.9652309999999998E-2</v>
      </c>
      <c r="C89">
        <v>5.6190165891357793E-2</v>
      </c>
      <c r="D89">
        <v>3.69</v>
      </c>
      <c r="E89">
        <v>0.86</v>
      </c>
      <c r="F89">
        <v>0.13</v>
      </c>
      <c r="G89">
        <v>2.1513</v>
      </c>
      <c r="H89">
        <v>2.27</v>
      </c>
      <c r="I89">
        <v>89.677899999999994</v>
      </c>
      <c r="J89">
        <v>2.65</v>
      </c>
      <c r="K89">
        <v>22.54</v>
      </c>
      <c r="L89">
        <v>145.63200000000001</v>
      </c>
      <c r="M89">
        <v>604</v>
      </c>
      <c r="N89">
        <v>650</v>
      </c>
    </row>
    <row r="90" spans="1:14">
      <c r="A90" s="2">
        <v>40238</v>
      </c>
      <c r="B90">
        <v>9.6670149999999996E-2</v>
      </c>
      <c r="C90">
        <v>0.10114005589816261</v>
      </c>
      <c r="D90">
        <v>3.73</v>
      </c>
      <c r="E90">
        <v>0.96</v>
      </c>
      <c r="F90">
        <v>0.16</v>
      </c>
      <c r="G90">
        <v>2.2862</v>
      </c>
      <c r="H90">
        <v>2.2200000000000002</v>
      </c>
      <c r="I90">
        <v>90.2928</v>
      </c>
      <c r="J90">
        <v>2.5499999999999998</v>
      </c>
      <c r="K90">
        <v>17.77</v>
      </c>
      <c r="L90">
        <v>145.857</v>
      </c>
      <c r="M90">
        <v>636</v>
      </c>
      <c r="N90">
        <v>687</v>
      </c>
    </row>
    <row r="91" spans="1:14">
      <c r="A91" s="2">
        <v>40269</v>
      </c>
      <c r="B91">
        <v>6.7376729999999996E-2</v>
      </c>
      <c r="C91">
        <v>7.0619457587821635E-2</v>
      </c>
      <c r="D91">
        <v>3.85</v>
      </c>
      <c r="E91">
        <v>1.06</v>
      </c>
      <c r="F91">
        <v>0.2</v>
      </c>
      <c r="G91">
        <v>2.2067999999999999</v>
      </c>
      <c r="H91">
        <v>2.35</v>
      </c>
      <c r="I91">
        <v>90.599100000000007</v>
      </c>
      <c r="J91">
        <v>2.41</v>
      </c>
      <c r="K91">
        <v>17.420000000000002</v>
      </c>
      <c r="L91">
        <v>146.398</v>
      </c>
      <c r="M91">
        <v>687</v>
      </c>
      <c r="N91">
        <v>637</v>
      </c>
    </row>
    <row r="92" spans="1:14">
      <c r="A92" s="2">
        <v>40299</v>
      </c>
      <c r="B92">
        <v>-5.8332920000000003E-2</v>
      </c>
      <c r="C92">
        <v>-5.3948462340538073E-2</v>
      </c>
      <c r="D92">
        <v>3.42</v>
      </c>
      <c r="E92">
        <v>0.83</v>
      </c>
      <c r="F92">
        <v>0.2</v>
      </c>
      <c r="G92">
        <v>2.0034999999999998</v>
      </c>
      <c r="H92">
        <v>2.11</v>
      </c>
      <c r="I92">
        <v>91.822999999999993</v>
      </c>
      <c r="J92">
        <v>2.63</v>
      </c>
      <c r="K92">
        <v>31.93</v>
      </c>
      <c r="L92">
        <v>146.386</v>
      </c>
      <c r="M92">
        <v>583</v>
      </c>
      <c r="N92">
        <v>575</v>
      </c>
    </row>
    <row r="93" spans="1:14">
      <c r="A93" s="2">
        <v>40330</v>
      </c>
      <c r="B93">
        <v>-5.4433780000000001E-2</v>
      </c>
      <c r="C93">
        <v>-5.2069084936679617E-2</v>
      </c>
      <c r="D93">
        <v>3.2</v>
      </c>
      <c r="E93">
        <v>0.72</v>
      </c>
      <c r="F93">
        <v>0.18</v>
      </c>
      <c r="G93">
        <v>1.1215999999999999</v>
      </c>
      <c r="H93">
        <v>1.95</v>
      </c>
      <c r="I93">
        <v>91.992800000000003</v>
      </c>
      <c r="J93">
        <v>3.03</v>
      </c>
      <c r="K93">
        <v>29.92</v>
      </c>
      <c r="L93">
        <v>145.714</v>
      </c>
      <c r="M93">
        <v>536</v>
      </c>
      <c r="N93">
        <v>587</v>
      </c>
    </row>
    <row r="94" spans="1:14">
      <c r="A94" s="2">
        <v>40360</v>
      </c>
      <c r="B94">
        <v>9.3278689999999997E-2</v>
      </c>
      <c r="C94">
        <v>9.7087447984447003E-2</v>
      </c>
      <c r="D94">
        <v>3.01</v>
      </c>
      <c r="E94">
        <v>0.62</v>
      </c>
      <c r="F94">
        <v>0.18</v>
      </c>
      <c r="G94">
        <v>1.3408</v>
      </c>
      <c r="H94">
        <v>1.77</v>
      </c>
      <c r="I94">
        <v>92.342100000000002</v>
      </c>
      <c r="J94">
        <v>3</v>
      </c>
      <c r="K94">
        <v>25.57</v>
      </c>
      <c r="L94">
        <v>144.98400000000001</v>
      </c>
      <c r="M94">
        <v>546</v>
      </c>
      <c r="N94">
        <v>579</v>
      </c>
    </row>
    <row r="95" spans="1:14">
      <c r="A95" s="2">
        <v>40391</v>
      </c>
      <c r="B95">
        <v>-1.7364919999999999E-2</v>
      </c>
      <c r="C95">
        <v>-1.206959561728683E-2</v>
      </c>
      <c r="D95">
        <v>2.7</v>
      </c>
      <c r="E95">
        <v>0.52</v>
      </c>
      <c r="F95">
        <v>0.19</v>
      </c>
      <c r="G95">
        <v>1.1501999999999999</v>
      </c>
      <c r="H95">
        <v>1.68</v>
      </c>
      <c r="I95">
        <v>92.680499999999995</v>
      </c>
      <c r="J95">
        <v>2.96</v>
      </c>
      <c r="K95">
        <v>24.75</v>
      </c>
      <c r="L95">
        <v>143.91</v>
      </c>
      <c r="M95">
        <v>599</v>
      </c>
      <c r="N95">
        <v>580</v>
      </c>
    </row>
    <row r="96" spans="1:14">
      <c r="A96" s="2">
        <v>40422</v>
      </c>
      <c r="B96">
        <v>4.0377830000000003E-2</v>
      </c>
      <c r="C96">
        <v>4.4182245613757283E-2</v>
      </c>
      <c r="D96">
        <v>2.65</v>
      </c>
      <c r="E96">
        <v>0.48</v>
      </c>
      <c r="F96">
        <v>0.19</v>
      </c>
      <c r="G96">
        <v>1.1183000000000001</v>
      </c>
      <c r="H96">
        <v>1.74</v>
      </c>
      <c r="I96">
        <v>92.953699999999998</v>
      </c>
      <c r="J96">
        <v>3.01</v>
      </c>
      <c r="K96">
        <v>22.52</v>
      </c>
      <c r="L96">
        <v>143.01300000000001</v>
      </c>
      <c r="M96">
        <v>594</v>
      </c>
      <c r="N96">
        <v>563</v>
      </c>
    </row>
    <row r="97" spans="1:14">
      <c r="A97" s="2">
        <v>40452</v>
      </c>
      <c r="B97">
        <v>4.5121219999999997E-2</v>
      </c>
      <c r="C97">
        <v>4.7662248674926411E-2</v>
      </c>
      <c r="D97">
        <v>2.54</v>
      </c>
      <c r="E97">
        <v>0.38</v>
      </c>
      <c r="F97">
        <v>0.19</v>
      </c>
      <c r="G97">
        <v>1.1667000000000001</v>
      </c>
      <c r="H97">
        <v>2.02</v>
      </c>
      <c r="I97">
        <v>92.690299999999993</v>
      </c>
      <c r="J97">
        <v>3.18</v>
      </c>
      <c r="K97">
        <v>20.37</v>
      </c>
      <c r="L97">
        <v>142.523</v>
      </c>
      <c r="M97">
        <v>543</v>
      </c>
      <c r="N97">
        <v>558</v>
      </c>
    </row>
    <row r="98" spans="1:14">
      <c r="A98" s="2">
        <v>40483</v>
      </c>
      <c r="B98">
        <v>-2.3030479999999999E-2</v>
      </c>
      <c r="C98">
        <v>-2.0174135191822311E-2</v>
      </c>
      <c r="D98">
        <v>2.76</v>
      </c>
      <c r="E98">
        <v>0.45</v>
      </c>
      <c r="F98">
        <v>0.19</v>
      </c>
      <c r="G98">
        <v>1.0845</v>
      </c>
      <c r="H98">
        <v>2.1</v>
      </c>
      <c r="I98">
        <v>92.770899999999997</v>
      </c>
      <c r="J98">
        <v>3.16</v>
      </c>
      <c r="K98">
        <v>20.100000000000001</v>
      </c>
      <c r="L98">
        <v>142.16300000000001</v>
      </c>
      <c r="M98">
        <v>545</v>
      </c>
      <c r="N98">
        <v>560</v>
      </c>
    </row>
    <row r="99" spans="1:14">
      <c r="A99" s="2">
        <v>40513</v>
      </c>
      <c r="B99">
        <v>4.1992380000000003E-2</v>
      </c>
      <c r="C99">
        <v>4.6236146536224418E-2</v>
      </c>
      <c r="D99">
        <v>3.29</v>
      </c>
      <c r="E99">
        <v>0.62</v>
      </c>
      <c r="F99">
        <v>0.18</v>
      </c>
      <c r="G99">
        <v>1.4378</v>
      </c>
      <c r="H99">
        <v>2.25</v>
      </c>
      <c r="I99">
        <v>93.678700000000006</v>
      </c>
      <c r="J99">
        <v>2.81</v>
      </c>
      <c r="K99">
        <v>17.57</v>
      </c>
      <c r="L99">
        <v>142.04900000000001</v>
      </c>
      <c r="M99">
        <v>539</v>
      </c>
      <c r="N99">
        <v>632</v>
      </c>
    </row>
    <row r="100" spans="1:14">
      <c r="A100" s="2">
        <v>40544</v>
      </c>
      <c r="B100">
        <v>3.9526430000000001E-2</v>
      </c>
      <c r="C100">
        <v>3.3173496911587358E-2</v>
      </c>
      <c r="D100">
        <v>3.39</v>
      </c>
      <c r="E100">
        <v>0.61</v>
      </c>
      <c r="F100">
        <v>0.17</v>
      </c>
      <c r="G100">
        <v>1.7008000000000001</v>
      </c>
      <c r="H100">
        <v>2.33</v>
      </c>
      <c r="I100">
        <v>93.481399999999994</v>
      </c>
      <c r="J100">
        <v>2.69</v>
      </c>
      <c r="K100">
        <v>17.32</v>
      </c>
      <c r="L100">
        <v>141.511</v>
      </c>
      <c r="M100">
        <v>630</v>
      </c>
      <c r="N100">
        <v>576</v>
      </c>
    </row>
    <row r="101" spans="1:14">
      <c r="A101" s="2">
        <v>40575</v>
      </c>
      <c r="B101">
        <v>4.2466339999999998E-2</v>
      </c>
      <c r="C101">
        <v>4.6060064697574003E-2</v>
      </c>
      <c r="D101">
        <v>3.58</v>
      </c>
      <c r="E101">
        <v>0.77</v>
      </c>
      <c r="F101">
        <v>0.16</v>
      </c>
      <c r="G101">
        <v>2.1248999999999998</v>
      </c>
      <c r="H101">
        <v>2.34</v>
      </c>
      <c r="I101">
        <v>93.110200000000006</v>
      </c>
      <c r="J101">
        <v>2.57</v>
      </c>
      <c r="K101">
        <v>17.43</v>
      </c>
      <c r="L101">
        <v>140.33799999999999</v>
      </c>
      <c r="M101">
        <v>517</v>
      </c>
      <c r="N101">
        <v>542</v>
      </c>
    </row>
    <row r="102" spans="1:14">
      <c r="A102" s="2">
        <v>40603</v>
      </c>
      <c r="B102">
        <v>-1.6463309999999998E-2</v>
      </c>
      <c r="C102">
        <v>-1.465255012679856E-2</v>
      </c>
      <c r="D102">
        <v>3.41</v>
      </c>
      <c r="E102">
        <v>0.7</v>
      </c>
      <c r="F102">
        <v>0.14000000000000001</v>
      </c>
      <c r="G102">
        <v>2.6192000000000002</v>
      </c>
      <c r="H102">
        <v>2.4500000000000002</v>
      </c>
      <c r="I102">
        <v>94.078800000000001</v>
      </c>
      <c r="J102">
        <v>2.62</v>
      </c>
      <c r="K102">
        <v>20.72</v>
      </c>
      <c r="L102">
        <v>139.971</v>
      </c>
      <c r="M102">
        <v>600</v>
      </c>
      <c r="N102">
        <v>583</v>
      </c>
    </row>
    <row r="103" spans="1:14">
      <c r="A103" s="2">
        <v>40634</v>
      </c>
      <c r="B103">
        <v>4.949079E-2</v>
      </c>
      <c r="C103">
        <v>5.7046524982786062E-2</v>
      </c>
      <c r="D103">
        <v>3.46</v>
      </c>
      <c r="E103">
        <v>0.73</v>
      </c>
      <c r="F103">
        <v>0.1</v>
      </c>
      <c r="G103">
        <v>3.0771999999999999</v>
      </c>
      <c r="H103">
        <v>2.59</v>
      </c>
      <c r="I103">
        <v>93.774900000000002</v>
      </c>
      <c r="J103">
        <v>2.57</v>
      </c>
      <c r="K103">
        <v>16.239999999999998</v>
      </c>
      <c r="L103">
        <v>140.00299999999999</v>
      </c>
      <c r="M103">
        <v>554</v>
      </c>
      <c r="N103">
        <v>581</v>
      </c>
    </row>
    <row r="104" spans="1:14">
      <c r="A104" s="2">
        <v>40664</v>
      </c>
      <c r="B104">
        <v>6.3923900000000004E-3</v>
      </c>
      <c r="C104">
        <v>1.355267315105799E-2</v>
      </c>
      <c r="D104">
        <v>3.17</v>
      </c>
      <c r="E104">
        <v>0.56000000000000005</v>
      </c>
      <c r="F104">
        <v>0.09</v>
      </c>
      <c r="G104">
        <v>3.4590000000000001</v>
      </c>
      <c r="H104">
        <v>2.39</v>
      </c>
      <c r="I104">
        <v>93.888000000000005</v>
      </c>
      <c r="J104">
        <v>2.61</v>
      </c>
      <c r="K104">
        <v>16.91</v>
      </c>
      <c r="L104">
        <v>139.90100000000001</v>
      </c>
      <c r="M104">
        <v>561</v>
      </c>
      <c r="N104">
        <v>618</v>
      </c>
    </row>
    <row r="105" spans="1:14">
      <c r="A105" s="2">
        <v>40695</v>
      </c>
      <c r="B105">
        <v>-3.4299639999999999E-2</v>
      </c>
      <c r="C105">
        <v>-3.3093610907947282E-2</v>
      </c>
      <c r="D105">
        <v>3</v>
      </c>
      <c r="E105">
        <v>0.41</v>
      </c>
      <c r="F105">
        <v>0.09</v>
      </c>
      <c r="G105">
        <v>3.5023</v>
      </c>
      <c r="H105">
        <v>2.25</v>
      </c>
      <c r="I105">
        <v>94.171999999999997</v>
      </c>
      <c r="J105">
        <v>2.75</v>
      </c>
      <c r="K105">
        <v>19.149999999999999</v>
      </c>
      <c r="L105">
        <v>139.858</v>
      </c>
      <c r="M105">
        <v>608</v>
      </c>
      <c r="N105">
        <v>636</v>
      </c>
    </row>
    <row r="106" spans="1:14">
      <c r="A106" s="2">
        <v>40725</v>
      </c>
      <c r="B106">
        <v>8.8848599999999996E-3</v>
      </c>
      <c r="C106">
        <v>1.5781595475298421E-2</v>
      </c>
      <c r="D106">
        <v>3</v>
      </c>
      <c r="E106">
        <v>0.41</v>
      </c>
      <c r="F106">
        <v>7.0000000000000007E-2</v>
      </c>
      <c r="G106">
        <v>3.5798999999999999</v>
      </c>
      <c r="H106">
        <v>2.38</v>
      </c>
      <c r="I106">
        <v>94.635999999999996</v>
      </c>
      <c r="J106">
        <v>2.76</v>
      </c>
      <c r="K106">
        <v>19.23</v>
      </c>
      <c r="L106">
        <v>139.727</v>
      </c>
      <c r="M106">
        <v>623</v>
      </c>
      <c r="N106">
        <v>621</v>
      </c>
    </row>
    <row r="107" spans="1:14">
      <c r="A107" s="2">
        <v>40756</v>
      </c>
      <c r="B107">
        <v>-5.929504E-2</v>
      </c>
      <c r="C107">
        <v>-5.5361111603186942E-2</v>
      </c>
      <c r="D107">
        <v>2.2999999999999998</v>
      </c>
      <c r="E107">
        <v>0.23</v>
      </c>
      <c r="F107">
        <v>0.1</v>
      </c>
      <c r="G107">
        <v>3.7549999999999999</v>
      </c>
      <c r="H107">
        <v>2.17</v>
      </c>
      <c r="I107">
        <v>95.274900000000002</v>
      </c>
      <c r="J107">
        <v>3.06</v>
      </c>
      <c r="K107">
        <v>35.03</v>
      </c>
      <c r="L107">
        <v>139.303</v>
      </c>
      <c r="M107">
        <v>585</v>
      </c>
      <c r="N107">
        <v>647</v>
      </c>
    </row>
    <row r="108" spans="1:14">
      <c r="A108" s="2">
        <v>40787</v>
      </c>
      <c r="B108">
        <v>-0.11361312</v>
      </c>
      <c r="C108">
        <v>-0.10926790424918451</v>
      </c>
      <c r="D108">
        <v>1.98</v>
      </c>
      <c r="E108">
        <v>0.21</v>
      </c>
      <c r="F108">
        <v>0.08</v>
      </c>
      <c r="G108">
        <v>3.8126000000000002</v>
      </c>
      <c r="H108">
        <v>1.9</v>
      </c>
      <c r="I108">
        <v>95.196100000000001</v>
      </c>
      <c r="J108">
        <v>3.3</v>
      </c>
      <c r="K108">
        <v>36.53</v>
      </c>
      <c r="L108">
        <v>138.65899999999999</v>
      </c>
      <c r="M108">
        <v>650</v>
      </c>
      <c r="N108">
        <v>610</v>
      </c>
    </row>
    <row r="109" spans="1:14">
      <c r="A109" s="2">
        <v>40817</v>
      </c>
      <c r="B109">
        <v>0.14068548</v>
      </c>
      <c r="C109">
        <v>0.14413834774376019</v>
      </c>
      <c r="D109">
        <v>2.15</v>
      </c>
      <c r="E109">
        <v>0.28000000000000003</v>
      </c>
      <c r="F109">
        <v>7.0000000000000007E-2</v>
      </c>
      <c r="G109">
        <v>3.5223</v>
      </c>
      <c r="H109">
        <v>1.97</v>
      </c>
      <c r="I109">
        <v>95.856800000000007</v>
      </c>
      <c r="J109">
        <v>3.22</v>
      </c>
      <c r="K109">
        <v>32.83</v>
      </c>
      <c r="L109">
        <v>137.94</v>
      </c>
      <c r="M109">
        <v>610</v>
      </c>
      <c r="N109">
        <v>671</v>
      </c>
    </row>
    <row r="110" spans="1:14">
      <c r="A110" s="2">
        <v>40848</v>
      </c>
      <c r="B110">
        <v>-4.096905E-2</v>
      </c>
      <c r="C110">
        <v>-3.7433755264497909E-2</v>
      </c>
      <c r="D110">
        <v>2.0099999999999998</v>
      </c>
      <c r="E110">
        <v>0.25</v>
      </c>
      <c r="F110">
        <v>0.08</v>
      </c>
      <c r="G110">
        <v>3.4514</v>
      </c>
      <c r="H110">
        <v>2.0099999999999998</v>
      </c>
      <c r="I110">
        <v>95.848500000000001</v>
      </c>
      <c r="J110">
        <v>3.12</v>
      </c>
      <c r="K110">
        <v>31.94</v>
      </c>
      <c r="L110">
        <v>137.137</v>
      </c>
      <c r="M110">
        <v>711</v>
      </c>
      <c r="N110">
        <v>706</v>
      </c>
    </row>
    <row r="111" spans="1:14">
      <c r="A111" s="2">
        <v>40878</v>
      </c>
      <c r="B111">
        <v>4.2695789999999997E-2</v>
      </c>
      <c r="C111">
        <v>4.6729065181110183E-2</v>
      </c>
      <c r="D111">
        <v>1.98</v>
      </c>
      <c r="E111">
        <v>0.26</v>
      </c>
      <c r="F111">
        <v>7.0000000000000007E-2</v>
      </c>
      <c r="G111">
        <v>3.0621</v>
      </c>
      <c r="H111">
        <v>2.0099999999999998</v>
      </c>
      <c r="I111">
        <v>96.357100000000003</v>
      </c>
      <c r="J111">
        <v>3.27</v>
      </c>
      <c r="K111">
        <v>25.05</v>
      </c>
      <c r="L111">
        <v>136.66</v>
      </c>
      <c r="M111">
        <v>694</v>
      </c>
      <c r="N111">
        <v>697</v>
      </c>
    </row>
    <row r="112" spans="1:14">
      <c r="A112" s="2">
        <v>40909</v>
      </c>
      <c r="B112">
        <v>6.2005570000000003E-2</v>
      </c>
      <c r="C112">
        <v>6.4741897491053815E-2</v>
      </c>
      <c r="D112">
        <v>1.97</v>
      </c>
      <c r="E112">
        <v>0.24</v>
      </c>
      <c r="F112">
        <v>0.08</v>
      </c>
      <c r="G112">
        <v>3.0087999999999999</v>
      </c>
      <c r="H112">
        <v>2.0699999999999998</v>
      </c>
      <c r="I112">
        <v>96.931799999999996</v>
      </c>
      <c r="J112">
        <v>3.26</v>
      </c>
      <c r="K112">
        <v>20.23</v>
      </c>
      <c r="L112">
        <v>136.595</v>
      </c>
      <c r="M112">
        <v>723</v>
      </c>
      <c r="N112">
        <v>712</v>
      </c>
    </row>
    <row r="113" spans="1:14">
      <c r="A113" s="2">
        <v>40940</v>
      </c>
      <c r="B113">
        <v>-1.16813E-2</v>
      </c>
      <c r="C113">
        <v>-1.1032672308996259E-2</v>
      </c>
      <c r="D113">
        <v>1.97</v>
      </c>
      <c r="E113">
        <v>0.28000000000000003</v>
      </c>
      <c r="F113">
        <v>0.1</v>
      </c>
      <c r="G113">
        <v>2.8982000000000001</v>
      </c>
      <c r="H113">
        <v>2.2200000000000002</v>
      </c>
      <c r="I113">
        <v>97.243499999999997</v>
      </c>
      <c r="J113">
        <v>3.17</v>
      </c>
      <c r="K113">
        <v>18.420000000000002</v>
      </c>
      <c r="L113">
        <v>136.52199999999999</v>
      </c>
      <c r="M113">
        <v>704</v>
      </c>
      <c r="N113">
        <v>738</v>
      </c>
    </row>
    <row r="114" spans="1:14">
      <c r="A114" s="2">
        <v>40969</v>
      </c>
      <c r="B114">
        <v>4.4129929999999998E-2</v>
      </c>
      <c r="C114">
        <v>5.1570755628756217E-2</v>
      </c>
      <c r="D114">
        <v>2.17</v>
      </c>
      <c r="E114">
        <v>0.34</v>
      </c>
      <c r="F114">
        <v>0.13</v>
      </c>
      <c r="G114">
        <v>2.5829</v>
      </c>
      <c r="H114">
        <v>2.31</v>
      </c>
      <c r="I114">
        <v>96.74</v>
      </c>
      <c r="J114">
        <v>3.06</v>
      </c>
      <c r="K114">
        <v>16.170000000000002</v>
      </c>
      <c r="L114">
        <v>137.893</v>
      </c>
      <c r="M114">
        <v>695</v>
      </c>
      <c r="N114">
        <v>806</v>
      </c>
    </row>
    <row r="115" spans="1:14">
      <c r="A115" s="2">
        <v>41000</v>
      </c>
      <c r="B115">
        <v>2.5018459999999999E-2</v>
      </c>
      <c r="C115">
        <v>2.9014469391001899E-2</v>
      </c>
      <c r="D115">
        <v>2.0499999999999998</v>
      </c>
      <c r="E115">
        <v>0.28999999999999998</v>
      </c>
      <c r="F115">
        <v>0.14000000000000001</v>
      </c>
      <c r="G115">
        <v>2.2732000000000001</v>
      </c>
      <c r="H115">
        <v>2.27</v>
      </c>
      <c r="I115">
        <v>97.435900000000004</v>
      </c>
      <c r="J115">
        <v>3.14</v>
      </c>
      <c r="K115">
        <v>17.82</v>
      </c>
      <c r="L115">
        <v>139.14400000000001</v>
      </c>
      <c r="M115">
        <v>753</v>
      </c>
      <c r="N115">
        <v>732</v>
      </c>
    </row>
    <row r="116" spans="1:14">
      <c r="A116" s="2">
        <v>41030</v>
      </c>
      <c r="B116">
        <v>-4.6935020000000001E-2</v>
      </c>
      <c r="C116">
        <v>-4.5554780413234082E-2</v>
      </c>
      <c r="D116">
        <v>1.8</v>
      </c>
      <c r="E116">
        <v>0.28999999999999998</v>
      </c>
      <c r="F116">
        <v>0.16</v>
      </c>
      <c r="G116">
        <v>1.7379</v>
      </c>
      <c r="H116">
        <v>2.14</v>
      </c>
      <c r="I116">
        <v>97.660899999999998</v>
      </c>
      <c r="J116">
        <v>3.27</v>
      </c>
      <c r="K116">
        <v>21</v>
      </c>
      <c r="L116">
        <v>140.14400000000001</v>
      </c>
      <c r="M116">
        <v>708</v>
      </c>
      <c r="N116">
        <v>796</v>
      </c>
    </row>
    <row r="117" spans="1:14">
      <c r="A117" s="2">
        <v>41061</v>
      </c>
      <c r="B117">
        <v>5.5250010000000002E-2</v>
      </c>
      <c r="C117">
        <v>5.6391264797596173E-2</v>
      </c>
      <c r="D117">
        <v>1.62</v>
      </c>
      <c r="E117">
        <v>0.28999999999999998</v>
      </c>
      <c r="F117">
        <v>0.16</v>
      </c>
      <c r="G117">
        <v>1.6538999999999999</v>
      </c>
      <c r="H117">
        <v>2.12</v>
      </c>
      <c r="I117">
        <v>97.666300000000007</v>
      </c>
      <c r="J117">
        <v>3.4</v>
      </c>
      <c r="K117">
        <v>21.13</v>
      </c>
      <c r="L117">
        <v>141.01900000000001</v>
      </c>
      <c r="M117">
        <v>757</v>
      </c>
      <c r="N117">
        <v>794</v>
      </c>
    </row>
    <row r="118" spans="1:14">
      <c r="A118" s="2">
        <v>41091</v>
      </c>
      <c r="B118">
        <v>2.0210860000000001E-2</v>
      </c>
      <c r="C118">
        <v>1.9663173427369479E-2</v>
      </c>
      <c r="D118">
        <v>1.53</v>
      </c>
      <c r="E118">
        <v>0.25</v>
      </c>
      <c r="F118">
        <v>0.16</v>
      </c>
      <c r="G118">
        <v>1.4175</v>
      </c>
      <c r="H118">
        <v>2.13</v>
      </c>
      <c r="I118">
        <v>97.871300000000005</v>
      </c>
      <c r="J118">
        <v>3.35</v>
      </c>
      <c r="K118">
        <v>17.57</v>
      </c>
      <c r="L118">
        <v>141.66</v>
      </c>
      <c r="M118">
        <v>740</v>
      </c>
      <c r="N118">
        <v>849</v>
      </c>
    </row>
    <row r="119" spans="1:14">
      <c r="A119" s="2">
        <v>41122</v>
      </c>
      <c r="B119">
        <v>-1.69637E-3</v>
      </c>
      <c r="C119">
        <v>-9.2735276111499188E-4</v>
      </c>
      <c r="D119">
        <v>1.68</v>
      </c>
      <c r="E119">
        <v>0.27</v>
      </c>
      <c r="F119">
        <v>0.13</v>
      </c>
      <c r="G119">
        <v>1.6859</v>
      </c>
      <c r="H119">
        <v>2.2599999999999998</v>
      </c>
      <c r="I119">
        <v>97.452500000000001</v>
      </c>
      <c r="J119">
        <v>3.23</v>
      </c>
      <c r="K119">
        <v>15.69</v>
      </c>
      <c r="L119">
        <v>142.26900000000001</v>
      </c>
      <c r="M119">
        <v>754</v>
      </c>
      <c r="N119">
        <v>840</v>
      </c>
    </row>
    <row r="120" spans="1:14">
      <c r="A120" s="2">
        <v>41153</v>
      </c>
      <c r="B120">
        <v>-1.6308909999999999E-2</v>
      </c>
      <c r="C120">
        <v>-1.8323613519178369E-2</v>
      </c>
      <c r="D120">
        <v>1.72</v>
      </c>
      <c r="E120">
        <v>0.26</v>
      </c>
      <c r="F120">
        <v>0.14000000000000001</v>
      </c>
      <c r="G120">
        <v>1.9497</v>
      </c>
      <c r="H120">
        <v>2.44</v>
      </c>
      <c r="I120">
        <v>97.381</v>
      </c>
      <c r="J120">
        <v>3.12</v>
      </c>
      <c r="K120">
        <v>15.28</v>
      </c>
      <c r="L120">
        <v>142.898</v>
      </c>
      <c r="M120">
        <v>847</v>
      </c>
      <c r="N120">
        <v>930</v>
      </c>
    </row>
    <row r="121" spans="1:14">
      <c r="A121" s="2">
        <v>41183</v>
      </c>
      <c r="B121">
        <v>-3.8916699999999999E-3</v>
      </c>
      <c r="C121">
        <v>-8.2008874708643792E-3</v>
      </c>
      <c r="D121">
        <v>1.75</v>
      </c>
      <c r="E121">
        <v>0.28000000000000003</v>
      </c>
      <c r="F121">
        <v>0.16</v>
      </c>
      <c r="G121">
        <v>2.1556999999999999</v>
      </c>
      <c r="H121">
        <v>2.4900000000000002</v>
      </c>
      <c r="I121">
        <v>97.719300000000004</v>
      </c>
      <c r="J121">
        <v>2.84</v>
      </c>
      <c r="K121">
        <v>16.28</v>
      </c>
      <c r="L121">
        <v>143.59100000000001</v>
      </c>
      <c r="M121">
        <v>915</v>
      </c>
      <c r="N121">
        <v>887</v>
      </c>
    </row>
    <row r="122" spans="1:14">
      <c r="A122" s="2">
        <v>41214</v>
      </c>
      <c r="B122">
        <v>-5.8802400000000001E-3</v>
      </c>
      <c r="C122">
        <v>-3.7327923531612151E-3</v>
      </c>
      <c r="D122">
        <v>1.65</v>
      </c>
      <c r="E122">
        <v>0.27</v>
      </c>
      <c r="F122">
        <v>0.16</v>
      </c>
      <c r="G122">
        <v>1.796</v>
      </c>
      <c r="H122">
        <v>2.4300000000000002</v>
      </c>
      <c r="I122">
        <v>98.077699999999993</v>
      </c>
      <c r="J122">
        <v>2.86</v>
      </c>
      <c r="K122">
        <v>16.7</v>
      </c>
      <c r="L122">
        <v>144.57499999999999</v>
      </c>
      <c r="M122">
        <v>833</v>
      </c>
      <c r="N122">
        <v>917</v>
      </c>
    </row>
    <row r="123" spans="1:14">
      <c r="A123" s="2">
        <v>41244</v>
      </c>
      <c r="B123">
        <v>3.1479960000000001E-2</v>
      </c>
      <c r="C123">
        <v>3.7370132588737233E-2</v>
      </c>
      <c r="D123">
        <v>1.72</v>
      </c>
      <c r="E123">
        <v>0.26</v>
      </c>
      <c r="F123">
        <v>0.16</v>
      </c>
      <c r="G123">
        <v>1.7595000000000001</v>
      </c>
      <c r="H123">
        <v>2.48</v>
      </c>
      <c r="I123">
        <v>98.310100000000006</v>
      </c>
      <c r="J123">
        <v>2.91</v>
      </c>
      <c r="K123">
        <v>17.309999999999999</v>
      </c>
      <c r="L123">
        <v>145.49100000000001</v>
      </c>
      <c r="M123">
        <v>976</v>
      </c>
      <c r="N123">
        <v>941</v>
      </c>
    </row>
    <row r="124" spans="1:14">
      <c r="A124" s="2">
        <v>41275</v>
      </c>
      <c r="B124">
        <v>3.4737480000000001E-2</v>
      </c>
      <c r="C124">
        <v>3.7193577146986123E-2</v>
      </c>
      <c r="D124">
        <v>1.91</v>
      </c>
      <c r="E124">
        <v>0.27</v>
      </c>
      <c r="F124">
        <v>0.14000000000000001</v>
      </c>
      <c r="G124">
        <v>1.6840999999999999</v>
      </c>
      <c r="H124">
        <v>2.52</v>
      </c>
      <c r="I124">
        <v>98.334199999999996</v>
      </c>
      <c r="J124">
        <v>2.82</v>
      </c>
      <c r="K124">
        <v>13.51</v>
      </c>
      <c r="L124">
        <v>146.816</v>
      </c>
      <c r="M124">
        <v>888</v>
      </c>
      <c r="N124">
        <v>940</v>
      </c>
    </row>
    <row r="125" spans="1:14">
      <c r="A125" s="2">
        <v>41306</v>
      </c>
      <c r="B125">
        <v>1.025737E-2</v>
      </c>
      <c r="C125">
        <v>1.245312122391275E-2</v>
      </c>
      <c r="D125">
        <v>1.98</v>
      </c>
      <c r="E125">
        <v>0.27</v>
      </c>
      <c r="F125">
        <v>0.15</v>
      </c>
      <c r="G125">
        <v>2.0181</v>
      </c>
      <c r="H125">
        <v>2.5499999999999998</v>
      </c>
      <c r="I125">
        <v>98.7941</v>
      </c>
      <c r="J125">
        <v>2.86</v>
      </c>
      <c r="K125">
        <v>14.07</v>
      </c>
      <c r="L125">
        <v>147.77199999999999</v>
      </c>
      <c r="M125">
        <v>962</v>
      </c>
      <c r="N125">
        <v>980</v>
      </c>
    </row>
    <row r="126" spans="1:14">
      <c r="A126" s="2">
        <v>41334</v>
      </c>
      <c r="B126">
        <v>2.5773580000000001E-2</v>
      </c>
      <c r="C126">
        <v>2.9148956270366701E-2</v>
      </c>
      <c r="D126">
        <v>1.96</v>
      </c>
      <c r="E126">
        <v>0.26</v>
      </c>
      <c r="F126">
        <v>0.14000000000000001</v>
      </c>
      <c r="G126">
        <v>1.5186999999999999</v>
      </c>
      <c r="H126">
        <v>2.54</v>
      </c>
      <c r="I126">
        <v>99.192099999999996</v>
      </c>
      <c r="J126">
        <v>2.9</v>
      </c>
      <c r="K126">
        <v>13.03</v>
      </c>
      <c r="L126">
        <v>149.95099999999999</v>
      </c>
      <c r="M126">
        <v>1010</v>
      </c>
      <c r="N126">
        <v>936</v>
      </c>
    </row>
    <row r="127" spans="1:14">
      <c r="A127" s="2">
        <v>41365</v>
      </c>
      <c r="B127">
        <v>6.1709149999999997E-2</v>
      </c>
      <c r="C127">
        <v>6.7208928268125828E-2</v>
      </c>
      <c r="D127">
        <v>1.76</v>
      </c>
      <c r="E127">
        <v>0.23</v>
      </c>
      <c r="F127">
        <v>0.15</v>
      </c>
      <c r="G127">
        <v>1.1388</v>
      </c>
      <c r="H127">
        <v>2.41</v>
      </c>
      <c r="I127">
        <v>99.106499999999997</v>
      </c>
      <c r="J127">
        <v>2.83</v>
      </c>
      <c r="K127">
        <v>13.97</v>
      </c>
      <c r="L127">
        <v>151.50800000000001</v>
      </c>
      <c r="M127">
        <v>835</v>
      </c>
      <c r="N127">
        <v>1012</v>
      </c>
    </row>
    <row r="128" spans="1:14">
      <c r="A128" s="2">
        <v>41395</v>
      </c>
      <c r="B128">
        <v>-6.1537410000000001E-2</v>
      </c>
      <c r="C128">
        <v>-5.9411953621890987E-2</v>
      </c>
      <c r="D128">
        <v>1.93</v>
      </c>
      <c r="E128">
        <v>0.25</v>
      </c>
      <c r="F128">
        <v>0.11</v>
      </c>
      <c r="G128">
        <v>1.3904000000000001</v>
      </c>
      <c r="H128">
        <v>2.2799999999999998</v>
      </c>
      <c r="I128">
        <v>99.183899999999994</v>
      </c>
      <c r="J128">
        <v>2.8</v>
      </c>
      <c r="K128">
        <v>13.49</v>
      </c>
      <c r="L128">
        <v>152.84</v>
      </c>
      <c r="M128">
        <v>930</v>
      </c>
      <c r="N128">
        <v>1003</v>
      </c>
    </row>
    <row r="129" spans="1:14">
      <c r="A129" s="2">
        <v>41426</v>
      </c>
      <c r="B129">
        <v>-2.6236309999999999E-2</v>
      </c>
      <c r="C129">
        <v>-1.955538324162252E-2</v>
      </c>
      <c r="D129">
        <v>2.2999999999999998</v>
      </c>
      <c r="E129">
        <v>0.33</v>
      </c>
      <c r="F129">
        <v>0.09</v>
      </c>
      <c r="G129">
        <v>1.7158</v>
      </c>
      <c r="H129">
        <v>2.0499999999999998</v>
      </c>
      <c r="I129">
        <v>99.389700000000005</v>
      </c>
      <c r="J129">
        <v>2.89</v>
      </c>
      <c r="K129">
        <v>17.27</v>
      </c>
      <c r="L129">
        <v>154.19</v>
      </c>
      <c r="M129">
        <v>839</v>
      </c>
      <c r="N129">
        <v>942</v>
      </c>
    </row>
    <row r="130" spans="1:14">
      <c r="A130" s="2">
        <v>41456</v>
      </c>
      <c r="B130">
        <v>6.7825100000000003E-3</v>
      </c>
      <c r="C130">
        <v>8.2203985345922475E-3</v>
      </c>
      <c r="D130">
        <v>2.58</v>
      </c>
      <c r="E130">
        <v>0.34</v>
      </c>
      <c r="F130">
        <v>0.09</v>
      </c>
      <c r="G130">
        <v>1.8855</v>
      </c>
      <c r="H130">
        <v>2.12</v>
      </c>
      <c r="I130">
        <v>99.081400000000002</v>
      </c>
      <c r="J130">
        <v>2.74</v>
      </c>
      <c r="K130">
        <v>13.97</v>
      </c>
      <c r="L130">
        <v>155.596</v>
      </c>
      <c r="M130">
        <v>880</v>
      </c>
      <c r="N130">
        <v>997</v>
      </c>
    </row>
    <row r="131" spans="1:14">
      <c r="A131" s="2">
        <v>41487</v>
      </c>
      <c r="B131">
        <v>-6.9001350000000003E-2</v>
      </c>
      <c r="C131">
        <v>-6.8544572656158653E-2</v>
      </c>
      <c r="D131">
        <v>2.74</v>
      </c>
      <c r="E131">
        <v>0.36</v>
      </c>
      <c r="F131">
        <v>0.08</v>
      </c>
      <c r="G131">
        <v>1.5387999999999999</v>
      </c>
      <c r="H131">
        <v>2.1800000000000002</v>
      </c>
      <c r="I131">
        <v>99.654300000000006</v>
      </c>
      <c r="J131">
        <v>2.69</v>
      </c>
      <c r="K131">
        <v>14.21</v>
      </c>
      <c r="L131">
        <v>156.95099999999999</v>
      </c>
      <c r="M131">
        <v>917</v>
      </c>
      <c r="N131">
        <v>964</v>
      </c>
    </row>
    <row r="132" spans="1:14">
      <c r="A132" s="2">
        <v>41518</v>
      </c>
      <c r="B132">
        <v>2.9383039999999999E-2</v>
      </c>
      <c r="C132">
        <v>3.2888589612953281E-2</v>
      </c>
      <c r="D132">
        <v>2.81</v>
      </c>
      <c r="E132">
        <v>0.4</v>
      </c>
      <c r="F132">
        <v>0.08</v>
      </c>
      <c r="G132">
        <v>1.0947</v>
      </c>
      <c r="H132">
        <v>2.15</v>
      </c>
      <c r="I132">
        <v>100.161</v>
      </c>
      <c r="J132">
        <v>2.66</v>
      </c>
      <c r="K132">
        <v>14.69</v>
      </c>
      <c r="L132">
        <v>158.215</v>
      </c>
      <c r="M132">
        <v>850</v>
      </c>
      <c r="N132">
        <v>1004</v>
      </c>
    </row>
    <row r="133" spans="1:14">
      <c r="A133" s="2">
        <v>41548</v>
      </c>
      <c r="B133">
        <v>4.11317E-2</v>
      </c>
      <c r="C133">
        <v>4.4974501739467258E-2</v>
      </c>
      <c r="D133">
        <v>2.62</v>
      </c>
      <c r="E133">
        <v>0.34</v>
      </c>
      <c r="F133">
        <v>0.09</v>
      </c>
      <c r="G133">
        <v>0.87680000000000002</v>
      </c>
      <c r="H133">
        <v>2.19</v>
      </c>
      <c r="I133">
        <v>100.08199999999999</v>
      </c>
      <c r="J133">
        <v>2.69</v>
      </c>
      <c r="K133">
        <v>15.41</v>
      </c>
      <c r="L133">
        <v>159.23400000000001</v>
      </c>
      <c r="M133">
        <v>925</v>
      </c>
      <c r="N133">
        <v>1044</v>
      </c>
    </row>
    <row r="134" spans="1:14">
      <c r="A134" s="2">
        <v>41579</v>
      </c>
      <c r="B134">
        <v>-5.1001619999999998E-2</v>
      </c>
      <c r="C134">
        <v>-5.2177186168323432E-2</v>
      </c>
      <c r="D134">
        <v>2.72</v>
      </c>
      <c r="E134">
        <v>0.3</v>
      </c>
      <c r="F134">
        <v>0.08</v>
      </c>
      <c r="G134">
        <v>1.2329000000000001</v>
      </c>
      <c r="H134">
        <v>2.17</v>
      </c>
      <c r="I134">
        <v>100.3158</v>
      </c>
      <c r="J134">
        <v>2.67</v>
      </c>
      <c r="K134">
        <v>12.92</v>
      </c>
      <c r="L134">
        <v>160.07</v>
      </c>
      <c r="M134">
        <v>1100</v>
      </c>
      <c r="N134">
        <v>1029</v>
      </c>
    </row>
    <row r="135" spans="1:14">
      <c r="A135" s="2">
        <v>41609</v>
      </c>
      <c r="B135">
        <v>2.352E-4</v>
      </c>
      <c r="C135">
        <v>2.796799627379424E-3</v>
      </c>
      <c r="D135">
        <v>2.9</v>
      </c>
      <c r="E135">
        <v>0.34</v>
      </c>
      <c r="F135">
        <v>0.09</v>
      </c>
      <c r="G135">
        <v>1.5127999999999999</v>
      </c>
      <c r="H135">
        <v>2.16</v>
      </c>
      <c r="I135">
        <v>100.5175</v>
      </c>
      <c r="J135">
        <v>2.48</v>
      </c>
      <c r="K135">
        <v>14.19</v>
      </c>
      <c r="L135">
        <v>160.99</v>
      </c>
      <c r="M135">
        <v>1002</v>
      </c>
      <c r="N135">
        <v>1005</v>
      </c>
    </row>
    <row r="136" spans="1:14">
      <c r="A136" s="2">
        <v>41640</v>
      </c>
      <c r="B136">
        <v>3.1724570000000001E-2</v>
      </c>
      <c r="C136">
        <v>4.2455321566546869E-2</v>
      </c>
      <c r="D136">
        <v>2.86</v>
      </c>
      <c r="E136">
        <v>0.39</v>
      </c>
      <c r="F136">
        <v>7.0000000000000007E-2</v>
      </c>
      <c r="G136">
        <v>1.5578000000000001</v>
      </c>
      <c r="H136">
        <v>2.23</v>
      </c>
      <c r="I136">
        <v>100.15989999999999</v>
      </c>
      <c r="J136">
        <v>2.33</v>
      </c>
      <c r="K136">
        <v>14.24</v>
      </c>
      <c r="L136">
        <v>161.91999999999999</v>
      </c>
      <c r="M136">
        <v>888</v>
      </c>
      <c r="N136">
        <v>976</v>
      </c>
    </row>
    <row r="137" spans="1:14">
      <c r="A137" s="2">
        <v>41671</v>
      </c>
      <c r="B137">
        <v>4.3740029999999999E-2</v>
      </c>
      <c r="C137">
        <v>4.9419484220394452E-2</v>
      </c>
      <c r="D137">
        <v>2.71</v>
      </c>
      <c r="E137">
        <v>0.33</v>
      </c>
      <c r="F137">
        <v>7.0000000000000007E-2</v>
      </c>
      <c r="G137">
        <v>1.1205000000000001</v>
      </c>
      <c r="H137">
        <v>2.16</v>
      </c>
      <c r="I137">
        <v>100.91679999999999</v>
      </c>
      <c r="J137">
        <v>2.39</v>
      </c>
      <c r="K137">
        <v>15.47</v>
      </c>
      <c r="L137">
        <v>162.51599999999999</v>
      </c>
      <c r="M137">
        <v>944</v>
      </c>
      <c r="N137">
        <v>1039</v>
      </c>
    </row>
    <row r="138" spans="1:14">
      <c r="A138" s="2">
        <v>41699</v>
      </c>
      <c r="B138">
        <v>-1.2373799999999999E-3</v>
      </c>
      <c r="C138">
        <v>5.367132179422144E-3</v>
      </c>
      <c r="D138">
        <v>2.72</v>
      </c>
      <c r="E138">
        <v>0.4</v>
      </c>
      <c r="F138">
        <v>0.08</v>
      </c>
      <c r="G138">
        <v>1.6127</v>
      </c>
      <c r="H138">
        <v>2.17</v>
      </c>
      <c r="I138">
        <v>101.8942</v>
      </c>
      <c r="J138">
        <v>2.34</v>
      </c>
      <c r="K138">
        <v>14.84</v>
      </c>
      <c r="L138">
        <v>163.07400000000001</v>
      </c>
      <c r="M138">
        <v>970</v>
      </c>
      <c r="N138">
        <v>1067</v>
      </c>
    </row>
    <row r="139" spans="1:14">
      <c r="A139" s="2">
        <v>41730</v>
      </c>
      <c r="B139">
        <v>2.8258060000000002E-2</v>
      </c>
      <c r="C139">
        <v>3.3366866614641832E-2</v>
      </c>
      <c r="D139">
        <v>2.71</v>
      </c>
      <c r="E139">
        <v>0.42</v>
      </c>
      <c r="F139">
        <v>0.09</v>
      </c>
      <c r="G139">
        <v>2.0150999999999999</v>
      </c>
      <c r="H139">
        <v>2.16</v>
      </c>
      <c r="I139">
        <v>101.9928</v>
      </c>
      <c r="J139">
        <v>2.2000000000000002</v>
      </c>
      <c r="K139">
        <v>14.2</v>
      </c>
      <c r="L139">
        <v>163.376</v>
      </c>
      <c r="M139">
        <v>1043</v>
      </c>
      <c r="N139">
        <v>1090</v>
      </c>
    </row>
    <row r="140" spans="1:14">
      <c r="A140" s="2">
        <v>41760</v>
      </c>
      <c r="B140">
        <v>2.6241190000000001E-2</v>
      </c>
      <c r="C140">
        <v>2.344070259509283E-2</v>
      </c>
      <c r="D140">
        <v>2.56</v>
      </c>
      <c r="E140">
        <v>0.39</v>
      </c>
      <c r="F140">
        <v>0.09</v>
      </c>
      <c r="G140">
        <v>2.1669</v>
      </c>
      <c r="H140">
        <v>2.19</v>
      </c>
      <c r="I140">
        <v>102.3836</v>
      </c>
      <c r="J140">
        <v>2.2000000000000002</v>
      </c>
      <c r="K140">
        <v>12.48</v>
      </c>
      <c r="L140">
        <v>163.64099999999999</v>
      </c>
      <c r="M140">
        <v>1007</v>
      </c>
      <c r="N140">
        <v>1018</v>
      </c>
    </row>
    <row r="141" spans="1:14">
      <c r="A141" s="2">
        <v>41791</v>
      </c>
      <c r="B141">
        <v>5.9048E-3</v>
      </c>
      <c r="C141">
        <v>1.173576405838752E-2</v>
      </c>
      <c r="D141">
        <v>2.6</v>
      </c>
      <c r="E141">
        <v>0.45</v>
      </c>
      <c r="F141">
        <v>0.1</v>
      </c>
      <c r="G141">
        <v>2.0590000000000002</v>
      </c>
      <c r="H141">
        <v>2.23</v>
      </c>
      <c r="I141">
        <v>102.735</v>
      </c>
      <c r="J141">
        <v>2.2000000000000002</v>
      </c>
      <c r="K141">
        <v>11.54</v>
      </c>
      <c r="L141">
        <v>164.048</v>
      </c>
      <c r="M141">
        <v>911</v>
      </c>
      <c r="N141">
        <v>1010</v>
      </c>
    </row>
    <row r="142" spans="1:14">
      <c r="A142" s="2">
        <v>41821</v>
      </c>
      <c r="B142">
        <v>-1.0641800000000001E-3</v>
      </c>
      <c r="C142">
        <v>8.3805332350064419E-4</v>
      </c>
      <c r="D142">
        <v>2.54</v>
      </c>
      <c r="E142">
        <v>0.51</v>
      </c>
      <c r="F142">
        <v>0.09</v>
      </c>
      <c r="G142">
        <v>1.9742</v>
      </c>
      <c r="H142">
        <v>2.2599999999999998</v>
      </c>
      <c r="I142">
        <v>102.9632</v>
      </c>
      <c r="J142">
        <v>2.19</v>
      </c>
      <c r="K142">
        <v>12.3</v>
      </c>
      <c r="L142">
        <v>164.572</v>
      </c>
      <c r="M142">
        <v>1085</v>
      </c>
      <c r="N142">
        <v>1076</v>
      </c>
    </row>
    <row r="143" spans="1:14">
      <c r="A143" s="2">
        <v>41852</v>
      </c>
      <c r="B143">
        <v>2.9794330000000001E-2</v>
      </c>
      <c r="C143">
        <v>2.9608512867430541E-2</v>
      </c>
      <c r="D143">
        <v>2.42</v>
      </c>
      <c r="E143">
        <v>0.47</v>
      </c>
      <c r="F143">
        <v>0.09</v>
      </c>
      <c r="G143">
        <v>1.7151000000000001</v>
      </c>
      <c r="H143">
        <v>2.2000000000000002</v>
      </c>
      <c r="I143">
        <v>102.7688</v>
      </c>
      <c r="J143">
        <v>2.27</v>
      </c>
      <c r="K143">
        <v>13.49</v>
      </c>
      <c r="L143">
        <v>165.19800000000001</v>
      </c>
      <c r="M143">
        <v>984</v>
      </c>
      <c r="N143">
        <v>1047</v>
      </c>
    </row>
    <row r="144" spans="1:14">
      <c r="A144" s="2">
        <v>41883</v>
      </c>
      <c r="B144">
        <v>-6.0684429999999998E-2</v>
      </c>
      <c r="C144">
        <v>-5.9708284848377251E-2</v>
      </c>
      <c r="D144">
        <v>2.5299999999999998</v>
      </c>
      <c r="E144">
        <v>0.56999999999999995</v>
      </c>
      <c r="F144">
        <v>0.09</v>
      </c>
      <c r="G144">
        <v>1.6840999999999999</v>
      </c>
      <c r="H144">
        <v>2.0699999999999998</v>
      </c>
      <c r="I144">
        <v>103.0641</v>
      </c>
      <c r="J144">
        <v>2.27</v>
      </c>
      <c r="K144">
        <v>13.47</v>
      </c>
      <c r="L144">
        <v>165.88800000000001</v>
      </c>
      <c r="M144">
        <v>1023</v>
      </c>
      <c r="N144">
        <v>1077</v>
      </c>
    </row>
    <row r="145" spans="1:14">
      <c r="A145" s="2">
        <v>41913</v>
      </c>
      <c r="B145">
        <v>8.8070200000000001E-2</v>
      </c>
      <c r="C145">
        <v>9.9743201738756601E-2</v>
      </c>
      <c r="D145">
        <v>2.2999999999999998</v>
      </c>
      <c r="E145">
        <v>0.45</v>
      </c>
      <c r="F145">
        <v>0.09</v>
      </c>
      <c r="G145">
        <v>1.6094999999999999</v>
      </c>
      <c r="H145">
        <v>1.92</v>
      </c>
      <c r="I145">
        <v>103.07640000000001</v>
      </c>
      <c r="J145">
        <v>2.38</v>
      </c>
      <c r="K145">
        <v>18.059999999999999</v>
      </c>
      <c r="L145">
        <v>166.626</v>
      </c>
      <c r="M145">
        <v>1074</v>
      </c>
      <c r="N145">
        <v>1094</v>
      </c>
    </row>
    <row r="146" spans="1:14">
      <c r="A146" s="2">
        <v>41944</v>
      </c>
      <c r="B146">
        <v>2.0749670000000001E-2</v>
      </c>
      <c r="C146">
        <v>1.9958632028911641E-2</v>
      </c>
      <c r="D146">
        <v>2.33</v>
      </c>
      <c r="E146">
        <v>0.53</v>
      </c>
      <c r="F146">
        <v>0.09</v>
      </c>
      <c r="G146">
        <v>1.2315</v>
      </c>
      <c r="H146">
        <v>1.88</v>
      </c>
      <c r="I146">
        <v>103.71259999999999</v>
      </c>
      <c r="J146">
        <v>2.46</v>
      </c>
      <c r="K146">
        <v>13.41</v>
      </c>
      <c r="L146">
        <v>167.321</v>
      </c>
      <c r="M146">
        <v>1001</v>
      </c>
      <c r="N146">
        <v>1059</v>
      </c>
    </row>
    <row r="147" spans="1:14">
      <c r="A147" s="2">
        <v>41974</v>
      </c>
      <c r="B147">
        <v>7.5329899999999998E-3</v>
      </c>
      <c r="C147">
        <v>1.934736524748034E-2</v>
      </c>
      <c r="D147">
        <v>2.21</v>
      </c>
      <c r="E147">
        <v>0.64</v>
      </c>
      <c r="F147">
        <v>0.12</v>
      </c>
      <c r="G147">
        <v>0.65310000000000001</v>
      </c>
      <c r="H147">
        <v>1.7</v>
      </c>
      <c r="I147">
        <v>103.70440000000001</v>
      </c>
      <c r="J147">
        <v>2.5299999999999998</v>
      </c>
      <c r="K147">
        <v>16.29</v>
      </c>
      <c r="L147">
        <v>168.036</v>
      </c>
      <c r="M147">
        <v>1073</v>
      </c>
      <c r="N147">
        <v>1072</v>
      </c>
    </row>
    <row r="148" spans="1:14">
      <c r="A148" s="2">
        <v>42005</v>
      </c>
      <c r="B148">
        <v>6.044828E-2</v>
      </c>
      <c r="C148">
        <v>6.7581894161719641E-2</v>
      </c>
      <c r="D148">
        <v>1.88</v>
      </c>
      <c r="E148">
        <v>0.55000000000000004</v>
      </c>
      <c r="F148">
        <v>0.11</v>
      </c>
      <c r="G148">
        <v>-0.22989999999999999</v>
      </c>
      <c r="H148">
        <v>1.61</v>
      </c>
      <c r="I148">
        <v>102.8905</v>
      </c>
      <c r="J148">
        <v>2.57</v>
      </c>
      <c r="K148">
        <v>19.12</v>
      </c>
      <c r="L148">
        <v>168.61199999999999</v>
      </c>
      <c r="M148">
        <v>1085</v>
      </c>
      <c r="N148">
        <v>1049</v>
      </c>
    </row>
    <row r="149" spans="1:14">
      <c r="A149" s="2">
        <v>42036</v>
      </c>
      <c r="B149">
        <v>-3.2602840000000001E-2</v>
      </c>
      <c r="C149">
        <v>-3.5684753483421719E-2</v>
      </c>
      <c r="D149">
        <v>1.98</v>
      </c>
      <c r="E149">
        <v>0.62</v>
      </c>
      <c r="F149">
        <v>0.11</v>
      </c>
      <c r="G149">
        <v>-8.6999999999999994E-2</v>
      </c>
      <c r="H149">
        <v>1.72</v>
      </c>
      <c r="I149">
        <v>102.23350000000001</v>
      </c>
      <c r="J149">
        <v>2.5299999999999998</v>
      </c>
      <c r="K149">
        <v>15.9</v>
      </c>
      <c r="L149">
        <v>169.10400000000001</v>
      </c>
      <c r="M149">
        <v>886</v>
      </c>
      <c r="N149">
        <v>1127</v>
      </c>
    </row>
    <row r="150" spans="1:14">
      <c r="A150" s="2">
        <v>42064</v>
      </c>
      <c r="B150">
        <v>5.4003000000000002E-3</v>
      </c>
      <c r="C150">
        <v>1.746954628654571E-2</v>
      </c>
      <c r="D150">
        <v>2.04</v>
      </c>
      <c r="E150">
        <v>0.64</v>
      </c>
      <c r="F150">
        <v>0.11</v>
      </c>
      <c r="G150">
        <v>-2.1999999999999999E-2</v>
      </c>
      <c r="H150">
        <v>1.76</v>
      </c>
      <c r="I150">
        <v>101.8914</v>
      </c>
      <c r="J150">
        <v>2.5</v>
      </c>
      <c r="K150">
        <v>14.81</v>
      </c>
      <c r="L150">
        <v>169.77600000000001</v>
      </c>
      <c r="M150">
        <v>960</v>
      </c>
      <c r="N150">
        <v>1072</v>
      </c>
    </row>
    <row r="151" spans="1:14">
      <c r="A151" s="2">
        <v>42095</v>
      </c>
      <c r="B151">
        <v>-5.0788760000000002E-2</v>
      </c>
      <c r="C151">
        <v>-5.8964673094189297E-2</v>
      </c>
      <c r="D151">
        <v>1.94</v>
      </c>
      <c r="E151">
        <v>0.54</v>
      </c>
      <c r="F151">
        <v>0.12</v>
      </c>
      <c r="G151">
        <v>-0.104</v>
      </c>
      <c r="H151">
        <v>1.86</v>
      </c>
      <c r="I151">
        <v>101.3355</v>
      </c>
      <c r="J151">
        <v>2.5499999999999998</v>
      </c>
      <c r="K151">
        <v>13.49</v>
      </c>
      <c r="L151">
        <v>170.27799999999999</v>
      </c>
      <c r="M151">
        <v>1190</v>
      </c>
      <c r="N151">
        <v>1166</v>
      </c>
    </row>
    <row r="152" spans="1:14">
      <c r="A152" s="2">
        <v>42125</v>
      </c>
      <c r="B152">
        <v>-4.8479899999999999E-3</v>
      </c>
      <c r="C152">
        <v>-2.5221878223921049E-3</v>
      </c>
      <c r="D152">
        <v>2.2000000000000002</v>
      </c>
      <c r="E152">
        <v>0.61</v>
      </c>
      <c r="F152">
        <v>0.12</v>
      </c>
      <c r="G152">
        <v>3.5000000000000003E-2</v>
      </c>
      <c r="H152">
        <v>1.87</v>
      </c>
      <c r="I152">
        <v>100.8883</v>
      </c>
      <c r="J152">
        <v>2.69</v>
      </c>
      <c r="K152">
        <v>13.34</v>
      </c>
      <c r="L152">
        <v>170.86199999999999</v>
      </c>
      <c r="M152">
        <v>1079</v>
      </c>
      <c r="N152">
        <v>1272</v>
      </c>
    </row>
    <row r="153" spans="1:14">
      <c r="A153" s="2">
        <v>42156</v>
      </c>
      <c r="B153">
        <v>-4.6565429999999998E-2</v>
      </c>
      <c r="C153">
        <v>-4.5878204158279652E-2</v>
      </c>
      <c r="D153">
        <v>2.36</v>
      </c>
      <c r="E153">
        <v>0.69</v>
      </c>
      <c r="F153">
        <v>0.13</v>
      </c>
      <c r="G153">
        <v>0.17960000000000001</v>
      </c>
      <c r="H153">
        <v>1.87</v>
      </c>
      <c r="I153">
        <v>100.571</v>
      </c>
      <c r="J153">
        <v>2.76</v>
      </c>
      <c r="K153">
        <v>14.34</v>
      </c>
      <c r="L153">
        <v>171.45500000000001</v>
      </c>
      <c r="M153">
        <v>1205</v>
      </c>
      <c r="N153">
        <v>1379</v>
      </c>
    </row>
    <row r="154" spans="1:14">
      <c r="A154" s="2">
        <v>42186</v>
      </c>
      <c r="B154">
        <v>4.8549160000000001E-2</v>
      </c>
      <c r="C154">
        <v>5.6366746759610779E-2</v>
      </c>
      <c r="D154">
        <v>2.3199999999999998</v>
      </c>
      <c r="E154">
        <v>0.67</v>
      </c>
      <c r="F154">
        <v>0.13</v>
      </c>
      <c r="G154">
        <v>0.22570000000000001</v>
      </c>
      <c r="H154">
        <v>1.82</v>
      </c>
      <c r="I154">
        <v>101.22280000000001</v>
      </c>
      <c r="J154">
        <v>2.88</v>
      </c>
      <c r="K154">
        <v>14.35</v>
      </c>
      <c r="L154">
        <v>172.131</v>
      </c>
      <c r="M154">
        <v>1146</v>
      </c>
      <c r="N154">
        <v>1140</v>
      </c>
    </row>
    <row r="155" spans="1:14">
      <c r="A155" s="2">
        <v>42217</v>
      </c>
      <c r="B155">
        <v>-6.0724590000000002E-2</v>
      </c>
      <c r="C155">
        <v>-6.2264342558093738E-2</v>
      </c>
      <c r="D155">
        <v>2.17</v>
      </c>
      <c r="E155">
        <v>0.7</v>
      </c>
      <c r="F155">
        <v>0.14000000000000001</v>
      </c>
      <c r="G155">
        <v>0.24129999999999999</v>
      </c>
      <c r="H155">
        <v>1.61</v>
      </c>
      <c r="I155">
        <v>101.0367</v>
      </c>
      <c r="J155">
        <v>3.02</v>
      </c>
      <c r="K155">
        <v>19.43</v>
      </c>
      <c r="L155">
        <v>172.90799999999999</v>
      </c>
      <c r="M155">
        <v>1130</v>
      </c>
      <c r="N155">
        <v>1165</v>
      </c>
    </row>
    <row r="156" spans="1:14">
      <c r="A156" s="2">
        <v>42248</v>
      </c>
      <c r="B156">
        <v>1.5182269999999999E-2</v>
      </c>
      <c r="C156">
        <v>3.0302126535097711E-2</v>
      </c>
      <c r="D156">
        <v>2.17</v>
      </c>
      <c r="E156">
        <v>0.71</v>
      </c>
      <c r="F156">
        <v>0.14000000000000001</v>
      </c>
      <c r="G156">
        <v>8.8000000000000005E-3</v>
      </c>
      <c r="H156">
        <v>1.52</v>
      </c>
      <c r="I156">
        <v>100.7547</v>
      </c>
      <c r="J156">
        <v>3.17</v>
      </c>
      <c r="K156">
        <v>24.38</v>
      </c>
      <c r="L156">
        <v>173.8</v>
      </c>
      <c r="M156">
        <v>1224</v>
      </c>
      <c r="N156">
        <v>1144</v>
      </c>
    </row>
    <row r="157" spans="1:14">
      <c r="A157" s="2">
        <v>42278</v>
      </c>
      <c r="B157">
        <v>6.3136670000000006E-2</v>
      </c>
      <c r="C157">
        <v>5.8006632008883251E-2</v>
      </c>
      <c r="D157">
        <v>2.0699999999999998</v>
      </c>
      <c r="E157">
        <v>0.64</v>
      </c>
      <c r="F157">
        <v>0.12</v>
      </c>
      <c r="G157">
        <v>0.12759999999999999</v>
      </c>
      <c r="H157">
        <v>1.5</v>
      </c>
      <c r="I157">
        <v>100.2675</v>
      </c>
      <c r="J157">
        <v>3.27</v>
      </c>
      <c r="K157">
        <v>16.79</v>
      </c>
      <c r="L157">
        <v>174.76400000000001</v>
      </c>
      <c r="M157">
        <v>1058</v>
      </c>
      <c r="N157">
        <v>1160</v>
      </c>
    </row>
    <row r="158" spans="1:14">
      <c r="A158" s="2">
        <v>42309</v>
      </c>
      <c r="B158">
        <v>-4.4532299999999999E-3</v>
      </c>
      <c r="C158">
        <v>-6.1015689390045182E-3</v>
      </c>
      <c r="D158">
        <v>2.2599999999999998</v>
      </c>
      <c r="E158">
        <v>0.88</v>
      </c>
      <c r="F158">
        <v>0.12</v>
      </c>
      <c r="G158">
        <v>0.43630000000000002</v>
      </c>
      <c r="H158">
        <v>1.57</v>
      </c>
      <c r="I158">
        <v>99.529799999999994</v>
      </c>
      <c r="J158">
        <v>3.19</v>
      </c>
      <c r="K158">
        <v>16.21</v>
      </c>
      <c r="L158">
        <v>175.708</v>
      </c>
      <c r="M158">
        <v>1172</v>
      </c>
      <c r="N158">
        <v>1244</v>
      </c>
    </row>
    <row r="159" spans="1:14">
      <c r="A159" s="2">
        <v>42339</v>
      </c>
      <c r="B159">
        <v>7.2830000000000004E-3</v>
      </c>
      <c r="C159">
        <v>1.8274819652804111E-2</v>
      </c>
      <c r="D159">
        <v>2.2400000000000002</v>
      </c>
      <c r="E159">
        <v>0.98</v>
      </c>
      <c r="F159">
        <v>0.24</v>
      </c>
      <c r="G159">
        <v>0.63870000000000005</v>
      </c>
      <c r="H159">
        <v>1.52</v>
      </c>
      <c r="I159">
        <v>99.041700000000006</v>
      </c>
      <c r="J159">
        <v>3.21</v>
      </c>
      <c r="K159">
        <v>18.03</v>
      </c>
      <c r="L159">
        <v>176.51499999999999</v>
      </c>
      <c r="M159">
        <v>1146</v>
      </c>
      <c r="N159">
        <v>1211</v>
      </c>
    </row>
    <row r="160" spans="1:14">
      <c r="A160" s="2">
        <v>42370</v>
      </c>
      <c r="B160">
        <v>-3.63922E-2</v>
      </c>
      <c r="C160">
        <v>-3.341892991202345E-2</v>
      </c>
      <c r="D160">
        <v>2.09</v>
      </c>
      <c r="E160">
        <v>0.9</v>
      </c>
      <c r="F160">
        <v>0.34</v>
      </c>
      <c r="G160">
        <v>1.2375</v>
      </c>
      <c r="H160">
        <v>1.42</v>
      </c>
      <c r="I160">
        <v>99.560699999999997</v>
      </c>
      <c r="J160">
        <v>3.36</v>
      </c>
      <c r="K160">
        <v>23.72</v>
      </c>
      <c r="L160">
        <v>177.244</v>
      </c>
      <c r="M160">
        <v>1092</v>
      </c>
      <c r="N160">
        <v>1171</v>
      </c>
    </row>
    <row r="161" spans="1:14">
      <c r="A161" s="2">
        <v>42401</v>
      </c>
      <c r="B161">
        <v>-6.6382699999999999E-3</v>
      </c>
      <c r="C161">
        <v>-3.9411316276407723E-3</v>
      </c>
      <c r="D161">
        <v>1.78</v>
      </c>
      <c r="E161">
        <v>0.73</v>
      </c>
      <c r="F161">
        <v>0.38</v>
      </c>
      <c r="G161">
        <v>0.84730000000000005</v>
      </c>
      <c r="H161">
        <v>1.31</v>
      </c>
      <c r="I161">
        <v>99.044499999999999</v>
      </c>
      <c r="J161">
        <v>3.56</v>
      </c>
      <c r="K161">
        <v>22.52</v>
      </c>
      <c r="L161">
        <v>177.625</v>
      </c>
      <c r="M161">
        <v>1225</v>
      </c>
      <c r="N161">
        <v>1172</v>
      </c>
    </row>
    <row r="162" spans="1:14">
      <c r="A162" s="2">
        <v>42430</v>
      </c>
      <c r="B162">
        <v>9.6806069999999994E-2</v>
      </c>
      <c r="C162">
        <v>0.10424261698477109</v>
      </c>
      <c r="D162">
        <v>1.89</v>
      </c>
      <c r="E162">
        <v>0.88</v>
      </c>
      <c r="F162">
        <v>0.36</v>
      </c>
      <c r="G162">
        <v>0.89159999999999995</v>
      </c>
      <c r="H162">
        <v>1.55</v>
      </c>
      <c r="I162">
        <v>98.309600000000003</v>
      </c>
      <c r="J162">
        <v>3.24</v>
      </c>
      <c r="K162">
        <v>15.85</v>
      </c>
      <c r="L162">
        <v>178.142</v>
      </c>
      <c r="M162">
        <v>1111</v>
      </c>
      <c r="N162">
        <v>1118</v>
      </c>
    </row>
    <row r="163" spans="1:14">
      <c r="A163" s="2">
        <v>42461</v>
      </c>
      <c r="B163">
        <v>-1.960694E-2</v>
      </c>
      <c r="C163">
        <v>-2.4040459464811859E-2</v>
      </c>
      <c r="D163">
        <v>1.81</v>
      </c>
      <c r="E163">
        <v>0.77</v>
      </c>
      <c r="F163">
        <v>0.37</v>
      </c>
      <c r="G163">
        <v>1.1726000000000001</v>
      </c>
      <c r="H163">
        <v>1.61</v>
      </c>
      <c r="I163">
        <v>98.642099999999999</v>
      </c>
      <c r="J163">
        <v>2.98</v>
      </c>
      <c r="K163">
        <v>14.3</v>
      </c>
      <c r="L163">
        <v>178.74199999999999</v>
      </c>
      <c r="M163">
        <v>1163</v>
      </c>
      <c r="N163">
        <v>1160</v>
      </c>
    </row>
    <row r="164" spans="1:14">
      <c r="A164" s="2">
        <v>42491</v>
      </c>
      <c r="B164">
        <v>2.065324E-2</v>
      </c>
      <c r="C164">
        <v>2.383111868708046E-2</v>
      </c>
      <c r="D164">
        <v>1.81</v>
      </c>
      <c r="E164">
        <v>0.82</v>
      </c>
      <c r="F164">
        <v>0.37</v>
      </c>
      <c r="G164">
        <v>1.0785</v>
      </c>
      <c r="H164">
        <v>1.59</v>
      </c>
      <c r="I164">
        <v>98.418400000000005</v>
      </c>
      <c r="J164">
        <v>2.87</v>
      </c>
      <c r="K164">
        <v>14.85</v>
      </c>
      <c r="L164">
        <v>179.40199999999999</v>
      </c>
      <c r="M164">
        <v>1148</v>
      </c>
      <c r="N164">
        <v>1205</v>
      </c>
    </row>
    <row r="165" spans="1:14">
      <c r="A165" s="2">
        <v>42522</v>
      </c>
      <c r="B165">
        <v>6.3101829999999998E-2</v>
      </c>
      <c r="C165">
        <v>6.8967175218760335E-2</v>
      </c>
      <c r="D165">
        <v>1.64</v>
      </c>
      <c r="E165">
        <v>0.73</v>
      </c>
      <c r="F165">
        <v>0.38</v>
      </c>
      <c r="G165">
        <v>1.0792999999999999</v>
      </c>
      <c r="H165">
        <v>1.47</v>
      </c>
      <c r="I165">
        <v>98.883300000000006</v>
      </c>
      <c r="J165">
        <v>2.88</v>
      </c>
      <c r="K165">
        <v>17.77</v>
      </c>
      <c r="L165">
        <v>180.066</v>
      </c>
      <c r="M165">
        <v>1203</v>
      </c>
      <c r="N165">
        <v>1208</v>
      </c>
    </row>
    <row r="166" spans="1:14">
      <c r="A166" s="2">
        <v>42552</v>
      </c>
      <c r="B166">
        <v>3.7637799999999999E-2</v>
      </c>
      <c r="C166">
        <v>4.1996440927896249E-2</v>
      </c>
      <c r="D166">
        <v>1.5</v>
      </c>
      <c r="E166">
        <v>0.67</v>
      </c>
      <c r="F166">
        <v>0.39</v>
      </c>
      <c r="G166">
        <v>0.86839999999999995</v>
      </c>
      <c r="H166">
        <v>1.47</v>
      </c>
      <c r="I166">
        <v>98.999200000000002</v>
      </c>
      <c r="J166">
        <v>2.71</v>
      </c>
      <c r="K166">
        <v>13.16</v>
      </c>
      <c r="L166">
        <v>180.83799999999999</v>
      </c>
      <c r="M166">
        <v>1239</v>
      </c>
      <c r="N166">
        <v>1198</v>
      </c>
    </row>
    <row r="167" spans="1:14">
      <c r="A167" s="2">
        <v>42583</v>
      </c>
      <c r="B167">
        <v>-3.6867440000000001E-2</v>
      </c>
      <c r="C167">
        <v>-3.6605887927423829E-2</v>
      </c>
      <c r="D167">
        <v>1.56</v>
      </c>
      <c r="E167">
        <v>0.74</v>
      </c>
      <c r="F167">
        <v>0.4</v>
      </c>
      <c r="G167">
        <v>1.0552999999999999</v>
      </c>
      <c r="H167">
        <v>1.47</v>
      </c>
      <c r="I167">
        <v>98.85</v>
      </c>
      <c r="J167">
        <v>2.68</v>
      </c>
      <c r="K167">
        <v>12.4</v>
      </c>
      <c r="L167">
        <v>181.82400000000001</v>
      </c>
      <c r="M167">
        <v>1171</v>
      </c>
      <c r="N167">
        <v>1201</v>
      </c>
    </row>
    <row r="168" spans="1:14">
      <c r="A168" s="2">
        <v>42614</v>
      </c>
      <c r="B168">
        <v>-2.0266869999999999E-2</v>
      </c>
      <c r="C168">
        <v>-1.8250390960942251E-2</v>
      </c>
      <c r="D168">
        <v>1.63</v>
      </c>
      <c r="E168">
        <v>0.77</v>
      </c>
      <c r="F168">
        <v>0.4</v>
      </c>
      <c r="G168">
        <v>1.5486</v>
      </c>
      <c r="H168">
        <v>1.51</v>
      </c>
      <c r="I168">
        <v>98.745699999999999</v>
      </c>
      <c r="J168">
        <v>2.68</v>
      </c>
      <c r="K168">
        <v>14.22</v>
      </c>
      <c r="L168">
        <v>182.79599999999999</v>
      </c>
      <c r="M168">
        <v>1068</v>
      </c>
      <c r="N168">
        <v>1303</v>
      </c>
    </row>
    <row r="169" spans="1:14">
      <c r="A169" s="2">
        <v>42644</v>
      </c>
      <c r="B169">
        <v>-5.2704880000000003E-2</v>
      </c>
      <c r="C169">
        <v>-5.6947960439542117E-2</v>
      </c>
      <c r="D169">
        <v>1.76</v>
      </c>
      <c r="E169">
        <v>0.84</v>
      </c>
      <c r="F169">
        <v>0.4</v>
      </c>
      <c r="G169">
        <v>1.6859</v>
      </c>
      <c r="H169">
        <v>1.67</v>
      </c>
      <c r="I169">
        <v>98.761099999999999</v>
      </c>
      <c r="J169">
        <v>2.61</v>
      </c>
      <c r="K169">
        <v>14.59</v>
      </c>
      <c r="L169">
        <v>183.721</v>
      </c>
      <c r="M169">
        <v>1313</v>
      </c>
      <c r="N169">
        <v>1254</v>
      </c>
    </row>
    <row r="170" spans="1:14">
      <c r="A170" s="2">
        <v>42675</v>
      </c>
      <c r="B170">
        <v>-2.5860870000000001E-2</v>
      </c>
      <c r="C170">
        <v>-1.7091346937557601E-2</v>
      </c>
      <c r="D170">
        <v>2.14</v>
      </c>
      <c r="E170">
        <v>0.98</v>
      </c>
      <c r="F170">
        <v>0.41</v>
      </c>
      <c r="G170">
        <v>1.6842999999999999</v>
      </c>
      <c r="H170">
        <v>1.82</v>
      </c>
      <c r="I170">
        <v>98.349100000000007</v>
      </c>
      <c r="J170">
        <v>2.57</v>
      </c>
      <c r="K170">
        <v>15.24</v>
      </c>
      <c r="L170">
        <v>184.72800000000001</v>
      </c>
      <c r="M170">
        <v>1140</v>
      </c>
      <c r="N170">
        <v>1230</v>
      </c>
    </row>
    <row r="171" spans="1:14">
      <c r="A171" s="2">
        <v>42705</v>
      </c>
      <c r="B171">
        <v>3.819268E-2</v>
      </c>
      <c r="C171">
        <v>4.687721208267525E-2</v>
      </c>
      <c r="D171">
        <v>2.4900000000000002</v>
      </c>
      <c r="E171">
        <v>1.2</v>
      </c>
      <c r="F171">
        <v>0.54</v>
      </c>
      <c r="G171">
        <v>2.0508000000000002</v>
      </c>
      <c r="H171">
        <v>1.94</v>
      </c>
      <c r="I171">
        <v>99.0214</v>
      </c>
      <c r="J171">
        <v>2.34</v>
      </c>
      <c r="K171">
        <v>12.47</v>
      </c>
      <c r="L171">
        <v>185.69399999999999</v>
      </c>
      <c r="M171">
        <v>1252</v>
      </c>
      <c r="N171">
        <v>1248</v>
      </c>
    </row>
    <row r="172" spans="1:14">
      <c r="A172" s="2">
        <v>42736</v>
      </c>
      <c r="B172">
        <v>3.8256999999999999E-4</v>
      </c>
      <c r="C172">
        <v>-1.333178594619748E-4</v>
      </c>
      <c r="D172">
        <v>2.4300000000000002</v>
      </c>
      <c r="E172">
        <v>1.21</v>
      </c>
      <c r="F172">
        <v>0.65</v>
      </c>
      <c r="G172">
        <v>2.5104000000000002</v>
      </c>
      <c r="H172">
        <v>2.0099999999999998</v>
      </c>
      <c r="I172">
        <v>98.761099999999999</v>
      </c>
      <c r="J172">
        <v>2.23</v>
      </c>
      <c r="K172">
        <v>11.61</v>
      </c>
      <c r="L172">
        <v>186.77500000000001</v>
      </c>
      <c r="M172">
        <v>1190</v>
      </c>
      <c r="N172">
        <v>1303</v>
      </c>
    </row>
    <row r="173" spans="1:14">
      <c r="A173" s="2">
        <v>42767</v>
      </c>
      <c r="B173">
        <v>3.7951449999999998E-2</v>
      </c>
      <c r="C173">
        <v>3.4616055709931093E-2</v>
      </c>
      <c r="D173">
        <v>2.42</v>
      </c>
      <c r="E173">
        <v>1.2</v>
      </c>
      <c r="F173">
        <v>0.66</v>
      </c>
      <c r="G173">
        <v>2.8104</v>
      </c>
      <c r="H173">
        <v>2.02</v>
      </c>
      <c r="I173">
        <v>98.364599999999996</v>
      </c>
      <c r="J173">
        <v>2.2200000000000002</v>
      </c>
      <c r="K173">
        <v>11.53</v>
      </c>
      <c r="L173">
        <v>187.29</v>
      </c>
      <c r="M173">
        <v>1271</v>
      </c>
      <c r="N173">
        <v>1234</v>
      </c>
    </row>
    <row r="174" spans="1:14">
      <c r="A174" s="2">
        <v>42795</v>
      </c>
      <c r="B174">
        <v>-2.1561E-2</v>
      </c>
      <c r="C174">
        <v>-2.372208972116974E-2</v>
      </c>
      <c r="D174">
        <v>2.48</v>
      </c>
      <c r="E174">
        <v>1.31</v>
      </c>
      <c r="F174">
        <v>0.79</v>
      </c>
      <c r="G174">
        <v>2.4411999999999998</v>
      </c>
      <c r="H174">
        <v>2</v>
      </c>
      <c r="I174">
        <v>99.0137</v>
      </c>
      <c r="J174">
        <v>2.2000000000000002</v>
      </c>
      <c r="K174">
        <v>11.9</v>
      </c>
      <c r="L174">
        <v>187.96799999999999</v>
      </c>
      <c r="M174">
        <v>1190</v>
      </c>
      <c r="N174">
        <v>1272</v>
      </c>
    </row>
    <row r="175" spans="1:14">
      <c r="A175" s="2">
        <v>42826</v>
      </c>
      <c r="B175">
        <v>2.6660199999999998E-3</v>
      </c>
      <c r="C175">
        <v>1.664784285702603E-3</v>
      </c>
      <c r="D175">
        <v>2.2999999999999998</v>
      </c>
      <c r="E175">
        <v>1.24</v>
      </c>
      <c r="F175">
        <v>0.9</v>
      </c>
      <c r="G175">
        <v>2.1762000000000001</v>
      </c>
      <c r="H175">
        <v>1.91</v>
      </c>
      <c r="I175">
        <v>100.0224</v>
      </c>
      <c r="J175">
        <v>2.27</v>
      </c>
      <c r="K175">
        <v>13.14</v>
      </c>
      <c r="L175">
        <v>188.69900000000001</v>
      </c>
      <c r="M175">
        <v>1146</v>
      </c>
      <c r="N175">
        <v>1251</v>
      </c>
    </row>
    <row r="176" spans="1:14">
      <c r="A176" s="2">
        <v>42856</v>
      </c>
      <c r="B176">
        <v>-3.5602699999999999E-3</v>
      </c>
      <c r="C176">
        <v>-6.3605956235195799E-3</v>
      </c>
      <c r="D176">
        <v>2.2999999999999998</v>
      </c>
      <c r="E176">
        <v>1.3</v>
      </c>
      <c r="F176">
        <v>0.91</v>
      </c>
      <c r="G176">
        <v>1.8563000000000001</v>
      </c>
      <c r="H176">
        <v>1.84</v>
      </c>
      <c r="I176">
        <v>100.1408</v>
      </c>
      <c r="J176">
        <v>2.25</v>
      </c>
      <c r="K176">
        <v>10.86</v>
      </c>
      <c r="L176">
        <v>189.58699999999999</v>
      </c>
      <c r="M176">
        <v>1157</v>
      </c>
      <c r="N176">
        <v>1208</v>
      </c>
    </row>
    <row r="177" spans="1:14">
      <c r="A177" s="2">
        <v>42887</v>
      </c>
      <c r="B177">
        <v>1.340248E-2</v>
      </c>
      <c r="C177">
        <v>2.1309435926185571E-2</v>
      </c>
      <c r="D177">
        <v>2.19</v>
      </c>
      <c r="E177">
        <v>1.34</v>
      </c>
      <c r="F177">
        <v>1.04</v>
      </c>
      <c r="G177">
        <v>1.6406000000000001</v>
      </c>
      <c r="H177">
        <v>1.73</v>
      </c>
      <c r="I177">
        <v>100.3471</v>
      </c>
      <c r="J177">
        <v>2.1800000000000002</v>
      </c>
      <c r="K177">
        <v>10.51</v>
      </c>
      <c r="L177">
        <v>190.47399999999999</v>
      </c>
      <c r="M177">
        <v>1249</v>
      </c>
      <c r="N177">
        <v>1353</v>
      </c>
    </row>
    <row r="178" spans="1:14">
      <c r="A178" s="2">
        <v>42917</v>
      </c>
      <c r="B178">
        <v>1.1276410000000001E-2</v>
      </c>
      <c r="C178">
        <v>1.271421605983337E-2</v>
      </c>
      <c r="D178">
        <v>2.3199999999999998</v>
      </c>
      <c r="E178">
        <v>1.37</v>
      </c>
      <c r="F178">
        <v>1.1499999999999999</v>
      </c>
      <c r="G178">
        <v>1.7251000000000001</v>
      </c>
      <c r="H178">
        <v>1.77</v>
      </c>
      <c r="I178">
        <v>100.10680000000001</v>
      </c>
      <c r="J178">
        <v>2.0699999999999998</v>
      </c>
      <c r="K178">
        <v>10.26</v>
      </c>
      <c r="L178">
        <v>191.43899999999999</v>
      </c>
      <c r="M178">
        <v>1206</v>
      </c>
      <c r="N178">
        <v>1256</v>
      </c>
    </row>
    <row r="179" spans="1:14">
      <c r="A179" s="2">
        <v>42948</v>
      </c>
      <c r="B179">
        <v>4.1631100000000002E-3</v>
      </c>
      <c r="C179">
        <v>-2.361452843733629E-3</v>
      </c>
      <c r="D179">
        <v>2.21</v>
      </c>
      <c r="E179">
        <v>1.34</v>
      </c>
      <c r="F179">
        <v>1.1599999999999999</v>
      </c>
      <c r="G179">
        <v>1.9280999999999999</v>
      </c>
      <c r="H179">
        <v>1.78</v>
      </c>
      <c r="I179">
        <v>99.692499999999995</v>
      </c>
      <c r="J179">
        <v>2.1</v>
      </c>
      <c r="K179">
        <v>11.98</v>
      </c>
      <c r="L179">
        <v>192.62100000000001</v>
      </c>
      <c r="M179">
        <v>1159</v>
      </c>
      <c r="N179">
        <v>1319</v>
      </c>
    </row>
    <row r="180" spans="1:14">
      <c r="A180" s="2">
        <v>42979</v>
      </c>
      <c r="B180">
        <v>-1.378532E-2</v>
      </c>
      <c r="C180">
        <v>-1.048745964512607E-3</v>
      </c>
      <c r="D180">
        <v>2.2000000000000002</v>
      </c>
      <c r="E180">
        <v>1.38</v>
      </c>
      <c r="F180">
        <v>1.1499999999999999</v>
      </c>
      <c r="G180">
        <v>2.1806000000000001</v>
      </c>
      <c r="H180">
        <v>1.83</v>
      </c>
      <c r="I180">
        <v>99.795400000000001</v>
      </c>
      <c r="J180">
        <v>2.1</v>
      </c>
      <c r="K180">
        <v>10.44</v>
      </c>
      <c r="L180">
        <v>193.715</v>
      </c>
      <c r="M180">
        <v>1181</v>
      </c>
      <c r="N180">
        <v>1273</v>
      </c>
    </row>
    <row r="181" spans="1:14">
      <c r="A181" s="2">
        <v>43009</v>
      </c>
      <c r="B181">
        <v>-1.0398E-4</v>
      </c>
      <c r="C181">
        <v>-9.9377562851959804E-3</v>
      </c>
      <c r="D181">
        <v>2.36</v>
      </c>
      <c r="E181">
        <v>1.55</v>
      </c>
      <c r="F181">
        <v>1.1499999999999999</v>
      </c>
      <c r="G181">
        <v>2.0207999999999999</v>
      </c>
      <c r="H181">
        <v>1.86</v>
      </c>
      <c r="I181">
        <v>101.0247</v>
      </c>
      <c r="J181">
        <v>1.96</v>
      </c>
      <c r="K181">
        <v>10.130000000000001</v>
      </c>
      <c r="L181">
        <v>194.761</v>
      </c>
      <c r="M181">
        <v>1257</v>
      </c>
      <c r="N181">
        <v>1356</v>
      </c>
    </row>
    <row r="182" spans="1:14">
      <c r="A182" s="2">
        <v>43040</v>
      </c>
      <c r="B182">
        <v>2.394783E-2</v>
      </c>
      <c r="C182">
        <v>2.6460074442367351E-2</v>
      </c>
      <c r="D182">
        <v>2.35</v>
      </c>
      <c r="E182">
        <v>1.7</v>
      </c>
      <c r="F182">
        <v>1.1599999999999999</v>
      </c>
      <c r="G182">
        <v>2.1724999999999999</v>
      </c>
      <c r="H182">
        <v>1.86</v>
      </c>
      <c r="I182">
        <v>101.2664</v>
      </c>
      <c r="J182">
        <v>1.92</v>
      </c>
      <c r="K182">
        <v>10.54</v>
      </c>
      <c r="L182">
        <v>195.91300000000001</v>
      </c>
      <c r="M182">
        <v>1273</v>
      </c>
      <c r="N182">
        <v>1299</v>
      </c>
    </row>
    <row r="183" spans="1:14">
      <c r="A183" s="2">
        <v>43070</v>
      </c>
      <c r="B183">
        <v>-8.9952799999999996E-3</v>
      </c>
      <c r="C183">
        <v>-2.139430069269125E-3</v>
      </c>
      <c r="D183">
        <v>2.4</v>
      </c>
      <c r="E183">
        <v>1.84</v>
      </c>
      <c r="F183">
        <v>1.3</v>
      </c>
      <c r="G183">
        <v>2.1299000000000001</v>
      </c>
      <c r="H183">
        <v>1.9</v>
      </c>
      <c r="I183">
        <v>101.4644</v>
      </c>
      <c r="J183">
        <v>1.82</v>
      </c>
      <c r="K183">
        <v>10.26</v>
      </c>
      <c r="L183">
        <v>197.136</v>
      </c>
      <c r="M183">
        <v>1177</v>
      </c>
      <c r="N183">
        <v>1311</v>
      </c>
    </row>
    <row r="184" spans="1:14">
      <c r="A184" s="2">
        <v>43101</v>
      </c>
      <c r="B184">
        <v>-3.068589E-2</v>
      </c>
      <c r="C184">
        <v>-4.1769136530640051E-2</v>
      </c>
      <c r="D184">
        <v>2.58</v>
      </c>
      <c r="E184">
        <v>2.0299999999999998</v>
      </c>
      <c r="F184">
        <v>1.41</v>
      </c>
      <c r="G184">
        <v>2.1513</v>
      </c>
      <c r="H184">
        <v>2.04</v>
      </c>
      <c r="I184">
        <v>101.46250000000001</v>
      </c>
      <c r="J184">
        <v>1.67</v>
      </c>
      <c r="K184">
        <v>11.06</v>
      </c>
      <c r="L184">
        <v>198.279</v>
      </c>
      <c r="M184">
        <v>1299</v>
      </c>
      <c r="N184">
        <v>1317</v>
      </c>
    </row>
    <row r="185" spans="1:14">
      <c r="A185" s="2">
        <v>43132</v>
      </c>
      <c r="B185">
        <v>-7.4914289999999994E-2</v>
      </c>
      <c r="C185">
        <v>-7.6819360146121105E-2</v>
      </c>
      <c r="D185">
        <v>2.86</v>
      </c>
      <c r="E185">
        <v>2.1800000000000002</v>
      </c>
      <c r="F185">
        <v>1.42</v>
      </c>
      <c r="G185">
        <v>2.2635000000000001</v>
      </c>
      <c r="H185">
        <v>2.1</v>
      </c>
      <c r="I185">
        <v>101.7085</v>
      </c>
      <c r="J185">
        <v>1.65</v>
      </c>
      <c r="K185">
        <v>22.46</v>
      </c>
      <c r="L185">
        <v>199.20500000000001</v>
      </c>
      <c r="M185">
        <v>1277</v>
      </c>
      <c r="N185">
        <v>1321</v>
      </c>
    </row>
    <row r="186" spans="1:14">
      <c r="A186" s="2">
        <v>43160</v>
      </c>
      <c r="B186">
        <v>3.0547439999999999E-2</v>
      </c>
      <c r="C186">
        <v>3.8992706767090143E-2</v>
      </c>
      <c r="D186">
        <v>2.84</v>
      </c>
      <c r="E186">
        <v>2.2799999999999998</v>
      </c>
      <c r="F186">
        <v>1.51</v>
      </c>
      <c r="G186">
        <v>2.3309000000000002</v>
      </c>
      <c r="H186">
        <v>2.09</v>
      </c>
      <c r="I186">
        <v>102.2067</v>
      </c>
      <c r="J186">
        <v>1.8</v>
      </c>
      <c r="K186">
        <v>19.02</v>
      </c>
      <c r="L186">
        <v>199.94</v>
      </c>
      <c r="M186">
        <v>1318</v>
      </c>
      <c r="N186">
        <v>1385</v>
      </c>
    </row>
    <row r="187" spans="1:14">
      <c r="A187" s="2">
        <v>43191</v>
      </c>
      <c r="B187">
        <v>3.23194E-3</v>
      </c>
      <c r="C187">
        <v>1.444627011939806E-2</v>
      </c>
      <c r="D187">
        <v>2.87</v>
      </c>
      <c r="E187">
        <v>2.38</v>
      </c>
      <c r="F187">
        <v>1.69</v>
      </c>
      <c r="G187">
        <v>2.4710000000000001</v>
      </c>
      <c r="H187">
        <v>2.13</v>
      </c>
      <c r="I187">
        <v>103.3329</v>
      </c>
      <c r="J187">
        <v>1.8</v>
      </c>
      <c r="K187">
        <v>18.27</v>
      </c>
      <c r="L187">
        <v>200.62899999999999</v>
      </c>
      <c r="M187">
        <v>1276</v>
      </c>
      <c r="N187">
        <v>1378</v>
      </c>
    </row>
    <row r="188" spans="1:14">
      <c r="A188" s="2">
        <v>43221</v>
      </c>
      <c r="B188">
        <v>3.3494410000000002E-2</v>
      </c>
      <c r="C188">
        <v>3.9388576624018547E-2</v>
      </c>
      <c r="D188">
        <v>2.98</v>
      </c>
      <c r="E188">
        <v>2.5099999999999998</v>
      </c>
      <c r="F188">
        <v>1.7</v>
      </c>
      <c r="G188">
        <v>2.7818999999999998</v>
      </c>
      <c r="H188">
        <v>2.14</v>
      </c>
      <c r="I188">
        <v>102.4024</v>
      </c>
      <c r="J188">
        <v>1.85</v>
      </c>
      <c r="K188">
        <v>14.12</v>
      </c>
      <c r="L188">
        <v>201.39</v>
      </c>
      <c r="M188">
        <v>1357</v>
      </c>
      <c r="N188">
        <v>1338</v>
      </c>
    </row>
    <row r="189" spans="1:14">
      <c r="A189" s="2">
        <v>43252</v>
      </c>
      <c r="B189">
        <v>3.5327369999999997E-2</v>
      </c>
      <c r="C189">
        <v>4.4185149574567067E-2</v>
      </c>
      <c r="D189">
        <v>2.91</v>
      </c>
      <c r="E189">
        <v>2.5299999999999998</v>
      </c>
      <c r="F189">
        <v>1.82</v>
      </c>
      <c r="G189">
        <v>2.8075999999999999</v>
      </c>
      <c r="H189">
        <v>2.12</v>
      </c>
      <c r="I189">
        <v>103.19799999999999</v>
      </c>
      <c r="J189">
        <v>1.92</v>
      </c>
      <c r="K189">
        <v>13.68</v>
      </c>
      <c r="L189">
        <v>202.17699999999999</v>
      </c>
      <c r="M189">
        <v>1192</v>
      </c>
      <c r="N189">
        <v>1345</v>
      </c>
    </row>
    <row r="190" spans="1:14">
      <c r="A190" s="2">
        <v>43282</v>
      </c>
      <c r="B190">
        <v>4.5899299999999999E-3</v>
      </c>
      <c r="C190">
        <v>7.1671006832801009E-3</v>
      </c>
      <c r="D190">
        <v>2.89</v>
      </c>
      <c r="E190">
        <v>2.61</v>
      </c>
      <c r="F190">
        <v>1.91</v>
      </c>
      <c r="G190">
        <v>2.8540999999999999</v>
      </c>
      <c r="H190">
        <v>2.11</v>
      </c>
      <c r="I190">
        <v>103.3646</v>
      </c>
      <c r="J190">
        <v>1.9</v>
      </c>
      <c r="K190">
        <v>13.15</v>
      </c>
      <c r="L190">
        <v>202.88</v>
      </c>
      <c r="M190">
        <v>1208</v>
      </c>
      <c r="N190">
        <v>1334</v>
      </c>
    </row>
    <row r="191" spans="1:14">
      <c r="A191" s="2">
        <v>43313</v>
      </c>
      <c r="B191">
        <v>2.5371689999999999E-2</v>
      </c>
      <c r="C191">
        <v>3.0551710823413639E-2</v>
      </c>
      <c r="D191">
        <v>2.89</v>
      </c>
      <c r="E191">
        <v>2.64</v>
      </c>
      <c r="F191">
        <v>1.91</v>
      </c>
      <c r="G191">
        <v>2.6429</v>
      </c>
      <c r="H191">
        <v>2.1</v>
      </c>
      <c r="I191">
        <v>104.03270000000001</v>
      </c>
      <c r="J191">
        <v>1.88</v>
      </c>
      <c r="K191">
        <v>12.55</v>
      </c>
      <c r="L191">
        <v>203.63499999999999</v>
      </c>
      <c r="M191">
        <v>1288</v>
      </c>
      <c r="N191">
        <v>1273</v>
      </c>
    </row>
    <row r="192" spans="1:14">
      <c r="A192" s="2">
        <v>43344</v>
      </c>
      <c r="B192">
        <v>-3.0431980000000001E-2</v>
      </c>
      <c r="C192">
        <v>-2.602318941162093E-2</v>
      </c>
      <c r="D192">
        <v>3</v>
      </c>
      <c r="E192">
        <v>2.77</v>
      </c>
      <c r="F192">
        <v>1.95</v>
      </c>
      <c r="G192">
        <v>2.3321000000000001</v>
      </c>
      <c r="H192">
        <v>2.12</v>
      </c>
      <c r="I192">
        <v>104.10039999999999</v>
      </c>
      <c r="J192">
        <v>1.88</v>
      </c>
      <c r="K192">
        <v>12.91</v>
      </c>
      <c r="L192">
        <v>204.29400000000001</v>
      </c>
      <c r="M192">
        <v>1250</v>
      </c>
      <c r="N192">
        <v>1314</v>
      </c>
    </row>
    <row r="193" spans="1:14">
      <c r="A193" s="2">
        <v>43374</v>
      </c>
      <c r="B193">
        <v>-2.784058E-2</v>
      </c>
      <c r="C193">
        <v>-2.950263083078632E-2</v>
      </c>
      <c r="D193">
        <v>3.15</v>
      </c>
      <c r="E193">
        <v>2.86</v>
      </c>
      <c r="F193">
        <v>2.19</v>
      </c>
      <c r="G193">
        <v>2.492</v>
      </c>
      <c r="H193">
        <v>2.11</v>
      </c>
      <c r="I193">
        <v>103.98560000000001</v>
      </c>
      <c r="J193">
        <v>1.91</v>
      </c>
      <c r="K193">
        <v>19.350000000000001</v>
      </c>
      <c r="L193">
        <v>205.06200000000001</v>
      </c>
      <c r="M193">
        <v>1221</v>
      </c>
      <c r="N193">
        <v>1272</v>
      </c>
    </row>
    <row r="194" spans="1:14">
      <c r="A194" s="2">
        <v>43405</v>
      </c>
      <c r="B194">
        <v>4.4735280000000002E-2</v>
      </c>
      <c r="C194">
        <v>4.6881504200211407E-2</v>
      </c>
      <c r="D194">
        <v>3.12</v>
      </c>
      <c r="E194">
        <v>2.86</v>
      </c>
      <c r="F194">
        <v>2.2000000000000002</v>
      </c>
      <c r="G194">
        <v>2.1473</v>
      </c>
      <c r="H194">
        <v>2</v>
      </c>
      <c r="I194">
        <v>104.0681</v>
      </c>
      <c r="J194">
        <v>2.11</v>
      </c>
      <c r="K194">
        <v>19.39</v>
      </c>
      <c r="L194">
        <v>205.637</v>
      </c>
      <c r="M194">
        <v>1181</v>
      </c>
      <c r="N194">
        <v>1340</v>
      </c>
    </row>
    <row r="195" spans="1:14">
      <c r="A195" s="2">
        <v>43435</v>
      </c>
      <c r="B195">
        <v>-8.5188420000000001E-2</v>
      </c>
      <c r="C195">
        <v>-8.1837164431107556E-2</v>
      </c>
      <c r="D195">
        <v>2.83</v>
      </c>
      <c r="E195">
        <v>2.68</v>
      </c>
      <c r="F195">
        <v>2.27</v>
      </c>
      <c r="G195">
        <v>2.0024000000000002</v>
      </c>
      <c r="H195">
        <v>1.82</v>
      </c>
      <c r="I195">
        <v>104.0936</v>
      </c>
      <c r="J195">
        <v>2.2999999999999998</v>
      </c>
      <c r="K195">
        <v>24.95</v>
      </c>
      <c r="L195">
        <v>206.12799999999999</v>
      </c>
      <c r="M195">
        <v>1095</v>
      </c>
      <c r="N195">
        <v>1317</v>
      </c>
    </row>
    <row r="196" spans="1:14">
      <c r="A196" s="2">
        <v>43466</v>
      </c>
      <c r="B196">
        <v>0.11427435</v>
      </c>
      <c r="C196">
        <v>0.1177772678915161</v>
      </c>
      <c r="D196">
        <v>2.71</v>
      </c>
      <c r="E196">
        <v>2.54</v>
      </c>
      <c r="F196">
        <v>2.4</v>
      </c>
      <c r="G196">
        <v>1.4876</v>
      </c>
      <c r="H196">
        <v>1.79</v>
      </c>
      <c r="I196">
        <v>103.4021</v>
      </c>
      <c r="J196">
        <v>2.41</v>
      </c>
      <c r="K196">
        <v>19.57</v>
      </c>
      <c r="L196">
        <v>206.51499999999999</v>
      </c>
      <c r="M196">
        <v>1226</v>
      </c>
      <c r="N196">
        <v>1254</v>
      </c>
    </row>
    <row r="197" spans="1:14">
      <c r="A197" s="2">
        <v>43497</v>
      </c>
      <c r="B197">
        <v>3.04025E-3</v>
      </c>
      <c r="C197">
        <v>6.7351028266949883E-3</v>
      </c>
      <c r="D197">
        <v>2.68</v>
      </c>
      <c r="E197">
        <v>2.5</v>
      </c>
      <c r="F197">
        <v>2.4</v>
      </c>
      <c r="G197">
        <v>1.5188999999999999</v>
      </c>
      <c r="H197">
        <v>1.88</v>
      </c>
      <c r="I197">
        <v>102.83710000000001</v>
      </c>
      <c r="J197">
        <v>2.27</v>
      </c>
      <c r="K197">
        <v>15.23</v>
      </c>
      <c r="L197">
        <v>206.83099999999999</v>
      </c>
      <c r="M197">
        <v>1121</v>
      </c>
      <c r="N197">
        <v>1286</v>
      </c>
    </row>
    <row r="198" spans="1:14">
      <c r="A198" s="2">
        <v>43525</v>
      </c>
      <c r="B198">
        <v>3.8763110000000003E-2</v>
      </c>
      <c r="C198">
        <v>3.3244104857612117E-2</v>
      </c>
      <c r="D198">
        <v>2.57</v>
      </c>
      <c r="E198">
        <v>2.41</v>
      </c>
      <c r="F198">
        <v>2.41</v>
      </c>
      <c r="G198">
        <v>1.8832</v>
      </c>
      <c r="H198">
        <v>1.91</v>
      </c>
      <c r="I198">
        <v>102.87569999999999</v>
      </c>
      <c r="J198">
        <v>2.2599999999999998</v>
      </c>
      <c r="K198">
        <v>14.49</v>
      </c>
      <c r="L198">
        <v>207.047</v>
      </c>
      <c r="M198">
        <v>1191</v>
      </c>
      <c r="N198">
        <v>1295</v>
      </c>
    </row>
    <row r="199" spans="1:14">
      <c r="A199" s="2">
        <v>43556</v>
      </c>
      <c r="B199">
        <v>-3.86317E-3</v>
      </c>
      <c r="C199">
        <v>-2.6047154423967369E-3</v>
      </c>
      <c r="D199">
        <v>2.5299999999999998</v>
      </c>
      <c r="E199">
        <v>2.34</v>
      </c>
      <c r="F199">
        <v>2.42</v>
      </c>
      <c r="G199">
        <v>2.0005999999999999</v>
      </c>
      <c r="H199">
        <v>1.94</v>
      </c>
      <c r="I199">
        <v>102.274</v>
      </c>
      <c r="J199">
        <v>2.17</v>
      </c>
      <c r="K199">
        <v>12.95</v>
      </c>
      <c r="L199">
        <v>207.49799999999999</v>
      </c>
      <c r="M199">
        <v>1272</v>
      </c>
      <c r="N199">
        <v>1322</v>
      </c>
    </row>
    <row r="200" spans="1:14">
      <c r="A200" s="2">
        <v>43586</v>
      </c>
      <c r="B200">
        <v>4.1532000000000001E-3</v>
      </c>
      <c r="C200">
        <v>2.7729884956553719E-3</v>
      </c>
      <c r="D200">
        <v>2.4</v>
      </c>
      <c r="E200">
        <v>2.21</v>
      </c>
      <c r="F200">
        <v>2.39</v>
      </c>
      <c r="G200">
        <v>1.7959000000000001</v>
      </c>
      <c r="H200">
        <v>1.83</v>
      </c>
      <c r="I200">
        <v>102.392</v>
      </c>
      <c r="J200">
        <v>2.23</v>
      </c>
      <c r="K200">
        <v>16.72</v>
      </c>
      <c r="L200">
        <v>208.10499999999999</v>
      </c>
      <c r="M200">
        <v>1293</v>
      </c>
      <c r="N200">
        <v>1347</v>
      </c>
    </row>
    <row r="201" spans="1:14">
      <c r="A201" s="2">
        <v>43617</v>
      </c>
      <c r="B201">
        <v>7.8063999999999998E-3</v>
      </c>
      <c r="C201">
        <v>1.27440618694182E-2</v>
      </c>
      <c r="D201">
        <v>2.0699999999999998</v>
      </c>
      <c r="E201">
        <v>1.81</v>
      </c>
      <c r="F201">
        <v>2.38</v>
      </c>
      <c r="G201">
        <v>1.6712</v>
      </c>
      <c r="H201">
        <v>1.7</v>
      </c>
      <c r="I201">
        <v>102.4375</v>
      </c>
      <c r="J201">
        <v>2.39</v>
      </c>
      <c r="K201">
        <v>15.84</v>
      </c>
      <c r="L201">
        <v>208.56299999999999</v>
      </c>
      <c r="M201">
        <v>1243</v>
      </c>
      <c r="N201">
        <v>1299</v>
      </c>
    </row>
    <row r="202" spans="1:14">
      <c r="A202" s="2">
        <v>43647</v>
      </c>
      <c r="B202">
        <v>1.4173699999999999E-2</v>
      </c>
      <c r="C202">
        <v>1.246867312978699E-2</v>
      </c>
      <c r="D202">
        <v>2.06</v>
      </c>
      <c r="E202">
        <v>1.84</v>
      </c>
      <c r="F202">
        <v>2.4</v>
      </c>
      <c r="G202">
        <v>1.8263</v>
      </c>
      <c r="H202">
        <v>1.75</v>
      </c>
      <c r="I202">
        <v>101.9408</v>
      </c>
      <c r="J202">
        <v>2.2200000000000002</v>
      </c>
      <c r="K202">
        <v>13.31</v>
      </c>
      <c r="L202">
        <v>209.214</v>
      </c>
      <c r="M202">
        <v>1240</v>
      </c>
      <c r="N202">
        <v>1379</v>
      </c>
    </row>
    <row r="203" spans="1:14">
      <c r="A203" s="2">
        <v>43678</v>
      </c>
      <c r="B203">
        <v>3.9059360000000001E-2</v>
      </c>
      <c r="C203">
        <v>3.4057159929180729E-2</v>
      </c>
      <c r="D203">
        <v>1.63</v>
      </c>
      <c r="E203">
        <v>1.57</v>
      </c>
      <c r="F203">
        <v>2.13</v>
      </c>
      <c r="G203">
        <v>1.7376</v>
      </c>
      <c r="H203">
        <v>1.59</v>
      </c>
      <c r="I203">
        <v>102.639</v>
      </c>
      <c r="J203">
        <v>2.25</v>
      </c>
      <c r="K203">
        <v>18.98</v>
      </c>
      <c r="L203">
        <v>210.01</v>
      </c>
      <c r="M203">
        <v>1375</v>
      </c>
      <c r="N203">
        <v>1482</v>
      </c>
    </row>
    <row r="204" spans="1:14">
      <c r="A204" s="2">
        <v>43709</v>
      </c>
      <c r="B204">
        <v>1.314076E-2</v>
      </c>
      <c r="C204">
        <v>2.856726205877895E-2</v>
      </c>
      <c r="D204">
        <v>1.7</v>
      </c>
      <c r="E204">
        <v>1.65</v>
      </c>
      <c r="F204">
        <v>2.04</v>
      </c>
      <c r="G204">
        <v>1.6845000000000001</v>
      </c>
      <c r="H204">
        <v>1.59</v>
      </c>
      <c r="I204">
        <v>102.29170000000001</v>
      </c>
      <c r="J204">
        <v>2.2200000000000002</v>
      </c>
      <c r="K204">
        <v>15.56</v>
      </c>
      <c r="L204">
        <v>210.81700000000001</v>
      </c>
      <c r="M204">
        <v>1311</v>
      </c>
      <c r="N204">
        <v>1469</v>
      </c>
    </row>
    <row r="205" spans="1:14">
      <c r="A205" s="2">
        <v>43739</v>
      </c>
      <c r="B205">
        <v>9.66091E-3</v>
      </c>
      <c r="C205">
        <v>1.4171556339999969E-2</v>
      </c>
      <c r="D205">
        <v>1.71</v>
      </c>
      <c r="E205">
        <v>1.55</v>
      </c>
      <c r="F205">
        <v>1.83</v>
      </c>
      <c r="G205">
        <v>1.734</v>
      </c>
      <c r="H205">
        <v>1.56</v>
      </c>
      <c r="I205">
        <v>101.4281</v>
      </c>
      <c r="J205">
        <v>2.2200000000000002</v>
      </c>
      <c r="K205">
        <v>15.47</v>
      </c>
      <c r="L205">
        <v>211.71600000000001</v>
      </c>
      <c r="M205">
        <v>1325</v>
      </c>
      <c r="N205">
        <v>1523</v>
      </c>
    </row>
    <row r="206" spans="1:14">
      <c r="A206" s="2">
        <v>43770</v>
      </c>
      <c r="B206">
        <v>-1.7598929999999999E-2</v>
      </c>
      <c r="C206">
        <v>-1.5294204677136689E-2</v>
      </c>
      <c r="D206">
        <v>1.81</v>
      </c>
      <c r="E206">
        <v>1.61</v>
      </c>
      <c r="F206">
        <v>1.55</v>
      </c>
      <c r="G206">
        <v>2.0922999999999998</v>
      </c>
      <c r="H206">
        <v>1.64</v>
      </c>
      <c r="I206">
        <v>101.9372</v>
      </c>
      <c r="J206">
        <v>2.13</v>
      </c>
      <c r="K206">
        <v>12.52</v>
      </c>
      <c r="L206">
        <v>212.755</v>
      </c>
      <c r="M206">
        <v>1353</v>
      </c>
      <c r="N206">
        <v>1535</v>
      </c>
    </row>
    <row r="207" spans="1:14">
      <c r="A207" s="2">
        <v>43800</v>
      </c>
      <c r="B207">
        <v>8.9829999999999999E-5</v>
      </c>
      <c r="C207">
        <v>-6.4574936808060226E-3</v>
      </c>
      <c r="D207">
        <v>1.86</v>
      </c>
      <c r="E207">
        <v>1.61</v>
      </c>
      <c r="F207">
        <v>1.55</v>
      </c>
      <c r="G207">
        <v>2.3195000000000001</v>
      </c>
      <c r="H207">
        <v>1.72</v>
      </c>
      <c r="I207">
        <v>101.7003</v>
      </c>
      <c r="J207">
        <v>2.02</v>
      </c>
      <c r="K207">
        <v>13.76</v>
      </c>
      <c r="L207">
        <v>213.916</v>
      </c>
      <c r="M207">
        <v>1548</v>
      </c>
      <c r="N207">
        <v>1443</v>
      </c>
    </row>
    <row r="208" spans="1:14">
      <c r="A208" s="2">
        <v>43831</v>
      </c>
      <c r="B208">
        <v>1.144558E-2</v>
      </c>
      <c r="C208">
        <v>1.162932715959848E-2</v>
      </c>
      <c r="D208">
        <v>1.76</v>
      </c>
      <c r="E208">
        <v>1.52</v>
      </c>
      <c r="F208">
        <v>1.55</v>
      </c>
      <c r="G208">
        <v>2.5998000000000001</v>
      </c>
      <c r="H208">
        <v>1.72</v>
      </c>
      <c r="I208">
        <v>101.0338</v>
      </c>
      <c r="J208">
        <v>2.0099999999999998</v>
      </c>
      <c r="K208">
        <v>13.94</v>
      </c>
      <c r="L208">
        <v>214.99700000000001</v>
      </c>
      <c r="M208">
        <v>1581</v>
      </c>
      <c r="N208">
        <v>1495</v>
      </c>
    </row>
    <row r="209" spans="1:14">
      <c r="A209" s="2">
        <v>43862</v>
      </c>
      <c r="B209">
        <v>-7.2006700000000007E-2</v>
      </c>
      <c r="C209">
        <v>-7.9324004512133825E-2</v>
      </c>
      <c r="D209">
        <v>1.5</v>
      </c>
      <c r="E209">
        <v>1.33</v>
      </c>
      <c r="F209">
        <v>1.58</v>
      </c>
      <c r="G209">
        <v>2.3412999999999999</v>
      </c>
      <c r="H209">
        <v>1.62</v>
      </c>
      <c r="I209">
        <v>101.37350000000001</v>
      </c>
      <c r="J209">
        <v>2.11</v>
      </c>
      <c r="K209">
        <v>19.63</v>
      </c>
      <c r="L209">
        <v>215.84200000000001</v>
      </c>
      <c r="M209">
        <v>1549</v>
      </c>
      <c r="N209">
        <v>1455</v>
      </c>
    </row>
    <row r="210" spans="1:14">
      <c r="A210" s="2">
        <v>43891</v>
      </c>
      <c r="B210">
        <v>-0.1922488</v>
      </c>
      <c r="C210">
        <v>-0.21616498996484279</v>
      </c>
      <c r="D210">
        <v>0.87</v>
      </c>
      <c r="E210">
        <v>0.45</v>
      </c>
      <c r="F210">
        <v>0.65</v>
      </c>
      <c r="G210">
        <v>1.494</v>
      </c>
      <c r="H210">
        <v>0.99</v>
      </c>
      <c r="I210">
        <v>97.407799999999995</v>
      </c>
      <c r="J210">
        <v>3.42</v>
      </c>
      <c r="K210">
        <v>57.74</v>
      </c>
      <c r="L210">
        <v>216.392</v>
      </c>
      <c r="M210">
        <v>1266</v>
      </c>
      <c r="N210">
        <v>1346</v>
      </c>
    </row>
    <row r="211" spans="1:14">
      <c r="A211" s="2">
        <v>43922</v>
      </c>
      <c r="B211">
        <v>8.6262630000000007E-2</v>
      </c>
      <c r="C211">
        <v>8.2383179530153949E-2</v>
      </c>
      <c r="D211">
        <v>0.66</v>
      </c>
      <c r="E211">
        <v>0.22</v>
      </c>
      <c r="F211">
        <v>0.05</v>
      </c>
      <c r="G211">
        <v>0.313</v>
      </c>
      <c r="H211">
        <v>1.1000000000000001</v>
      </c>
      <c r="I211">
        <v>84.561899999999994</v>
      </c>
      <c r="J211">
        <v>3.47</v>
      </c>
      <c r="K211">
        <v>41.45</v>
      </c>
      <c r="L211">
        <v>216.797</v>
      </c>
      <c r="M211">
        <v>936</v>
      </c>
      <c r="N211">
        <v>1076</v>
      </c>
    </row>
    <row r="212" spans="1:14">
      <c r="A212" s="2">
        <v>43952</v>
      </c>
      <c r="B212">
        <v>1.517512E-2</v>
      </c>
      <c r="C212">
        <v>1.7904933690945941E-3</v>
      </c>
      <c r="D212">
        <v>0.67</v>
      </c>
      <c r="E212">
        <v>0.17</v>
      </c>
      <c r="F212">
        <v>0.05</v>
      </c>
      <c r="G212">
        <v>0.19819999999999999</v>
      </c>
      <c r="H212">
        <v>1.1200000000000001</v>
      </c>
      <c r="I212">
        <v>85.960400000000007</v>
      </c>
      <c r="J212">
        <v>3.28</v>
      </c>
      <c r="K212">
        <v>30.9</v>
      </c>
      <c r="L212">
        <v>216.92699999999999</v>
      </c>
      <c r="M212">
        <v>1039</v>
      </c>
      <c r="N212">
        <v>1250</v>
      </c>
    </row>
    <row r="213" spans="1:14">
      <c r="A213" s="2">
        <v>43983</v>
      </c>
      <c r="B213">
        <v>1.7756839999999999E-2</v>
      </c>
      <c r="C213">
        <v>3.016660445734071E-2</v>
      </c>
      <c r="D213">
        <v>0.73</v>
      </c>
      <c r="E213">
        <v>0.19</v>
      </c>
      <c r="F213">
        <v>0.08</v>
      </c>
      <c r="G213">
        <v>0.7167</v>
      </c>
      <c r="H213">
        <v>1.27</v>
      </c>
      <c r="I213">
        <v>91.593400000000003</v>
      </c>
      <c r="J213">
        <v>2.91</v>
      </c>
      <c r="K213">
        <v>31.12</v>
      </c>
      <c r="L213">
        <v>217.48599999999999</v>
      </c>
      <c r="M213">
        <v>1266</v>
      </c>
      <c r="N213">
        <v>1334</v>
      </c>
    </row>
    <row r="214" spans="1:14">
      <c r="A214" s="2">
        <v>44013</v>
      </c>
      <c r="B214">
        <v>3.676393E-2</v>
      </c>
      <c r="C214">
        <v>4.098907889352621E-2</v>
      </c>
      <c r="D214">
        <v>0.62</v>
      </c>
      <c r="E214">
        <v>0.15</v>
      </c>
      <c r="F214">
        <v>0.09</v>
      </c>
      <c r="G214">
        <v>0.99690000000000001</v>
      </c>
      <c r="H214">
        <v>1.46</v>
      </c>
      <c r="I214">
        <v>95.025599999999997</v>
      </c>
      <c r="J214">
        <v>2.69</v>
      </c>
      <c r="K214">
        <v>26.84</v>
      </c>
      <c r="L214">
        <v>219.25299999999999</v>
      </c>
      <c r="M214">
        <v>1526</v>
      </c>
      <c r="N214">
        <v>1546</v>
      </c>
    </row>
    <row r="215" spans="1:14">
      <c r="A215" s="2">
        <v>44044</v>
      </c>
      <c r="B215">
        <v>-3.0543999999999998E-4</v>
      </c>
      <c r="C215">
        <v>8.4611034309275621E-3</v>
      </c>
      <c r="D215">
        <v>0.65</v>
      </c>
      <c r="E215">
        <v>0.14000000000000001</v>
      </c>
      <c r="F215">
        <v>0.1</v>
      </c>
      <c r="G215">
        <v>1.2810999999999999</v>
      </c>
      <c r="H215">
        <v>1.66</v>
      </c>
      <c r="I215">
        <v>95.954899999999995</v>
      </c>
      <c r="J215">
        <v>2.62</v>
      </c>
      <c r="K215">
        <v>22.89</v>
      </c>
      <c r="L215">
        <v>222.26599999999999</v>
      </c>
      <c r="M215">
        <v>1396</v>
      </c>
      <c r="N215">
        <v>1533</v>
      </c>
    </row>
    <row r="216" spans="1:14">
      <c r="A216" s="2">
        <v>44075</v>
      </c>
      <c r="B216">
        <v>-3.173194E-2</v>
      </c>
      <c r="C216">
        <v>-3.1872231399290893E-2</v>
      </c>
      <c r="D216">
        <v>0.68</v>
      </c>
      <c r="E216">
        <v>0.13</v>
      </c>
      <c r="F216">
        <v>0.09</v>
      </c>
      <c r="G216">
        <v>1.391</v>
      </c>
      <c r="H216">
        <v>1.66</v>
      </c>
      <c r="I216">
        <v>95.966899999999995</v>
      </c>
      <c r="J216">
        <v>2.68</v>
      </c>
      <c r="K216">
        <v>27.65</v>
      </c>
      <c r="L216">
        <v>225.714</v>
      </c>
      <c r="M216">
        <v>1473</v>
      </c>
      <c r="N216">
        <v>1636</v>
      </c>
    </row>
    <row r="217" spans="1:14">
      <c r="A217" s="2">
        <v>44105</v>
      </c>
      <c r="B217">
        <v>-3.4845460000000002E-2</v>
      </c>
      <c r="C217">
        <v>-2.5850271793768202E-2</v>
      </c>
      <c r="D217">
        <v>0.79</v>
      </c>
      <c r="E217">
        <v>0.15</v>
      </c>
      <c r="F217">
        <v>0.09</v>
      </c>
      <c r="G217">
        <v>1.2303999999999999</v>
      </c>
      <c r="H217">
        <v>1.7</v>
      </c>
      <c r="I217">
        <v>96.739400000000003</v>
      </c>
      <c r="J217">
        <v>2.65</v>
      </c>
      <c r="K217">
        <v>29.44</v>
      </c>
      <c r="L217">
        <v>229.649</v>
      </c>
      <c r="M217">
        <v>1543</v>
      </c>
      <c r="N217">
        <v>1613</v>
      </c>
    </row>
    <row r="218" spans="1:14">
      <c r="A218" s="2">
        <v>44136</v>
      </c>
      <c r="B218">
        <v>9.109167E-2</v>
      </c>
      <c r="C218">
        <v>0.10766796940375151</v>
      </c>
      <c r="D218">
        <v>0.87</v>
      </c>
      <c r="E218">
        <v>0.17</v>
      </c>
      <c r="F218">
        <v>0.09</v>
      </c>
      <c r="G218">
        <v>1.1757</v>
      </c>
      <c r="H218">
        <v>1.71</v>
      </c>
      <c r="I218">
        <v>97.081599999999995</v>
      </c>
      <c r="J218">
        <v>2.4300000000000002</v>
      </c>
      <c r="K218">
        <v>25</v>
      </c>
      <c r="L218">
        <v>233.20699999999999</v>
      </c>
      <c r="M218">
        <v>1543</v>
      </c>
      <c r="N218">
        <v>1703</v>
      </c>
    </row>
    <row r="219" spans="1:14">
      <c r="A219" s="2">
        <v>44166</v>
      </c>
      <c r="B219">
        <v>1.8592239999999999E-2</v>
      </c>
      <c r="C219">
        <v>3.3487939149304438E-2</v>
      </c>
      <c r="D219">
        <v>0.93</v>
      </c>
      <c r="E219">
        <v>0.14000000000000001</v>
      </c>
      <c r="F219">
        <v>0.09</v>
      </c>
      <c r="G219">
        <v>1.3204</v>
      </c>
      <c r="H219">
        <v>1.92</v>
      </c>
      <c r="I219">
        <v>98.363</v>
      </c>
      <c r="J219">
        <v>2.23</v>
      </c>
      <c r="K219">
        <v>22.37</v>
      </c>
      <c r="L219">
        <v>236.52799999999999</v>
      </c>
      <c r="M219">
        <v>1614</v>
      </c>
      <c r="N219">
        <v>1752</v>
      </c>
    </row>
    <row r="220" spans="1:14">
      <c r="A220" s="2">
        <v>44197</v>
      </c>
      <c r="B220">
        <v>-1.6669899999999999E-3</v>
      </c>
      <c r="C220">
        <v>1.551344492953174E-3</v>
      </c>
      <c r="D220">
        <v>1.08</v>
      </c>
      <c r="E220">
        <v>0.13</v>
      </c>
      <c r="F220">
        <v>0.09</v>
      </c>
      <c r="G220">
        <v>1.3737999999999999</v>
      </c>
      <c r="H220">
        <v>2.08</v>
      </c>
      <c r="I220">
        <v>98.882199999999997</v>
      </c>
      <c r="J220">
        <v>2.16</v>
      </c>
      <c r="K220">
        <v>24.91</v>
      </c>
      <c r="L220">
        <v>239.63</v>
      </c>
      <c r="M220">
        <v>1630</v>
      </c>
      <c r="N220">
        <v>1855</v>
      </c>
    </row>
    <row r="221" spans="1:14">
      <c r="A221" s="2">
        <v>44228</v>
      </c>
      <c r="B221">
        <v>2.5930660000000001E-2</v>
      </c>
      <c r="C221">
        <v>3.9948062839537272E-2</v>
      </c>
      <c r="D221">
        <v>1.26</v>
      </c>
      <c r="E221">
        <v>0.12</v>
      </c>
      <c r="F221">
        <v>0.08</v>
      </c>
      <c r="G221">
        <v>1.6698</v>
      </c>
      <c r="H221">
        <v>2.1800000000000002</v>
      </c>
      <c r="I221">
        <v>95.614900000000006</v>
      </c>
      <c r="J221">
        <v>2.16</v>
      </c>
      <c r="K221">
        <v>23.14</v>
      </c>
      <c r="L221">
        <v>242.34</v>
      </c>
      <c r="M221">
        <v>1404</v>
      </c>
      <c r="N221">
        <v>1711</v>
      </c>
    </row>
    <row r="222" spans="1:14">
      <c r="A222" s="2">
        <v>44256</v>
      </c>
      <c r="B222">
        <v>5.0030770000000002E-2</v>
      </c>
      <c r="C222">
        <v>4.4183928934018998E-2</v>
      </c>
      <c r="D222">
        <v>1.61</v>
      </c>
      <c r="E222">
        <v>0.15</v>
      </c>
      <c r="F222">
        <v>7.0000000000000007E-2</v>
      </c>
      <c r="G222">
        <v>2.6678000000000002</v>
      </c>
      <c r="H222">
        <v>2.2799999999999998</v>
      </c>
      <c r="I222">
        <v>98.385599999999997</v>
      </c>
      <c r="J222">
        <v>2.13</v>
      </c>
      <c r="K222">
        <v>21.84</v>
      </c>
      <c r="L222">
        <v>245.43</v>
      </c>
      <c r="M222">
        <v>1696</v>
      </c>
      <c r="N222">
        <v>1756</v>
      </c>
    </row>
    <row r="223" spans="1:14">
      <c r="A223" s="2">
        <v>44287</v>
      </c>
      <c r="B223">
        <v>7.953317E-2</v>
      </c>
      <c r="C223">
        <v>8.0525531006303608E-2</v>
      </c>
      <c r="D223">
        <v>1.64</v>
      </c>
      <c r="E223">
        <v>0.16</v>
      </c>
      <c r="F223">
        <v>7.0000000000000007E-2</v>
      </c>
      <c r="G223">
        <v>4.1330999999999998</v>
      </c>
      <c r="H223">
        <v>2.35</v>
      </c>
      <c r="I223">
        <v>98.558700000000002</v>
      </c>
      <c r="J223">
        <v>1.97</v>
      </c>
      <c r="K223">
        <v>17.420000000000002</v>
      </c>
      <c r="L223">
        <v>249.011</v>
      </c>
      <c r="M223">
        <v>1495</v>
      </c>
      <c r="N223">
        <v>1721</v>
      </c>
    </row>
    <row r="224" spans="1:14">
      <c r="A224" s="2">
        <v>44317</v>
      </c>
      <c r="B224">
        <v>6.9860900000000004E-3</v>
      </c>
      <c r="C224">
        <v>9.3347923910736385E-3</v>
      </c>
      <c r="D224">
        <v>1.62</v>
      </c>
      <c r="E224">
        <v>0.16</v>
      </c>
      <c r="F224">
        <v>0.06</v>
      </c>
      <c r="G224">
        <v>4.9183000000000003</v>
      </c>
      <c r="H224">
        <v>2.4700000000000002</v>
      </c>
      <c r="I224">
        <v>99.433300000000003</v>
      </c>
      <c r="J224">
        <v>2</v>
      </c>
      <c r="K224">
        <v>19.760000000000002</v>
      </c>
      <c r="L224">
        <v>253.261</v>
      </c>
      <c r="M224">
        <v>1589</v>
      </c>
      <c r="N224">
        <v>1703</v>
      </c>
    </row>
    <row r="225" spans="1:14">
      <c r="A225" s="2">
        <v>44348</v>
      </c>
      <c r="B225">
        <v>2.289774E-2</v>
      </c>
      <c r="C225">
        <v>2.6906390824085399E-2</v>
      </c>
      <c r="D225">
        <v>1.52</v>
      </c>
      <c r="E225">
        <v>0.2</v>
      </c>
      <c r="F225">
        <v>0.08</v>
      </c>
      <c r="G225">
        <v>5.2956000000000003</v>
      </c>
      <c r="H225">
        <v>2.34</v>
      </c>
      <c r="I225">
        <v>99.798699999999997</v>
      </c>
      <c r="J225">
        <v>1.93</v>
      </c>
      <c r="K225">
        <v>16.96</v>
      </c>
      <c r="L225">
        <v>258.10000000000002</v>
      </c>
      <c r="M225">
        <v>1650</v>
      </c>
      <c r="N225">
        <v>1654</v>
      </c>
    </row>
    <row r="226" spans="1:14">
      <c r="A226" s="2">
        <v>44378</v>
      </c>
      <c r="B226">
        <v>4.2521290000000003E-2</v>
      </c>
      <c r="C226">
        <v>4.8639737971460907E-2</v>
      </c>
      <c r="D226">
        <v>1.32</v>
      </c>
      <c r="E226">
        <v>0.22</v>
      </c>
      <c r="F226">
        <v>0.1</v>
      </c>
      <c r="G226">
        <v>5.2451999999999996</v>
      </c>
      <c r="H226">
        <v>2.33</v>
      </c>
      <c r="I226">
        <v>100.25190000000001</v>
      </c>
      <c r="J226">
        <v>1.93</v>
      </c>
      <c r="K226">
        <v>17.600000000000001</v>
      </c>
      <c r="L226">
        <v>262.55799999999999</v>
      </c>
      <c r="M226">
        <v>1597</v>
      </c>
      <c r="N226">
        <v>1658</v>
      </c>
    </row>
    <row r="227" spans="1:14">
      <c r="A227" s="2">
        <v>44409</v>
      </c>
      <c r="B227">
        <v>1.9651910000000002E-2</v>
      </c>
      <c r="C227">
        <v>1.9124584596367639E-2</v>
      </c>
      <c r="D227">
        <v>1.28</v>
      </c>
      <c r="E227">
        <v>0.22</v>
      </c>
      <c r="F227">
        <v>0.09</v>
      </c>
      <c r="G227">
        <v>5.1520000000000001</v>
      </c>
      <c r="H227">
        <v>2.35</v>
      </c>
      <c r="I227">
        <v>100.0437</v>
      </c>
      <c r="J227">
        <v>1.96</v>
      </c>
      <c r="K227">
        <v>17.47</v>
      </c>
      <c r="L227">
        <v>266.60899999999998</v>
      </c>
      <c r="M227">
        <v>1594</v>
      </c>
      <c r="N227">
        <v>1736</v>
      </c>
    </row>
    <row r="228" spans="1:14">
      <c r="A228" s="2">
        <v>44440</v>
      </c>
      <c r="B228">
        <v>-6.3769999999999993E-2</v>
      </c>
      <c r="C228">
        <v>-5.5120600435199507E-2</v>
      </c>
      <c r="D228">
        <v>1.37</v>
      </c>
      <c r="E228">
        <v>0.24</v>
      </c>
      <c r="F228">
        <v>0.08</v>
      </c>
      <c r="G228">
        <v>5.3512000000000004</v>
      </c>
      <c r="H228">
        <v>2.34</v>
      </c>
      <c r="I228">
        <v>98.857900000000001</v>
      </c>
      <c r="J228">
        <v>1.86</v>
      </c>
      <c r="K228">
        <v>19.82</v>
      </c>
      <c r="L228">
        <v>270.17200000000003</v>
      </c>
      <c r="M228">
        <v>1577</v>
      </c>
      <c r="N228">
        <v>1640</v>
      </c>
    </row>
    <row r="229" spans="1:14">
      <c r="A229" s="2">
        <v>44470</v>
      </c>
      <c r="B229">
        <v>6.9761420000000005E-2</v>
      </c>
      <c r="C229">
        <v>7.7410017797267958E-2</v>
      </c>
      <c r="D229">
        <v>1.58</v>
      </c>
      <c r="E229">
        <v>0.39</v>
      </c>
      <c r="F229">
        <v>0.08</v>
      </c>
      <c r="G229">
        <v>6.2350000000000003</v>
      </c>
      <c r="H229">
        <v>2.54</v>
      </c>
      <c r="I229">
        <v>100.1861</v>
      </c>
      <c r="J229">
        <v>1.77</v>
      </c>
      <c r="K229">
        <v>17.87</v>
      </c>
      <c r="L229">
        <v>273.601</v>
      </c>
      <c r="M229">
        <v>1579</v>
      </c>
      <c r="N229">
        <v>1707</v>
      </c>
    </row>
    <row r="230" spans="1:14">
      <c r="A230" s="2">
        <v>44501</v>
      </c>
      <c r="B230">
        <v>-1.1453659999999999E-2</v>
      </c>
      <c r="C230">
        <v>-7.2282456072893016E-3</v>
      </c>
      <c r="D230">
        <v>1.56</v>
      </c>
      <c r="E230">
        <v>0.51</v>
      </c>
      <c r="F230">
        <v>0.08</v>
      </c>
      <c r="G230">
        <v>6.9020000000000001</v>
      </c>
      <c r="H230">
        <v>2.62</v>
      </c>
      <c r="I230">
        <v>100.86539999999999</v>
      </c>
      <c r="J230">
        <v>1.72</v>
      </c>
      <c r="K230">
        <v>18.5</v>
      </c>
      <c r="L230">
        <v>277.31</v>
      </c>
      <c r="M230">
        <v>1705</v>
      </c>
      <c r="N230">
        <v>1765</v>
      </c>
    </row>
    <row r="231" spans="1:14">
      <c r="A231" s="2">
        <v>44531</v>
      </c>
      <c r="B231">
        <v>9.0832189999999993E-2</v>
      </c>
      <c r="C231">
        <v>8.7442357675921761E-2</v>
      </c>
      <c r="D231">
        <v>1.47</v>
      </c>
      <c r="E231">
        <v>0.68</v>
      </c>
      <c r="F231">
        <v>0.08</v>
      </c>
      <c r="G231">
        <v>7.1742999999999997</v>
      </c>
      <c r="H231">
        <v>2.46</v>
      </c>
      <c r="I231">
        <v>100.57259999999999</v>
      </c>
      <c r="J231">
        <v>1.83</v>
      </c>
      <c r="K231">
        <v>21.35</v>
      </c>
      <c r="L231">
        <v>281.529</v>
      </c>
      <c r="M231">
        <v>1722</v>
      </c>
      <c r="N231">
        <v>1919</v>
      </c>
    </row>
    <row r="232" spans="1:14">
      <c r="A232" s="2">
        <v>44562</v>
      </c>
      <c r="B232">
        <v>-8.006489E-2</v>
      </c>
      <c r="C232">
        <v>-6.9336129907679331E-2</v>
      </c>
      <c r="D232">
        <v>1.76</v>
      </c>
      <c r="E232">
        <v>0.98</v>
      </c>
      <c r="F232">
        <v>0.08</v>
      </c>
      <c r="G232">
        <v>7.5587999999999997</v>
      </c>
      <c r="H232">
        <v>2.4500000000000002</v>
      </c>
      <c r="I232">
        <v>100.18559999999999</v>
      </c>
      <c r="J232">
        <v>1.82</v>
      </c>
      <c r="K232">
        <v>23.18</v>
      </c>
      <c r="L232">
        <v>286.101</v>
      </c>
      <c r="M232">
        <v>1702</v>
      </c>
      <c r="N232">
        <v>1920</v>
      </c>
    </row>
    <row r="233" spans="1:14">
      <c r="A233" s="2">
        <v>44593</v>
      </c>
      <c r="B233">
        <v>-3.9884210000000003E-2</v>
      </c>
      <c r="C233">
        <v>-3.1946783060739649E-2</v>
      </c>
      <c r="D233">
        <v>1.93</v>
      </c>
      <c r="E233">
        <v>1.44</v>
      </c>
      <c r="F233">
        <v>0.08</v>
      </c>
      <c r="G233">
        <v>7.9372999999999996</v>
      </c>
      <c r="H233">
        <v>2.46</v>
      </c>
      <c r="I233">
        <v>100.8064</v>
      </c>
      <c r="J233">
        <v>2.0299999999999998</v>
      </c>
      <c r="K233">
        <v>25.75</v>
      </c>
      <c r="L233">
        <v>291.096</v>
      </c>
      <c r="M233">
        <v>1735</v>
      </c>
      <c r="N233">
        <v>1857</v>
      </c>
    </row>
    <row r="234" spans="1:14">
      <c r="A234" s="2">
        <v>44621</v>
      </c>
      <c r="B234">
        <v>6.5188010000000005E-2</v>
      </c>
      <c r="C234">
        <v>6.4866055073928439E-2</v>
      </c>
      <c r="D234">
        <v>2.13</v>
      </c>
      <c r="E234">
        <v>1.91</v>
      </c>
      <c r="F234">
        <v>0.2</v>
      </c>
      <c r="G234">
        <v>8.5722000000000005</v>
      </c>
      <c r="H234">
        <v>2.85</v>
      </c>
      <c r="I234">
        <v>101.3907</v>
      </c>
      <c r="J234">
        <v>2.17</v>
      </c>
      <c r="K234">
        <v>26.97</v>
      </c>
      <c r="L234">
        <v>296.27</v>
      </c>
      <c r="M234">
        <v>1712</v>
      </c>
      <c r="N234">
        <v>1868</v>
      </c>
    </row>
    <row r="235" spans="1:14">
      <c r="A235" s="2">
        <v>44652</v>
      </c>
      <c r="B235">
        <v>-3.7740759999999998E-2</v>
      </c>
      <c r="C235">
        <v>-4.4615677873118487E-2</v>
      </c>
      <c r="D235">
        <v>2.75</v>
      </c>
      <c r="E235">
        <v>2.54</v>
      </c>
      <c r="F235">
        <v>0.33</v>
      </c>
      <c r="G235">
        <v>8.2317999999999998</v>
      </c>
      <c r="H235">
        <v>2.88</v>
      </c>
      <c r="I235">
        <v>101.44</v>
      </c>
      <c r="J235">
        <v>1.91</v>
      </c>
      <c r="K235">
        <v>24.37</v>
      </c>
      <c r="L235">
        <v>300.29399999999998</v>
      </c>
      <c r="M235">
        <v>1820</v>
      </c>
      <c r="N235">
        <v>1859</v>
      </c>
    </row>
    <row r="236" spans="1:14">
      <c r="A236" s="2">
        <v>44682</v>
      </c>
      <c r="B236">
        <v>-4.8034439999999998E-2</v>
      </c>
      <c r="C236">
        <v>-6.1511469619315882E-2</v>
      </c>
      <c r="D236">
        <v>2.9</v>
      </c>
      <c r="E236">
        <v>2.62</v>
      </c>
      <c r="F236">
        <v>0.77</v>
      </c>
      <c r="G236">
        <v>8.5381999999999998</v>
      </c>
      <c r="H236">
        <v>2.69</v>
      </c>
      <c r="I236">
        <v>101.3335</v>
      </c>
      <c r="J236">
        <v>2.2200000000000002</v>
      </c>
      <c r="K236">
        <v>29.31</v>
      </c>
      <c r="L236">
        <v>303.29899999999998</v>
      </c>
      <c r="M236">
        <v>1531</v>
      </c>
      <c r="N236">
        <v>1704</v>
      </c>
    </row>
    <row r="237" spans="1:14">
      <c r="A237" s="2">
        <v>44713</v>
      </c>
      <c r="B237">
        <v>-7.6764620000000006E-2</v>
      </c>
      <c r="C237">
        <v>-7.3697729869968767E-2</v>
      </c>
      <c r="D237">
        <v>3.14</v>
      </c>
      <c r="E237">
        <v>3</v>
      </c>
      <c r="F237">
        <v>1.21</v>
      </c>
      <c r="G237">
        <v>8.9794</v>
      </c>
      <c r="H237">
        <v>2.62</v>
      </c>
      <c r="I237">
        <v>101.018</v>
      </c>
      <c r="J237">
        <v>2.12</v>
      </c>
      <c r="K237">
        <v>28.23</v>
      </c>
      <c r="L237">
        <v>304.17700000000002</v>
      </c>
      <c r="M237">
        <v>1551</v>
      </c>
      <c r="N237">
        <v>1737</v>
      </c>
    </row>
    <row r="238" spans="1:14">
      <c r="A238" s="2">
        <v>44743</v>
      </c>
      <c r="B238">
        <v>8.4750329999999999E-2</v>
      </c>
      <c r="C238">
        <v>9.0018215515477895E-2</v>
      </c>
      <c r="D238">
        <v>2.9</v>
      </c>
      <c r="E238">
        <v>3.04</v>
      </c>
      <c r="F238">
        <v>1.68</v>
      </c>
      <c r="G238">
        <v>8.4626000000000001</v>
      </c>
      <c r="H238">
        <v>2.36</v>
      </c>
      <c r="I238">
        <v>101.223</v>
      </c>
      <c r="J238">
        <v>2.3199999999999998</v>
      </c>
      <c r="K238">
        <v>25</v>
      </c>
      <c r="L238">
        <v>303.36700000000002</v>
      </c>
      <c r="M238">
        <v>1381</v>
      </c>
      <c r="N238">
        <v>1703</v>
      </c>
    </row>
    <row r="239" spans="1:14">
      <c r="A239" s="2">
        <v>44774</v>
      </c>
      <c r="B239">
        <v>-5.9970919999999997E-2</v>
      </c>
      <c r="C239">
        <v>-5.9866452167572623E-2</v>
      </c>
      <c r="D239">
        <v>2.9</v>
      </c>
      <c r="E239">
        <v>3.25</v>
      </c>
      <c r="F239">
        <v>2.33</v>
      </c>
      <c r="G239">
        <v>8.2225999999999999</v>
      </c>
      <c r="H239">
        <v>2.5099999999999998</v>
      </c>
      <c r="I239">
        <v>101.0963</v>
      </c>
      <c r="J239">
        <v>2.25</v>
      </c>
      <c r="K239">
        <v>22.17</v>
      </c>
      <c r="L239">
        <v>301.05799999999999</v>
      </c>
      <c r="M239">
        <v>1531</v>
      </c>
      <c r="N239">
        <v>1557</v>
      </c>
    </row>
    <row r="240" spans="1:14">
      <c r="A240" s="2">
        <v>44805</v>
      </c>
      <c r="B240">
        <v>-0.13252344999999999</v>
      </c>
      <c r="C240">
        <v>-0.1213972895698936</v>
      </c>
      <c r="D240">
        <v>3.52</v>
      </c>
      <c r="E240">
        <v>3.86</v>
      </c>
      <c r="F240">
        <v>2.56</v>
      </c>
      <c r="G240">
        <v>8.1920999999999999</v>
      </c>
      <c r="H240">
        <v>2.38</v>
      </c>
      <c r="I240">
        <v>101.29179999999999</v>
      </c>
      <c r="J240">
        <v>2.17</v>
      </c>
      <c r="K240">
        <v>27.34</v>
      </c>
      <c r="L240">
        <v>299.053</v>
      </c>
      <c r="M240">
        <v>1488</v>
      </c>
      <c r="N240">
        <v>1600</v>
      </c>
    </row>
    <row r="241" spans="1:14">
      <c r="A241" s="2">
        <v>44835</v>
      </c>
      <c r="B241">
        <v>3.2023780000000002E-2</v>
      </c>
      <c r="C241">
        <v>4.8695427940252473E-2</v>
      </c>
      <c r="D241">
        <v>3.98</v>
      </c>
      <c r="E241">
        <v>4.38</v>
      </c>
      <c r="F241">
        <v>3.08</v>
      </c>
      <c r="G241">
        <v>7.7587999999999999</v>
      </c>
      <c r="H241">
        <v>2.39</v>
      </c>
      <c r="I241">
        <v>101.2529</v>
      </c>
      <c r="J241">
        <v>2.2799999999999998</v>
      </c>
      <c r="K241">
        <v>30.01</v>
      </c>
      <c r="L241">
        <v>298.73700000000002</v>
      </c>
      <c r="M241">
        <v>1435</v>
      </c>
      <c r="N241">
        <v>1594</v>
      </c>
    </row>
    <row r="242" spans="1:14">
      <c r="A242" s="2">
        <v>44866</v>
      </c>
      <c r="B242">
        <v>5.8365760000000003E-2</v>
      </c>
      <c r="C242">
        <v>5.7752407540108977E-2</v>
      </c>
      <c r="D242">
        <v>3.89</v>
      </c>
      <c r="E242">
        <v>4.5</v>
      </c>
      <c r="F242">
        <v>3.78</v>
      </c>
      <c r="G242">
        <v>7.1228999999999996</v>
      </c>
      <c r="H242">
        <v>2.37</v>
      </c>
      <c r="I242">
        <v>100.9552</v>
      </c>
      <c r="J242">
        <v>2.17</v>
      </c>
      <c r="K242">
        <v>23.3</v>
      </c>
      <c r="L242">
        <v>298.44299999999998</v>
      </c>
      <c r="M242">
        <v>1424</v>
      </c>
      <c r="N242">
        <v>1401</v>
      </c>
    </row>
    <row r="243" spans="1:14">
      <c r="A243" s="2">
        <v>44896</v>
      </c>
      <c r="B243">
        <v>-5.6421209999999999E-2</v>
      </c>
      <c r="C243">
        <v>-5.140015810953398E-2</v>
      </c>
      <c r="D243">
        <v>3.62</v>
      </c>
      <c r="E243">
        <v>4.29</v>
      </c>
      <c r="F243">
        <v>4.0999999999999996</v>
      </c>
      <c r="G243">
        <v>6.4046000000000003</v>
      </c>
      <c r="H243">
        <v>2.2599999999999998</v>
      </c>
      <c r="I243">
        <v>99.766400000000004</v>
      </c>
      <c r="J243">
        <v>1.98</v>
      </c>
      <c r="K243">
        <v>21.78</v>
      </c>
      <c r="L243">
        <v>297.726</v>
      </c>
      <c r="M243">
        <v>1308</v>
      </c>
      <c r="N243">
        <v>1410</v>
      </c>
    </row>
    <row r="244" spans="1:14">
      <c r="A244" s="2">
        <v>44927</v>
      </c>
      <c r="B244">
        <v>9.9573800000000004E-2</v>
      </c>
      <c r="C244">
        <v>0.1059538663459625</v>
      </c>
      <c r="D244">
        <v>3.53</v>
      </c>
      <c r="E244">
        <v>4.21</v>
      </c>
      <c r="F244">
        <v>4.33</v>
      </c>
      <c r="G244">
        <v>6.3272000000000004</v>
      </c>
      <c r="H244">
        <v>2.2400000000000002</v>
      </c>
      <c r="I244">
        <v>100.505</v>
      </c>
      <c r="J244">
        <v>1.97</v>
      </c>
      <c r="K244">
        <v>20.170000000000002</v>
      </c>
      <c r="L244">
        <v>297.35599999999999</v>
      </c>
      <c r="M244">
        <v>1361</v>
      </c>
      <c r="N244">
        <v>1410</v>
      </c>
    </row>
    <row r="245" spans="1:14">
      <c r="A245" s="2">
        <v>44958</v>
      </c>
      <c r="B245">
        <v>-6.0725069999999999E-2</v>
      </c>
      <c r="C245">
        <v>-4.7574922077685843E-2</v>
      </c>
      <c r="D245">
        <v>3.75</v>
      </c>
      <c r="E245">
        <v>4.53</v>
      </c>
      <c r="F245">
        <v>4.57</v>
      </c>
      <c r="G245">
        <v>5.9577999999999998</v>
      </c>
      <c r="H245">
        <v>2.33</v>
      </c>
      <c r="I245">
        <v>100.6416</v>
      </c>
      <c r="J245">
        <v>1.85</v>
      </c>
      <c r="K245">
        <v>20.12</v>
      </c>
      <c r="L245">
        <v>297.71100000000001</v>
      </c>
      <c r="M245">
        <v>1399</v>
      </c>
      <c r="N245">
        <v>1618</v>
      </c>
    </row>
    <row r="246" spans="1:14">
      <c r="A246" s="2">
        <v>44986</v>
      </c>
      <c r="B246">
        <v>-2.4759960000000001E-2</v>
      </c>
      <c r="C246">
        <v>-2.473137123296841E-2</v>
      </c>
      <c r="D246">
        <v>3.66</v>
      </c>
      <c r="E246">
        <v>4.3</v>
      </c>
      <c r="F246">
        <v>4.6500000000000004</v>
      </c>
      <c r="G246">
        <v>4.9177</v>
      </c>
      <c r="H246">
        <v>2.2999999999999998</v>
      </c>
      <c r="I246">
        <v>101.0205</v>
      </c>
      <c r="J246">
        <v>2.0499999999999998</v>
      </c>
      <c r="K246">
        <v>21.64</v>
      </c>
      <c r="L246">
        <v>298.654</v>
      </c>
      <c r="M246">
        <v>1377</v>
      </c>
      <c r="N246">
        <v>1480</v>
      </c>
    </row>
    <row r="247" spans="1:14">
      <c r="A247" s="2">
        <v>45017</v>
      </c>
      <c r="B247">
        <v>1.2149699999999999E-3</v>
      </c>
      <c r="C247">
        <v>8.1630670588440056E-3</v>
      </c>
      <c r="D247">
        <v>3.46</v>
      </c>
      <c r="E247">
        <v>4.0199999999999996</v>
      </c>
      <c r="F247">
        <v>4.83</v>
      </c>
      <c r="G247">
        <v>4.9500999999999999</v>
      </c>
      <c r="H247">
        <v>2.27</v>
      </c>
      <c r="I247">
        <v>101.253</v>
      </c>
      <c r="J247">
        <v>2.0699999999999998</v>
      </c>
      <c r="K247">
        <v>17.82</v>
      </c>
      <c r="L247">
        <v>300.065</v>
      </c>
      <c r="M247">
        <v>1354</v>
      </c>
      <c r="N247">
        <v>1474</v>
      </c>
    </row>
    <row r="248" spans="1:14">
      <c r="A248" s="2">
        <v>45047</v>
      </c>
      <c r="B248">
        <v>-4.3713559999999999E-2</v>
      </c>
      <c r="C248">
        <v>-3.064393848259617E-2</v>
      </c>
      <c r="D248">
        <v>3.57</v>
      </c>
      <c r="E248">
        <v>4.13</v>
      </c>
      <c r="F248">
        <v>5.0599999999999996</v>
      </c>
      <c r="G248">
        <v>4.1318999999999999</v>
      </c>
      <c r="H248">
        <v>2.21</v>
      </c>
      <c r="I248">
        <v>100.9286</v>
      </c>
      <c r="J248">
        <v>2.19</v>
      </c>
      <c r="K248">
        <v>17.64</v>
      </c>
      <c r="L248">
        <v>302.08800000000002</v>
      </c>
      <c r="M248">
        <v>1584</v>
      </c>
      <c r="N248">
        <v>1575</v>
      </c>
    </row>
    <row r="249" spans="1:14">
      <c r="A249" s="2">
        <v>45078</v>
      </c>
      <c r="B249">
        <v>4.5536760000000003E-2</v>
      </c>
      <c r="C249">
        <v>5.0450977575096978E-2</v>
      </c>
      <c r="D249">
        <v>3.75</v>
      </c>
      <c r="E249">
        <v>4.6399999999999997</v>
      </c>
      <c r="F249">
        <v>5.08</v>
      </c>
      <c r="G249">
        <v>3.0706000000000002</v>
      </c>
      <c r="H249">
        <v>2.2000000000000002</v>
      </c>
      <c r="I249">
        <v>100.11960000000001</v>
      </c>
      <c r="J249">
        <v>2.0099999999999998</v>
      </c>
      <c r="K249">
        <v>14</v>
      </c>
      <c r="L249">
        <v>304.20699999999999</v>
      </c>
      <c r="M249">
        <v>1421</v>
      </c>
      <c r="N249">
        <v>1464</v>
      </c>
    </row>
    <row r="250" spans="1:14">
      <c r="A250" s="2">
        <v>45108</v>
      </c>
      <c r="B250">
        <v>1.8791329999999998E-2</v>
      </c>
      <c r="C250">
        <v>2.8626973401829011E-2</v>
      </c>
      <c r="D250">
        <v>3.9</v>
      </c>
      <c r="E250">
        <v>4.83</v>
      </c>
      <c r="F250">
        <v>5.12</v>
      </c>
      <c r="G250">
        <v>3.2877000000000001</v>
      </c>
      <c r="H250">
        <v>2.2999999999999998</v>
      </c>
      <c r="I250">
        <v>100.9067</v>
      </c>
      <c r="J250">
        <v>1.84</v>
      </c>
      <c r="K250">
        <v>13.93</v>
      </c>
      <c r="L250">
        <v>306.54599999999999</v>
      </c>
      <c r="M250">
        <v>1460</v>
      </c>
      <c r="N250">
        <v>1522</v>
      </c>
    </row>
    <row r="251" spans="1:14">
      <c r="A251" s="2">
        <v>45139</v>
      </c>
      <c r="B251">
        <v>-3.4890249999999998E-2</v>
      </c>
      <c r="C251">
        <v>-3.0323392349287649E-2</v>
      </c>
      <c r="D251">
        <v>4.17</v>
      </c>
      <c r="E251">
        <v>4.9000000000000004</v>
      </c>
      <c r="F251">
        <v>5.33</v>
      </c>
      <c r="G251">
        <v>3.7225000000000001</v>
      </c>
      <c r="H251">
        <v>2.34</v>
      </c>
      <c r="I251">
        <v>100.83929999999999</v>
      </c>
      <c r="J251">
        <v>1.85</v>
      </c>
      <c r="K251">
        <v>15.85</v>
      </c>
      <c r="L251">
        <v>309.13</v>
      </c>
      <c r="M251">
        <v>1317</v>
      </c>
      <c r="N251">
        <v>1561</v>
      </c>
    </row>
    <row r="252" spans="1:14">
      <c r="A252" s="2">
        <v>45170</v>
      </c>
      <c r="B252">
        <v>-7.7013659999999998E-2</v>
      </c>
      <c r="C252">
        <v>-6.7821560713090881E-2</v>
      </c>
      <c r="D252">
        <v>4.38</v>
      </c>
      <c r="E252">
        <v>5.0199999999999996</v>
      </c>
      <c r="F252">
        <v>5.33</v>
      </c>
      <c r="G252">
        <v>3.6871999999999998</v>
      </c>
      <c r="H252">
        <v>2.34</v>
      </c>
      <c r="I252">
        <v>101.0211</v>
      </c>
      <c r="J252">
        <v>1.78</v>
      </c>
      <c r="K252">
        <v>15.17</v>
      </c>
      <c r="L252">
        <v>311.23599999999999</v>
      </c>
      <c r="M252">
        <v>1371</v>
      </c>
      <c r="N252">
        <v>1537</v>
      </c>
    </row>
    <row r="253" spans="1:14">
      <c r="A253" s="2">
        <v>45200</v>
      </c>
      <c r="B253">
        <v>-3.3003860000000003E-2</v>
      </c>
      <c r="C253">
        <v>-4.3719429087409251E-2</v>
      </c>
      <c r="D253">
        <v>4.8</v>
      </c>
      <c r="E253">
        <v>5.07</v>
      </c>
      <c r="F253">
        <v>5.33</v>
      </c>
      <c r="G253">
        <v>3.2513000000000001</v>
      </c>
      <c r="H253">
        <v>2.39</v>
      </c>
      <c r="I253">
        <v>100.4689</v>
      </c>
      <c r="J253">
        <v>1.83</v>
      </c>
      <c r="K253">
        <v>18.89</v>
      </c>
      <c r="L253">
        <v>313.20699999999999</v>
      </c>
      <c r="M253">
        <v>1368</v>
      </c>
      <c r="N253">
        <v>1528</v>
      </c>
    </row>
    <row r="254" spans="1:14">
      <c r="A254" s="2">
        <v>45231</v>
      </c>
      <c r="B254">
        <v>0.11657076</v>
      </c>
      <c r="C254">
        <v>0.1039956132511505</v>
      </c>
      <c r="D254">
        <v>4.5</v>
      </c>
      <c r="E254">
        <v>4.88</v>
      </c>
      <c r="F254">
        <v>5.33</v>
      </c>
      <c r="G254">
        <v>3.1333000000000002</v>
      </c>
      <c r="H254">
        <v>2.2999999999999998</v>
      </c>
      <c r="I254">
        <v>100.8639</v>
      </c>
      <c r="J254">
        <v>1.79</v>
      </c>
      <c r="K254">
        <v>14.02</v>
      </c>
      <c r="L254">
        <v>314.07299999999998</v>
      </c>
      <c r="M254">
        <v>1514</v>
      </c>
      <c r="N254">
        <v>1503</v>
      </c>
    </row>
    <row r="255" spans="1:14">
      <c r="A255" s="2">
        <v>45261</v>
      </c>
      <c r="B255">
        <v>8.0482349999999994E-2</v>
      </c>
      <c r="C255">
        <v>9.8770007788036282E-2</v>
      </c>
      <c r="D255">
        <v>4.0199999999999996</v>
      </c>
      <c r="E255">
        <v>4.46</v>
      </c>
      <c r="F255">
        <v>5.33</v>
      </c>
      <c r="G255">
        <v>3.3159000000000001</v>
      </c>
      <c r="H255">
        <v>2.1800000000000002</v>
      </c>
      <c r="I255">
        <v>100.6031</v>
      </c>
      <c r="J255">
        <v>1.62</v>
      </c>
      <c r="K255">
        <v>12.72</v>
      </c>
      <c r="L255">
        <v>314.83199999999999</v>
      </c>
      <c r="M255">
        <v>1521</v>
      </c>
      <c r="N255">
        <v>1519</v>
      </c>
    </row>
    <row r="256" spans="1:14">
      <c r="A256" s="2">
        <v>45292</v>
      </c>
      <c r="B256">
        <v>-4.946503E-2</v>
      </c>
      <c r="C256">
        <v>-4.1420273737665533E-2</v>
      </c>
      <c r="D256">
        <v>4.0599999999999996</v>
      </c>
      <c r="E256">
        <v>4.32</v>
      </c>
      <c r="F256">
        <v>5.33</v>
      </c>
      <c r="G256">
        <v>3.0882999999999998</v>
      </c>
      <c r="H256">
        <v>2.27</v>
      </c>
      <c r="I256">
        <v>99.222300000000004</v>
      </c>
      <c r="J256">
        <v>1.62</v>
      </c>
      <c r="K256">
        <v>13.39</v>
      </c>
      <c r="L256">
        <v>315.86700000000002</v>
      </c>
      <c r="M256">
        <v>1381</v>
      </c>
      <c r="N256">
        <v>1545</v>
      </c>
    </row>
    <row r="257" spans="1:14">
      <c r="A257" s="2">
        <v>45323</v>
      </c>
      <c r="B257">
        <v>1.7646729999999999E-2</v>
      </c>
      <c r="C257">
        <v>1.9959954161487461E-2</v>
      </c>
      <c r="D257">
        <v>4.21</v>
      </c>
      <c r="E257">
        <v>4.54</v>
      </c>
      <c r="F257">
        <v>5.33</v>
      </c>
      <c r="G257">
        <v>3.1570999999999998</v>
      </c>
      <c r="H257">
        <v>2.2799999999999998</v>
      </c>
      <c r="I257">
        <v>100.285</v>
      </c>
      <c r="J257">
        <v>1.56</v>
      </c>
      <c r="K257">
        <v>13.98</v>
      </c>
      <c r="L257">
        <v>317.24700000000001</v>
      </c>
      <c r="M257">
        <v>1552</v>
      </c>
      <c r="N257">
        <v>1577</v>
      </c>
    </row>
    <row r="258" spans="1:14">
      <c r="A258" s="2">
        <v>45352</v>
      </c>
      <c r="B258">
        <v>1.0529760000000001E-2</v>
      </c>
      <c r="C258">
        <v>1.9569003563926522E-2</v>
      </c>
      <c r="D258">
        <v>4.21</v>
      </c>
      <c r="E258">
        <v>4.59</v>
      </c>
      <c r="F258">
        <v>5.33</v>
      </c>
      <c r="G258">
        <v>3.4868000000000001</v>
      </c>
      <c r="H258">
        <v>2.31</v>
      </c>
      <c r="I258">
        <v>100.4575</v>
      </c>
      <c r="J258">
        <v>1.55</v>
      </c>
      <c r="K258">
        <v>13.79</v>
      </c>
      <c r="L258">
        <v>318.08100000000002</v>
      </c>
      <c r="M258">
        <v>1312</v>
      </c>
      <c r="N258">
        <v>1476</v>
      </c>
    </row>
    <row r="259" spans="1:14">
      <c r="A259" s="2">
        <v>45383</v>
      </c>
      <c r="B259">
        <v>-8.0718209999999999E-2</v>
      </c>
      <c r="C259">
        <v>-7.0674207268014502E-2</v>
      </c>
      <c r="D259">
        <v>4.54</v>
      </c>
      <c r="E259">
        <v>4.87</v>
      </c>
      <c r="F259">
        <v>5.33</v>
      </c>
      <c r="G259">
        <v>3.3607999999999998</v>
      </c>
      <c r="H259">
        <v>2.39</v>
      </c>
      <c r="I259">
        <v>100.24339999999999</v>
      </c>
      <c r="J259">
        <v>1.46</v>
      </c>
      <c r="K259">
        <v>16.14</v>
      </c>
      <c r="L259">
        <v>319.10399999999998</v>
      </c>
      <c r="M259">
        <v>1385</v>
      </c>
      <c r="N259">
        <v>1459</v>
      </c>
    </row>
    <row r="260" spans="1:14">
      <c r="A260" s="2">
        <v>45413</v>
      </c>
      <c r="B260">
        <v>5.1395980000000001E-2</v>
      </c>
      <c r="C260">
        <v>4.6717381630901098E-2</v>
      </c>
      <c r="D260">
        <v>4.4800000000000004</v>
      </c>
      <c r="E260">
        <v>4.8600000000000003</v>
      </c>
      <c r="F260">
        <v>5.33</v>
      </c>
      <c r="G260">
        <v>3.2443</v>
      </c>
      <c r="H260">
        <v>2.33</v>
      </c>
      <c r="I260">
        <v>100.863</v>
      </c>
      <c r="J260">
        <v>1.47</v>
      </c>
      <c r="K260">
        <v>13.06</v>
      </c>
      <c r="L260">
        <v>320.01600000000002</v>
      </c>
      <c r="M260">
        <v>1316</v>
      </c>
      <c r="N260">
        <v>1407</v>
      </c>
    </row>
    <row r="261" spans="1:14">
      <c r="A261" s="2">
        <v>45444</v>
      </c>
      <c r="B261">
        <v>1.465809E-2</v>
      </c>
      <c r="C261">
        <v>2.881510197346638E-2</v>
      </c>
      <c r="D261">
        <v>4.3099999999999996</v>
      </c>
      <c r="E261">
        <v>4.74</v>
      </c>
      <c r="F261">
        <v>5.33</v>
      </c>
      <c r="G261">
        <v>2.9702999999999999</v>
      </c>
      <c r="H261">
        <v>2.2599999999999998</v>
      </c>
      <c r="I261">
        <v>100.89400000000001</v>
      </c>
      <c r="J261">
        <v>1.51</v>
      </c>
      <c r="K261">
        <v>12.67</v>
      </c>
      <c r="L261">
        <v>320.79599999999999</v>
      </c>
      <c r="M261">
        <v>1327</v>
      </c>
      <c r="N261">
        <v>1461</v>
      </c>
    </row>
    <row r="262" spans="1:14">
      <c r="A262" s="2">
        <v>45474</v>
      </c>
      <c r="B262">
        <v>7.0362330000000001E-2</v>
      </c>
      <c r="C262">
        <v>6.2649949602877827E-2</v>
      </c>
      <c r="D262">
        <v>4.25</v>
      </c>
      <c r="E262">
        <v>4.5</v>
      </c>
      <c r="F262">
        <v>5.33</v>
      </c>
      <c r="G262">
        <v>2.9415</v>
      </c>
      <c r="H262">
        <v>2.27</v>
      </c>
      <c r="I262">
        <v>99.975700000000003</v>
      </c>
      <c r="J262">
        <v>1.59</v>
      </c>
      <c r="K262">
        <v>14.37</v>
      </c>
      <c r="L262">
        <v>321.62799999999999</v>
      </c>
      <c r="M262">
        <v>1265</v>
      </c>
      <c r="N262">
        <v>1436</v>
      </c>
    </row>
    <row r="263" spans="1:14">
      <c r="A263" s="2">
        <v>45505</v>
      </c>
      <c r="B263">
        <v>5.4564599999999998E-2</v>
      </c>
      <c r="C263">
        <v>6.4406316851202738E-2</v>
      </c>
      <c r="D263">
        <v>3.87</v>
      </c>
      <c r="E263">
        <v>3.97</v>
      </c>
      <c r="F263">
        <v>5.33</v>
      </c>
      <c r="G263">
        <v>2.6071</v>
      </c>
      <c r="H263">
        <v>2.11</v>
      </c>
      <c r="I263">
        <v>100.43089999999999</v>
      </c>
      <c r="J263">
        <v>1.73</v>
      </c>
      <c r="K263">
        <v>19.309999999999999</v>
      </c>
      <c r="L263">
        <v>322.42500000000001</v>
      </c>
      <c r="M263">
        <v>1391</v>
      </c>
      <c r="N263">
        <v>1476</v>
      </c>
    </row>
    <row r="264" spans="1:14">
      <c r="A264" s="2">
        <v>45536</v>
      </c>
      <c r="B264">
        <v>2.5633220000000002E-2</v>
      </c>
      <c r="C264">
        <v>2.661476551173576E-2</v>
      </c>
      <c r="D264">
        <v>3.72</v>
      </c>
      <c r="E264">
        <v>3.62</v>
      </c>
      <c r="F264">
        <v>5.13</v>
      </c>
      <c r="G264">
        <v>2.4264999999999999</v>
      </c>
      <c r="H264">
        <v>2.11</v>
      </c>
      <c r="I264">
        <v>99.808400000000006</v>
      </c>
      <c r="J264">
        <v>1.69</v>
      </c>
      <c r="K264">
        <v>17.66</v>
      </c>
      <c r="L264">
        <v>323.42099999999999</v>
      </c>
      <c r="M264">
        <v>1357</v>
      </c>
      <c r="N264">
        <v>1434</v>
      </c>
    </row>
    <row r="265" spans="1:14">
      <c r="A265" s="2">
        <v>45566</v>
      </c>
      <c r="B265">
        <v>-3.7613540000000001E-2</v>
      </c>
      <c r="C265">
        <v>-2.8846216881951391E-2</v>
      </c>
      <c r="D265">
        <v>4.0999999999999996</v>
      </c>
      <c r="E265">
        <v>3.97</v>
      </c>
      <c r="F265">
        <v>4.83</v>
      </c>
      <c r="G265">
        <v>2.5788000000000002</v>
      </c>
      <c r="H265">
        <v>2.29</v>
      </c>
      <c r="I265">
        <v>99.469499999999996</v>
      </c>
      <c r="J265">
        <v>1.54</v>
      </c>
      <c r="K265">
        <v>19.96</v>
      </c>
      <c r="L265">
        <v>324.46199999999999</v>
      </c>
      <c r="M265">
        <v>1352</v>
      </c>
      <c r="N265">
        <v>1428</v>
      </c>
    </row>
    <row r="266" spans="1:14">
      <c r="A266" s="2">
        <v>45597</v>
      </c>
      <c r="B266">
        <v>3.4124130000000003E-2</v>
      </c>
      <c r="C266">
        <v>4.3788481227194587E-2</v>
      </c>
      <c r="D266">
        <v>4.3600000000000003</v>
      </c>
      <c r="E266">
        <v>4.26</v>
      </c>
      <c r="F266">
        <v>4.6399999999999997</v>
      </c>
      <c r="G266">
        <v>2.7195</v>
      </c>
      <c r="H266">
        <v>2.3199999999999998</v>
      </c>
      <c r="I266">
        <v>99.292500000000004</v>
      </c>
      <c r="J266">
        <v>1.42</v>
      </c>
      <c r="K266">
        <v>16.02</v>
      </c>
      <c r="L266">
        <v>325.89699999999999</v>
      </c>
      <c r="M266">
        <v>1295</v>
      </c>
      <c r="N266">
        <v>1508</v>
      </c>
    </row>
    <row r="267" spans="1:14">
      <c r="A267" s="2">
        <v>45627</v>
      </c>
      <c r="B267">
        <v>-8.6253179999999999E-2</v>
      </c>
      <c r="C267">
        <v>-7.3879216730343325E-2</v>
      </c>
      <c r="D267">
        <v>4.3899999999999997</v>
      </c>
      <c r="E267">
        <v>4.2300000000000004</v>
      </c>
      <c r="F267">
        <v>4.4800000000000004</v>
      </c>
      <c r="G267">
        <v>2.8706999999999998</v>
      </c>
      <c r="H267">
        <v>2.2999999999999998</v>
      </c>
      <c r="I267">
        <v>100.32729999999999</v>
      </c>
      <c r="J267">
        <v>1.41</v>
      </c>
      <c r="K267">
        <v>15.87</v>
      </c>
      <c r="L267">
        <v>327.53199999999998</v>
      </c>
      <c r="M267">
        <v>1514</v>
      </c>
      <c r="N267">
        <v>1480</v>
      </c>
    </row>
    <row r="268" spans="1:14">
      <c r="A268" s="2">
        <v>45658</v>
      </c>
      <c r="B268">
        <v>8.9433800000000008E-3</v>
      </c>
      <c r="C268">
        <v>1.04279578885532E-2</v>
      </c>
      <c r="D268">
        <v>4.63</v>
      </c>
      <c r="E268">
        <v>4.2699999999999996</v>
      </c>
      <c r="F268">
        <v>4.33</v>
      </c>
      <c r="G268">
        <v>2.9910000000000001</v>
      </c>
      <c r="H268">
        <v>2.4</v>
      </c>
      <c r="I268">
        <v>100.0647</v>
      </c>
      <c r="J268">
        <v>1.45</v>
      </c>
      <c r="K268">
        <v>16.760000000000002</v>
      </c>
      <c r="L268">
        <v>329.06900000000002</v>
      </c>
      <c r="M268">
        <v>1358</v>
      </c>
      <c r="N268">
        <v>1460</v>
      </c>
    </row>
    <row r="269" spans="1:14">
      <c r="A269" s="2">
        <v>45689</v>
      </c>
      <c r="B269">
        <v>4.0257250000000001E-2</v>
      </c>
      <c r="C269">
        <v>3.7015487731999933E-2</v>
      </c>
      <c r="D269">
        <v>4.45</v>
      </c>
      <c r="E269">
        <v>4.21</v>
      </c>
      <c r="F269">
        <v>4.33</v>
      </c>
      <c r="G269">
        <v>2.8016000000000001</v>
      </c>
      <c r="H269">
        <v>2.42</v>
      </c>
      <c r="I269">
        <v>101.0993</v>
      </c>
      <c r="J269">
        <v>1.47</v>
      </c>
      <c r="K269">
        <v>16.97</v>
      </c>
      <c r="L269">
        <v>329.916</v>
      </c>
      <c r="M269">
        <v>1490</v>
      </c>
      <c r="N269">
        <v>1454</v>
      </c>
    </row>
    <row r="270" spans="1:14">
      <c r="A270" s="2">
        <v>45717</v>
      </c>
      <c r="B270">
        <v>-3.0377290000000001E-2</v>
      </c>
      <c r="C270">
        <v>-3.5435996215343553E-2</v>
      </c>
      <c r="D270">
        <v>4.28</v>
      </c>
      <c r="E270">
        <v>3.97</v>
      </c>
      <c r="F270">
        <v>4.33</v>
      </c>
      <c r="G270">
        <v>2.3820000000000001</v>
      </c>
      <c r="H270">
        <v>2.33</v>
      </c>
      <c r="I270">
        <v>101.04040000000001</v>
      </c>
      <c r="J270">
        <v>1.65</v>
      </c>
      <c r="K270">
        <v>21.84</v>
      </c>
      <c r="L270">
        <v>328.95600000000002</v>
      </c>
      <c r="M270">
        <v>1355</v>
      </c>
      <c r="N270">
        <v>1481</v>
      </c>
    </row>
    <row r="271" spans="1:14">
      <c r="A271" s="2">
        <v>45748</v>
      </c>
      <c r="B271">
        <v>-2.1450469999999999E-2</v>
      </c>
      <c r="C271">
        <v>-2.5976503078171429E-2</v>
      </c>
      <c r="D271">
        <v>4.28</v>
      </c>
      <c r="E271">
        <v>3.78</v>
      </c>
      <c r="F271">
        <v>4.33</v>
      </c>
      <c r="G271">
        <v>2.3254000000000001</v>
      </c>
      <c r="H271">
        <v>2.2400000000000002</v>
      </c>
      <c r="I271">
        <v>101.1279</v>
      </c>
      <c r="J271">
        <v>1.9</v>
      </c>
      <c r="K271">
        <v>31.97</v>
      </c>
      <c r="L271">
        <v>328.10199999999998</v>
      </c>
      <c r="M271">
        <v>1398</v>
      </c>
      <c r="N271">
        <v>1422</v>
      </c>
    </row>
    <row r="272" spans="1:14">
      <c r="A272" s="2">
        <v>45778</v>
      </c>
      <c r="B272">
        <v>9.9377300000000005E-3</v>
      </c>
      <c r="C272">
        <v>2.112078603859141E-2</v>
      </c>
      <c r="D272">
        <v>4.42</v>
      </c>
      <c r="E272">
        <v>3.92</v>
      </c>
      <c r="F272">
        <v>4.33</v>
      </c>
      <c r="G272">
        <v>2.3773</v>
      </c>
      <c r="H272">
        <v>2.31</v>
      </c>
      <c r="I272">
        <v>100.96550000000001</v>
      </c>
      <c r="J272">
        <v>1.86</v>
      </c>
      <c r="K272">
        <v>20.46</v>
      </c>
      <c r="L272">
        <v>327.52499999999998</v>
      </c>
      <c r="M272">
        <v>1282</v>
      </c>
      <c r="N272">
        <v>1394</v>
      </c>
    </row>
    <row r="273" spans="1:14">
      <c r="A273" s="2">
        <v>45809</v>
      </c>
      <c r="B273">
        <v>-8.0225399999999999E-3</v>
      </c>
      <c r="C273">
        <v>-6.0754619084685607E-3</v>
      </c>
      <c r="D273">
        <v>4.38</v>
      </c>
      <c r="E273">
        <v>3.89</v>
      </c>
      <c r="F273">
        <v>4.33</v>
      </c>
      <c r="G273">
        <v>2.6804999999999999</v>
      </c>
      <c r="H273">
        <v>2.2999999999999998</v>
      </c>
      <c r="I273">
        <v>101.4785</v>
      </c>
      <c r="J273">
        <v>1.76</v>
      </c>
      <c r="K273">
        <v>18.399999999999999</v>
      </c>
      <c r="L273">
        <v>326.99900000000002</v>
      </c>
      <c r="M273">
        <v>1382</v>
      </c>
      <c r="N273">
        <v>1393</v>
      </c>
    </row>
    <row r="274" spans="1:14">
      <c r="A274" s="2">
        <v>45839</v>
      </c>
      <c r="B274">
        <v>-1.190866E-2</v>
      </c>
      <c r="C274">
        <v>-7.8537535207124053E-3</v>
      </c>
      <c r="D274">
        <v>4.3899999999999997</v>
      </c>
      <c r="E274">
        <v>3.88</v>
      </c>
      <c r="F274">
        <v>4.33</v>
      </c>
      <c r="G274">
        <v>2.7425999999999999</v>
      </c>
      <c r="H274">
        <v>2.38</v>
      </c>
      <c r="I274">
        <v>101.89400000000001</v>
      </c>
      <c r="J274">
        <v>1.71</v>
      </c>
      <c r="K274">
        <v>16.38</v>
      </c>
      <c r="L274">
        <v>326.904</v>
      </c>
      <c r="M274">
        <v>1420</v>
      </c>
      <c r="N274">
        <v>1362</v>
      </c>
    </row>
    <row r="275" spans="1:14">
      <c r="A275" s="2">
        <v>45870</v>
      </c>
      <c r="B275">
        <v>3.1785969999999997E-2</v>
      </c>
      <c r="C275">
        <v>4.4332824648601582E-2</v>
      </c>
      <c r="D275">
        <v>4.26</v>
      </c>
      <c r="E275">
        <v>3.7</v>
      </c>
      <c r="F275">
        <v>4.33</v>
      </c>
      <c r="G275">
        <v>2.9386000000000001</v>
      </c>
      <c r="H275">
        <v>2.38</v>
      </c>
      <c r="I275">
        <v>101.6247</v>
      </c>
      <c r="J275">
        <v>1.73</v>
      </c>
      <c r="K275">
        <v>15.75</v>
      </c>
      <c r="L275">
        <v>327.197</v>
      </c>
      <c r="M275">
        <v>1291</v>
      </c>
      <c r="N275">
        <v>1330</v>
      </c>
    </row>
    <row r="276" spans="1:14">
      <c r="A276" s="2">
        <v>45901</v>
      </c>
      <c r="B276">
        <v>-2.77261E-3</v>
      </c>
      <c r="C276">
        <v>1.1524700622895651E-2</v>
      </c>
      <c r="D276">
        <v>4.12</v>
      </c>
      <c r="E276">
        <v>3.57</v>
      </c>
      <c r="F276">
        <v>4.22</v>
      </c>
      <c r="G276">
        <v>3.0226000000000002</v>
      </c>
      <c r="H276">
        <v>2.37</v>
      </c>
      <c r="I276">
        <v>101.66800000000001</v>
      </c>
      <c r="J276">
        <v>1.71</v>
      </c>
      <c r="K276">
        <v>15.79</v>
      </c>
      <c r="L276">
        <v>327.64600000000002</v>
      </c>
      <c r="M276">
        <v>1328</v>
      </c>
      <c r="N276">
        <v>1415</v>
      </c>
    </row>
    <row r="277" spans="1:14">
      <c r="A277" s="2">
        <v>45931</v>
      </c>
      <c r="B277">
        <v>-2.3298019999999999E-2</v>
      </c>
      <c r="C277">
        <v>-1.556858688881092E-2</v>
      </c>
      <c r="D277">
        <v>4.0599999999999996</v>
      </c>
      <c r="E277">
        <v>3.52</v>
      </c>
      <c r="F277">
        <v>4.09</v>
      </c>
      <c r="H277">
        <v>2.31</v>
      </c>
      <c r="I277">
        <v>101.2195</v>
      </c>
      <c r="J277">
        <v>1.67</v>
      </c>
      <c r="K277">
        <v>18.09</v>
      </c>
      <c r="L277">
        <v>328.74</v>
      </c>
      <c r="M277">
        <v>1272</v>
      </c>
      <c r="N277">
        <v>1411</v>
      </c>
    </row>
    <row r="278" spans="1:14">
      <c r="A278" s="2">
        <v>45962</v>
      </c>
      <c r="B278">
        <v>2.0822630000000002E-2</v>
      </c>
      <c r="C278">
        <v>2.2607917182234729E-2</v>
      </c>
      <c r="D278">
        <v>4.09</v>
      </c>
      <c r="E278">
        <v>3.55</v>
      </c>
      <c r="F278">
        <v>3.88</v>
      </c>
      <c r="G278">
        <v>2.6964000000000001</v>
      </c>
      <c r="H278">
        <v>2.27</v>
      </c>
      <c r="I278">
        <v>101.081</v>
      </c>
      <c r="J278">
        <v>1.76</v>
      </c>
      <c r="K278">
        <v>19.77</v>
      </c>
      <c r="L278">
        <v>330.07299999999998</v>
      </c>
      <c r="M278">
        <v>1324</v>
      </c>
      <c r="N278">
        <v>1388</v>
      </c>
    </row>
    <row r="279" spans="1:14">
      <c r="A279" s="2">
        <v>45992</v>
      </c>
      <c r="B279">
        <v>-2.8337569999999999E-2</v>
      </c>
      <c r="C279">
        <v>0</v>
      </c>
      <c r="D279">
        <v>4.1399999999999997</v>
      </c>
      <c r="E279">
        <v>3.5</v>
      </c>
      <c r="F279">
        <v>3.72</v>
      </c>
      <c r="G279">
        <v>2.6533000000000002</v>
      </c>
      <c r="H279">
        <v>2.2400000000000002</v>
      </c>
      <c r="I279">
        <v>101.6113</v>
      </c>
      <c r="J279">
        <v>1.75</v>
      </c>
      <c r="K279">
        <v>15.55</v>
      </c>
      <c r="L279">
        <v>331.25799999999998</v>
      </c>
      <c r="M279">
        <v>1373</v>
      </c>
      <c r="N279">
        <v>1455</v>
      </c>
    </row>
    <row r="280" spans="1:14">
      <c r="A280" s="2">
        <v>46023</v>
      </c>
      <c r="B280">
        <v>0.11662946</v>
      </c>
      <c r="D280">
        <v>4.21</v>
      </c>
      <c r="E280">
        <v>3.54</v>
      </c>
      <c r="F280">
        <v>3.64</v>
      </c>
      <c r="G280">
        <v>2.3912</v>
      </c>
      <c r="H280">
        <v>2.31</v>
      </c>
      <c r="I280">
        <v>101.5954</v>
      </c>
      <c r="J280">
        <v>1.67</v>
      </c>
      <c r="K280">
        <v>16.18</v>
      </c>
      <c r="L280">
        <v>331.80099999999999</v>
      </c>
      <c r="M280">
        <v>1398</v>
      </c>
      <c r="N280">
        <v>1386</v>
      </c>
    </row>
    <row r="281" spans="1:14">
      <c r="B281">
        <v>-8.0662049999999999E-2</v>
      </c>
    </row>
  </sheetData>
  <mergeCells count="6">
    <mergeCell ref="L2:N2"/>
    <mergeCell ref="B1:I1"/>
    <mergeCell ref="D2:F2"/>
    <mergeCell ref="B2:C2"/>
    <mergeCell ref="G2:H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20"/>
  <sheetViews>
    <sheetView topLeftCell="C134" zoomScale="60" zoomScaleNormal="86" workbookViewId="0">
      <selection activeCell="I167" sqref="I167"/>
    </sheetView>
  </sheetViews>
  <sheetFormatPr baseColWidth="10" defaultRowHeight="16"/>
  <cols>
    <col min="1" max="1" width="17.5" customWidth="1"/>
    <col min="2" max="2" width="43.83203125" customWidth="1"/>
    <col min="3" max="3" width="25" customWidth="1"/>
    <col min="4" max="4" width="23" customWidth="1"/>
    <col min="5" max="5" width="22.6640625" customWidth="1"/>
    <col min="6" max="6" width="34.33203125" customWidth="1"/>
    <col min="7" max="7" width="37.6640625" customWidth="1"/>
    <col min="8" max="8" width="32.5" customWidth="1"/>
  </cols>
  <sheetData>
    <row r="1" spans="1:8" ht="18" customHeight="1">
      <c r="B1" s="26" t="s">
        <v>0</v>
      </c>
      <c r="C1" s="25"/>
      <c r="D1" s="25"/>
      <c r="E1" s="25"/>
      <c r="F1" s="25"/>
    </row>
    <row r="2" spans="1:8">
      <c r="B2" s="24" t="s">
        <v>1</v>
      </c>
      <c r="C2" s="25"/>
      <c r="D2" s="24" t="s">
        <v>2</v>
      </c>
      <c r="E2" s="25"/>
      <c r="F2" s="18" t="s">
        <v>3</v>
      </c>
      <c r="G2" s="24" t="s">
        <v>4</v>
      </c>
      <c r="H2" s="25"/>
    </row>
    <row r="3" spans="1:8">
      <c r="A3" s="19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9" t="s">
        <v>10</v>
      </c>
      <c r="G3" s="1" t="s">
        <v>11</v>
      </c>
      <c r="H3" s="1" t="s">
        <v>12</v>
      </c>
    </row>
    <row r="4" spans="1:8">
      <c r="A4" s="2">
        <v>37631</v>
      </c>
      <c r="C4" t="e">
        <f>(#REF!-#REF!)/#REF!</f>
        <v>#REF!</v>
      </c>
      <c r="D4" s="20">
        <v>4.0999999999999996</v>
      </c>
      <c r="E4" s="20">
        <v>1.8</v>
      </c>
      <c r="F4" s="20">
        <v>1.7</v>
      </c>
      <c r="G4">
        <v>3.34</v>
      </c>
      <c r="H4">
        <v>24.83</v>
      </c>
    </row>
    <row r="5" spans="1:8">
      <c r="A5" s="2">
        <v>37638</v>
      </c>
      <c r="B5">
        <f>(FTSE_NAREIT!R21/FTSE_NAREIT!R20)-1</f>
        <v>-2.5252625518651595E-2</v>
      </c>
      <c r="C5" t="e">
        <f>(#REF!-#REF!)/#REF!</f>
        <v>#REF!</v>
      </c>
      <c r="D5" s="20">
        <v>4.0999999999999996</v>
      </c>
      <c r="E5" s="20">
        <v>1.75</v>
      </c>
      <c r="F5" s="20">
        <v>1.78</v>
      </c>
      <c r="G5">
        <v>3.29</v>
      </c>
      <c r="H5">
        <v>25.14</v>
      </c>
    </row>
    <row r="6" spans="1:8">
      <c r="A6" s="2">
        <v>37645</v>
      </c>
      <c r="B6">
        <f>(FTSE_NAREIT!R22/FTSE_NAREIT!R21)-1</f>
        <v>-1.1926341240583782E-2</v>
      </c>
      <c r="C6" t="e">
        <f>(#REF!-#REF!)/#REF!</f>
        <v>#REF!</v>
      </c>
      <c r="D6" s="20">
        <v>3.97</v>
      </c>
      <c r="E6" s="20">
        <v>1.67</v>
      </c>
      <c r="F6" s="20">
        <v>1.77</v>
      </c>
      <c r="G6">
        <v>3.33</v>
      </c>
      <c r="H6">
        <v>28.91</v>
      </c>
    </row>
    <row r="7" spans="1:8">
      <c r="A7" s="2">
        <v>37652</v>
      </c>
      <c r="B7">
        <f>(FTSE_NAREIT!R23/FTSE_NAREIT!R22)-1</f>
        <v>1.5574480114489697E-2</v>
      </c>
      <c r="C7" t="e">
        <f>(#REF!-#REF!)/#REF!</f>
        <v>#REF!</v>
      </c>
      <c r="D7" s="20">
        <v>4.01</v>
      </c>
      <c r="E7" s="20">
        <v>1.72</v>
      </c>
      <c r="F7" s="20">
        <v>1.82</v>
      </c>
      <c r="G7">
        <v>3.21</v>
      </c>
      <c r="H7">
        <v>32.07</v>
      </c>
    </row>
    <row r="8" spans="1:8">
      <c r="A8" s="2">
        <v>37659</v>
      </c>
      <c r="B8">
        <f>(FTSE_NAREIT!R24/FTSE_NAREIT!R23)-1</f>
        <v>-7.634473140166409E-3</v>
      </c>
      <c r="C8" t="e">
        <f>(#REF!-#REF!)/#REF!</f>
        <v>#REF!</v>
      </c>
      <c r="D8" s="20">
        <v>3.98</v>
      </c>
      <c r="E8" s="20">
        <v>1.69</v>
      </c>
      <c r="F8" s="20">
        <v>1.86</v>
      </c>
      <c r="G8">
        <v>3.12</v>
      </c>
      <c r="H8">
        <v>32.840000000000003</v>
      </c>
    </row>
    <row r="9" spans="1:8">
      <c r="A9" s="2">
        <v>37666</v>
      </c>
      <c r="B9">
        <f>(FTSE_NAREIT!R25/FTSE_NAREIT!R24)-1</f>
        <v>-8.2366691015339777E-3</v>
      </c>
      <c r="C9" t="e">
        <f>(#REF!-#REF!)/#REF!</f>
        <v>#REF!</v>
      </c>
      <c r="D9" s="20">
        <v>3.95</v>
      </c>
      <c r="E9" s="20">
        <v>1.63</v>
      </c>
      <c r="F9" s="20">
        <v>1.91</v>
      </c>
      <c r="G9">
        <v>3.15</v>
      </c>
      <c r="H9">
        <v>33.659999999999997</v>
      </c>
    </row>
    <row r="10" spans="1:8">
      <c r="A10" s="2">
        <v>37673</v>
      </c>
      <c r="B10">
        <f>(FTSE_NAREIT!R26/FTSE_NAREIT!R25)-1</f>
        <v>2.852126058020632E-2</v>
      </c>
      <c r="C10" t="e">
        <f>(#REF!-#REF!)/#REF!</f>
        <v>#REF!</v>
      </c>
      <c r="D10" s="20">
        <v>3.89</v>
      </c>
      <c r="E10" s="20">
        <v>1.62</v>
      </c>
      <c r="F10" s="20">
        <v>1.92</v>
      </c>
      <c r="G10">
        <v>3.17</v>
      </c>
      <c r="H10">
        <v>30.96</v>
      </c>
    </row>
    <row r="11" spans="1:8">
      <c r="A11" s="2">
        <v>37680</v>
      </c>
      <c r="B11">
        <f>(FTSE_NAREIT!R27/FTSE_NAREIT!R26)-1</f>
        <v>4.2307339764888763E-3</v>
      </c>
      <c r="C11" t="e">
        <f>(#REF!-#REF!)/#REF!</f>
        <v>#REF!</v>
      </c>
      <c r="D11" s="20">
        <v>3.78</v>
      </c>
      <c r="E11" s="20">
        <v>1.57</v>
      </c>
      <c r="F11" s="20">
        <v>1.96</v>
      </c>
      <c r="G11">
        <v>3.19</v>
      </c>
      <c r="H11">
        <v>31.16</v>
      </c>
    </row>
    <row r="12" spans="1:8">
      <c r="A12" s="2">
        <v>37687</v>
      </c>
      <c r="B12">
        <f>(FTSE_NAREIT!R28/FTSE_NAREIT!R27)-1</f>
        <v>-8.7481352809130053E-3</v>
      </c>
      <c r="C12" t="e">
        <f>(#REF!-#REF!)/#REF!</f>
        <v>#REF!</v>
      </c>
      <c r="D12" s="20">
        <v>3.65</v>
      </c>
      <c r="E12" s="20">
        <v>1.47</v>
      </c>
      <c r="F12" s="20">
        <v>1.9</v>
      </c>
      <c r="G12">
        <v>3.25</v>
      </c>
      <c r="H12">
        <v>31.02</v>
      </c>
    </row>
    <row r="13" spans="1:8">
      <c r="A13" s="2">
        <v>37694</v>
      </c>
      <c r="B13">
        <f>(FTSE_NAREIT!R29/FTSE_NAREIT!R28)-1</f>
        <v>-5.5478502080442693E-3</v>
      </c>
      <c r="C13" t="e">
        <f>(#REF!-#REF!)/#REF!</f>
        <v>#REF!</v>
      </c>
      <c r="D13" s="20">
        <v>3.65</v>
      </c>
      <c r="E13" s="20">
        <v>1.47</v>
      </c>
      <c r="F13" s="20">
        <v>1.92</v>
      </c>
      <c r="G13">
        <v>3.25</v>
      </c>
      <c r="H13">
        <v>32.630000000000003</v>
      </c>
    </row>
    <row r="14" spans="1:8">
      <c r="A14" s="2">
        <v>37701</v>
      </c>
      <c r="B14">
        <f>(FTSE_NAREIT!R30/FTSE_NAREIT!R29)-1</f>
        <v>5.9182161727344695E-2</v>
      </c>
      <c r="C14" t="e">
        <f>(#REF!-#REF!)/#REF!</f>
        <v>#REF!</v>
      </c>
      <c r="D14" s="20">
        <v>3.97</v>
      </c>
      <c r="E14" s="20">
        <v>1.72</v>
      </c>
      <c r="F14" s="20">
        <v>1.83</v>
      </c>
      <c r="G14">
        <v>3.07</v>
      </c>
      <c r="H14">
        <v>30.57</v>
      </c>
    </row>
    <row r="15" spans="1:8">
      <c r="A15" s="2">
        <v>37708</v>
      </c>
      <c r="B15">
        <f>(FTSE_NAREIT!R31/FTSE_NAREIT!R30)-1</f>
        <v>-1.562640863058562E-2</v>
      </c>
      <c r="C15" t="e">
        <f>(#REF!-#REF!)/#REF!</f>
        <v>#REF!</v>
      </c>
      <c r="D15" s="20">
        <v>3.96</v>
      </c>
      <c r="E15" s="20">
        <v>1.65</v>
      </c>
      <c r="F15" s="20">
        <v>1.82</v>
      </c>
      <c r="G15">
        <v>3.02</v>
      </c>
      <c r="H15">
        <v>28.62</v>
      </c>
    </row>
    <row r="16" spans="1:8">
      <c r="A16" s="2">
        <v>37715</v>
      </c>
      <c r="B16">
        <f>(FTSE_NAREIT!R32/FTSE_NAREIT!R31)-1</f>
        <v>1.0570953606030109E-2</v>
      </c>
      <c r="C16" t="e">
        <f>(#REF!-#REF!)/#REF!</f>
        <v>#REF!</v>
      </c>
      <c r="D16" s="20">
        <v>3.9</v>
      </c>
      <c r="E16" s="20">
        <v>1.54</v>
      </c>
      <c r="F16" s="20">
        <v>1.81</v>
      </c>
      <c r="G16">
        <v>3.01</v>
      </c>
      <c r="H16">
        <v>28.57</v>
      </c>
    </row>
    <row r="17" spans="1:8">
      <c r="A17" s="2">
        <v>37722</v>
      </c>
      <c r="B17">
        <f>(FTSE_NAREIT!R33/FTSE_NAREIT!R32)-1</f>
        <v>1.2248171013027331E-3</v>
      </c>
      <c r="C17" t="e">
        <f>(#REF!-#REF!)/#REF!</f>
        <v>#REF!</v>
      </c>
      <c r="D17" s="20">
        <v>3.97</v>
      </c>
      <c r="E17" s="20">
        <v>1.61</v>
      </c>
      <c r="F17" s="20">
        <v>1.79</v>
      </c>
      <c r="G17">
        <v>2.96</v>
      </c>
      <c r="H17">
        <v>26.55</v>
      </c>
    </row>
    <row r="18" spans="1:8">
      <c r="A18" s="2">
        <v>37729</v>
      </c>
      <c r="B18">
        <f>(FTSE_NAREIT!R34/FTSE_NAREIT!R33)-1</f>
        <v>2.8056788321968673E-2</v>
      </c>
      <c r="C18" t="e">
        <f>(#REF!-#REF!)/#REF!</f>
        <v>#REF!</v>
      </c>
      <c r="D18" s="20">
        <v>3.99</v>
      </c>
      <c r="E18" s="20">
        <v>1.7</v>
      </c>
      <c r="F18" s="20">
        <v>1.79</v>
      </c>
      <c r="G18">
        <v>2.9</v>
      </c>
      <c r="H18">
        <v>22.5</v>
      </c>
    </row>
    <row r="19" spans="1:8">
      <c r="A19" s="2">
        <v>37736</v>
      </c>
      <c r="B19">
        <f>(FTSE_NAREIT!R35/FTSE_NAREIT!R34)-1</f>
        <v>2.8200879910140753E-3</v>
      </c>
      <c r="C19" t="e">
        <f>(#REF!-#REF!)/#REF!</f>
        <v>#REF!</v>
      </c>
      <c r="D19" s="20">
        <v>3.97</v>
      </c>
      <c r="E19" s="20">
        <v>1.66</v>
      </c>
      <c r="F19" s="20">
        <v>1.74</v>
      </c>
      <c r="G19">
        <v>2.82</v>
      </c>
      <c r="H19">
        <v>20.92</v>
      </c>
    </row>
    <row r="20" spans="1:8">
      <c r="A20" s="2">
        <v>37743</v>
      </c>
      <c r="B20">
        <f>(FTSE_NAREIT!R36/FTSE_NAREIT!R35)-1</f>
        <v>9.8092947524131002E-3</v>
      </c>
      <c r="C20" t="e">
        <f>(#REF!-#REF!)/#REF!</f>
        <v>#REF!</v>
      </c>
      <c r="D20" s="20">
        <v>3.92</v>
      </c>
      <c r="E20" s="20">
        <v>1.56</v>
      </c>
      <c r="F20" s="20">
        <v>1.75</v>
      </c>
      <c r="G20">
        <v>2.76</v>
      </c>
      <c r="H20">
        <v>21.01</v>
      </c>
    </row>
    <row r="21" spans="1:8">
      <c r="A21" s="2">
        <v>37750</v>
      </c>
      <c r="B21">
        <f>(FTSE_NAREIT!R37/FTSE_NAREIT!R36)-1</f>
        <v>2.7068540791189699E-2</v>
      </c>
      <c r="C21" t="e">
        <f>(#REF!-#REF!)/#REF!</f>
        <v>#REF!</v>
      </c>
      <c r="D21" s="20">
        <v>3.77</v>
      </c>
      <c r="E21" s="20">
        <v>1.48</v>
      </c>
      <c r="F21" s="20">
        <v>1.7</v>
      </c>
      <c r="G21">
        <v>2.74</v>
      </c>
      <c r="H21">
        <v>20.77</v>
      </c>
    </row>
    <row r="22" spans="1:8">
      <c r="A22" s="2">
        <v>37757</v>
      </c>
      <c r="B22">
        <f>(FTSE_NAREIT!R38/FTSE_NAREIT!R37)-1</f>
        <v>1.0581562685177293E-2</v>
      </c>
      <c r="C22" t="e">
        <f>(#REF!-#REF!)/#REF!</f>
        <v>#REF!</v>
      </c>
      <c r="D22" s="20">
        <v>3.56</v>
      </c>
      <c r="E22" s="20">
        <v>1.44</v>
      </c>
      <c r="F22" s="20">
        <v>1.66</v>
      </c>
      <c r="G22">
        <v>2.83</v>
      </c>
      <c r="H22">
        <v>19.41</v>
      </c>
    </row>
    <row r="23" spans="1:8">
      <c r="A23" s="2">
        <v>37764</v>
      </c>
      <c r="B23">
        <f>(FTSE_NAREIT!R39/FTSE_NAREIT!R38)-1</f>
        <v>1.7512196855470563E-2</v>
      </c>
      <c r="C23" t="e">
        <f>(#REF!-#REF!)/#REF!</f>
        <v>#REF!</v>
      </c>
      <c r="D23" s="20">
        <v>3.38</v>
      </c>
      <c r="E23" s="20">
        <v>1.36</v>
      </c>
      <c r="F23" s="20">
        <v>1.63</v>
      </c>
      <c r="G23">
        <v>2.85</v>
      </c>
      <c r="H23">
        <v>20.39</v>
      </c>
    </row>
    <row r="24" spans="1:8">
      <c r="A24" s="2">
        <v>37771</v>
      </c>
      <c r="B24">
        <f>(FTSE_NAREIT!R40/FTSE_NAREIT!R39)-1</f>
        <v>-1.2413528151217545E-2</v>
      </c>
      <c r="C24" t="e">
        <f>(#REF!-#REF!)/#REF!</f>
        <v>#REF!</v>
      </c>
      <c r="D24" s="20">
        <v>3.39</v>
      </c>
      <c r="E24" s="20">
        <v>1.33</v>
      </c>
      <c r="F24" s="20">
        <v>1.6</v>
      </c>
      <c r="G24">
        <v>2.85</v>
      </c>
      <c r="H24">
        <v>19.98</v>
      </c>
    </row>
    <row r="25" spans="1:8">
      <c r="A25" s="2">
        <v>37778</v>
      </c>
      <c r="B25">
        <f>(FTSE_NAREIT!R41/FTSE_NAREIT!R40)-1</f>
        <v>2.9110051859542185E-2</v>
      </c>
      <c r="C25" t="e">
        <f>(#REF!-#REF!)/#REF!</f>
        <v>#REF!</v>
      </c>
      <c r="D25" s="20">
        <v>3.36</v>
      </c>
      <c r="E25" s="20">
        <v>1.25</v>
      </c>
      <c r="F25" s="20">
        <v>1.59</v>
      </c>
      <c r="G25">
        <v>2.86</v>
      </c>
      <c r="H25">
        <v>20.88</v>
      </c>
    </row>
    <row r="26" spans="1:8">
      <c r="A26" s="2">
        <v>37785</v>
      </c>
      <c r="B26">
        <f>(FTSE_NAREIT!R42/FTSE_NAREIT!R41)-1</f>
        <v>-1.1777094312483305E-2</v>
      </c>
      <c r="C26" t="e">
        <f>(#REF!-#REF!)/#REF!</f>
        <v>#REF!</v>
      </c>
      <c r="D26" s="20">
        <v>3.2</v>
      </c>
      <c r="E26" s="20">
        <v>1.1399999999999999</v>
      </c>
      <c r="F26" s="20">
        <v>1.6</v>
      </c>
      <c r="G26">
        <v>2.88</v>
      </c>
      <c r="H26">
        <v>20.81</v>
      </c>
    </row>
    <row r="27" spans="1:8">
      <c r="A27" s="2">
        <v>37792</v>
      </c>
      <c r="B27">
        <f>(FTSE_NAREIT!R43/FTSE_NAREIT!R42)-1</f>
        <v>-8.0078886645157388E-3</v>
      </c>
      <c r="C27" t="e">
        <f>(#REF!-#REF!)/#REF!</f>
        <v>#REF!</v>
      </c>
      <c r="D27" s="20">
        <v>3.31</v>
      </c>
      <c r="E27" s="20">
        <v>1.22</v>
      </c>
      <c r="F27" s="20">
        <v>1.6</v>
      </c>
      <c r="G27">
        <v>2.86</v>
      </c>
      <c r="H27">
        <v>19.79</v>
      </c>
    </row>
    <row r="28" spans="1:8">
      <c r="A28" s="2">
        <v>37799</v>
      </c>
      <c r="B28">
        <f>(FTSE_NAREIT!R44/FTSE_NAREIT!R43)-1</f>
        <v>1.3428347509508498E-2</v>
      </c>
      <c r="C28" t="e">
        <f>(#REF!-#REF!)/#REF!</f>
        <v>#REF!</v>
      </c>
      <c r="D28" s="20">
        <v>3.42</v>
      </c>
      <c r="E28" s="20">
        <v>1.28</v>
      </c>
      <c r="F28" s="20">
        <v>1.65</v>
      </c>
      <c r="G28">
        <v>2.84</v>
      </c>
      <c r="H28">
        <v>20.14</v>
      </c>
    </row>
    <row r="29" spans="1:8">
      <c r="A29" s="2">
        <v>37806</v>
      </c>
      <c r="B29">
        <f>(FTSE_NAREIT!R45/FTSE_NAREIT!R44)-1</f>
        <v>2.6525539726541814E-2</v>
      </c>
      <c r="C29" t="e">
        <f>(#REF!-#REF!)/#REF!</f>
        <v>#REF!</v>
      </c>
      <c r="D29" s="20">
        <v>3.58</v>
      </c>
      <c r="E29" s="20">
        <v>1.31</v>
      </c>
      <c r="F29" s="20">
        <v>1.62</v>
      </c>
      <c r="G29">
        <v>2.77</v>
      </c>
      <c r="H29">
        <v>19.350000000000001</v>
      </c>
    </row>
    <row r="30" spans="1:8">
      <c r="A30" s="2">
        <v>37813</v>
      </c>
      <c r="B30">
        <f>(FTSE_NAREIT!R46/FTSE_NAREIT!R45)-1</f>
        <v>6.8355003153008909E-4</v>
      </c>
      <c r="C30" t="e">
        <f>(#REF!-#REF!)/#REF!</f>
        <v>#REF!</v>
      </c>
      <c r="D30" s="20">
        <v>3.72</v>
      </c>
      <c r="E30" s="20">
        <v>1.35</v>
      </c>
      <c r="F30" s="20">
        <v>1.7</v>
      </c>
      <c r="G30">
        <v>2.7</v>
      </c>
      <c r="H30">
        <v>19.23</v>
      </c>
    </row>
    <row r="31" spans="1:8">
      <c r="A31" s="2">
        <v>37820</v>
      </c>
      <c r="B31">
        <f>(FTSE_NAREIT!R47/FTSE_NAREIT!R46)-1</f>
        <v>-1.1545066648699365E-4</v>
      </c>
      <c r="C31" t="e">
        <f>(#REF!-#REF!)/#REF!</f>
        <v>#REF!</v>
      </c>
      <c r="D31" s="20">
        <v>3.93</v>
      </c>
      <c r="E31" s="20">
        <v>1.45</v>
      </c>
      <c r="F31" s="20">
        <v>1.9</v>
      </c>
      <c r="G31">
        <v>2.64</v>
      </c>
      <c r="H31">
        <v>19.649999999999999</v>
      </c>
    </row>
    <row r="32" spans="1:8">
      <c r="A32" s="2">
        <v>37827</v>
      </c>
      <c r="B32">
        <f>(FTSE_NAREIT!R48/FTSE_NAREIT!R47)-1</f>
        <v>9.4800752440378222E-3</v>
      </c>
      <c r="C32" t="e">
        <f>(#REF!-#REF!)/#REF!</f>
        <v>#REF!</v>
      </c>
      <c r="D32" s="20">
        <v>4.18</v>
      </c>
      <c r="E32" s="20">
        <v>1.56</v>
      </c>
      <c r="F32" s="20">
        <v>2.0099999999999998</v>
      </c>
      <c r="G32">
        <v>2.57</v>
      </c>
      <c r="H32">
        <v>18.79</v>
      </c>
    </row>
    <row r="33" spans="1:8">
      <c r="A33" s="2">
        <v>37834</v>
      </c>
      <c r="B33">
        <f>(FTSE_NAREIT!R49/FTSE_NAREIT!R48)-1</f>
        <v>1.0308467669871701E-2</v>
      </c>
      <c r="C33" t="e">
        <f>(#REF!-#REF!)/#REF!</f>
        <v>#REF!</v>
      </c>
      <c r="D33" s="20">
        <v>4.4000000000000004</v>
      </c>
      <c r="E33" s="20">
        <v>1.71</v>
      </c>
      <c r="F33" s="20">
        <v>2.04</v>
      </c>
      <c r="G33">
        <v>2.57</v>
      </c>
      <c r="H33">
        <v>19.22</v>
      </c>
    </row>
    <row r="34" spans="1:8">
      <c r="A34" s="2">
        <v>37841</v>
      </c>
      <c r="B34">
        <f>(FTSE_NAREIT!R50/FTSE_NAREIT!R49)-1</f>
        <v>-6.6111453107570162E-3</v>
      </c>
      <c r="C34" t="e">
        <f>(#REF!-#REF!)/#REF!</f>
        <v>#REF!</v>
      </c>
      <c r="D34" s="20">
        <v>4.34</v>
      </c>
      <c r="E34" s="20">
        <v>1.77</v>
      </c>
      <c r="F34" s="20">
        <v>2.0099999999999998</v>
      </c>
      <c r="G34">
        <v>2.64</v>
      </c>
      <c r="H34">
        <v>21.06</v>
      </c>
    </row>
    <row r="35" spans="1:8">
      <c r="A35" s="2">
        <v>37848</v>
      </c>
      <c r="B35">
        <f>(FTSE_NAREIT!R51/FTSE_NAREIT!R50)-1</f>
        <v>-1.4934303311189279E-3</v>
      </c>
      <c r="C35" t="e">
        <f>(#REF!-#REF!)/#REF!</f>
        <v>#REF!</v>
      </c>
      <c r="D35" s="20">
        <v>4.49</v>
      </c>
      <c r="E35" s="20">
        <v>1.82</v>
      </c>
      <c r="F35" s="20">
        <v>2.14</v>
      </c>
      <c r="G35">
        <v>2.59</v>
      </c>
      <c r="H35">
        <v>18.64</v>
      </c>
    </row>
    <row r="36" spans="1:8">
      <c r="A36" s="2">
        <v>37855</v>
      </c>
      <c r="B36">
        <f>(FTSE_NAREIT!R52/FTSE_NAREIT!R51)-1</f>
        <v>3.7213261712667478E-3</v>
      </c>
      <c r="C36" t="e">
        <f>(#REF!-#REF!)/#REF!</f>
        <v>#REF!</v>
      </c>
      <c r="D36" s="20">
        <v>4.47</v>
      </c>
      <c r="E36" s="20">
        <v>1.89</v>
      </c>
      <c r="F36" s="20">
        <v>2.19</v>
      </c>
      <c r="G36">
        <v>2.5499999999999998</v>
      </c>
      <c r="H36">
        <v>18.05</v>
      </c>
    </row>
    <row r="37" spans="1:8">
      <c r="A37" s="2">
        <v>37862</v>
      </c>
      <c r="B37">
        <f>(FTSE_NAREIT!R53/FTSE_NAREIT!R52)-1</f>
        <v>1.4934354226583402E-2</v>
      </c>
      <c r="C37" t="e">
        <f>(#REF!-#REF!)/#REF!</f>
        <v>#REF!</v>
      </c>
      <c r="D37" s="20">
        <v>4.49</v>
      </c>
      <c r="E37" s="20">
        <v>1.98</v>
      </c>
      <c r="F37" s="20">
        <v>2.1800000000000002</v>
      </c>
      <c r="G37">
        <v>2.48</v>
      </c>
      <c r="H37">
        <v>19.05</v>
      </c>
    </row>
    <row r="38" spans="1:8">
      <c r="A38" s="2">
        <v>37869</v>
      </c>
      <c r="B38">
        <f>(FTSE_NAREIT!R54/FTSE_NAREIT!R53)-1</f>
        <v>2.0190561554369824E-2</v>
      </c>
      <c r="C38" t="e">
        <f>(#REF!-#REF!)/#REF!</f>
        <v>#REF!</v>
      </c>
      <c r="D38" s="20">
        <v>4.5199999999999996</v>
      </c>
      <c r="E38" s="20">
        <v>1.92</v>
      </c>
      <c r="F38" s="20">
        <v>2.19</v>
      </c>
      <c r="G38">
        <v>2.44</v>
      </c>
      <c r="H38">
        <v>18.84</v>
      </c>
    </row>
    <row r="39" spans="1:8">
      <c r="A39" s="2">
        <v>37876</v>
      </c>
      <c r="B39">
        <f>(FTSE_NAREIT!R55/FTSE_NAREIT!R54)-1</f>
        <v>-4.1160643195110591E-3</v>
      </c>
      <c r="C39" t="e">
        <f>(#REF!-#REF!)/#REF!</f>
        <v>#REF!</v>
      </c>
      <c r="D39" s="20">
        <v>4.34</v>
      </c>
      <c r="E39" s="20">
        <v>1.69</v>
      </c>
      <c r="F39" s="20">
        <v>2.13</v>
      </c>
      <c r="G39">
        <v>2.52</v>
      </c>
      <c r="H39">
        <v>19.010000000000002</v>
      </c>
    </row>
    <row r="40" spans="1:8">
      <c r="A40" s="2">
        <v>37883</v>
      </c>
      <c r="B40">
        <f>(FTSE_NAREIT!R56/FTSE_NAREIT!R55)-1</f>
        <v>6.9152638942815425E-3</v>
      </c>
      <c r="C40" t="e">
        <f>(#REF!-#REF!)/#REF!</f>
        <v>#REF!</v>
      </c>
      <c r="D40" s="20">
        <v>4.2300000000000004</v>
      </c>
      <c r="E40" s="20">
        <v>1.65</v>
      </c>
      <c r="F40" s="20">
        <v>2.0299999999999998</v>
      </c>
      <c r="G40">
        <v>2.5499999999999998</v>
      </c>
      <c r="H40">
        <v>18.11</v>
      </c>
    </row>
    <row r="41" spans="1:8">
      <c r="A41" s="2">
        <v>37890</v>
      </c>
      <c r="B41">
        <f>(FTSE_NAREIT!R57/FTSE_NAREIT!R56)-1</f>
        <v>-3.2741701062566353E-3</v>
      </c>
      <c r="C41" t="e">
        <f>(#REF!-#REF!)/#REF!</f>
        <v>#REF!</v>
      </c>
      <c r="D41" s="20">
        <v>4.16</v>
      </c>
      <c r="E41" s="20">
        <v>1.66</v>
      </c>
      <c r="F41" s="20">
        <v>2.0499999999999998</v>
      </c>
      <c r="G41">
        <v>2.52</v>
      </c>
      <c r="H41">
        <v>20.97</v>
      </c>
    </row>
    <row r="42" spans="1:8">
      <c r="A42" s="2">
        <v>37897</v>
      </c>
      <c r="B42">
        <f>(FTSE_NAREIT!R58/FTSE_NAREIT!R57)-1</f>
        <v>4.1719698565162888E-2</v>
      </c>
      <c r="C42" t="e">
        <f>(#REF!-#REF!)/#REF!</f>
        <v>#REF!</v>
      </c>
      <c r="D42" s="20">
        <v>4.05</v>
      </c>
      <c r="E42" s="20">
        <v>1.54</v>
      </c>
      <c r="F42" s="20">
        <v>2.0299999999999998</v>
      </c>
      <c r="G42">
        <v>2.5499999999999998</v>
      </c>
      <c r="H42">
        <v>21.15</v>
      </c>
    </row>
    <row r="43" spans="1:8">
      <c r="A43" s="2">
        <v>37904</v>
      </c>
      <c r="B43">
        <f>(FTSE_NAREIT!R59/FTSE_NAREIT!R58)-1</f>
        <v>8.5173896705774688E-3</v>
      </c>
      <c r="C43" t="e">
        <f>(#REF!-#REF!)/#REF!</f>
        <v>#REF!</v>
      </c>
      <c r="D43" s="20">
        <v>4.26</v>
      </c>
      <c r="E43" s="20">
        <v>1.65</v>
      </c>
      <c r="F43" s="20">
        <v>2.1</v>
      </c>
      <c r="G43">
        <v>2.5</v>
      </c>
      <c r="H43">
        <v>19.07</v>
      </c>
    </row>
    <row r="44" spans="1:8">
      <c r="A44" s="2">
        <v>37911</v>
      </c>
      <c r="B44">
        <f>(FTSE_NAREIT!R60/FTSE_NAREIT!R59)-1</f>
        <v>-3.7411890313654439E-3</v>
      </c>
      <c r="C44" t="e">
        <f>(#REF!-#REF!)/#REF!</f>
        <v>#REF!</v>
      </c>
      <c r="D44" s="20">
        <v>4.42</v>
      </c>
      <c r="E44" s="20">
        <v>1.85</v>
      </c>
      <c r="F44" s="20">
        <v>2.2400000000000002</v>
      </c>
      <c r="G44">
        <v>2.4300000000000002</v>
      </c>
      <c r="H44">
        <v>17.48</v>
      </c>
    </row>
    <row r="45" spans="1:8">
      <c r="A45" s="2">
        <v>37918</v>
      </c>
      <c r="B45">
        <f>(FTSE_NAREIT!R61/FTSE_NAREIT!R60)-1</f>
        <v>-2.814788245689237E-2</v>
      </c>
      <c r="C45" t="e">
        <f>(#REF!-#REF!)/#REF!</f>
        <v>#REF!</v>
      </c>
      <c r="D45" s="20">
        <v>4.33</v>
      </c>
      <c r="E45" s="20">
        <v>1.83</v>
      </c>
      <c r="F45" s="20">
        <v>2.2799999999999998</v>
      </c>
      <c r="G45">
        <v>2.4</v>
      </c>
      <c r="H45">
        <v>17.329999999999998</v>
      </c>
    </row>
    <row r="46" spans="1:8">
      <c r="A46" s="2">
        <v>37925</v>
      </c>
      <c r="B46">
        <f>(FTSE_NAREIT!R62/FTSE_NAREIT!R61)-1</f>
        <v>1.4920402018192558E-2</v>
      </c>
      <c r="C46" t="e">
        <f>(#REF!-#REF!)/#REF!</f>
        <v>#REF!</v>
      </c>
      <c r="D46" s="20">
        <v>4.3099999999999996</v>
      </c>
      <c r="E46" s="20">
        <v>1.81</v>
      </c>
      <c r="F46" s="20">
        <v>2.36</v>
      </c>
      <c r="G46">
        <v>2.38</v>
      </c>
      <c r="H46">
        <v>16.75</v>
      </c>
    </row>
    <row r="47" spans="1:8">
      <c r="A47" s="2">
        <v>37932</v>
      </c>
      <c r="B47">
        <f>(FTSE_NAREIT!R63/FTSE_NAREIT!R62)-1</f>
        <v>2.4843233079372418E-2</v>
      </c>
      <c r="C47" t="e">
        <f>(#REF!-#REF!)/#REF!</f>
        <v>#REF!</v>
      </c>
      <c r="D47" s="20">
        <v>4.41</v>
      </c>
      <c r="E47" s="20">
        <v>1.95</v>
      </c>
      <c r="F47" s="20">
        <v>2.39</v>
      </c>
      <c r="G47">
        <v>2.34</v>
      </c>
      <c r="H47">
        <v>16.73</v>
      </c>
    </row>
    <row r="48" spans="1:8">
      <c r="A48" s="2">
        <v>37939</v>
      </c>
      <c r="B48">
        <f>(FTSE_NAREIT!R64/FTSE_NAREIT!R63)-1</f>
        <v>1.303570810399135E-2</v>
      </c>
      <c r="C48" t="e">
        <f>(#REF!-#REF!)/#REF!</f>
        <v>#REF!</v>
      </c>
      <c r="D48" s="20">
        <v>4.3600000000000003</v>
      </c>
      <c r="E48" s="20">
        <v>1.97</v>
      </c>
      <c r="F48" s="20">
        <v>2.38</v>
      </c>
      <c r="G48">
        <v>2.35</v>
      </c>
      <c r="H48">
        <v>17.059999999999999</v>
      </c>
    </row>
    <row r="49" spans="1:8">
      <c r="A49" s="2">
        <v>37946</v>
      </c>
      <c r="B49">
        <f>(FTSE_NAREIT!R65/FTSE_NAREIT!R64)-1</f>
        <v>-1.8715680976982951E-2</v>
      </c>
      <c r="C49" t="e">
        <f>(#REF!-#REF!)/#REF!</f>
        <v>#REF!</v>
      </c>
      <c r="D49" s="20">
        <v>4.18</v>
      </c>
      <c r="E49" s="20">
        <v>1.84</v>
      </c>
      <c r="F49" s="20">
        <v>2.2999999999999998</v>
      </c>
      <c r="G49">
        <v>2.39</v>
      </c>
      <c r="H49">
        <v>18.989999999999998</v>
      </c>
    </row>
    <row r="50" spans="1:8">
      <c r="A50" s="2">
        <v>37953</v>
      </c>
      <c r="B50">
        <f>(FTSE_NAREIT!R66/FTSE_NAREIT!R65)-1</f>
        <v>2.4365877759253252E-2</v>
      </c>
      <c r="C50" t="e">
        <f>(#REF!-#REF!)/#REF!</f>
        <v>#REF!</v>
      </c>
      <c r="D50" s="20">
        <v>4.25</v>
      </c>
      <c r="E50" s="20">
        <v>1.97</v>
      </c>
      <c r="F50" s="20">
        <v>2.2799999999999998</v>
      </c>
      <c r="G50">
        <v>2.36</v>
      </c>
      <c r="H50">
        <v>16.68</v>
      </c>
    </row>
    <row r="51" spans="1:8">
      <c r="A51" s="2">
        <v>37960</v>
      </c>
      <c r="B51">
        <f>(FTSE_NAREIT!R67/FTSE_NAREIT!R66)-1</f>
        <v>4.5724095876120696E-3</v>
      </c>
      <c r="C51" t="e">
        <f>(#REF!-#REF!)/#REF!</f>
        <v>#REF!</v>
      </c>
      <c r="D51" s="20">
        <v>4.3600000000000003</v>
      </c>
      <c r="E51" s="20">
        <v>2.04</v>
      </c>
      <c r="F51" s="20">
        <v>2.33</v>
      </c>
      <c r="G51">
        <v>2.2999999999999998</v>
      </c>
      <c r="H51">
        <v>16.61</v>
      </c>
    </row>
    <row r="52" spans="1:8">
      <c r="A52" s="2">
        <v>37967</v>
      </c>
      <c r="B52">
        <f>(FTSE_NAREIT!R68/FTSE_NAREIT!R67)-1</f>
        <v>1.6611639992301086E-2</v>
      </c>
      <c r="C52" t="e">
        <f>(#REF!-#REF!)/#REF!</f>
        <v>#REF!</v>
      </c>
      <c r="D52" s="20">
        <v>4.29</v>
      </c>
      <c r="E52" s="20">
        <v>1.9</v>
      </c>
      <c r="F52" s="20">
        <v>2.34</v>
      </c>
      <c r="G52">
        <v>2.34</v>
      </c>
      <c r="H52">
        <v>17.04</v>
      </c>
    </row>
    <row r="53" spans="1:8">
      <c r="A53" s="2">
        <v>37974</v>
      </c>
      <c r="B53">
        <f>(FTSE_NAREIT!R69/FTSE_NAREIT!R68)-1</f>
        <v>3.4848279951316119E-3</v>
      </c>
      <c r="C53" t="e">
        <f>(#REF!-#REF!)/#REF!</f>
        <v>#REF!</v>
      </c>
      <c r="D53" s="20">
        <v>4.2</v>
      </c>
      <c r="E53" s="20">
        <v>1.84</v>
      </c>
      <c r="F53" s="20">
        <v>2.2400000000000002</v>
      </c>
      <c r="G53">
        <v>2.34</v>
      </c>
      <c r="H53">
        <v>16.260000000000002</v>
      </c>
    </row>
    <row r="54" spans="1:8">
      <c r="A54" s="2">
        <v>37981</v>
      </c>
      <c r="B54">
        <f>(FTSE_NAREIT!R70/FTSE_NAREIT!R69)-1</f>
        <v>8.3283229324322416E-3</v>
      </c>
      <c r="C54" t="e">
        <f>(#REF!-#REF!)/#REF!</f>
        <v>#REF!</v>
      </c>
      <c r="D54" s="20">
        <v>4.21</v>
      </c>
      <c r="E54" s="20">
        <v>1.86</v>
      </c>
      <c r="F54" s="20">
        <v>2.23</v>
      </c>
      <c r="G54">
        <v>2.33</v>
      </c>
      <c r="H54">
        <v>16.89</v>
      </c>
    </row>
    <row r="55" spans="1:8">
      <c r="A55" s="2">
        <v>37988</v>
      </c>
      <c r="B55">
        <f>(FTSE_NAREIT!R71/FTSE_NAREIT!R70)-1</f>
        <v>7.073139137281359E-4</v>
      </c>
      <c r="C55" t="e">
        <f>(#REF!-#REF!)/#REF!</f>
        <v>#REF!</v>
      </c>
      <c r="D55" s="20">
        <v>4.3</v>
      </c>
      <c r="E55" s="20">
        <v>1.88</v>
      </c>
      <c r="F55" s="20">
        <v>2.2799999999999998</v>
      </c>
      <c r="G55">
        <v>2.33</v>
      </c>
      <c r="H55">
        <v>17.829999999999998</v>
      </c>
    </row>
    <row r="56" spans="1:8">
      <c r="A56" s="2">
        <v>37995</v>
      </c>
      <c r="B56">
        <f>(FTSE_NAREIT!R72/FTSE_NAREIT!R71)-1</f>
        <v>8.8351746796222486E-4</v>
      </c>
      <c r="C56" t="e">
        <f>(#REF!-#REF!)/#REF!</f>
        <v>#REF!</v>
      </c>
      <c r="D56" s="20">
        <v>4.2699999999999996</v>
      </c>
      <c r="E56" s="20">
        <v>1.83</v>
      </c>
      <c r="F56" s="20">
        <v>2.2999999999999998</v>
      </c>
      <c r="G56">
        <v>2.29</v>
      </c>
      <c r="H56">
        <v>16.420000000000002</v>
      </c>
    </row>
    <row r="57" spans="1:8">
      <c r="A57" s="2">
        <v>38002</v>
      </c>
      <c r="B57">
        <f>(FTSE_NAREIT!R73/FTSE_NAREIT!R72)-1</f>
        <v>4.4752741105402727E-4</v>
      </c>
      <c r="C57" t="e">
        <f>(#REF!-#REF!)/#REF!</f>
        <v>#REF!</v>
      </c>
      <c r="D57" s="20">
        <v>4.04</v>
      </c>
      <c r="E57" s="20">
        <v>1.67</v>
      </c>
      <c r="F57" s="20">
        <v>2.2000000000000002</v>
      </c>
      <c r="G57">
        <v>2.33</v>
      </c>
      <c r="H57">
        <v>16.43</v>
      </c>
    </row>
    <row r="58" spans="1:8">
      <c r="A58" s="2">
        <v>38009</v>
      </c>
      <c r="B58">
        <f>(FTSE_NAREIT!R74/FTSE_NAREIT!R73)-1</f>
        <v>1.3481375387563777E-2</v>
      </c>
      <c r="C58" t="e">
        <f>(#REF!-#REF!)/#REF!</f>
        <v>#REF!</v>
      </c>
      <c r="D58" s="20">
        <v>4.05</v>
      </c>
      <c r="E58" s="20">
        <v>1.69</v>
      </c>
      <c r="F58" s="20">
        <v>2.25</v>
      </c>
      <c r="G58">
        <v>2.3199999999999998</v>
      </c>
      <c r="H58">
        <v>14.78</v>
      </c>
    </row>
    <row r="59" spans="1:8">
      <c r="A59" s="2">
        <v>38016</v>
      </c>
      <c r="B59">
        <f>(FTSE_NAREIT!R75/FTSE_NAREIT!R74)-1</f>
        <v>2.8904109866392469E-2</v>
      </c>
      <c r="C59" t="e">
        <f>(#REF!-#REF!)/#REF!</f>
        <v>#REF!</v>
      </c>
      <c r="D59" s="20">
        <v>4.17</v>
      </c>
      <c r="E59" s="20">
        <v>1.81</v>
      </c>
      <c r="F59" s="20">
        <v>2.29</v>
      </c>
      <c r="G59">
        <v>2.23</v>
      </c>
      <c r="H59">
        <v>16.09</v>
      </c>
    </row>
    <row r="60" spans="1:8">
      <c r="A60" s="2">
        <v>38023</v>
      </c>
      <c r="B60">
        <f>(FTSE_NAREIT!R76/FTSE_NAREIT!R75)-1</f>
        <v>1.5547487627536993E-2</v>
      </c>
      <c r="C60" t="e">
        <f>(#REF!-#REF!)/#REF!</f>
        <v>#REF!</v>
      </c>
      <c r="D60" s="20">
        <v>4.16</v>
      </c>
      <c r="E60" s="20">
        <v>1.81</v>
      </c>
      <c r="F60" s="20">
        <v>2.33</v>
      </c>
      <c r="G60">
        <v>2.16</v>
      </c>
      <c r="H60">
        <v>17.21</v>
      </c>
    </row>
    <row r="61" spans="1:8">
      <c r="A61" s="2">
        <v>38030</v>
      </c>
      <c r="B61">
        <f>(FTSE_NAREIT!R77/FTSE_NAREIT!R76)-1</f>
        <v>-7.006584173955499E-3</v>
      </c>
      <c r="C61" t="e">
        <f>(#REF!-#REF!)/#REF!</f>
        <v>#REF!</v>
      </c>
      <c r="D61" s="20">
        <v>4.08</v>
      </c>
      <c r="E61" s="20">
        <v>1.75</v>
      </c>
      <c r="F61" s="20">
        <v>2.3199999999999998</v>
      </c>
      <c r="G61">
        <v>2.1800000000000002</v>
      </c>
      <c r="H61">
        <v>15.72</v>
      </c>
    </row>
    <row r="62" spans="1:8">
      <c r="A62" s="2">
        <v>38037</v>
      </c>
      <c r="B62">
        <f>(FTSE_NAREIT!R78/FTSE_NAREIT!R77)-1</f>
        <v>-1.4088629578317136E-3</v>
      </c>
      <c r="C62" t="e">
        <f>(#REF!-#REF!)/#REF!</f>
        <v>#REF!</v>
      </c>
      <c r="D62" s="20">
        <v>4.0599999999999996</v>
      </c>
      <c r="E62" s="20">
        <v>1.72</v>
      </c>
      <c r="F62" s="20">
        <v>2.2999999999999998</v>
      </c>
      <c r="G62">
        <v>2.19</v>
      </c>
      <c r="H62">
        <v>15.71</v>
      </c>
    </row>
    <row r="63" spans="1:8">
      <c r="A63" s="2">
        <v>38044</v>
      </c>
      <c r="B63">
        <f>(FTSE_NAREIT!R79/FTSE_NAREIT!R78)-1</f>
        <v>1.0401603914426794E-2</v>
      </c>
      <c r="C63" t="e">
        <f>(#REF!-#REF!)/#REF!</f>
        <v>#REF!</v>
      </c>
      <c r="D63" s="20">
        <v>4.03</v>
      </c>
      <c r="E63" s="20">
        <v>1.68</v>
      </c>
      <c r="F63" s="20">
        <v>2.33</v>
      </c>
      <c r="G63">
        <v>2.2000000000000002</v>
      </c>
      <c r="H63">
        <v>15.3</v>
      </c>
    </row>
    <row r="64" spans="1:8">
      <c r="A64" s="2">
        <v>38051</v>
      </c>
      <c r="B64">
        <f>(FTSE_NAREIT!R80/FTSE_NAREIT!R79)-1</f>
        <v>3.4312502538336176E-2</v>
      </c>
      <c r="C64" t="e">
        <f>(#REF!-#REF!)/#REF!</f>
        <v>#REF!</v>
      </c>
      <c r="D64" s="20">
        <v>4</v>
      </c>
      <c r="E64" s="20">
        <v>1.69</v>
      </c>
      <c r="F64" s="20">
        <v>2.4500000000000002</v>
      </c>
      <c r="G64">
        <v>2.2000000000000002</v>
      </c>
      <c r="H64">
        <v>14.55</v>
      </c>
    </row>
    <row r="65" spans="1:8">
      <c r="A65" s="2">
        <v>38058</v>
      </c>
      <c r="B65">
        <f>(FTSE_NAREIT!R81/FTSE_NAREIT!R80)-1</f>
        <v>-1.4283497222393637E-2</v>
      </c>
      <c r="C65" t="e">
        <f>(#REF!-#REF!)/#REF!</f>
        <v>#REF!</v>
      </c>
      <c r="D65" s="20">
        <v>3.75</v>
      </c>
      <c r="E65" s="20">
        <v>1.53</v>
      </c>
      <c r="F65" s="20">
        <v>2.29</v>
      </c>
      <c r="G65">
        <v>2.31</v>
      </c>
      <c r="H65">
        <v>18.010000000000002</v>
      </c>
    </row>
    <row r="66" spans="1:8">
      <c r="A66" s="2">
        <v>38065</v>
      </c>
      <c r="B66">
        <f>(FTSE_NAREIT!R82/FTSE_NAREIT!R81)-1</f>
        <v>1.6704162193127869E-2</v>
      </c>
      <c r="C66" t="e">
        <f>(#REF!-#REF!)/#REF!</f>
        <v>#REF!</v>
      </c>
      <c r="D66" s="20">
        <v>3.75</v>
      </c>
      <c r="E66" s="20">
        <v>1.54</v>
      </c>
      <c r="F66" s="20">
        <v>2.34</v>
      </c>
      <c r="G66">
        <v>2.3199999999999998</v>
      </c>
      <c r="H66">
        <v>19.45</v>
      </c>
    </row>
    <row r="67" spans="1:8">
      <c r="A67" s="2">
        <v>38072</v>
      </c>
      <c r="B67">
        <f>(FTSE_NAREIT!R83/FTSE_NAREIT!R82)-1</f>
        <v>-6.1923952386283565E-3</v>
      </c>
      <c r="C67" t="e">
        <f>(#REF!-#REF!)/#REF!</f>
        <v>#REF!</v>
      </c>
      <c r="D67" s="20">
        <v>3.76</v>
      </c>
      <c r="E67" s="20">
        <v>1.53</v>
      </c>
      <c r="F67" s="20">
        <v>2.34</v>
      </c>
      <c r="G67">
        <v>2.33</v>
      </c>
      <c r="H67">
        <v>19.45</v>
      </c>
    </row>
    <row r="68" spans="1:8">
      <c r="A68" s="2">
        <v>38079</v>
      </c>
      <c r="B68">
        <f>(FTSE_NAREIT!R84/FTSE_NAREIT!R83)-1</f>
        <v>2.385569808940402E-2</v>
      </c>
      <c r="C68" t="e">
        <f>(#REF!-#REF!)/#REF!</f>
        <v>#REF!</v>
      </c>
      <c r="D68" s="20">
        <v>3.95</v>
      </c>
      <c r="E68" s="20">
        <v>1.67</v>
      </c>
      <c r="F68" s="20">
        <v>2.41</v>
      </c>
      <c r="G68">
        <v>2.2599999999999998</v>
      </c>
      <c r="H68">
        <v>16.36</v>
      </c>
    </row>
    <row r="69" spans="1:8">
      <c r="A69" s="2">
        <v>38086</v>
      </c>
      <c r="B69">
        <f>(FTSE_NAREIT!R85/FTSE_NAREIT!R84)-1</f>
        <v>-8.0820656877558017E-2</v>
      </c>
      <c r="C69" t="e">
        <f>(#REF!-#REF!)/#REF!</f>
        <v>#REF!</v>
      </c>
      <c r="D69" s="20">
        <v>4.21</v>
      </c>
      <c r="E69" s="20">
        <v>1.88</v>
      </c>
      <c r="F69" s="20">
        <v>2.4300000000000002</v>
      </c>
      <c r="G69">
        <v>2.15</v>
      </c>
      <c r="H69">
        <v>15.58</v>
      </c>
    </row>
    <row r="70" spans="1:8">
      <c r="A70" s="2">
        <v>38093</v>
      </c>
      <c r="B70">
        <f>(FTSE_NAREIT!R86/FTSE_NAREIT!R85)-1</f>
        <v>-3.5711792152661737E-2</v>
      </c>
      <c r="C70" t="e">
        <f>(#REF!-#REF!)/#REF!</f>
        <v>#REF!</v>
      </c>
      <c r="D70" s="20">
        <v>4.3600000000000003</v>
      </c>
      <c r="E70" s="20">
        <v>2.04</v>
      </c>
      <c r="F70" s="20">
        <v>2.48</v>
      </c>
      <c r="G70">
        <v>2.1</v>
      </c>
      <c r="H70">
        <v>15.77</v>
      </c>
    </row>
    <row r="71" spans="1:8">
      <c r="A71" s="2">
        <v>38100</v>
      </c>
      <c r="B71">
        <f>(FTSE_NAREIT!R87/FTSE_NAREIT!R86)-1</f>
        <v>-2.3879318726739762E-2</v>
      </c>
      <c r="C71" t="e">
        <f>(#REF!-#REF!)/#REF!</f>
        <v>#REF!</v>
      </c>
      <c r="D71" s="20">
        <v>4.43</v>
      </c>
      <c r="E71" s="20">
        <v>2.17</v>
      </c>
      <c r="F71" s="20">
        <v>2.4500000000000002</v>
      </c>
      <c r="G71">
        <v>2.1</v>
      </c>
      <c r="H71">
        <v>15.26</v>
      </c>
    </row>
    <row r="72" spans="1:8">
      <c r="A72" s="2">
        <v>38107</v>
      </c>
      <c r="B72">
        <f>(FTSE_NAREIT!R88/FTSE_NAREIT!R87)-1</f>
        <v>-1.2211611415588908E-2</v>
      </c>
      <c r="C72" t="e">
        <f>(#REF!-#REF!)/#REF!</f>
        <v>#REF!</v>
      </c>
      <c r="D72" s="20">
        <v>4.49</v>
      </c>
      <c r="E72" s="20">
        <v>2.29</v>
      </c>
      <c r="F72" s="20">
        <v>2.42</v>
      </c>
      <c r="G72">
        <v>2.06</v>
      </c>
      <c r="H72">
        <v>15.98</v>
      </c>
    </row>
    <row r="73" spans="1:8">
      <c r="A73" s="2">
        <v>38114</v>
      </c>
      <c r="B73">
        <f>(FTSE_NAREIT!R89/FTSE_NAREIT!R88)-1</f>
        <v>-2.3706027239725036E-2</v>
      </c>
      <c r="C73" t="e">
        <f>(#REF!-#REF!)/#REF!</f>
        <v>#REF!</v>
      </c>
      <c r="D73" s="20">
        <v>4.62</v>
      </c>
      <c r="E73" s="20">
        <v>2.41</v>
      </c>
      <c r="F73" s="20">
        <v>2.4900000000000002</v>
      </c>
      <c r="G73">
        <v>2.04</v>
      </c>
      <c r="H73">
        <v>16.82</v>
      </c>
    </row>
    <row r="74" spans="1:8">
      <c r="A74" s="2">
        <v>38121</v>
      </c>
      <c r="B74">
        <f>(FTSE_NAREIT!R90/FTSE_NAREIT!R89)-1</f>
        <v>9.8673728394518267E-3</v>
      </c>
      <c r="C74" t="e">
        <f>(#REF!-#REF!)/#REF!</f>
        <v>#REF!</v>
      </c>
      <c r="D74" s="20">
        <v>4.8099999999999996</v>
      </c>
      <c r="E74" s="20">
        <v>2.62</v>
      </c>
      <c r="F74" s="20">
        <v>2.62</v>
      </c>
      <c r="G74">
        <v>2</v>
      </c>
      <c r="H74">
        <v>18.760000000000002</v>
      </c>
    </row>
    <row r="75" spans="1:8">
      <c r="A75" s="2">
        <v>38128</v>
      </c>
      <c r="B75">
        <f>(FTSE_NAREIT!R91/FTSE_NAREIT!R90)-1</f>
        <v>2.355258146999617E-2</v>
      </c>
      <c r="C75" t="e">
        <f>(#REF!-#REF!)/#REF!</f>
        <v>#REF!</v>
      </c>
      <c r="D75" s="20">
        <v>4.74</v>
      </c>
      <c r="E75" s="20">
        <v>2.57</v>
      </c>
      <c r="F75" s="20">
        <v>2.71</v>
      </c>
      <c r="G75">
        <v>2.0499999999999998</v>
      </c>
      <c r="H75">
        <v>19.079999999999998</v>
      </c>
    </row>
    <row r="76" spans="1:8">
      <c r="A76" s="2">
        <v>38135</v>
      </c>
      <c r="B76">
        <f>(FTSE_NAREIT!R92/FTSE_NAREIT!R91)-1</f>
        <v>6.1567180045413394E-2</v>
      </c>
      <c r="C76" t="e">
        <f>(#REF!-#REF!)/#REF!</f>
        <v>#REF!</v>
      </c>
      <c r="D76" s="20">
        <v>4.68</v>
      </c>
      <c r="E76" s="20">
        <v>2.54</v>
      </c>
      <c r="F76" s="20">
        <v>2.68</v>
      </c>
      <c r="G76">
        <v>2.0299999999999998</v>
      </c>
      <c r="H76">
        <v>16.16</v>
      </c>
    </row>
    <row r="77" spans="1:8">
      <c r="A77" s="2">
        <v>38142</v>
      </c>
      <c r="B77">
        <f>(FTSE_NAREIT!R93/FTSE_NAREIT!R92)-1</f>
        <v>-6.7693959215398003E-4</v>
      </c>
      <c r="C77" t="e">
        <f>(#REF!-#REF!)/#REF!</f>
        <v>#REF!</v>
      </c>
      <c r="D77" s="20">
        <v>4.74</v>
      </c>
      <c r="E77" s="20">
        <v>2.65</v>
      </c>
      <c r="F77" s="20">
        <v>2.69</v>
      </c>
      <c r="G77">
        <v>2.06</v>
      </c>
      <c r="H77">
        <v>16.55</v>
      </c>
    </row>
    <row r="78" spans="1:8">
      <c r="A78" s="2">
        <v>38149</v>
      </c>
      <c r="B78">
        <f>(FTSE_NAREIT!R94/FTSE_NAREIT!R93)-1</f>
        <v>-2.0261820397301511E-3</v>
      </c>
      <c r="C78" t="e">
        <f>(#REF!-#REF!)/#REF!</f>
        <v>#REF!</v>
      </c>
      <c r="D78" s="20">
        <v>4.8</v>
      </c>
      <c r="E78" s="20">
        <v>2.75</v>
      </c>
      <c r="F78" s="20">
        <v>2.64</v>
      </c>
      <c r="G78">
        <v>2.04</v>
      </c>
      <c r="H78">
        <v>15.17</v>
      </c>
    </row>
    <row r="79" spans="1:8">
      <c r="A79" s="2">
        <v>38156</v>
      </c>
      <c r="B79">
        <f>(FTSE_NAREIT!R95/FTSE_NAREIT!R94)-1</f>
        <v>1.6184128348431637E-2</v>
      </c>
      <c r="C79" t="e">
        <f>(#REF!-#REF!)/#REF!</f>
        <v>#REF!</v>
      </c>
      <c r="D79" s="20">
        <v>4.75</v>
      </c>
      <c r="E79" s="20">
        <v>2.84</v>
      </c>
      <c r="F79" s="20">
        <v>2.57</v>
      </c>
      <c r="G79">
        <v>2.0299999999999998</v>
      </c>
      <c r="H79">
        <v>15.21</v>
      </c>
    </row>
    <row r="80" spans="1:8">
      <c r="A80" s="2">
        <v>38163</v>
      </c>
      <c r="B80">
        <f>(FTSE_NAREIT!R96/FTSE_NAREIT!R95)-1</f>
        <v>2.0770094226269631E-2</v>
      </c>
      <c r="C80" t="e">
        <f>(#REF!-#REF!)/#REF!</f>
        <v>#REF!</v>
      </c>
      <c r="D80" s="20">
        <v>4.6900000000000004</v>
      </c>
      <c r="E80" s="20">
        <v>2.77</v>
      </c>
      <c r="F80" s="20">
        <v>2.5299999999999998</v>
      </c>
      <c r="G80">
        <v>2.06</v>
      </c>
      <c r="H80">
        <v>14.71</v>
      </c>
    </row>
    <row r="81" spans="1:8">
      <c r="A81" s="2">
        <v>38170</v>
      </c>
      <c r="B81">
        <f>(FTSE_NAREIT!R97/FTSE_NAREIT!R96)-1</f>
        <v>1.6425117031863001E-2</v>
      </c>
      <c r="C81" t="e">
        <f>(#REF!-#REF!)/#REF!</f>
        <v>#REF!</v>
      </c>
      <c r="D81" s="20">
        <v>4.63</v>
      </c>
      <c r="E81" s="20">
        <v>2.71</v>
      </c>
      <c r="F81" s="20">
        <v>2.52</v>
      </c>
      <c r="G81">
        <v>2.09</v>
      </c>
      <c r="H81">
        <v>15.23</v>
      </c>
    </row>
    <row r="82" spans="1:8">
      <c r="A82" s="2">
        <v>38177</v>
      </c>
      <c r="B82">
        <f>(FTSE_NAREIT!R98/FTSE_NAREIT!R97)-1</f>
        <v>-8.3712691186835775E-3</v>
      </c>
      <c r="C82" t="e">
        <f>(#REF!-#REF!)/#REF!</f>
        <v>#REF!</v>
      </c>
      <c r="D82" s="20">
        <v>4.49</v>
      </c>
      <c r="E82" s="20">
        <v>2.56</v>
      </c>
      <c r="F82" s="20">
        <v>2.4900000000000002</v>
      </c>
      <c r="G82">
        <v>2.14</v>
      </c>
      <c r="H82">
        <v>16.010000000000002</v>
      </c>
    </row>
    <row r="83" spans="1:8">
      <c r="A83" s="2">
        <v>38184</v>
      </c>
      <c r="B83">
        <f>(FTSE_NAREIT!R99/FTSE_NAREIT!R98)-1</f>
        <v>1.3124861942126032E-2</v>
      </c>
      <c r="C83" t="e">
        <f>(#REF!-#REF!)/#REF!</f>
        <v>#REF!</v>
      </c>
      <c r="D83" s="20">
        <v>4.47</v>
      </c>
      <c r="E83" s="20">
        <v>2.58</v>
      </c>
      <c r="F83" s="20">
        <v>2.46</v>
      </c>
      <c r="G83">
        <v>2.14</v>
      </c>
      <c r="H83">
        <v>14.45</v>
      </c>
    </row>
    <row r="84" spans="1:8">
      <c r="A84" s="2">
        <v>38191</v>
      </c>
      <c r="B84">
        <f>(FTSE_NAREIT!R100/FTSE_NAREIT!R99)-1</f>
        <v>-3.1041922616068196E-2</v>
      </c>
      <c r="C84" t="e">
        <f>(#REF!-#REF!)/#REF!</f>
        <v>#REF!</v>
      </c>
      <c r="D84" s="20">
        <v>4.46</v>
      </c>
      <c r="E84" s="20">
        <v>2.66</v>
      </c>
      <c r="F84" s="20">
        <v>2.44</v>
      </c>
      <c r="G84">
        <v>2.13</v>
      </c>
      <c r="H84">
        <v>15.6</v>
      </c>
    </row>
    <row r="85" spans="1:8">
      <c r="A85" s="2">
        <v>38198</v>
      </c>
      <c r="B85">
        <f>(FTSE_NAREIT!R101/FTSE_NAREIT!R100)-1</f>
        <v>8.934109475125851E-3</v>
      </c>
      <c r="C85" t="e">
        <f>(#REF!-#REF!)/#REF!</f>
        <v>#REF!</v>
      </c>
      <c r="D85" s="20">
        <v>4.5599999999999996</v>
      </c>
      <c r="E85" s="20">
        <v>2.76</v>
      </c>
      <c r="F85" s="20">
        <v>2.4900000000000002</v>
      </c>
      <c r="G85">
        <v>2.1</v>
      </c>
      <c r="H85">
        <v>16.2</v>
      </c>
    </row>
    <row r="86" spans="1:8">
      <c r="A86" s="2">
        <v>38205</v>
      </c>
      <c r="B86">
        <f>(FTSE_NAREIT!R102/FTSE_NAREIT!R101)-1</f>
        <v>7.7379417075058576E-3</v>
      </c>
      <c r="C86" t="e">
        <f>(#REF!-#REF!)/#REF!</f>
        <v>#REF!</v>
      </c>
      <c r="D86" s="20">
        <v>4.41</v>
      </c>
      <c r="E86" s="20">
        <v>2.6</v>
      </c>
      <c r="F86" s="20">
        <v>2.46</v>
      </c>
      <c r="G86">
        <v>2.15</v>
      </c>
      <c r="H86">
        <v>17.05</v>
      </c>
    </row>
    <row r="87" spans="1:8">
      <c r="A87" s="2">
        <v>38212</v>
      </c>
      <c r="B87">
        <f>(FTSE_NAREIT!R103/FTSE_NAREIT!R102)-1</f>
        <v>-5.1805993098948955E-3</v>
      </c>
      <c r="C87" t="e">
        <f>(#REF!-#REF!)/#REF!</f>
        <v>#REF!</v>
      </c>
      <c r="D87" s="20">
        <v>4.28</v>
      </c>
      <c r="E87" s="20">
        <v>2.5099999999999998</v>
      </c>
      <c r="F87" s="20">
        <v>2.44</v>
      </c>
      <c r="G87">
        <v>2.19</v>
      </c>
      <c r="H87">
        <v>18.29</v>
      </c>
    </row>
    <row r="88" spans="1:8">
      <c r="A88" s="2">
        <v>38219</v>
      </c>
      <c r="B88">
        <f>(FTSE_NAREIT!R104/FTSE_NAREIT!R103)-1</f>
        <v>5.0942180798894787E-2</v>
      </c>
      <c r="C88" t="e">
        <f>(#REF!-#REF!)/#REF!</f>
        <v>#REF!</v>
      </c>
      <c r="D88" s="20">
        <v>4.2300000000000004</v>
      </c>
      <c r="E88" s="20">
        <v>2.46</v>
      </c>
      <c r="F88" s="20">
        <v>2.4300000000000002</v>
      </c>
      <c r="G88">
        <v>2.2000000000000002</v>
      </c>
      <c r="H88">
        <v>16.760000000000002</v>
      </c>
    </row>
    <row r="89" spans="1:8">
      <c r="A89" s="2">
        <v>38226</v>
      </c>
      <c r="B89">
        <f>(FTSE_NAREIT!R105/FTSE_NAREIT!R104)-1</f>
        <v>1.1850395657431845E-2</v>
      </c>
      <c r="C89" t="e">
        <f>(#REF!-#REF!)/#REF!</f>
        <v>#REF!</v>
      </c>
      <c r="D89" s="20">
        <v>4.25</v>
      </c>
      <c r="E89" s="20">
        <v>2.4900000000000002</v>
      </c>
      <c r="F89" s="20">
        <v>2.39</v>
      </c>
      <c r="G89">
        <v>2.1800000000000002</v>
      </c>
      <c r="H89">
        <v>15.16</v>
      </c>
    </row>
    <row r="90" spans="1:8">
      <c r="A90" s="2">
        <v>38233</v>
      </c>
      <c r="B90">
        <f>(FTSE_NAREIT!R106/FTSE_NAREIT!R105)-1</f>
        <v>2.1229336869737159E-2</v>
      </c>
      <c r="C90" t="e">
        <f>(#REF!-#REF!)/#REF!</f>
        <v>#REF!</v>
      </c>
      <c r="D90" s="20">
        <v>4.1900000000000004</v>
      </c>
      <c r="E90" s="20">
        <v>2.4700000000000002</v>
      </c>
      <c r="F90" s="20">
        <v>2.37</v>
      </c>
      <c r="G90">
        <v>2.1800000000000002</v>
      </c>
      <c r="H90">
        <v>14.77</v>
      </c>
    </row>
    <row r="91" spans="1:8">
      <c r="A91" s="2">
        <v>38240</v>
      </c>
      <c r="B91">
        <f>(FTSE_NAREIT!R107/FTSE_NAREIT!R106)-1</f>
        <v>-6.9578414659563492E-3</v>
      </c>
      <c r="C91" t="e">
        <f>(#REF!-#REF!)/#REF!</f>
        <v>#REF!</v>
      </c>
      <c r="D91" s="20">
        <v>4.21</v>
      </c>
      <c r="E91" s="20">
        <v>2.52</v>
      </c>
      <c r="F91" s="20">
        <v>2.38</v>
      </c>
      <c r="G91">
        <v>2.15</v>
      </c>
      <c r="H91">
        <v>13.98</v>
      </c>
    </row>
    <row r="92" spans="1:8">
      <c r="A92" s="2">
        <v>38247</v>
      </c>
      <c r="B92">
        <f>(FTSE_NAREIT!R108/FTSE_NAREIT!R107)-1</f>
        <v>-1.8296784609175276E-3</v>
      </c>
      <c r="C92" t="e">
        <f>(#REF!-#REF!)/#REF!</f>
        <v>#REF!</v>
      </c>
      <c r="D92" s="20">
        <v>4.1399999999999997</v>
      </c>
      <c r="E92" s="20">
        <v>2.4900000000000002</v>
      </c>
      <c r="F92" s="20">
        <v>2.31</v>
      </c>
      <c r="G92">
        <v>2.15</v>
      </c>
      <c r="H92">
        <v>13.96</v>
      </c>
    </row>
    <row r="93" spans="1:8">
      <c r="A93" s="2">
        <v>38254</v>
      </c>
      <c r="B93">
        <f>(FTSE_NAREIT!R109/FTSE_NAREIT!R108)-1</f>
        <v>-1.5203385718521756E-2</v>
      </c>
      <c r="C93" t="e">
        <f>(#REF!-#REF!)/#REF!</f>
        <v>#REF!</v>
      </c>
      <c r="D93" s="20">
        <v>4.04</v>
      </c>
      <c r="E93" s="20">
        <v>2.5299999999999998</v>
      </c>
      <c r="F93" s="20">
        <v>2.2599999999999998</v>
      </c>
      <c r="G93">
        <v>2.13</v>
      </c>
      <c r="H93">
        <v>14.38</v>
      </c>
    </row>
    <row r="94" spans="1:8">
      <c r="A94" s="2">
        <v>38261</v>
      </c>
      <c r="B94">
        <f>(FTSE_NAREIT!R110/FTSE_NAREIT!R109)-1</f>
        <v>3.281234317831383E-2</v>
      </c>
      <c r="C94" t="e">
        <f>(#REF!-#REF!)/#REF!</f>
        <v>#REF!</v>
      </c>
      <c r="D94" s="20">
        <v>4.0999999999999996</v>
      </c>
      <c r="E94" s="20">
        <v>2.6</v>
      </c>
      <c r="F94" s="20">
        <v>2.34</v>
      </c>
      <c r="G94">
        <v>2.12</v>
      </c>
      <c r="H94">
        <v>13.55</v>
      </c>
    </row>
    <row r="95" spans="1:8">
      <c r="A95" s="2">
        <v>38268</v>
      </c>
      <c r="B95">
        <f>(FTSE_NAREIT!R111/FTSE_NAREIT!R110)-1</f>
        <v>3.5443199004903114E-3</v>
      </c>
      <c r="C95" t="e">
        <f>(#REF!-#REF!)/#REF!</f>
        <v>#REF!</v>
      </c>
      <c r="D95" s="20">
        <v>4.2</v>
      </c>
      <c r="E95" s="20">
        <v>2.67</v>
      </c>
      <c r="F95" s="20">
        <v>2.35</v>
      </c>
      <c r="G95">
        <v>2.1</v>
      </c>
      <c r="H95">
        <v>14.04</v>
      </c>
    </row>
    <row r="96" spans="1:8">
      <c r="A96" s="2">
        <v>38275</v>
      </c>
      <c r="B96">
        <f>(FTSE_NAREIT!R112/FTSE_NAREIT!R111)-1</f>
        <v>1.6891380360645414E-2</v>
      </c>
      <c r="C96" t="e">
        <f>(#REF!-#REF!)/#REF!</f>
        <v>#REF!</v>
      </c>
      <c r="D96" s="20">
        <v>4.08</v>
      </c>
      <c r="E96" s="20">
        <v>2.5299999999999998</v>
      </c>
      <c r="F96" s="20">
        <v>2.37</v>
      </c>
      <c r="G96">
        <v>2.12</v>
      </c>
      <c r="H96">
        <v>15.33</v>
      </c>
    </row>
    <row r="97" spans="1:8">
      <c r="A97" s="2">
        <v>38282</v>
      </c>
      <c r="B97">
        <f>(FTSE_NAREIT!R113/FTSE_NAREIT!R112)-1</f>
        <v>-1.4145324597975018E-3</v>
      </c>
      <c r="C97" t="e">
        <f>(#REF!-#REF!)/#REF!</f>
        <v>#REF!</v>
      </c>
      <c r="D97" s="20">
        <v>4.03</v>
      </c>
      <c r="E97" s="20">
        <v>2.5499999999999998</v>
      </c>
      <c r="F97" s="20">
        <v>2.37</v>
      </c>
      <c r="G97">
        <v>2.12</v>
      </c>
      <c r="H97">
        <v>14.9</v>
      </c>
    </row>
    <row r="98" spans="1:8">
      <c r="A98" s="2">
        <v>38289</v>
      </c>
      <c r="B98">
        <f>(FTSE_NAREIT!R114/FTSE_NAREIT!R113)-1</f>
        <v>1.6098578435707056E-2</v>
      </c>
      <c r="C98" t="e">
        <f>(#REF!-#REF!)/#REF!</f>
        <v>#REF!</v>
      </c>
      <c r="D98" s="20">
        <v>4.05</v>
      </c>
      <c r="E98" s="20">
        <v>2.57</v>
      </c>
      <c r="F98" s="20">
        <v>2.39</v>
      </c>
      <c r="G98">
        <v>2.1</v>
      </c>
      <c r="H98">
        <v>16.07</v>
      </c>
    </row>
    <row r="99" spans="1:8">
      <c r="A99" s="2">
        <v>38296</v>
      </c>
      <c r="B99">
        <f>(FTSE_NAREIT!R115/FTSE_NAREIT!R114)-1</f>
        <v>3.5833486905501033E-5</v>
      </c>
      <c r="C99" t="e">
        <f>(#REF!-#REF!)/#REF!</f>
        <v>#REF!</v>
      </c>
      <c r="D99" s="20">
        <v>4.12</v>
      </c>
      <c r="E99" s="20">
        <v>2.65</v>
      </c>
      <c r="F99" s="20">
        <v>2.4700000000000002</v>
      </c>
      <c r="G99">
        <v>2.0699999999999998</v>
      </c>
      <c r="H99">
        <v>14.86</v>
      </c>
    </row>
    <row r="100" spans="1:8">
      <c r="A100" s="2">
        <v>38303</v>
      </c>
      <c r="B100">
        <f>(FTSE_NAREIT!R116/FTSE_NAREIT!R115)-1</f>
        <v>4.7143234965404845E-2</v>
      </c>
      <c r="C100" t="e">
        <f>(#REF!-#REF!)/#REF!</f>
        <v>#REF!</v>
      </c>
      <c r="D100" s="20">
        <v>4.22</v>
      </c>
      <c r="E100" s="20">
        <v>2.82</v>
      </c>
      <c r="F100" s="20">
        <v>2.4900000000000002</v>
      </c>
      <c r="G100">
        <v>2.0299999999999998</v>
      </c>
      <c r="H100">
        <v>13.37</v>
      </c>
    </row>
    <row r="101" spans="1:8">
      <c r="A101" s="2">
        <v>38310</v>
      </c>
      <c r="B101">
        <f>(FTSE_NAREIT!R117/FTSE_NAREIT!R116)-1</f>
        <v>-3.2965940680534489E-2</v>
      </c>
      <c r="C101" t="e">
        <f>(#REF!-#REF!)/#REF!</f>
        <v>#REF!</v>
      </c>
      <c r="D101" s="20">
        <v>4.17</v>
      </c>
      <c r="E101" s="20">
        <v>2.89</v>
      </c>
      <c r="F101" s="20">
        <v>2.52</v>
      </c>
      <c r="G101">
        <v>2</v>
      </c>
      <c r="H101">
        <v>13.26</v>
      </c>
    </row>
    <row r="102" spans="1:8">
      <c r="A102" s="2">
        <v>38317</v>
      </c>
      <c r="B102">
        <f>(FTSE_NAREIT!R118/FTSE_NAREIT!R117)-1</f>
        <v>2.7690016058288469E-2</v>
      </c>
      <c r="C102" t="e">
        <f>(#REF!-#REF!)/#REF!</f>
        <v>#REF!</v>
      </c>
      <c r="D102" s="20">
        <v>4.2</v>
      </c>
      <c r="E102" s="20">
        <v>2.99</v>
      </c>
      <c r="F102" s="20">
        <v>2.56</v>
      </c>
      <c r="G102">
        <v>1.96</v>
      </c>
      <c r="H102">
        <v>12.79</v>
      </c>
    </row>
    <row r="103" spans="1:8">
      <c r="A103" s="2">
        <v>38324</v>
      </c>
      <c r="B103">
        <f>(FTSE_NAREIT!R119/FTSE_NAREIT!R118)-1</f>
        <v>2.8847541220142325E-2</v>
      </c>
      <c r="C103" t="e">
        <f>(#REF!-#REF!)/#REF!</f>
        <v>#REF!</v>
      </c>
      <c r="D103" s="20">
        <v>4.3499999999999996</v>
      </c>
      <c r="E103" s="20">
        <v>3.02</v>
      </c>
      <c r="F103" s="20">
        <v>2.58</v>
      </c>
      <c r="G103">
        <v>1.95</v>
      </c>
      <c r="H103">
        <v>13.09</v>
      </c>
    </row>
    <row r="104" spans="1:8">
      <c r="A104" s="2">
        <v>38331</v>
      </c>
      <c r="B104">
        <f>(FTSE_NAREIT!R120/FTSE_NAREIT!R119)-1</f>
        <v>8.1148703564997149E-3</v>
      </c>
      <c r="C104" t="e">
        <f>(#REF!-#REF!)/#REF!</f>
        <v>#REF!</v>
      </c>
      <c r="D104" s="20">
        <v>4.1900000000000004</v>
      </c>
      <c r="E104" s="20">
        <v>2.93</v>
      </c>
      <c r="F104" s="20">
        <v>2.5299999999999998</v>
      </c>
      <c r="G104">
        <v>1.95</v>
      </c>
      <c r="H104">
        <v>13.14</v>
      </c>
    </row>
    <row r="105" spans="1:8">
      <c r="A105" s="2">
        <v>38338</v>
      </c>
      <c r="B105">
        <f>(FTSE_NAREIT!R121/FTSE_NAREIT!R120)-1</f>
        <v>-2.2289600399627574E-4</v>
      </c>
      <c r="C105" t="e">
        <f>(#REF!-#REF!)/#REF!</f>
        <v>#REF!</v>
      </c>
      <c r="D105" s="20">
        <v>4.16</v>
      </c>
      <c r="E105" s="20">
        <v>3</v>
      </c>
      <c r="F105" s="20">
        <v>2.5299999999999998</v>
      </c>
      <c r="G105">
        <v>1.93</v>
      </c>
      <c r="H105">
        <v>12.37</v>
      </c>
    </row>
    <row r="106" spans="1:8">
      <c r="A106" s="2">
        <v>38345</v>
      </c>
      <c r="B106">
        <f>(FTSE_NAREIT!R122/FTSE_NAREIT!R121)-1</f>
        <v>4.9032241742708038E-3</v>
      </c>
      <c r="C106" t="e">
        <f>(#REF!-#REF!)/#REF!</f>
        <v>#REF!</v>
      </c>
      <c r="D106" s="20">
        <v>4.21</v>
      </c>
      <c r="E106" s="20">
        <v>3.04</v>
      </c>
      <c r="F106" s="20">
        <v>2.59</v>
      </c>
      <c r="G106">
        <v>1.91</v>
      </c>
      <c r="H106">
        <v>11.52</v>
      </c>
    </row>
    <row r="107" spans="1:8">
      <c r="A107" s="2">
        <v>38352</v>
      </c>
      <c r="B107">
        <f>(FTSE_NAREIT!R123/FTSE_NAREIT!R122)-1</f>
        <v>8.4778031979004798E-3</v>
      </c>
      <c r="C107" t="e">
        <f>(#REF!-#REF!)/#REF!</f>
        <v>#REF!</v>
      </c>
      <c r="D107" s="20">
        <v>4.29</v>
      </c>
      <c r="E107" s="20">
        <v>3.09</v>
      </c>
      <c r="F107" s="20">
        <v>2.6</v>
      </c>
      <c r="G107">
        <v>1.89</v>
      </c>
      <c r="H107">
        <v>12.32</v>
      </c>
    </row>
    <row r="108" spans="1:8">
      <c r="A108" s="2">
        <v>38359</v>
      </c>
      <c r="B108">
        <f>(FTSE_NAREIT!R124/FTSE_NAREIT!R123)-1</f>
        <v>-5.3721935312748714E-2</v>
      </c>
      <c r="C108" t="e">
        <f>(#REF!-#REF!)/#REF!</f>
        <v>#REF!</v>
      </c>
      <c r="D108" s="20">
        <v>4.28</v>
      </c>
      <c r="E108" s="20">
        <v>3.18</v>
      </c>
      <c r="F108" s="20">
        <v>2.5099999999999998</v>
      </c>
      <c r="G108">
        <v>1.84</v>
      </c>
      <c r="H108">
        <v>13.84</v>
      </c>
    </row>
    <row r="109" spans="1:8">
      <c r="A109" s="2">
        <v>38366</v>
      </c>
      <c r="B109">
        <f>(FTSE_NAREIT!R125/FTSE_NAREIT!R124)-1</f>
        <v>-6.1929305620133102E-3</v>
      </c>
      <c r="C109" t="e">
        <f>(#REF!-#REF!)/#REF!</f>
        <v>#REF!</v>
      </c>
      <c r="D109" s="20">
        <v>4.25</v>
      </c>
      <c r="E109" s="20">
        <v>3.23</v>
      </c>
      <c r="F109" s="20">
        <v>2.5099999999999998</v>
      </c>
      <c r="G109">
        <v>1.81</v>
      </c>
      <c r="H109">
        <v>12.85</v>
      </c>
    </row>
    <row r="110" spans="1:8">
      <c r="A110" s="2">
        <v>38373</v>
      </c>
      <c r="B110">
        <f>(FTSE_NAREIT!R126/FTSE_NAREIT!R125)-1</f>
        <v>8.7765577975318365E-3</v>
      </c>
      <c r="C110" t="e">
        <f>(#REF!-#REF!)/#REF!</f>
        <v>#REF!</v>
      </c>
      <c r="D110" s="20">
        <v>4.1900000000000004</v>
      </c>
      <c r="E110" s="20">
        <v>3.22</v>
      </c>
      <c r="F110" s="20">
        <v>2.4900000000000002</v>
      </c>
      <c r="G110">
        <v>1.78</v>
      </c>
      <c r="H110">
        <v>13.46</v>
      </c>
    </row>
    <row r="111" spans="1:8">
      <c r="A111" s="2">
        <v>38380</v>
      </c>
      <c r="B111">
        <f>(FTSE_NAREIT!R127/FTSE_NAREIT!R126)-1</f>
        <v>-3.2692358296931734E-2</v>
      </c>
      <c r="C111" t="e">
        <f>(#REF!-#REF!)/#REF!</f>
        <v>#REF!</v>
      </c>
      <c r="D111" s="20">
        <v>4.1900000000000004</v>
      </c>
      <c r="E111" s="20">
        <v>3.25</v>
      </c>
      <c r="F111" s="20">
        <v>2.48</v>
      </c>
      <c r="G111">
        <v>1.76</v>
      </c>
      <c r="H111">
        <v>13.73</v>
      </c>
    </row>
    <row r="112" spans="1:8">
      <c r="A112" s="2">
        <v>38387</v>
      </c>
      <c r="B112">
        <f>(FTSE_NAREIT!R128/FTSE_NAREIT!R127)-1</f>
        <v>3.3394315094346094E-2</v>
      </c>
      <c r="C112" t="e">
        <f>(#REF!-#REF!)/#REF!</f>
        <v>#REF!</v>
      </c>
      <c r="D112" s="20">
        <v>4.1399999999999997</v>
      </c>
      <c r="E112" s="20">
        <v>3.31</v>
      </c>
      <c r="F112" s="20">
        <v>2.46</v>
      </c>
      <c r="G112">
        <v>1.72</v>
      </c>
      <c r="H112">
        <v>11.9</v>
      </c>
    </row>
    <row r="113" spans="1:8">
      <c r="A113" s="2">
        <v>38394</v>
      </c>
      <c r="B113">
        <f>(FTSE_NAREIT!R129/FTSE_NAREIT!R128)-1</f>
        <v>1.5187686637764486E-2</v>
      </c>
      <c r="C113" t="e">
        <f>(#REF!-#REF!)/#REF!</f>
        <v>#REF!</v>
      </c>
      <c r="D113" s="20">
        <v>4.0599999999999996</v>
      </c>
      <c r="E113" s="20">
        <v>3.3</v>
      </c>
      <c r="F113" s="20">
        <v>2.4900000000000002</v>
      </c>
      <c r="G113">
        <v>1.65</v>
      </c>
      <c r="H113">
        <v>11.65</v>
      </c>
    </row>
    <row r="114" spans="1:8">
      <c r="A114" s="2">
        <v>38401</v>
      </c>
      <c r="B114">
        <f>(FTSE_NAREIT!R130/FTSE_NAREIT!R129)-1</f>
        <v>3.0306664548973572E-4</v>
      </c>
      <c r="C114" t="e">
        <f>(#REF!-#REF!)/#REF!</f>
        <v>#REF!</v>
      </c>
      <c r="D114" s="20">
        <v>4.16</v>
      </c>
      <c r="E114" s="20">
        <v>3.4</v>
      </c>
      <c r="F114" s="20">
        <v>2.54</v>
      </c>
      <c r="G114">
        <v>1.63</v>
      </c>
      <c r="H114">
        <v>11.37</v>
      </c>
    </row>
    <row r="115" spans="1:8">
      <c r="A115" s="2">
        <v>38408</v>
      </c>
      <c r="B115">
        <f>(FTSE_NAREIT!R131/FTSE_NAREIT!R130)-1</f>
        <v>-1.1866243906074492E-2</v>
      </c>
      <c r="C115" t="e">
        <f>(#REF!-#REF!)/#REF!</f>
        <v>#REF!</v>
      </c>
      <c r="D115" s="20">
        <v>4.28</v>
      </c>
      <c r="E115" s="20">
        <v>3.5</v>
      </c>
      <c r="F115" s="20">
        <v>2.63</v>
      </c>
      <c r="G115">
        <v>1.63</v>
      </c>
      <c r="H115">
        <v>12.15</v>
      </c>
    </row>
    <row r="116" spans="1:8">
      <c r="A116" s="2">
        <v>38415</v>
      </c>
      <c r="B116">
        <f>(FTSE_NAREIT!R132/FTSE_NAREIT!R131)-1</f>
        <v>2.2335211817232192E-2</v>
      </c>
      <c r="C116" t="e">
        <f>(#REF!-#REF!)/#REF!</f>
        <v>#REF!</v>
      </c>
      <c r="D116" s="20">
        <v>4.37</v>
      </c>
      <c r="E116" s="20">
        <v>3.58</v>
      </c>
      <c r="F116" s="20">
        <v>2.68</v>
      </c>
      <c r="G116">
        <v>1.59</v>
      </c>
      <c r="H116">
        <v>12.3</v>
      </c>
    </row>
    <row r="117" spans="1:8">
      <c r="A117" s="2">
        <v>38422</v>
      </c>
      <c r="B117">
        <f>(FTSE_NAREIT!R133/FTSE_NAREIT!R132)-1</f>
        <v>-3.3312964807357015E-2</v>
      </c>
      <c r="C117" t="e">
        <f>(#REF!-#REF!)/#REF!</f>
        <v>#REF!</v>
      </c>
      <c r="D117" s="20">
        <v>4.45</v>
      </c>
      <c r="E117" s="20">
        <v>3.66</v>
      </c>
      <c r="F117" s="20">
        <v>2.72</v>
      </c>
      <c r="G117">
        <v>1.52</v>
      </c>
      <c r="H117">
        <v>12.53</v>
      </c>
    </row>
    <row r="118" spans="1:8">
      <c r="A118" s="2">
        <v>38429</v>
      </c>
      <c r="B118">
        <f>(FTSE_NAREIT!R134/FTSE_NAREIT!R133)-1</f>
        <v>5.289179414009304E-3</v>
      </c>
      <c r="C118" t="e">
        <f>(#REF!-#REF!)/#REF!</f>
        <v>#REF!</v>
      </c>
      <c r="D118" s="20">
        <v>4.51</v>
      </c>
      <c r="E118" s="20">
        <v>3.73</v>
      </c>
      <c r="F118" s="20">
        <v>2.73</v>
      </c>
      <c r="G118">
        <v>1.54</v>
      </c>
      <c r="H118">
        <v>13.09</v>
      </c>
    </row>
    <row r="119" spans="1:8">
      <c r="A119" s="2">
        <v>38436</v>
      </c>
      <c r="B119">
        <f>(FTSE_NAREIT!R135/FTSE_NAREIT!R134)-1</f>
        <v>-2.3317951967890549E-2</v>
      </c>
      <c r="C119" t="e">
        <f>(#REF!-#REF!)/#REF!</f>
        <v>#REF!</v>
      </c>
      <c r="D119" s="20">
        <v>4.59</v>
      </c>
      <c r="E119" s="20">
        <v>3.83</v>
      </c>
      <c r="F119" s="20">
        <v>2.72</v>
      </c>
      <c r="G119">
        <v>1.58</v>
      </c>
      <c r="H119">
        <v>13.84</v>
      </c>
    </row>
    <row r="120" spans="1:8">
      <c r="A120" s="2">
        <v>38443</v>
      </c>
      <c r="B120">
        <f>(FTSE_NAREIT!R136/FTSE_NAREIT!R135)-1</f>
        <v>5.6978805303828928E-3</v>
      </c>
      <c r="C120" t="e">
        <f>(#REF!-#REF!)/#REF!</f>
        <v>#REF!</v>
      </c>
      <c r="D120" s="20">
        <v>4.55</v>
      </c>
      <c r="E120" s="20">
        <v>3.84</v>
      </c>
      <c r="F120" s="20">
        <v>2.69</v>
      </c>
      <c r="G120">
        <v>1.62</v>
      </c>
      <c r="H120">
        <v>14</v>
      </c>
    </row>
    <row r="121" spans="1:8">
      <c r="A121" s="2">
        <v>38450</v>
      </c>
      <c r="B121">
        <f>(FTSE_NAREIT!R137/FTSE_NAREIT!R136)-1</f>
        <v>3.5082354482998124E-3</v>
      </c>
      <c r="C121" t="e">
        <f>(#REF!-#REF!)/#REF!</f>
        <v>#REF!</v>
      </c>
      <c r="D121" s="20">
        <v>4.4800000000000004</v>
      </c>
      <c r="E121" s="20">
        <v>3.74</v>
      </c>
      <c r="F121" s="20">
        <v>2.66</v>
      </c>
      <c r="G121">
        <v>1.65</v>
      </c>
      <c r="H121">
        <v>13.18</v>
      </c>
    </row>
    <row r="122" spans="1:8">
      <c r="A122" s="2">
        <v>38457</v>
      </c>
      <c r="B122">
        <f>(FTSE_NAREIT!R138/FTSE_NAREIT!R137)-1</f>
        <v>6.9316661615814734E-3</v>
      </c>
      <c r="C122" t="e">
        <f>(#REF!-#REF!)/#REF!</f>
        <v>#REF!</v>
      </c>
      <c r="D122" s="20">
        <v>4.37</v>
      </c>
      <c r="E122" s="20">
        <v>3.65</v>
      </c>
      <c r="F122" s="20">
        <v>2.63</v>
      </c>
      <c r="G122">
        <v>1.71</v>
      </c>
      <c r="H122">
        <v>13.77</v>
      </c>
    </row>
    <row r="123" spans="1:8">
      <c r="A123" s="2">
        <v>38464</v>
      </c>
      <c r="B123">
        <f>(FTSE_NAREIT!R139/FTSE_NAREIT!R138)-1</f>
        <v>1.2958119318455807E-2</v>
      </c>
      <c r="C123" t="e">
        <f>(#REF!-#REF!)/#REF!</f>
        <v>#REF!</v>
      </c>
      <c r="D123" s="20">
        <v>4.26</v>
      </c>
      <c r="E123" s="20">
        <v>3.57</v>
      </c>
      <c r="F123" s="20">
        <v>2.63</v>
      </c>
      <c r="G123">
        <v>1.75</v>
      </c>
      <c r="H123">
        <v>15.65</v>
      </c>
    </row>
    <row r="124" spans="1:8">
      <c r="A124" s="2">
        <v>38471</v>
      </c>
      <c r="B124">
        <f>(FTSE_NAREIT!R140/FTSE_NAREIT!R139)-1</f>
        <v>2.9934733220396748E-2</v>
      </c>
      <c r="C124" t="e">
        <f>(#REF!-#REF!)/#REF!</f>
        <v>#REF!</v>
      </c>
      <c r="D124" s="20">
        <v>4.24</v>
      </c>
      <c r="E124" s="20">
        <v>3.64</v>
      </c>
      <c r="F124" s="20">
        <v>2.61</v>
      </c>
      <c r="G124">
        <v>1.73</v>
      </c>
      <c r="H124">
        <v>15.31</v>
      </c>
    </row>
    <row r="125" spans="1:8">
      <c r="A125" s="2">
        <v>38478</v>
      </c>
      <c r="B125">
        <f>(FTSE_NAREIT!R141/FTSE_NAREIT!R140)-1</f>
        <v>2.6122519237268271E-3</v>
      </c>
      <c r="C125" t="e">
        <f>(#REF!-#REF!)/#REF!</f>
        <v>#REF!</v>
      </c>
      <c r="D125" s="20">
        <v>4.22</v>
      </c>
      <c r="E125" s="20">
        <v>3.65</v>
      </c>
      <c r="F125" s="20">
        <v>2.58</v>
      </c>
      <c r="G125">
        <v>1.81</v>
      </c>
      <c r="H125">
        <v>14.31</v>
      </c>
    </row>
    <row r="126" spans="1:8">
      <c r="A126" s="2">
        <v>38485</v>
      </c>
      <c r="B126">
        <f>(FTSE_NAREIT!R142/FTSE_NAREIT!R141)-1</f>
        <v>1.6373454655864705E-3</v>
      </c>
      <c r="C126" t="e">
        <f>(#REF!-#REF!)/#REF!</f>
        <v>#REF!</v>
      </c>
      <c r="D126" s="20">
        <v>4.21</v>
      </c>
      <c r="E126" s="20">
        <v>3.68</v>
      </c>
      <c r="F126" s="20">
        <v>2.5499999999999998</v>
      </c>
      <c r="G126">
        <v>1.82</v>
      </c>
      <c r="H126">
        <v>15.11</v>
      </c>
    </row>
    <row r="127" spans="1:8">
      <c r="A127" s="2">
        <v>38492</v>
      </c>
      <c r="B127">
        <f>(FTSE_NAREIT!R143/FTSE_NAREIT!R142)-1</f>
        <v>4.5362856829980203E-2</v>
      </c>
      <c r="C127" t="e">
        <f>(#REF!-#REF!)/#REF!</f>
        <v>#REF!</v>
      </c>
      <c r="D127" s="20">
        <v>4.1100000000000003</v>
      </c>
      <c r="E127" s="20">
        <v>3.62</v>
      </c>
      <c r="F127" s="20">
        <v>2.4500000000000002</v>
      </c>
      <c r="G127">
        <v>1.9</v>
      </c>
      <c r="H127">
        <v>14.07</v>
      </c>
    </row>
    <row r="128" spans="1:8">
      <c r="A128" s="2">
        <v>38499</v>
      </c>
      <c r="B128">
        <f>(FTSE_NAREIT!R144/FTSE_NAREIT!R143)-1</f>
        <v>-2.1084593429282816E-2</v>
      </c>
      <c r="C128" t="e">
        <f>(#REF!-#REF!)/#REF!</f>
        <v>#REF!</v>
      </c>
      <c r="D128" s="20">
        <v>4.07</v>
      </c>
      <c r="E128" s="20">
        <v>3.63</v>
      </c>
      <c r="F128" s="20">
        <v>2.41</v>
      </c>
      <c r="G128">
        <v>1.91</v>
      </c>
      <c r="H128">
        <v>12.52</v>
      </c>
    </row>
    <row r="129" spans="1:8">
      <c r="A129" s="2">
        <v>38506</v>
      </c>
      <c r="B129">
        <f>(FTSE_NAREIT!R145/FTSE_NAREIT!R144)-1</f>
        <v>1.552438615863716E-2</v>
      </c>
      <c r="C129" t="e">
        <f>(#REF!-#REF!)/#REF!</f>
        <v>#REF!</v>
      </c>
      <c r="D129" s="20">
        <v>3.95</v>
      </c>
      <c r="E129" s="20">
        <v>3.55</v>
      </c>
      <c r="F129" s="20">
        <v>2.36</v>
      </c>
      <c r="G129">
        <v>1.89</v>
      </c>
      <c r="H129">
        <v>12.41</v>
      </c>
    </row>
    <row r="130" spans="1:8">
      <c r="A130" s="2">
        <v>38513</v>
      </c>
      <c r="B130">
        <f>(FTSE_NAREIT!R146/FTSE_NAREIT!R145)-1</f>
        <v>2.1921130356962859E-2</v>
      </c>
      <c r="C130" t="e">
        <f>(#REF!-#REF!)/#REF!</f>
        <v>#REF!</v>
      </c>
      <c r="D130" s="20">
        <v>3.97</v>
      </c>
      <c r="E130" s="20">
        <v>3.62</v>
      </c>
      <c r="F130" s="20">
        <v>2.33</v>
      </c>
      <c r="G130">
        <v>1.83</v>
      </c>
      <c r="H130">
        <v>12.28</v>
      </c>
    </row>
    <row r="131" spans="1:8">
      <c r="A131" s="2">
        <v>38520</v>
      </c>
      <c r="B131">
        <f>(FTSE_NAREIT!R147/FTSE_NAREIT!R146)-1</f>
        <v>2.7633317193599183E-2</v>
      </c>
      <c r="C131" t="e">
        <f>(#REF!-#REF!)/#REF!</f>
        <v>#REF!</v>
      </c>
      <c r="D131" s="20">
        <v>4.0999999999999996</v>
      </c>
      <c r="E131" s="20">
        <v>3.71</v>
      </c>
      <c r="F131" s="20">
        <v>2.34</v>
      </c>
      <c r="G131">
        <v>1.86</v>
      </c>
      <c r="H131">
        <v>11.51</v>
      </c>
    </row>
    <row r="132" spans="1:8">
      <c r="A132" s="2">
        <v>38527</v>
      </c>
      <c r="B132">
        <f>(FTSE_NAREIT!R148/FTSE_NAREIT!R147)-1</f>
        <v>-1.7463902263806896E-2</v>
      </c>
      <c r="C132" t="e">
        <f>(#REF!-#REF!)/#REF!</f>
        <v>#REF!</v>
      </c>
      <c r="D132" s="20">
        <v>4</v>
      </c>
      <c r="E132" s="20">
        <v>3.65</v>
      </c>
      <c r="F132" s="20">
        <v>2.31</v>
      </c>
      <c r="G132">
        <v>1.87</v>
      </c>
      <c r="H132">
        <v>11.58</v>
      </c>
    </row>
    <row r="133" spans="1:8">
      <c r="A133" s="2">
        <v>38534</v>
      </c>
      <c r="B133">
        <f>(FTSE_NAREIT!R149/FTSE_NAREIT!R148)-1</f>
        <v>1.8477350297052553E-2</v>
      </c>
      <c r="C133" t="e">
        <f>(#REF!-#REF!)/#REF!</f>
        <v>#REF!</v>
      </c>
      <c r="D133" s="20">
        <v>3.97</v>
      </c>
      <c r="E133" s="20">
        <v>3.66</v>
      </c>
      <c r="F133" s="20">
        <v>2.29</v>
      </c>
      <c r="G133">
        <v>1.87</v>
      </c>
      <c r="H133">
        <v>11.86</v>
      </c>
    </row>
    <row r="134" spans="1:8">
      <c r="A134" s="2">
        <v>38541</v>
      </c>
      <c r="B134">
        <f>(FTSE_NAREIT!R150/FTSE_NAREIT!R149)-1</f>
        <v>2.6521459857409058E-2</v>
      </c>
      <c r="C134" t="e">
        <f>(#REF!-#REF!)/#REF!</f>
        <v>#REF!</v>
      </c>
      <c r="D134" s="20">
        <v>4.09</v>
      </c>
      <c r="E134" s="20">
        <v>3.76</v>
      </c>
      <c r="F134" s="20">
        <v>2.29</v>
      </c>
      <c r="G134">
        <v>1.84</v>
      </c>
      <c r="H134">
        <v>11.97</v>
      </c>
    </row>
    <row r="135" spans="1:8">
      <c r="A135" s="2">
        <v>38548</v>
      </c>
      <c r="B135">
        <f>(FTSE_NAREIT!R151/FTSE_NAREIT!R150)-1</f>
        <v>-6.1822948814506118E-3</v>
      </c>
      <c r="C135" t="e">
        <f>(#REF!-#REF!)/#REF!</f>
        <v>#REF!</v>
      </c>
      <c r="D135" s="20">
        <v>4.16</v>
      </c>
      <c r="E135" s="20">
        <v>3.84</v>
      </c>
      <c r="F135" s="20">
        <v>2.2799999999999998</v>
      </c>
      <c r="G135">
        <v>1.79</v>
      </c>
      <c r="H135">
        <v>10.84</v>
      </c>
    </row>
    <row r="136" spans="1:8">
      <c r="A136" s="2">
        <v>38555</v>
      </c>
      <c r="B136">
        <f>(FTSE_NAREIT!R152/FTSE_NAREIT!R151)-1</f>
        <v>1.2648058062264544E-2</v>
      </c>
      <c r="C136" t="e">
        <f>(#REF!-#REF!)/#REF!</f>
        <v>#REF!</v>
      </c>
      <c r="D136" s="20">
        <v>4.22</v>
      </c>
      <c r="E136" s="20">
        <v>3.91</v>
      </c>
      <c r="F136" s="20">
        <v>2.29</v>
      </c>
      <c r="G136">
        <v>1.77</v>
      </c>
      <c r="H136">
        <v>10.59</v>
      </c>
    </row>
    <row r="137" spans="1:8">
      <c r="A137" s="2">
        <v>38562</v>
      </c>
      <c r="B137">
        <f>(FTSE_NAREIT!R153/FTSE_NAREIT!R152)-1</f>
        <v>2.7550205096752656E-2</v>
      </c>
      <c r="C137" t="e">
        <f>(#REF!-#REF!)/#REF!</f>
        <v>#REF!</v>
      </c>
      <c r="D137" s="20">
        <v>4.25</v>
      </c>
      <c r="E137" s="20">
        <v>3.97</v>
      </c>
      <c r="F137" s="20">
        <v>2.34</v>
      </c>
      <c r="G137">
        <v>1.7</v>
      </c>
      <c r="H137">
        <v>10.91</v>
      </c>
    </row>
    <row r="138" spans="1:8">
      <c r="A138" s="2">
        <v>38569</v>
      </c>
      <c r="B138">
        <f>(FTSE_NAREIT!R154/FTSE_NAREIT!R153)-1</f>
        <v>-4.6231941396554843E-2</v>
      </c>
      <c r="C138" t="e">
        <f>(#REF!-#REF!)/#REF!</f>
        <v>#REF!</v>
      </c>
      <c r="D138" s="20">
        <v>4.34</v>
      </c>
      <c r="E138" s="20">
        <v>4.05</v>
      </c>
      <c r="F138" s="20">
        <v>2.37</v>
      </c>
      <c r="G138">
        <v>1.68</v>
      </c>
      <c r="H138">
        <v>12.13</v>
      </c>
    </row>
    <row r="139" spans="1:8">
      <c r="A139" s="2">
        <v>38576</v>
      </c>
      <c r="B139">
        <f>(FTSE_NAREIT!R155/FTSE_NAREIT!R154)-1</f>
        <v>-9.3239825577221547E-3</v>
      </c>
      <c r="C139" t="e">
        <f>(#REF!-#REF!)/#REF!</f>
        <v>#REF!</v>
      </c>
      <c r="D139" s="20">
        <v>4.3600000000000003</v>
      </c>
      <c r="E139" s="20">
        <v>4.1100000000000003</v>
      </c>
      <c r="F139" s="20">
        <v>2.37</v>
      </c>
      <c r="G139">
        <v>1.69</v>
      </c>
      <c r="H139">
        <v>12.63</v>
      </c>
    </row>
    <row r="140" spans="1:8">
      <c r="A140" s="2">
        <v>38583</v>
      </c>
      <c r="B140">
        <f>(FTSE_NAREIT!R156/FTSE_NAREIT!R155)-1</f>
        <v>-5.3984195931046086E-3</v>
      </c>
      <c r="C140" t="e">
        <f>(#REF!-#REF!)/#REF!</f>
        <v>#REF!</v>
      </c>
      <c r="D140" s="20">
        <v>4.24</v>
      </c>
      <c r="E140" s="20">
        <v>4.04</v>
      </c>
      <c r="F140" s="20">
        <v>2.36</v>
      </c>
      <c r="G140">
        <v>1.72</v>
      </c>
      <c r="H140">
        <v>13.18</v>
      </c>
    </row>
    <row r="141" spans="1:8">
      <c r="A141" s="2">
        <v>38590</v>
      </c>
      <c r="B141">
        <f>(FTSE_NAREIT!R157/FTSE_NAREIT!R156)-1</f>
        <v>3.0168571078958983E-3</v>
      </c>
      <c r="C141" t="e">
        <f>(#REF!-#REF!)/#REF!</f>
        <v>#REF!</v>
      </c>
      <c r="D141" s="20">
        <v>4.2</v>
      </c>
      <c r="E141" s="20">
        <v>4.0199999999999996</v>
      </c>
      <c r="F141" s="20">
        <v>2.37</v>
      </c>
      <c r="G141">
        <v>1.71</v>
      </c>
      <c r="H141">
        <v>13.68</v>
      </c>
    </row>
    <row r="142" spans="1:8">
      <c r="A142" s="2">
        <v>38597</v>
      </c>
      <c r="B142">
        <f>(FTSE_NAREIT!R158/FTSE_NAREIT!R157)-1</f>
        <v>2.4663530594135175E-2</v>
      </c>
      <c r="C142" t="e">
        <f>(#REF!-#REF!)/#REF!</f>
        <v>#REF!</v>
      </c>
      <c r="D142" s="20">
        <v>4.09</v>
      </c>
      <c r="E142" s="20">
        <v>3.87</v>
      </c>
      <c r="F142" s="20">
        <v>2.42</v>
      </c>
      <c r="G142">
        <v>1.75</v>
      </c>
      <c r="H142">
        <v>13.3</v>
      </c>
    </row>
    <row r="143" spans="1:8">
      <c r="A143" s="2">
        <v>38604</v>
      </c>
      <c r="B143">
        <f>(FTSE_NAREIT!R159/FTSE_NAREIT!R158)-1</f>
        <v>1.8688104953871632E-2</v>
      </c>
      <c r="C143" t="e">
        <f>(#REF!-#REF!)/#REF!</f>
        <v>#REF!</v>
      </c>
      <c r="D143" s="20">
        <v>4.13</v>
      </c>
      <c r="E143" s="20">
        <v>3.86</v>
      </c>
      <c r="F143" s="20">
        <v>2.4700000000000002</v>
      </c>
      <c r="G143">
        <v>1.83</v>
      </c>
      <c r="H143">
        <v>12.59</v>
      </c>
    </row>
    <row r="144" spans="1:8">
      <c r="A144" s="2">
        <v>38611</v>
      </c>
      <c r="B144">
        <f>(FTSE_NAREIT!R160/FTSE_NAREIT!R159)-1</f>
        <v>-7.8473495715960517E-3</v>
      </c>
      <c r="C144" t="e">
        <f>(#REF!-#REF!)/#REF!</f>
        <v>#REF!</v>
      </c>
      <c r="D144" s="20">
        <v>4.1900000000000004</v>
      </c>
      <c r="E144" s="20">
        <v>3.91</v>
      </c>
      <c r="F144" s="20">
        <v>2.5</v>
      </c>
      <c r="G144">
        <v>1.83</v>
      </c>
      <c r="H144">
        <v>12.13</v>
      </c>
    </row>
    <row r="145" spans="1:8">
      <c r="A145" s="2">
        <v>38618</v>
      </c>
      <c r="B145">
        <f>(FTSE_NAREIT!R161/FTSE_NAREIT!R160)-1</f>
        <v>-3.0406381385382097E-2</v>
      </c>
      <c r="C145" t="e">
        <f>(#REF!-#REF!)/#REF!</f>
        <v>#REF!</v>
      </c>
      <c r="D145" s="20">
        <v>4.2300000000000004</v>
      </c>
      <c r="E145" s="20">
        <v>3.97</v>
      </c>
      <c r="F145" s="20">
        <v>2.52</v>
      </c>
      <c r="G145">
        <v>1.83</v>
      </c>
      <c r="H145">
        <v>12.97</v>
      </c>
    </row>
    <row r="146" spans="1:8">
      <c r="A146" s="2">
        <v>38625</v>
      </c>
      <c r="B146">
        <f>(FTSE_NAREIT!R162/FTSE_NAREIT!R161)-1</f>
        <v>2.395023373137084E-2</v>
      </c>
      <c r="C146" t="e">
        <f>(#REF!-#REF!)/#REF!</f>
        <v>#REF!</v>
      </c>
      <c r="D146" s="20">
        <v>4.3</v>
      </c>
      <c r="E146" s="20">
        <v>4.1100000000000003</v>
      </c>
      <c r="F146" s="20">
        <v>2.54</v>
      </c>
      <c r="G146">
        <v>1.83</v>
      </c>
      <c r="H146">
        <v>12.52</v>
      </c>
    </row>
    <row r="147" spans="1:8">
      <c r="A147" s="2">
        <v>38632</v>
      </c>
      <c r="B147">
        <f>(FTSE_NAREIT!R163/FTSE_NAREIT!R162)-1</f>
        <v>-4.1162453333634663E-2</v>
      </c>
      <c r="C147" t="e">
        <f>(#REF!-#REF!)/#REF!</f>
        <v>#REF!</v>
      </c>
      <c r="D147" s="20">
        <v>4.37</v>
      </c>
      <c r="E147" s="20">
        <v>4.2</v>
      </c>
      <c r="F147" s="20">
        <v>2.4900000000000002</v>
      </c>
      <c r="G147">
        <v>1.82</v>
      </c>
      <c r="H147">
        <v>13.95</v>
      </c>
    </row>
    <row r="148" spans="1:8">
      <c r="A148" s="2">
        <v>38639</v>
      </c>
      <c r="B148">
        <f>(FTSE_NAREIT!R164/FTSE_NAREIT!R163)-1</f>
        <v>-1.5421104580073952E-2</v>
      </c>
      <c r="C148" t="e">
        <f>(#REF!-#REF!)/#REF!</f>
        <v>#REF!</v>
      </c>
      <c r="D148" s="20">
        <v>4.45</v>
      </c>
      <c r="E148" s="20">
        <v>4.24</v>
      </c>
      <c r="F148" s="20">
        <v>2.5</v>
      </c>
      <c r="G148">
        <v>1.84</v>
      </c>
      <c r="H148">
        <v>15.75</v>
      </c>
    </row>
    <row r="149" spans="1:8">
      <c r="A149" s="2">
        <v>38646</v>
      </c>
      <c r="B149">
        <f>(FTSE_NAREIT!R165/FTSE_NAREIT!R164)-1</f>
        <v>5.120133105505964E-3</v>
      </c>
      <c r="C149" t="e">
        <f>(#REF!-#REF!)/#REF!</f>
        <v>#REF!</v>
      </c>
      <c r="D149" s="20">
        <v>4.46</v>
      </c>
      <c r="E149" s="20">
        <v>4.26</v>
      </c>
      <c r="F149" s="20">
        <v>2.54</v>
      </c>
      <c r="G149">
        <v>1.85</v>
      </c>
      <c r="H149">
        <v>15.15</v>
      </c>
    </row>
    <row r="150" spans="1:8">
      <c r="A150" s="2">
        <v>38653</v>
      </c>
      <c r="B150">
        <f>(FTSE_NAREIT!R166/FTSE_NAREIT!R165)-1</f>
        <v>2.1269374363615867E-2</v>
      </c>
      <c r="C150" t="e">
        <f>(#REF!-#REF!)/#REF!</f>
        <v>#REF!</v>
      </c>
      <c r="D150" s="20">
        <v>4.55</v>
      </c>
      <c r="E150" s="20">
        <v>4.3499999999999996</v>
      </c>
      <c r="F150" s="20">
        <v>2.54</v>
      </c>
      <c r="G150">
        <v>1.83</v>
      </c>
      <c r="H150">
        <v>14.83</v>
      </c>
    </row>
    <row r="151" spans="1:8">
      <c r="A151" s="2">
        <v>38660</v>
      </c>
      <c r="B151">
        <f>(FTSE_NAREIT!R167/FTSE_NAREIT!R166)-1</f>
        <v>-1.3153521890469033E-2</v>
      </c>
      <c r="C151" t="e">
        <f>(#REF!-#REF!)/#REF!</f>
        <v>#REF!</v>
      </c>
      <c r="D151" s="20">
        <v>4.6100000000000003</v>
      </c>
      <c r="E151" s="20">
        <v>4.4400000000000004</v>
      </c>
      <c r="F151" s="20">
        <v>2.59</v>
      </c>
      <c r="G151">
        <v>1.83</v>
      </c>
      <c r="H151">
        <v>13.96</v>
      </c>
    </row>
    <row r="152" spans="1:8">
      <c r="A152" s="2">
        <v>38667</v>
      </c>
      <c r="B152">
        <f>(FTSE_NAREIT!R168/FTSE_NAREIT!R167)-1</f>
        <v>4.1883053581240448E-2</v>
      </c>
      <c r="C152" t="e">
        <f>(#REF!-#REF!)/#REF!</f>
        <v>#REF!</v>
      </c>
      <c r="D152" s="20">
        <v>4.5999999999999996</v>
      </c>
      <c r="E152" s="20">
        <v>4.46</v>
      </c>
      <c r="F152" s="20">
        <v>2.56</v>
      </c>
      <c r="G152">
        <v>1.83</v>
      </c>
      <c r="H152">
        <v>12.5</v>
      </c>
    </row>
    <row r="153" spans="1:8">
      <c r="A153" s="2">
        <v>38674</v>
      </c>
      <c r="B153">
        <f>(FTSE_NAREIT!R169/FTSE_NAREIT!R168)-1</f>
        <v>9.682669297857549E-3</v>
      </c>
      <c r="C153" t="e">
        <f>(#REF!-#REF!)/#REF!</f>
        <v>#REF!</v>
      </c>
      <c r="D153" s="20">
        <v>4.5199999999999996</v>
      </c>
      <c r="E153" s="20">
        <v>4.43</v>
      </c>
      <c r="F153" s="20">
        <v>2.4300000000000002</v>
      </c>
      <c r="G153">
        <v>1.84</v>
      </c>
      <c r="H153">
        <v>11.81</v>
      </c>
    </row>
    <row r="154" spans="1:8">
      <c r="A154" s="2">
        <v>38681</v>
      </c>
      <c r="B154">
        <f>(FTSE_NAREIT!R170/FTSE_NAREIT!R169)-1</f>
        <v>2.2243314509402978E-2</v>
      </c>
      <c r="C154" t="e">
        <f>(#REF!-#REF!)/#REF!</f>
        <v>#REF!</v>
      </c>
      <c r="D154" s="20">
        <v>4.45</v>
      </c>
      <c r="E154" s="20">
        <v>4.3499999999999996</v>
      </c>
      <c r="F154" s="20">
        <v>2.39</v>
      </c>
      <c r="G154">
        <v>1.9</v>
      </c>
      <c r="H154">
        <v>10.82</v>
      </c>
    </row>
    <row r="155" spans="1:8">
      <c r="A155" s="2">
        <v>38688</v>
      </c>
      <c r="B155">
        <f>(FTSE_NAREIT!R171/FTSE_NAREIT!R170)-1</f>
        <v>-9.0102959113036452E-4</v>
      </c>
      <c r="C155" t="e">
        <f>(#REF!-#REF!)/#REF!</f>
        <v>#REF!</v>
      </c>
      <c r="D155" s="20">
        <v>4.4800000000000004</v>
      </c>
      <c r="E155" s="20">
        <v>4.41</v>
      </c>
      <c r="F155" s="20">
        <v>2.37</v>
      </c>
      <c r="G155">
        <v>1.88</v>
      </c>
      <c r="H155">
        <v>11.61</v>
      </c>
    </row>
    <row r="156" spans="1:8">
      <c r="A156" s="2">
        <v>38695</v>
      </c>
      <c r="B156">
        <f>(FTSE_NAREIT!R172/FTSE_NAREIT!R171)-1</f>
        <v>-5.1897167995600402E-3</v>
      </c>
      <c r="C156" t="e">
        <f>(#REF!-#REF!)/#REF!</f>
        <v>#REF!</v>
      </c>
      <c r="D156" s="20">
        <v>4.5199999999999996</v>
      </c>
      <c r="E156" s="20">
        <v>4.42</v>
      </c>
      <c r="F156" s="20">
        <v>2.36</v>
      </c>
      <c r="G156">
        <v>1.88</v>
      </c>
      <c r="H156">
        <v>11.84</v>
      </c>
    </row>
    <row r="157" spans="1:8">
      <c r="A157" s="2">
        <v>38702</v>
      </c>
      <c r="B157">
        <f>(FTSE_NAREIT!R173/FTSE_NAREIT!R172)-1</f>
        <v>1.6444981862151486E-3</v>
      </c>
      <c r="C157" t="e">
        <f>(#REF!-#REF!)/#REF!</f>
        <v>#REF!</v>
      </c>
      <c r="D157" s="20">
        <v>4.49</v>
      </c>
      <c r="E157" s="20">
        <v>4.4000000000000004</v>
      </c>
      <c r="F157" s="20">
        <v>2.36</v>
      </c>
      <c r="G157">
        <v>1.87</v>
      </c>
      <c r="H157">
        <v>10.89</v>
      </c>
    </row>
    <row r="158" spans="1:8">
      <c r="A158" s="2">
        <v>38709</v>
      </c>
      <c r="B158">
        <f>(FTSE_NAREIT!R174/FTSE_NAREIT!R173)-1</f>
        <v>4.1279498906616752E-3</v>
      </c>
      <c r="C158" t="e">
        <f>(#REF!-#REF!)/#REF!</f>
        <v>#REF!</v>
      </c>
      <c r="D158" s="20">
        <v>4.45</v>
      </c>
      <c r="E158" s="20">
        <v>4.4000000000000004</v>
      </c>
      <c r="F158" s="20">
        <v>2.34</v>
      </c>
      <c r="G158">
        <v>1.84</v>
      </c>
      <c r="H158">
        <v>10.79</v>
      </c>
    </row>
    <row r="159" spans="1:8">
      <c r="A159" s="2">
        <v>38716</v>
      </c>
      <c r="B159">
        <f>(FTSE_NAREIT!R175/FTSE_NAREIT!R174)-1</f>
        <v>-1.2258744419880507E-2</v>
      </c>
      <c r="C159" t="e">
        <f>(#REF!-#REF!)/#REF!</f>
        <v>#REF!</v>
      </c>
      <c r="D159" s="20">
        <v>4.37</v>
      </c>
      <c r="E159" s="20">
        <v>4.38</v>
      </c>
      <c r="F159" s="20">
        <v>2.2999999999999998</v>
      </c>
      <c r="G159">
        <v>1.82</v>
      </c>
      <c r="H159">
        <v>11.65</v>
      </c>
    </row>
    <row r="160" spans="1:8">
      <c r="A160" s="2">
        <v>38723</v>
      </c>
      <c r="B160">
        <f>(FTSE_NAREIT!R176/FTSE_NAREIT!R175)-1</f>
        <v>4.558309048039666E-2</v>
      </c>
      <c r="C160" t="e">
        <f>(#REF!-#REF!)/#REF!</f>
        <v>#REF!</v>
      </c>
      <c r="D160" s="20">
        <v>4.37</v>
      </c>
      <c r="E160" s="20">
        <v>4.33</v>
      </c>
      <c r="F160" s="20">
        <v>2.34</v>
      </c>
      <c r="G160">
        <v>1.84</v>
      </c>
      <c r="H160">
        <v>11.21</v>
      </c>
    </row>
    <row r="161" spans="1:8">
      <c r="A161" s="2">
        <v>38730</v>
      </c>
      <c r="B161">
        <f>(FTSE_NAREIT!R177/FTSE_NAREIT!R176)-1</f>
        <v>-1.5685408445906823E-3</v>
      </c>
      <c r="C161" t="e">
        <f>(#REF!-#REF!)/#REF!</f>
        <v>#REF!</v>
      </c>
      <c r="D161" s="20">
        <v>4.41</v>
      </c>
      <c r="E161" s="20">
        <v>4.3899999999999997</v>
      </c>
      <c r="F161" s="20">
        <v>2.38</v>
      </c>
      <c r="G161">
        <v>1.83</v>
      </c>
      <c r="H161">
        <v>11.07</v>
      </c>
    </row>
    <row r="162" spans="1:8" s="29" customFormat="1">
      <c r="A162" s="2">
        <v>38737</v>
      </c>
      <c r="B162">
        <f>(FTSE_NAREIT!R178/FTSE_NAREIT!R177)-1</f>
        <v>-2.6796362303873611E-3</v>
      </c>
      <c r="C162" t="e">
        <f>(#REF!-#REF!)/#REF!</f>
        <v>#REF!</v>
      </c>
      <c r="D162" s="20">
        <v>4.3600000000000003</v>
      </c>
      <c r="E162" s="20">
        <v>4.3499999999999996</v>
      </c>
      <c r="F162" s="20">
        <v>2.4</v>
      </c>
      <c r="G162">
        <v>1.83</v>
      </c>
      <c r="H162">
        <v>12.68</v>
      </c>
    </row>
    <row r="163" spans="1:8">
      <c r="A163" s="2">
        <v>38744</v>
      </c>
      <c r="B163">
        <f>(FTSE_NAREIT!R179/FTSE_NAREIT!R178)-1</f>
        <v>3.1420348874495074E-2</v>
      </c>
      <c r="C163" t="e">
        <f>(#REF!-#REF!)/#REF!</f>
        <v>#REF!</v>
      </c>
      <c r="D163" s="20">
        <v>4.46</v>
      </c>
      <c r="E163" s="20">
        <v>4.4400000000000004</v>
      </c>
      <c r="F163" s="20">
        <v>2.4700000000000002</v>
      </c>
      <c r="G163">
        <v>1.8</v>
      </c>
      <c r="H163">
        <v>12.9</v>
      </c>
    </row>
    <row r="164" spans="1:8">
      <c r="A164" s="2">
        <v>38751</v>
      </c>
      <c r="B164">
        <f>(FTSE_NAREIT!R180/FTSE_NAREIT!R179)-1</f>
        <v>-1.4837152727852132E-2</v>
      </c>
      <c r="C164" t="e">
        <f>(#REF!-#REF!)/#REF!</f>
        <v>#REF!</v>
      </c>
      <c r="D164" s="20">
        <v>4.55</v>
      </c>
      <c r="E164" s="20">
        <v>4.57</v>
      </c>
      <c r="F164" s="20">
        <v>2.5299999999999998</v>
      </c>
      <c r="G164">
        <v>1.76</v>
      </c>
      <c r="H164">
        <v>12.78</v>
      </c>
    </row>
    <row r="165" spans="1:8">
      <c r="A165" s="2">
        <v>38758</v>
      </c>
      <c r="B165">
        <f>(FTSE_NAREIT!R181/FTSE_NAREIT!R180)-1</f>
        <v>-2.0380604501878397E-3</v>
      </c>
      <c r="C165" t="e">
        <f>(#REF!-#REF!)/#REF!</f>
        <v>#REF!</v>
      </c>
      <c r="D165" s="20">
        <v>4.5599999999999996</v>
      </c>
      <c r="E165" s="20">
        <v>4.6399999999999997</v>
      </c>
      <c r="F165" s="20">
        <v>2.52</v>
      </c>
      <c r="G165">
        <v>1.72</v>
      </c>
      <c r="H165">
        <v>13.09</v>
      </c>
    </row>
    <row r="166" spans="1:8">
      <c r="A166" s="2">
        <v>38765</v>
      </c>
      <c r="B166">
        <f>(FTSE_NAREIT!R182/FTSE_NAREIT!R181)-1</f>
        <v>3.0314489108365539E-2</v>
      </c>
      <c r="C166" t="e">
        <f>(#REF!-#REF!)/#REF!</f>
        <v>#REF!</v>
      </c>
      <c r="D166" s="20">
        <v>4.59</v>
      </c>
      <c r="E166" s="20">
        <v>4.6900000000000004</v>
      </c>
      <c r="F166" s="20">
        <v>2.4900000000000002</v>
      </c>
      <c r="G166">
        <v>1.71</v>
      </c>
      <c r="H166">
        <v>12.28</v>
      </c>
    </row>
    <row r="167" spans="1:8">
      <c r="A167" s="2">
        <v>38772</v>
      </c>
      <c r="B167">
        <f>(FTSE_NAREIT!R183/FTSE_NAREIT!R182)-1</f>
        <v>7.1727718562375475E-3</v>
      </c>
      <c r="C167" t="e">
        <f>(#REF!-#REF!)/#REF!</f>
        <v>#REF!</v>
      </c>
      <c r="D167" s="20">
        <v>4.5599999999999996</v>
      </c>
      <c r="E167" s="20">
        <v>4.71</v>
      </c>
      <c r="F167" s="20">
        <v>2.54</v>
      </c>
      <c r="G167">
        <v>1.67</v>
      </c>
      <c r="H167">
        <v>11.91</v>
      </c>
    </row>
    <row r="168" spans="1:8">
      <c r="A168" s="2">
        <v>38779</v>
      </c>
      <c r="B168">
        <f>(FTSE_NAREIT!R184/FTSE_NAREIT!R183)-1</f>
        <v>-4.677536903531454E-3</v>
      </c>
      <c r="C168" t="e">
        <f>(#REF!-#REF!)/#REF!</f>
        <v>#REF!</v>
      </c>
      <c r="D168" s="20">
        <v>4.6100000000000003</v>
      </c>
      <c r="E168" s="20">
        <v>4.72</v>
      </c>
      <c r="F168" s="20">
        <v>2.57</v>
      </c>
      <c r="G168">
        <v>1.66</v>
      </c>
      <c r="H168">
        <v>11.83</v>
      </c>
    </row>
    <row r="169" spans="1:8">
      <c r="A169" s="2">
        <v>38786</v>
      </c>
      <c r="B169">
        <f>(FTSE_NAREIT!R185/FTSE_NAREIT!R184)-1</f>
        <v>3.0074881045017765E-2</v>
      </c>
      <c r="C169" t="e">
        <f>(#REF!-#REF!)/#REF!</f>
        <v>#REF!</v>
      </c>
      <c r="D169" s="20">
        <v>4.74</v>
      </c>
      <c r="E169" s="20">
        <v>4.74</v>
      </c>
      <c r="F169" s="20">
        <v>2.56</v>
      </c>
      <c r="G169">
        <v>1.67</v>
      </c>
      <c r="H169">
        <v>12.45</v>
      </c>
    </row>
    <row r="170" spans="1:8">
      <c r="A170" s="2">
        <v>38793</v>
      </c>
      <c r="B170">
        <f>(FTSE_NAREIT!R186/FTSE_NAREIT!R185)-1</f>
        <v>3.7461949804702632E-2</v>
      </c>
      <c r="C170" t="e">
        <f>(#REF!-#REF!)/#REF!</f>
        <v>#REF!</v>
      </c>
      <c r="D170" s="20">
        <v>4.71</v>
      </c>
      <c r="E170" s="20">
        <v>4.67</v>
      </c>
      <c r="F170" s="20">
        <v>2.5299999999999998</v>
      </c>
      <c r="G170">
        <v>1.7</v>
      </c>
      <c r="H170">
        <v>11.51</v>
      </c>
    </row>
    <row r="171" spans="1:8">
      <c r="A171" s="2">
        <v>38800</v>
      </c>
      <c r="B171">
        <f>(FTSE_NAREIT!R187/FTSE_NAREIT!R186)-1</f>
        <v>-2.5387472903158015E-2</v>
      </c>
      <c r="C171" t="e">
        <f>(#REF!-#REF!)/#REF!</f>
        <v>#REF!</v>
      </c>
      <c r="D171" s="20">
        <v>4.6900000000000004</v>
      </c>
      <c r="E171" s="20">
        <v>4.72</v>
      </c>
      <c r="F171" s="20">
        <v>2.48</v>
      </c>
      <c r="G171">
        <v>1.7</v>
      </c>
      <c r="H171">
        <v>11.4</v>
      </c>
    </row>
    <row r="172" spans="1:8">
      <c r="A172" s="2">
        <v>38807</v>
      </c>
      <c r="B172">
        <f>(FTSE_NAREIT!R188/FTSE_NAREIT!R187)-1</f>
        <v>1.0277193962286324E-2</v>
      </c>
      <c r="C172" t="e">
        <f>(#REF!-#REF!)/#REF!</f>
        <v>#REF!</v>
      </c>
      <c r="D172" s="20">
        <v>4.8</v>
      </c>
      <c r="E172" s="20">
        <v>4.8</v>
      </c>
      <c r="F172" s="20">
        <v>2.4900000000000002</v>
      </c>
      <c r="G172">
        <v>1.7</v>
      </c>
      <c r="H172">
        <v>11.39</v>
      </c>
    </row>
    <row r="173" spans="1:8">
      <c r="A173" s="2">
        <v>38814</v>
      </c>
      <c r="B173">
        <f>(FTSE_NAREIT!R189/FTSE_NAREIT!R188)-1</f>
        <v>-3.7989523057880281E-2</v>
      </c>
      <c r="C173" t="e">
        <f>(#REF!-#REF!)/#REF!</f>
        <v>#REF!</v>
      </c>
      <c r="D173" s="20">
        <v>4.8899999999999997</v>
      </c>
      <c r="E173" s="20">
        <v>4.8499999999999996</v>
      </c>
      <c r="F173" s="20">
        <v>2.5099999999999998</v>
      </c>
      <c r="G173">
        <v>1.69</v>
      </c>
      <c r="H173">
        <v>11.51</v>
      </c>
    </row>
    <row r="174" spans="1:8">
      <c r="A174" s="2">
        <v>38821</v>
      </c>
      <c r="B174">
        <f>(FTSE_NAREIT!R190/FTSE_NAREIT!R189)-1</f>
        <v>-2.5633787552471698E-2</v>
      </c>
      <c r="C174" t="e">
        <f>(#REF!-#REF!)/#REF!</f>
        <v>#REF!</v>
      </c>
      <c r="D174" s="20">
        <v>4.9800000000000004</v>
      </c>
      <c r="E174" s="20">
        <v>4.91</v>
      </c>
      <c r="F174" s="20">
        <v>2.57</v>
      </c>
      <c r="G174">
        <v>1.7</v>
      </c>
      <c r="H174">
        <v>12.58</v>
      </c>
    </row>
    <row r="175" spans="1:8">
      <c r="A175" s="2">
        <v>38828</v>
      </c>
      <c r="B175">
        <f>(FTSE_NAREIT!R191/FTSE_NAREIT!R190)-1</f>
        <v>3.5242672488495774E-2</v>
      </c>
      <c r="C175" t="e">
        <f>(#REF!-#REF!)/#REF!</f>
        <v>#REF!</v>
      </c>
      <c r="D175" s="20">
        <v>5.0199999999999996</v>
      </c>
      <c r="E175" s="20">
        <v>4.88</v>
      </c>
      <c r="F175" s="20">
        <v>2.62</v>
      </c>
      <c r="G175">
        <v>1.7</v>
      </c>
      <c r="H175">
        <v>11.71</v>
      </c>
    </row>
    <row r="176" spans="1:8">
      <c r="A176" s="2">
        <v>38835</v>
      </c>
      <c r="B176">
        <f>(FTSE_NAREIT!R192/FTSE_NAREIT!R191)-1</f>
        <v>-7.7795587627166318E-3</v>
      </c>
      <c r="C176" t="e">
        <f>(#REF!-#REF!)/#REF!</f>
        <v>#REF!</v>
      </c>
      <c r="D176" s="20">
        <v>5.07</v>
      </c>
      <c r="E176" s="20">
        <v>4.92</v>
      </c>
      <c r="F176" s="20">
        <v>2.63</v>
      </c>
      <c r="G176">
        <v>1.67</v>
      </c>
      <c r="H176">
        <v>11.74</v>
      </c>
    </row>
    <row r="177" spans="1:8">
      <c r="A177" s="2">
        <v>38842</v>
      </c>
      <c r="B177">
        <f>(FTSE_NAREIT!R193/FTSE_NAREIT!R192)-1</f>
        <v>6.7488957497066071E-3</v>
      </c>
      <c r="C177" t="e">
        <f>(#REF!-#REF!)/#REF!</f>
        <v>#REF!</v>
      </c>
      <c r="D177" s="20">
        <v>5.14</v>
      </c>
      <c r="E177" s="20">
        <v>4.9400000000000004</v>
      </c>
      <c r="F177" s="20">
        <v>2.69</v>
      </c>
      <c r="G177">
        <v>1.61</v>
      </c>
      <c r="H177">
        <v>12</v>
      </c>
    </row>
    <row r="178" spans="1:8">
      <c r="A178" s="2">
        <v>38849</v>
      </c>
      <c r="B178">
        <f>(FTSE_NAREIT!R194/FTSE_NAREIT!R193)-1</f>
        <v>-3.1100699881435379E-2</v>
      </c>
      <c r="C178" t="e">
        <f>(#REF!-#REF!)/#REF!</f>
        <v>#REF!</v>
      </c>
      <c r="D178" s="20">
        <v>5.14</v>
      </c>
      <c r="E178" s="20">
        <v>4.99</v>
      </c>
      <c r="F178" s="20">
        <v>2.7</v>
      </c>
      <c r="G178">
        <v>1.6</v>
      </c>
      <c r="H178">
        <v>12.49</v>
      </c>
    </row>
    <row r="179" spans="1:8">
      <c r="A179" s="2">
        <v>38856</v>
      </c>
      <c r="B179">
        <f>(FTSE_NAREIT!R195/FTSE_NAREIT!R194)-1</f>
        <v>-1.432172836605794E-2</v>
      </c>
      <c r="C179" t="e">
        <f>(#REF!-#REF!)/#REF!</f>
        <v>#REF!</v>
      </c>
      <c r="D179" s="20">
        <v>5.1100000000000003</v>
      </c>
      <c r="E179" s="20">
        <v>4.96</v>
      </c>
      <c r="F179" s="20">
        <v>2.66</v>
      </c>
      <c r="G179">
        <v>1.65</v>
      </c>
      <c r="H179">
        <v>15.47</v>
      </c>
    </row>
    <row r="180" spans="1:8">
      <c r="A180" s="2">
        <v>38863</v>
      </c>
      <c r="B180">
        <f>(FTSE_NAREIT!R196/FTSE_NAREIT!R195)-1</f>
        <v>1.9038713884981906E-2</v>
      </c>
      <c r="C180" t="e">
        <f>(#REF!-#REF!)/#REF!</f>
        <v>#REF!</v>
      </c>
      <c r="D180" s="20">
        <v>5.05</v>
      </c>
      <c r="E180" s="20">
        <v>4.96</v>
      </c>
      <c r="F180" s="20">
        <v>2.62</v>
      </c>
      <c r="G180">
        <v>1.67</v>
      </c>
      <c r="H180">
        <v>16.62</v>
      </c>
    </row>
    <row r="181" spans="1:8">
      <c r="A181" s="2">
        <v>38870</v>
      </c>
      <c r="B181">
        <f>(FTSE_NAREIT!R197/FTSE_NAREIT!R196)-1</f>
        <v>2.1088750096383668E-2</v>
      </c>
      <c r="C181" t="e">
        <f>(#REF!-#REF!)/#REF!</f>
        <v>#REF!</v>
      </c>
      <c r="D181" s="20">
        <v>5.08</v>
      </c>
      <c r="E181" s="20">
        <v>5</v>
      </c>
      <c r="F181" s="20">
        <v>2.64</v>
      </c>
      <c r="G181">
        <v>1.67</v>
      </c>
      <c r="H181">
        <v>15.99</v>
      </c>
    </row>
    <row r="182" spans="1:8">
      <c r="A182" s="2">
        <v>38877</v>
      </c>
      <c r="B182">
        <f>(FTSE_NAREIT!R198/FTSE_NAREIT!R197)-1</f>
        <v>3.7090176829652766E-3</v>
      </c>
      <c r="C182" t="e">
        <f>(#REF!-#REF!)/#REF!</f>
        <v>#REF!</v>
      </c>
      <c r="D182" s="20">
        <v>5.01</v>
      </c>
      <c r="E182" s="20">
        <v>5</v>
      </c>
      <c r="F182" s="20">
        <v>2.56</v>
      </c>
      <c r="G182">
        <v>1.66</v>
      </c>
      <c r="H182">
        <v>17.649999999999999</v>
      </c>
    </row>
    <row r="183" spans="1:8">
      <c r="A183" s="2">
        <v>38884</v>
      </c>
      <c r="B183">
        <f>(FTSE_NAREIT!R199/FTSE_NAREIT!R198)-1</f>
        <v>-1.1226374519277216E-2</v>
      </c>
      <c r="C183" t="e">
        <f>(#REF!-#REF!)/#REF!</f>
        <v>#REF!</v>
      </c>
      <c r="D183" s="20">
        <v>5.05</v>
      </c>
      <c r="E183" s="20">
        <v>5.09</v>
      </c>
      <c r="F183" s="20">
        <v>2.56</v>
      </c>
      <c r="G183">
        <v>1.67</v>
      </c>
      <c r="H183">
        <v>19.88</v>
      </c>
    </row>
    <row r="184" spans="1:8">
      <c r="A184" s="2">
        <v>38891</v>
      </c>
      <c r="B184">
        <f>(FTSE_NAREIT!R200/FTSE_NAREIT!R199)-1</f>
        <v>-1.4372057868679455E-2</v>
      </c>
      <c r="C184" t="e">
        <f>(#REF!-#REF!)/#REF!</f>
        <v>#REF!</v>
      </c>
      <c r="D184" s="20">
        <v>5.18</v>
      </c>
      <c r="E184" s="20">
        <v>5.22</v>
      </c>
      <c r="F184" s="20">
        <v>2.58</v>
      </c>
      <c r="G184">
        <v>1.68</v>
      </c>
      <c r="H184">
        <v>16.36</v>
      </c>
    </row>
    <row r="185" spans="1:8">
      <c r="A185" s="2">
        <v>38898</v>
      </c>
      <c r="B185">
        <f>(FTSE_NAREIT!R201/FTSE_NAREIT!R200)-1</f>
        <v>4.4425516365568685E-2</v>
      </c>
      <c r="C185" t="e">
        <f>(#REF!-#REF!)/#REF!</f>
        <v>#REF!</v>
      </c>
      <c r="D185" s="20">
        <v>5.22</v>
      </c>
      <c r="E185" s="20">
        <v>5.23</v>
      </c>
      <c r="F185" s="20">
        <v>2.59</v>
      </c>
      <c r="G185">
        <v>1.69</v>
      </c>
      <c r="H185">
        <v>14.78</v>
      </c>
    </row>
    <row r="186" spans="1:8">
      <c r="A186" s="2">
        <v>38905</v>
      </c>
      <c r="B186">
        <f>(FTSE_NAREIT!R202/FTSE_NAREIT!R201)-1</f>
        <v>1.0376488009076867E-2</v>
      </c>
      <c r="C186" t="e">
        <f>(#REF!-#REF!)/#REF!</f>
        <v>#REF!</v>
      </c>
      <c r="D186" s="20">
        <v>5.18</v>
      </c>
      <c r="E186" s="20">
        <v>5.2</v>
      </c>
      <c r="F186" s="20">
        <v>2.6</v>
      </c>
      <c r="G186">
        <v>1.67</v>
      </c>
      <c r="H186">
        <v>13.71</v>
      </c>
    </row>
    <row r="187" spans="1:8">
      <c r="A187" s="2">
        <v>38912</v>
      </c>
      <c r="B187">
        <f>(FTSE_NAREIT!R203/FTSE_NAREIT!R202)-1</f>
        <v>-1.2347560603880758E-2</v>
      </c>
      <c r="C187" t="e">
        <f>(#REF!-#REF!)/#REF!</f>
        <v>#REF!</v>
      </c>
      <c r="D187" s="20">
        <v>5.0999999999999996</v>
      </c>
      <c r="E187" s="20">
        <v>5.14</v>
      </c>
      <c r="F187" s="20">
        <v>2.57</v>
      </c>
      <c r="G187">
        <v>1.67</v>
      </c>
      <c r="H187">
        <v>15.5</v>
      </c>
    </row>
    <row r="188" spans="1:8">
      <c r="A188" s="2">
        <v>38919</v>
      </c>
      <c r="B188">
        <f>(FTSE_NAREIT!R204/FTSE_NAREIT!R203)-1</f>
        <v>4.3393186714153487E-3</v>
      </c>
      <c r="C188" t="e">
        <f>(#REF!-#REF!)/#REF!</f>
        <v>#REF!</v>
      </c>
      <c r="D188" s="20">
        <v>5.07</v>
      </c>
      <c r="E188" s="20">
        <v>5.1100000000000003</v>
      </c>
      <c r="F188" s="20">
        <v>2.57</v>
      </c>
      <c r="G188">
        <v>1.69</v>
      </c>
      <c r="H188">
        <v>17.11</v>
      </c>
    </row>
    <row r="189" spans="1:8">
      <c r="A189" s="2">
        <v>38926</v>
      </c>
      <c r="B189">
        <f>(FTSE_NAREIT!R205/FTSE_NAREIT!R204)-1</f>
        <v>3.7180259357138423E-2</v>
      </c>
      <c r="C189" t="e">
        <f>(#REF!-#REF!)/#REF!</f>
        <v>#REF!</v>
      </c>
      <c r="D189" s="20">
        <v>5.05</v>
      </c>
      <c r="E189" s="20">
        <v>5.0599999999999996</v>
      </c>
      <c r="F189" s="20">
        <v>2.59</v>
      </c>
      <c r="G189">
        <v>1.67</v>
      </c>
      <c r="H189">
        <v>14.74</v>
      </c>
    </row>
    <row r="190" spans="1:8">
      <c r="A190" s="2">
        <v>38933</v>
      </c>
      <c r="B190">
        <f>(FTSE_NAREIT!R206/FTSE_NAREIT!R205)-1</f>
        <v>1.5003590906828457E-2</v>
      </c>
      <c r="C190" t="e">
        <f>(#REF!-#REF!)/#REF!</f>
        <v>#REF!</v>
      </c>
      <c r="D190" s="20">
        <v>4.96</v>
      </c>
      <c r="E190" s="20">
        <v>4.96</v>
      </c>
      <c r="F190" s="20">
        <v>2.6</v>
      </c>
      <c r="G190">
        <v>1.69</v>
      </c>
      <c r="H190">
        <v>14.63</v>
      </c>
    </row>
    <row r="191" spans="1:8">
      <c r="A191" s="2">
        <v>38940</v>
      </c>
      <c r="B191">
        <f>(FTSE_NAREIT!R207/FTSE_NAREIT!R206)-1</f>
        <v>-3.6214268533891869E-2</v>
      </c>
      <c r="C191" t="e">
        <f>(#REF!-#REF!)/#REF!</f>
        <v>#REF!</v>
      </c>
      <c r="D191" s="20">
        <v>4.9400000000000004</v>
      </c>
      <c r="E191" s="20">
        <v>4.93</v>
      </c>
      <c r="F191" s="20">
        <v>2.64</v>
      </c>
      <c r="G191">
        <v>1.71</v>
      </c>
      <c r="H191">
        <v>14.88</v>
      </c>
    </row>
    <row r="192" spans="1:8">
      <c r="A192" s="2">
        <v>38947</v>
      </c>
      <c r="B192">
        <f>(FTSE_NAREIT!R208/FTSE_NAREIT!R207)-1</f>
        <v>2.7055807676372057E-2</v>
      </c>
      <c r="C192" t="e">
        <f>(#REF!-#REF!)/#REF!</f>
        <v>#REF!</v>
      </c>
      <c r="D192" s="20">
        <v>4.9000000000000004</v>
      </c>
      <c r="E192" s="20">
        <v>4.92</v>
      </c>
      <c r="F192" s="20">
        <v>2.6</v>
      </c>
      <c r="G192">
        <v>1.7</v>
      </c>
      <c r="H192">
        <v>12.79</v>
      </c>
    </row>
    <row r="193" spans="1:8">
      <c r="A193" s="2">
        <v>38954</v>
      </c>
      <c r="B193">
        <f>(FTSE_NAREIT!R209/FTSE_NAREIT!R208)-1</f>
        <v>7.6057916310341422E-3</v>
      </c>
      <c r="C193" t="e">
        <f>(#REF!-#REF!)/#REF!</f>
        <v>#REF!</v>
      </c>
      <c r="D193" s="20">
        <v>4.8099999999999996</v>
      </c>
      <c r="E193" s="20">
        <v>4.87</v>
      </c>
      <c r="F193" s="20">
        <v>2.57</v>
      </c>
      <c r="G193">
        <v>1.72</v>
      </c>
      <c r="H193">
        <v>12.3</v>
      </c>
    </row>
    <row r="194" spans="1:8">
      <c r="A194" s="2">
        <v>38961</v>
      </c>
      <c r="B194">
        <f>(FTSE_NAREIT!R210/FTSE_NAREIT!R209)-1</f>
        <v>1.3905034165551777E-2</v>
      </c>
      <c r="C194" t="e">
        <f>(#REF!-#REF!)/#REF!</f>
        <v>#REF!</v>
      </c>
      <c r="D194" s="20">
        <v>4.76</v>
      </c>
      <c r="E194" s="20">
        <v>4.83</v>
      </c>
      <c r="F194" s="20">
        <v>2.5</v>
      </c>
      <c r="G194">
        <v>1.73</v>
      </c>
      <c r="H194">
        <v>12.19</v>
      </c>
    </row>
    <row r="195" spans="1:8">
      <c r="A195" s="2">
        <v>38968</v>
      </c>
      <c r="B195">
        <f>(FTSE_NAREIT!R211/FTSE_NAREIT!R210)-1</f>
        <v>5.8122551526900157E-3</v>
      </c>
      <c r="C195" t="e">
        <f>(#REF!-#REF!)/#REF!</f>
        <v>#REF!</v>
      </c>
      <c r="D195" s="20">
        <v>4.79</v>
      </c>
      <c r="E195" s="20">
        <v>4.8099999999999996</v>
      </c>
      <c r="F195" s="20">
        <v>2.46</v>
      </c>
      <c r="G195">
        <v>1.73</v>
      </c>
      <c r="H195">
        <v>13.35</v>
      </c>
    </row>
    <row r="196" spans="1:8">
      <c r="A196" s="2">
        <v>38975</v>
      </c>
      <c r="B196">
        <f>(FTSE_NAREIT!R212/FTSE_NAREIT!R211)-1</f>
        <v>2.3418873079373403E-2</v>
      </c>
      <c r="C196" t="e">
        <f>(#REF!-#REF!)/#REF!</f>
        <v>#REF!</v>
      </c>
      <c r="D196" s="20">
        <v>4.79</v>
      </c>
      <c r="E196" s="20">
        <v>4.83</v>
      </c>
      <c r="F196" s="20">
        <v>2.42</v>
      </c>
      <c r="G196">
        <v>1.7</v>
      </c>
      <c r="H196">
        <v>11.88</v>
      </c>
    </row>
    <row r="197" spans="1:8">
      <c r="A197" s="2">
        <v>38982</v>
      </c>
      <c r="B197">
        <f>(FTSE_NAREIT!R213/FTSE_NAREIT!R212)-1</f>
        <v>-8.2845785251521864E-3</v>
      </c>
      <c r="C197" t="e">
        <f>(#REF!-#REF!)/#REF!</f>
        <v>#REF!</v>
      </c>
      <c r="D197" s="20">
        <v>4.71</v>
      </c>
      <c r="E197" s="20">
        <v>4.7699999999999996</v>
      </c>
      <c r="F197" s="20">
        <v>2.36</v>
      </c>
      <c r="G197">
        <v>1.7</v>
      </c>
      <c r="H197">
        <v>12</v>
      </c>
    </row>
    <row r="198" spans="1:8">
      <c r="A198" s="2">
        <v>38989</v>
      </c>
      <c r="B198">
        <f>(FTSE_NAREIT!R214/FTSE_NAREIT!R213)-1</f>
        <v>3.1940281626421374E-3</v>
      </c>
      <c r="C198" t="e">
        <f>(#REF!-#REF!)/#REF!</f>
        <v>#REF!</v>
      </c>
      <c r="D198" s="20">
        <v>4.5999999999999996</v>
      </c>
      <c r="E198" s="20">
        <v>4.67</v>
      </c>
      <c r="F198" s="20">
        <v>2.35</v>
      </c>
      <c r="G198">
        <v>1.72</v>
      </c>
      <c r="H198">
        <v>11.79</v>
      </c>
    </row>
    <row r="199" spans="1:8">
      <c r="A199" s="2">
        <v>38996</v>
      </c>
      <c r="B199">
        <f>(FTSE_NAREIT!R215/FTSE_NAREIT!R214)-1</f>
        <v>1.9389519873186822E-2</v>
      </c>
      <c r="C199" t="e">
        <f>(#REF!-#REF!)/#REF!</f>
        <v>#REF!</v>
      </c>
      <c r="D199" s="20">
        <v>4.62</v>
      </c>
      <c r="E199" s="20">
        <v>4.66</v>
      </c>
      <c r="F199" s="20">
        <v>2.3199999999999998</v>
      </c>
      <c r="G199">
        <v>1.73</v>
      </c>
      <c r="H199">
        <v>12.04</v>
      </c>
    </row>
    <row r="200" spans="1:8">
      <c r="A200" s="2">
        <v>39003</v>
      </c>
      <c r="B200">
        <f>(FTSE_NAREIT!R216/FTSE_NAREIT!R215)-1</f>
        <v>2.1900700309233301E-2</v>
      </c>
      <c r="C200" t="e">
        <f>(#REF!-#REF!)/#REF!</f>
        <v>#REF!</v>
      </c>
      <c r="D200" s="20">
        <v>4.78</v>
      </c>
      <c r="E200" s="20">
        <v>4.8499999999999996</v>
      </c>
      <c r="F200" s="20">
        <v>2.34</v>
      </c>
      <c r="G200">
        <v>1.72</v>
      </c>
      <c r="H200">
        <v>11.33</v>
      </c>
    </row>
    <row r="201" spans="1:8">
      <c r="A201" s="2">
        <v>39010</v>
      </c>
      <c r="B201">
        <f>(FTSE_NAREIT!R217/FTSE_NAREIT!R216)-1</f>
        <v>3.1234645130708838E-3</v>
      </c>
      <c r="C201" t="e">
        <f>(#REF!-#REF!)/#REF!</f>
        <v>#REF!</v>
      </c>
      <c r="D201" s="20">
        <v>4.78</v>
      </c>
      <c r="E201" s="20">
        <v>4.8499999999999996</v>
      </c>
      <c r="F201" s="20">
        <v>2.31</v>
      </c>
      <c r="G201">
        <v>1.7</v>
      </c>
      <c r="H201">
        <v>11.14</v>
      </c>
    </row>
    <row r="202" spans="1:8">
      <c r="A202" s="2">
        <v>39017</v>
      </c>
      <c r="B202">
        <f>(FTSE_NAREIT!R218/FTSE_NAREIT!R217)-1</f>
        <v>8.2472002244136089E-3</v>
      </c>
      <c r="C202" t="e">
        <f>(#REF!-#REF!)/#REF!</f>
        <v>#REF!</v>
      </c>
      <c r="D202" s="20">
        <v>4.7699999999999996</v>
      </c>
      <c r="E202" s="20">
        <v>4.8499999999999996</v>
      </c>
      <c r="F202" s="20">
        <v>2.3199999999999998</v>
      </c>
      <c r="G202">
        <v>1.65</v>
      </c>
      <c r="H202">
        <v>10.78</v>
      </c>
    </row>
    <row r="203" spans="1:8">
      <c r="A203" s="2">
        <v>39024</v>
      </c>
      <c r="B203">
        <f>(FTSE_NAREIT!R219/FTSE_NAREIT!R218)-1</f>
        <v>-2.97976252643114E-2</v>
      </c>
      <c r="C203" t="e">
        <f>(#REF!-#REF!)/#REF!</f>
        <v>#REF!</v>
      </c>
      <c r="D203" s="20">
        <v>4.6399999999999997</v>
      </c>
      <c r="E203" s="20">
        <v>4.7300000000000004</v>
      </c>
      <c r="F203" s="20">
        <v>2.29</v>
      </c>
      <c r="G203">
        <v>1.63</v>
      </c>
      <c r="H203">
        <v>11.28</v>
      </c>
    </row>
    <row r="204" spans="1:8">
      <c r="A204" s="2">
        <v>39031</v>
      </c>
      <c r="B204">
        <f>(FTSE_NAREIT!R220/FTSE_NAREIT!R219)-1</f>
        <v>7.2331573757691281E-3</v>
      </c>
      <c r="C204" t="e">
        <f>(#REF!-#REF!)/#REF!</f>
        <v>#REF!</v>
      </c>
      <c r="D204" s="20">
        <v>4.6399999999999997</v>
      </c>
      <c r="E204" s="20">
        <v>4.76</v>
      </c>
      <c r="F204" s="20">
        <v>2.34</v>
      </c>
      <c r="G204">
        <v>1.6</v>
      </c>
      <c r="H204">
        <v>10.96</v>
      </c>
    </row>
    <row r="205" spans="1:8">
      <c r="A205" s="2">
        <v>39038</v>
      </c>
      <c r="B205">
        <f>(FTSE_NAREIT!R221/FTSE_NAREIT!R220)-1</f>
        <v>1.965252470390344E-2</v>
      </c>
      <c r="C205" t="e">
        <f>(#REF!-#REF!)/#REF!</f>
        <v>#REF!</v>
      </c>
      <c r="D205" s="20">
        <v>4.6100000000000003</v>
      </c>
      <c r="E205" s="20">
        <v>4.78</v>
      </c>
      <c r="F205" s="20">
        <v>2.2999999999999998</v>
      </c>
      <c r="G205">
        <v>1.6</v>
      </c>
      <c r="H205">
        <v>10.38</v>
      </c>
    </row>
    <row r="206" spans="1:8">
      <c r="A206" s="2">
        <v>39045</v>
      </c>
      <c r="B206">
        <f>(FTSE_NAREIT!R222/FTSE_NAREIT!R221)-1</f>
        <v>5.9119617081005105E-2</v>
      </c>
      <c r="C206" t="e">
        <f>(#REF!-#REF!)/#REF!</f>
        <v>#REF!</v>
      </c>
      <c r="D206" s="20">
        <v>4.58</v>
      </c>
      <c r="E206" s="20">
        <v>4.75</v>
      </c>
      <c r="F206" s="20">
        <v>2.27</v>
      </c>
      <c r="G206">
        <v>1.6</v>
      </c>
      <c r="H206">
        <v>10.19</v>
      </c>
    </row>
    <row r="207" spans="1:8">
      <c r="A207" s="2">
        <v>39052</v>
      </c>
      <c r="B207">
        <f>(FTSE_NAREIT!R223/FTSE_NAREIT!R222)-1</f>
        <v>-2.2581328779887055E-3</v>
      </c>
      <c r="C207" t="e">
        <f>(#REF!-#REF!)/#REF!</f>
        <v>#REF!</v>
      </c>
      <c r="D207" s="20">
        <v>4.49</v>
      </c>
      <c r="E207" s="20">
        <v>4.6399999999999997</v>
      </c>
      <c r="F207" s="20">
        <v>2.31</v>
      </c>
      <c r="G207">
        <v>1.63</v>
      </c>
      <c r="H207">
        <v>11.46</v>
      </c>
    </row>
    <row r="208" spans="1:8">
      <c r="A208" s="2">
        <v>39059</v>
      </c>
      <c r="B208">
        <f>(FTSE_NAREIT!R224/FTSE_NAREIT!R223)-1</f>
        <v>-4.6901073795766468E-3</v>
      </c>
      <c r="C208" t="e">
        <f>(#REF!-#REF!)/#REF!</f>
        <v>#REF!</v>
      </c>
      <c r="D208" s="20">
        <v>4.4800000000000004</v>
      </c>
      <c r="E208" s="20">
        <v>4.58</v>
      </c>
      <c r="F208" s="20">
        <v>2.34</v>
      </c>
      <c r="G208">
        <v>1.65</v>
      </c>
      <c r="H208">
        <v>11.71</v>
      </c>
    </row>
    <row r="209" spans="1:8">
      <c r="A209" s="2">
        <v>39066</v>
      </c>
      <c r="B209">
        <f>(FTSE_NAREIT!R225/FTSE_NAREIT!R224)-1</f>
        <v>-1.0031949077520141E-2</v>
      </c>
      <c r="C209" t="e">
        <f>(#REF!-#REF!)/#REF!</f>
        <v>#REF!</v>
      </c>
      <c r="D209" s="20">
        <v>4.5599999999999996</v>
      </c>
      <c r="E209" s="20">
        <v>4.6900000000000004</v>
      </c>
      <c r="F209" s="20">
        <v>2.35</v>
      </c>
      <c r="G209">
        <v>1.65</v>
      </c>
      <c r="H209">
        <v>10.31</v>
      </c>
    </row>
    <row r="210" spans="1:8">
      <c r="A210" s="2">
        <v>39073</v>
      </c>
      <c r="B210">
        <f>(FTSE_NAREIT!R226/FTSE_NAREIT!R225)-1</f>
        <v>-2.3588359912783852E-2</v>
      </c>
      <c r="C210" t="e">
        <f>(#REF!-#REF!)/#REF!</f>
        <v>#REF!</v>
      </c>
      <c r="D210" s="20">
        <v>4.5999999999999996</v>
      </c>
      <c r="E210" s="20">
        <v>4.7</v>
      </c>
      <c r="F210" s="20">
        <v>2.2799999999999998</v>
      </c>
      <c r="G210">
        <v>1.67</v>
      </c>
      <c r="H210">
        <v>10.61</v>
      </c>
    </row>
    <row r="211" spans="1:8">
      <c r="A211" s="2">
        <v>39080</v>
      </c>
      <c r="B211">
        <f>(FTSE_NAREIT!R227/FTSE_NAREIT!R226)-1</f>
        <v>2.5621226269600061E-2</v>
      </c>
      <c r="C211" t="e">
        <f>(#REF!-#REF!)/#REF!</f>
        <v>#REF!</v>
      </c>
      <c r="D211" s="20">
        <v>4.67</v>
      </c>
      <c r="E211" s="20">
        <v>4.78</v>
      </c>
      <c r="F211" s="20">
        <v>2.2799999999999998</v>
      </c>
      <c r="G211">
        <v>1.65</v>
      </c>
      <c r="H211">
        <v>11.11</v>
      </c>
    </row>
    <row r="212" spans="1:8">
      <c r="A212" s="2">
        <v>39087</v>
      </c>
      <c r="B212">
        <f>(FTSE_NAREIT!R228/FTSE_NAREIT!R227)-1</f>
        <v>-1.5027844409128965E-2</v>
      </c>
      <c r="C212" t="e">
        <f>(#REF!-#REF!)/#REF!</f>
        <v>#REF!</v>
      </c>
      <c r="D212" s="20">
        <v>4.66</v>
      </c>
      <c r="E212" s="20">
        <v>4.76</v>
      </c>
      <c r="F212" s="20">
        <v>2.29</v>
      </c>
      <c r="G212">
        <v>1.62</v>
      </c>
      <c r="H212">
        <v>11.9</v>
      </c>
    </row>
    <row r="213" spans="1:8">
      <c r="A213" s="2">
        <v>39094</v>
      </c>
      <c r="B213">
        <f>(FTSE_NAREIT!R229/FTSE_NAREIT!R228)-1</f>
        <v>4.1673463412593925E-2</v>
      </c>
      <c r="C213" t="e">
        <f>(#REF!-#REF!)/#REF!</f>
        <v>#REF!</v>
      </c>
      <c r="D213" s="20">
        <v>4.7</v>
      </c>
      <c r="E213" s="20">
        <v>4.82</v>
      </c>
      <c r="F213" s="20">
        <v>2.2799999999999998</v>
      </c>
      <c r="G213">
        <v>1.59</v>
      </c>
      <c r="H213">
        <v>11.28</v>
      </c>
    </row>
    <row r="214" spans="1:8">
      <c r="A214" s="2">
        <v>39101</v>
      </c>
      <c r="B214">
        <f>(FTSE_NAREIT!R230/FTSE_NAREIT!R229)-1</f>
        <v>2.191440623011176E-2</v>
      </c>
      <c r="C214" t="e">
        <f>(#REF!-#REF!)/#REF!</f>
        <v>#REF!</v>
      </c>
      <c r="D214" s="20">
        <v>4.7699999999999996</v>
      </c>
      <c r="E214" s="20">
        <v>4.9000000000000004</v>
      </c>
      <c r="F214" s="20">
        <v>2.29</v>
      </c>
      <c r="G214">
        <v>1.58</v>
      </c>
      <c r="H214">
        <v>10.65</v>
      </c>
    </row>
    <row r="215" spans="1:8">
      <c r="A215" s="2">
        <v>39108</v>
      </c>
      <c r="B215">
        <f>(FTSE_NAREIT!R231/FTSE_NAREIT!R230)-1</f>
        <v>1.993467743915911E-2</v>
      </c>
      <c r="C215" t="e">
        <f>(#REF!-#REF!)/#REF!</f>
        <v>#REF!</v>
      </c>
      <c r="D215" s="20">
        <v>4.83</v>
      </c>
      <c r="E215" s="20">
        <v>4.95</v>
      </c>
      <c r="F215" s="20">
        <v>2.37</v>
      </c>
      <c r="G215">
        <v>1.57</v>
      </c>
      <c r="H215">
        <v>10.67</v>
      </c>
    </row>
    <row r="216" spans="1:8">
      <c r="A216" s="2">
        <v>39115</v>
      </c>
      <c r="B216">
        <f>(FTSE_NAREIT!R232/FTSE_NAREIT!R231)-1</f>
        <v>2.1727426734943656E-2</v>
      </c>
      <c r="C216" t="e">
        <f>(#REF!-#REF!)/#REF!</f>
        <v>#REF!</v>
      </c>
      <c r="D216" s="20">
        <v>4.8600000000000003</v>
      </c>
      <c r="E216" s="20">
        <v>4.96</v>
      </c>
      <c r="F216" s="20">
        <v>2.42</v>
      </c>
      <c r="G216">
        <v>1.56</v>
      </c>
      <c r="H216">
        <v>10.64</v>
      </c>
    </row>
    <row r="217" spans="1:8">
      <c r="A217" s="2">
        <v>39122</v>
      </c>
      <c r="B217">
        <f>(FTSE_NAREIT!R233/FTSE_NAREIT!R232)-1</f>
        <v>1.7579761688184981E-2</v>
      </c>
      <c r="C217" t="e">
        <f>(#REF!-#REF!)/#REF!</f>
        <v>#REF!</v>
      </c>
      <c r="D217" s="20">
        <v>4.7699999999999996</v>
      </c>
      <c r="E217" s="20">
        <v>4.9000000000000004</v>
      </c>
      <c r="F217" s="20">
        <v>2.36</v>
      </c>
      <c r="G217">
        <v>1.55</v>
      </c>
      <c r="H217">
        <v>10.61</v>
      </c>
    </row>
    <row r="218" spans="1:8">
      <c r="A218" s="2">
        <v>39129</v>
      </c>
      <c r="B218">
        <f>(FTSE_NAREIT!R234/FTSE_NAREIT!R233)-1</f>
        <v>-2.7271152511882946E-3</v>
      </c>
      <c r="C218" t="e">
        <f>(#REF!-#REF!)/#REF!</f>
        <v>#REF!</v>
      </c>
      <c r="D218" s="20">
        <v>4.75</v>
      </c>
      <c r="E218" s="20">
        <v>4.88</v>
      </c>
      <c r="F218" s="20">
        <v>2.34</v>
      </c>
      <c r="G218">
        <v>1.55</v>
      </c>
      <c r="H218">
        <v>10.48</v>
      </c>
    </row>
    <row r="219" spans="1:8">
      <c r="A219" s="2">
        <v>39136</v>
      </c>
      <c r="B219">
        <f>(FTSE_NAREIT!R235/FTSE_NAREIT!R234)-1</f>
        <v>-1.6028460363092467E-2</v>
      </c>
      <c r="C219" t="e">
        <f>(#REF!-#REF!)/#REF!</f>
        <v>#REF!</v>
      </c>
      <c r="D219" s="20">
        <v>4.7</v>
      </c>
      <c r="E219" s="20">
        <v>4.83</v>
      </c>
      <c r="F219" s="20">
        <v>2.36</v>
      </c>
      <c r="G219">
        <v>1.54</v>
      </c>
      <c r="H219">
        <v>10.3</v>
      </c>
    </row>
    <row r="220" spans="1:8">
      <c r="A220" s="2">
        <v>39143</v>
      </c>
      <c r="B220">
        <f>(FTSE_NAREIT!R236/FTSE_NAREIT!R235)-1</f>
        <v>-5.5506834987053111E-2</v>
      </c>
      <c r="C220" t="e">
        <f>(#REF!-#REF!)/#REF!</f>
        <v>#REF!</v>
      </c>
      <c r="D220" s="20">
        <v>4.55</v>
      </c>
      <c r="E220" s="20">
        <v>4.6399999999999997</v>
      </c>
      <c r="F220" s="20">
        <v>2.37</v>
      </c>
      <c r="G220">
        <v>1.6</v>
      </c>
      <c r="H220">
        <v>15.86</v>
      </c>
    </row>
    <row r="221" spans="1:8">
      <c r="A221" s="2">
        <v>39150</v>
      </c>
      <c r="B221">
        <f>(FTSE_NAREIT!R237/FTSE_NAREIT!R236)-1</f>
        <v>1.1206071987918342E-2</v>
      </c>
      <c r="C221" t="e">
        <f>(#REF!-#REF!)/#REF!</f>
        <v>#REF!</v>
      </c>
      <c r="D221" s="20">
        <v>4.53</v>
      </c>
      <c r="E221" s="20">
        <v>4.57</v>
      </c>
      <c r="F221" s="20">
        <v>2.34</v>
      </c>
      <c r="G221">
        <v>1.66</v>
      </c>
      <c r="H221">
        <v>15.84</v>
      </c>
    </row>
    <row r="222" spans="1:8">
      <c r="A222" s="2">
        <v>39157</v>
      </c>
      <c r="B222">
        <f>(FTSE_NAREIT!R238/FTSE_NAREIT!R237)-1</f>
        <v>-1.3716949298288816E-2</v>
      </c>
      <c r="C222" t="e">
        <f>(#REF!-#REF!)/#REF!</f>
        <v>#REF!</v>
      </c>
      <c r="D222" s="20">
        <v>4.54</v>
      </c>
      <c r="E222" s="20">
        <v>4.57</v>
      </c>
      <c r="F222" s="20">
        <v>2.36</v>
      </c>
      <c r="G222">
        <v>1.69</v>
      </c>
      <c r="H222">
        <v>16.52</v>
      </c>
    </row>
    <row r="223" spans="1:8">
      <c r="A223" s="2">
        <v>39164</v>
      </c>
      <c r="B223">
        <f>(FTSE_NAREIT!R239/FTSE_NAREIT!R238)-1</f>
        <v>2.581516701190445E-2</v>
      </c>
      <c r="C223" t="e">
        <f>(#REF!-#REF!)/#REF!</f>
        <v>#REF!</v>
      </c>
      <c r="D223" s="20">
        <v>4.58</v>
      </c>
      <c r="E223" s="20">
        <v>4.58</v>
      </c>
      <c r="F223" s="20">
        <v>2.41</v>
      </c>
      <c r="G223">
        <v>1.73</v>
      </c>
      <c r="H223">
        <v>13.19</v>
      </c>
    </row>
    <row r="224" spans="1:8">
      <c r="A224" s="2">
        <v>39171</v>
      </c>
      <c r="B224">
        <f>(FTSE_NAREIT!R240/FTSE_NAREIT!R239)-1</f>
        <v>-1.8623067281606565E-2</v>
      </c>
      <c r="C224" t="e">
        <f>(#REF!-#REF!)/#REF!</f>
        <v>#REF!</v>
      </c>
      <c r="D224" s="20">
        <v>4.63</v>
      </c>
      <c r="E224" s="20">
        <v>4.57</v>
      </c>
      <c r="F224" s="20">
        <v>2.4500000000000002</v>
      </c>
      <c r="G224">
        <v>1.76</v>
      </c>
      <c r="H224">
        <v>14.28</v>
      </c>
    </row>
    <row r="225" spans="1:8">
      <c r="A225" s="2">
        <v>39178</v>
      </c>
      <c r="B225">
        <f>(FTSE_NAREIT!R241/FTSE_NAREIT!R240)-1</f>
        <v>1.2148602373178274E-2</v>
      </c>
      <c r="C225" t="e">
        <f>(#REF!-#REF!)/#REF!</f>
        <v>#REF!</v>
      </c>
      <c r="D225" s="20">
        <v>4.68</v>
      </c>
      <c r="E225" s="20">
        <v>4.6399999999999997</v>
      </c>
      <c r="F225" s="20">
        <v>2.4500000000000002</v>
      </c>
      <c r="G225">
        <v>1.73</v>
      </c>
      <c r="H225">
        <v>13.62</v>
      </c>
    </row>
    <row r="226" spans="1:8">
      <c r="A226" s="2">
        <v>39185</v>
      </c>
      <c r="B226">
        <f>(FTSE_NAREIT!R242/FTSE_NAREIT!R241)-1</f>
        <v>-6.1872764968075034E-3</v>
      </c>
      <c r="C226" t="e">
        <f>(#REF!-#REF!)/#REF!</f>
        <v>#REF!</v>
      </c>
      <c r="D226" s="20">
        <v>4.74</v>
      </c>
      <c r="E226" s="20">
        <v>4.7300000000000004</v>
      </c>
      <c r="F226" s="20">
        <v>2.46</v>
      </c>
      <c r="G226">
        <v>1.71</v>
      </c>
      <c r="H226">
        <v>12.84</v>
      </c>
    </row>
    <row r="227" spans="1:8">
      <c r="A227" s="2">
        <v>39192</v>
      </c>
      <c r="B227">
        <f>(FTSE_NAREIT!R243/FTSE_NAREIT!R242)-1</f>
        <v>8.7642124034983393E-3</v>
      </c>
      <c r="C227" t="e">
        <f>(#REF!-#REF!)/#REF!</f>
        <v>#REF!</v>
      </c>
      <c r="D227" s="20">
        <v>4.6900000000000004</v>
      </c>
      <c r="E227" s="20">
        <v>4.67</v>
      </c>
      <c r="F227" s="20">
        <v>2.41</v>
      </c>
      <c r="G227">
        <v>1.68</v>
      </c>
      <c r="H227">
        <v>12.23</v>
      </c>
    </row>
    <row r="228" spans="1:8">
      <c r="A228" s="2">
        <v>39199</v>
      </c>
      <c r="B228">
        <f>(FTSE_NAREIT!R244/FTSE_NAREIT!R243)-1</f>
        <v>2.4270868384985711E-3</v>
      </c>
      <c r="C228" t="e">
        <f>(#REF!-#REF!)/#REF!</f>
        <v>#REF!</v>
      </c>
      <c r="D228" s="20">
        <v>4.67</v>
      </c>
      <c r="E228" s="20">
        <v>4.63</v>
      </c>
      <c r="F228" s="20">
        <v>2.4300000000000002</v>
      </c>
      <c r="G228">
        <v>1.68</v>
      </c>
      <c r="H228">
        <v>12.92</v>
      </c>
    </row>
    <row r="229" spans="1:8">
      <c r="A229" s="2">
        <v>39206</v>
      </c>
      <c r="B229">
        <f>(FTSE_NAREIT!R245/FTSE_NAREIT!R244)-1</f>
        <v>-2.2579694911837311E-2</v>
      </c>
      <c r="C229" t="e">
        <f>(#REF!-#REF!)/#REF!</f>
        <v>#REF!</v>
      </c>
      <c r="D229" s="20">
        <v>4.6500000000000004</v>
      </c>
      <c r="E229" s="20">
        <v>4.6500000000000004</v>
      </c>
      <c r="F229" s="20">
        <v>2.4300000000000002</v>
      </c>
      <c r="G229">
        <v>1.66</v>
      </c>
      <c r="H229">
        <v>13.36</v>
      </c>
    </row>
    <row r="230" spans="1:8">
      <c r="A230" s="2">
        <v>39213</v>
      </c>
      <c r="B230">
        <f>(FTSE_NAREIT!R246/FTSE_NAREIT!R245)-1</f>
        <v>7.183115373408766E-3</v>
      </c>
      <c r="C230" t="e">
        <f>(#REF!-#REF!)/#REF!</f>
        <v>#REF!</v>
      </c>
      <c r="D230" s="20">
        <v>4.6500000000000004</v>
      </c>
      <c r="E230" s="20">
        <v>4.7</v>
      </c>
      <c r="F230" s="20">
        <v>2.37</v>
      </c>
      <c r="G230">
        <v>1.65</v>
      </c>
      <c r="H230">
        <v>13.16</v>
      </c>
    </row>
    <row r="231" spans="1:8">
      <c r="A231" s="2">
        <v>39220</v>
      </c>
      <c r="B231">
        <f>(FTSE_NAREIT!R247/FTSE_NAREIT!R246)-1</f>
        <v>-5.9516554744235117E-2</v>
      </c>
      <c r="C231" t="e">
        <f>(#REF!-#REF!)/#REF!</f>
        <v>#REF!</v>
      </c>
      <c r="D231" s="20">
        <v>4.74</v>
      </c>
      <c r="E231" s="20">
        <v>4.76</v>
      </c>
      <c r="F231" s="20">
        <v>2.35</v>
      </c>
      <c r="G231">
        <v>1.64</v>
      </c>
      <c r="H231">
        <v>13.55</v>
      </c>
    </row>
    <row r="232" spans="1:8">
      <c r="A232" s="2">
        <v>39227</v>
      </c>
      <c r="B232">
        <f>(FTSE_NAREIT!R248/FTSE_NAREIT!R247)-1</f>
        <v>2.8053871043096645E-3</v>
      </c>
      <c r="C232" t="e">
        <f>(#REF!-#REF!)/#REF!</f>
        <v>#REF!</v>
      </c>
      <c r="D232" s="20">
        <v>4.84</v>
      </c>
      <c r="E232" s="20">
        <v>4.84</v>
      </c>
      <c r="F232" s="20">
        <v>2.36</v>
      </c>
      <c r="G232">
        <v>1.63</v>
      </c>
      <c r="H232">
        <v>13.4</v>
      </c>
    </row>
    <row r="233" spans="1:8">
      <c r="A233" s="2">
        <v>39234</v>
      </c>
      <c r="B233">
        <f>(FTSE_NAREIT!R249/FTSE_NAREIT!R248)-1</f>
        <v>5.9460878199540268E-2</v>
      </c>
      <c r="C233" t="e">
        <f>(#REF!-#REF!)/#REF!</f>
        <v>#REF!</v>
      </c>
      <c r="D233" s="20">
        <v>4.9000000000000004</v>
      </c>
      <c r="E233" s="20">
        <v>4.92</v>
      </c>
      <c r="F233" s="20">
        <v>2.36</v>
      </c>
      <c r="G233">
        <v>1.61</v>
      </c>
      <c r="H233">
        <v>13.05</v>
      </c>
    </row>
    <row r="234" spans="1:8">
      <c r="A234" s="2">
        <v>39241</v>
      </c>
      <c r="B234">
        <f>(FTSE_NAREIT!R250/FTSE_NAREIT!R249)-1</f>
        <v>-3.6984342867035225E-2</v>
      </c>
      <c r="C234" t="e">
        <f>(#REF!-#REF!)/#REF!</f>
        <v>#REF!</v>
      </c>
      <c r="D234" s="20">
        <v>5.0199999999999996</v>
      </c>
      <c r="E234" s="20">
        <v>4.99</v>
      </c>
      <c r="F234" s="20">
        <v>2.4</v>
      </c>
      <c r="G234">
        <v>1.59</v>
      </c>
      <c r="H234">
        <v>14.74</v>
      </c>
    </row>
    <row r="235" spans="1:8">
      <c r="A235" s="2">
        <v>39248</v>
      </c>
      <c r="B235">
        <f>(FTSE_NAREIT!R251/FTSE_NAREIT!R250)-1</f>
        <v>-1.0453256853815596E-2</v>
      </c>
      <c r="C235" t="e">
        <f>(#REF!-#REF!)/#REF!</f>
        <v>#REF!</v>
      </c>
      <c r="D235" s="20">
        <v>5.2</v>
      </c>
      <c r="E235" s="20">
        <v>5.0599999999999996</v>
      </c>
      <c r="F235" s="20">
        <v>2.44</v>
      </c>
      <c r="G235">
        <v>1.59</v>
      </c>
      <c r="H235">
        <v>14.74</v>
      </c>
    </row>
    <row r="236" spans="1:8">
      <c r="A236" s="2">
        <v>39255</v>
      </c>
      <c r="B236">
        <f>(FTSE_NAREIT!R252/FTSE_NAREIT!R251)-1</f>
        <v>-4.2128397072488277E-2</v>
      </c>
      <c r="C236" t="e">
        <f>(#REF!-#REF!)/#REF!</f>
        <v>#REF!</v>
      </c>
      <c r="D236" s="20">
        <v>5.14</v>
      </c>
      <c r="E236" s="20">
        <v>4.96</v>
      </c>
      <c r="F236" s="20">
        <v>2.42</v>
      </c>
      <c r="G236">
        <v>1.59</v>
      </c>
      <c r="H236">
        <v>14.18</v>
      </c>
    </row>
    <row r="237" spans="1:8">
      <c r="A237" s="2">
        <v>39262</v>
      </c>
      <c r="B237">
        <f>(FTSE_NAREIT!R253/FTSE_NAREIT!R252)-1</f>
        <v>-4.0361476643643313E-3</v>
      </c>
      <c r="C237" t="e">
        <f>(#REF!-#REF!)/#REF!</f>
        <v>#REF!</v>
      </c>
      <c r="D237" s="20">
        <v>5.09</v>
      </c>
      <c r="E237" s="20">
        <v>4.9000000000000004</v>
      </c>
      <c r="F237" s="20">
        <v>2.4</v>
      </c>
      <c r="G237">
        <v>1.6</v>
      </c>
      <c r="H237">
        <v>16.57</v>
      </c>
    </row>
    <row r="238" spans="1:8">
      <c r="A238" s="2">
        <v>39269</v>
      </c>
      <c r="B238">
        <f>(FTSE_NAREIT!R254/FTSE_NAREIT!R253)-1</f>
        <v>3.8737912528071128E-2</v>
      </c>
      <c r="C238" t="e">
        <f>(#REF!-#REF!)/#REF!</f>
        <v>#REF!</v>
      </c>
      <c r="D238" s="20">
        <v>5.0999999999999996</v>
      </c>
      <c r="E238" s="20">
        <v>4.93</v>
      </c>
      <c r="F238" s="20">
        <v>2.39</v>
      </c>
      <c r="G238">
        <v>1.59</v>
      </c>
      <c r="H238">
        <v>15.13</v>
      </c>
    </row>
    <row r="239" spans="1:8">
      <c r="A239" s="2">
        <v>39276</v>
      </c>
      <c r="B239">
        <f>(FTSE_NAREIT!R255/FTSE_NAREIT!R254)-1</f>
        <v>-6.8640145477074643E-3</v>
      </c>
      <c r="C239" t="e">
        <f>(#REF!-#REF!)/#REF!</f>
        <v>#REF!</v>
      </c>
      <c r="D239" s="20">
        <v>5.0999999999999996</v>
      </c>
      <c r="E239" s="20">
        <v>4.92</v>
      </c>
      <c r="F239" s="20">
        <v>2.39</v>
      </c>
      <c r="G239">
        <v>1.59</v>
      </c>
      <c r="H239">
        <v>16.010000000000002</v>
      </c>
    </row>
    <row r="240" spans="1:8">
      <c r="A240" s="2">
        <v>39283</v>
      </c>
      <c r="B240">
        <f>(FTSE_NAREIT!R256/FTSE_NAREIT!R255)-1</f>
        <v>-3.0134579764448222E-2</v>
      </c>
      <c r="C240" t="e">
        <f>(#REF!-#REF!)/#REF!</f>
        <v>#REF!</v>
      </c>
      <c r="D240" s="20">
        <v>5.03</v>
      </c>
      <c r="E240" s="20">
        <v>4.8600000000000003</v>
      </c>
      <c r="F240" s="20">
        <v>2.37</v>
      </c>
      <c r="G240">
        <v>1.59</v>
      </c>
      <c r="H240">
        <v>15.88</v>
      </c>
    </row>
    <row r="241" spans="1:8">
      <c r="A241" s="2">
        <v>39290</v>
      </c>
      <c r="B241">
        <f>(FTSE_NAREIT!R257/FTSE_NAREIT!R256)-1</f>
        <v>-8.7779688306688031E-2</v>
      </c>
      <c r="C241" t="e">
        <f>(#REF!-#REF!)/#REF!</f>
        <v>#REF!</v>
      </c>
      <c r="D241" s="20">
        <v>4.88</v>
      </c>
      <c r="E241" s="20">
        <v>4.6900000000000004</v>
      </c>
      <c r="F241" s="20">
        <v>2.34</v>
      </c>
      <c r="G241">
        <v>1.72</v>
      </c>
      <c r="H241">
        <v>19.670000000000002</v>
      </c>
    </row>
    <row r="242" spans="1:8">
      <c r="A242" s="2">
        <v>39297</v>
      </c>
      <c r="B242">
        <f>(FTSE_NAREIT!R258/FTSE_NAREIT!R257)-1</f>
        <v>8.8970851853931165E-4</v>
      </c>
      <c r="C242" t="e">
        <f>(#REF!-#REF!)/#REF!</f>
        <v>#REF!</v>
      </c>
      <c r="D242" s="20">
        <v>4.7699999999999996</v>
      </c>
      <c r="E242" s="20">
        <v>4.55</v>
      </c>
      <c r="F242" s="20">
        <v>2.31</v>
      </c>
      <c r="G242">
        <v>1.86</v>
      </c>
      <c r="H242">
        <v>22.89</v>
      </c>
    </row>
    <row r="243" spans="1:8">
      <c r="A243" s="2">
        <v>39304</v>
      </c>
      <c r="B243">
        <f>(FTSE_NAREIT!R259/FTSE_NAREIT!R258)-1</f>
        <v>3.7840097852820609E-2</v>
      </c>
      <c r="C243" t="e">
        <f>(#REF!-#REF!)/#REF!</f>
        <v>#REF!</v>
      </c>
      <c r="D243" s="20">
        <v>4.79</v>
      </c>
      <c r="E243" s="20">
        <v>4.5199999999999996</v>
      </c>
      <c r="F243" s="20">
        <v>2.2599999999999998</v>
      </c>
      <c r="G243">
        <v>1.88</v>
      </c>
      <c r="H243">
        <v>24.15</v>
      </c>
    </row>
    <row r="244" spans="1:8">
      <c r="A244" s="2">
        <v>39311</v>
      </c>
      <c r="B244">
        <f>(FTSE_NAREIT!R260/FTSE_NAREIT!R259)-1</f>
        <v>3.9489373883914158E-3</v>
      </c>
      <c r="C244" t="e">
        <f>(#REF!-#REF!)/#REF!</f>
        <v>#REF!</v>
      </c>
      <c r="D244" s="20">
        <v>4.7</v>
      </c>
      <c r="E244" s="20">
        <v>4.28</v>
      </c>
      <c r="F244" s="20">
        <v>2.23</v>
      </c>
      <c r="G244">
        <v>2</v>
      </c>
      <c r="H244">
        <v>29.15</v>
      </c>
    </row>
    <row r="245" spans="1:8">
      <c r="A245" s="2">
        <v>39318</v>
      </c>
      <c r="B245">
        <f>(FTSE_NAREIT!R261/FTSE_NAREIT!R260)-1</f>
        <v>2.353833948466777E-2</v>
      </c>
      <c r="C245" t="e">
        <f>(#REF!-#REF!)/#REF!</f>
        <v>#REF!</v>
      </c>
      <c r="D245" s="20">
        <v>4.62</v>
      </c>
      <c r="E245" s="20">
        <v>4.16</v>
      </c>
      <c r="F245" s="20">
        <v>2.2200000000000002</v>
      </c>
      <c r="G245">
        <v>2.06</v>
      </c>
      <c r="H245">
        <v>23.56</v>
      </c>
    </row>
    <row r="246" spans="1:8">
      <c r="A246" s="2">
        <v>39325</v>
      </c>
      <c r="B246">
        <f>(FTSE_NAREIT!R262/FTSE_NAREIT!R261)-1</f>
        <v>8.5621016353591983E-3</v>
      </c>
      <c r="C246" t="e">
        <f>(#REF!-#REF!)/#REF!</f>
        <v>#REF!</v>
      </c>
      <c r="D246" s="20">
        <v>4.55</v>
      </c>
      <c r="E246" s="20">
        <v>4.16</v>
      </c>
      <c r="F246" s="20">
        <v>2.2000000000000002</v>
      </c>
      <c r="G246">
        <v>2.0499999999999998</v>
      </c>
      <c r="H246">
        <v>24.25</v>
      </c>
    </row>
    <row r="247" spans="1:8">
      <c r="A247" s="2">
        <v>39332</v>
      </c>
      <c r="B247">
        <f>(FTSE_NAREIT!R263/FTSE_NAREIT!R262)-1</f>
        <v>-2.580906725594323E-2</v>
      </c>
      <c r="C247" t="e">
        <f>(#REF!-#REF!)/#REF!</f>
        <v>#REF!</v>
      </c>
      <c r="D247" s="20">
        <v>4.4800000000000004</v>
      </c>
      <c r="E247" s="20">
        <v>4.04</v>
      </c>
      <c r="F247" s="20">
        <v>2.19</v>
      </c>
      <c r="G247">
        <v>2.0699999999999998</v>
      </c>
      <c r="H247">
        <v>24.4</v>
      </c>
    </row>
    <row r="248" spans="1:8">
      <c r="A248" s="2">
        <v>39339</v>
      </c>
      <c r="B248">
        <f>(FTSE_NAREIT!R264/FTSE_NAREIT!R263)-1</f>
        <v>2.9194468199924106E-2</v>
      </c>
      <c r="C248" t="e">
        <f>(#REF!-#REF!)/#REF!</f>
        <v>#REF!</v>
      </c>
      <c r="D248" s="20">
        <v>4.42</v>
      </c>
      <c r="E248" s="20">
        <v>3.98</v>
      </c>
      <c r="F248" s="20">
        <v>2.23</v>
      </c>
      <c r="G248">
        <v>2.12</v>
      </c>
      <c r="H248">
        <v>25.46</v>
      </c>
    </row>
    <row r="249" spans="1:8">
      <c r="A249" s="2">
        <v>39346</v>
      </c>
      <c r="B249">
        <f>(FTSE_NAREIT!R265/FTSE_NAREIT!R264)-1</f>
        <v>2.9363898834353197E-2</v>
      </c>
      <c r="C249" t="e">
        <f>(#REF!-#REF!)/#REF!</f>
        <v>#REF!</v>
      </c>
      <c r="D249" s="20">
        <v>4.57</v>
      </c>
      <c r="E249" s="20">
        <v>4.05</v>
      </c>
      <c r="F249" s="20">
        <v>2.3199999999999998</v>
      </c>
      <c r="G249">
        <v>2.08</v>
      </c>
      <c r="H249">
        <v>21.26</v>
      </c>
    </row>
    <row r="250" spans="1:8">
      <c r="A250" s="2">
        <v>39353</v>
      </c>
      <c r="B250">
        <f>(FTSE_NAREIT!R266/FTSE_NAREIT!R265)-1</f>
        <v>1.1612095573158232E-2</v>
      </c>
      <c r="C250" t="e">
        <f>(#REF!-#REF!)/#REF!</f>
        <v>#REF!</v>
      </c>
      <c r="D250" s="20">
        <v>4.6100000000000003</v>
      </c>
      <c r="E250" s="20">
        <v>3.99</v>
      </c>
      <c r="F250" s="20">
        <v>2.2999999999999998</v>
      </c>
      <c r="G250">
        <v>2.02</v>
      </c>
      <c r="H250">
        <v>18.12</v>
      </c>
    </row>
    <row r="251" spans="1:8">
      <c r="A251" s="2">
        <v>39360</v>
      </c>
      <c r="B251">
        <f>(FTSE_NAREIT!R267/FTSE_NAREIT!R266)-1</f>
        <v>6.1869252597665847E-2</v>
      </c>
      <c r="C251" t="e">
        <f>(#REF!-#REF!)/#REF!</f>
        <v>#REF!</v>
      </c>
      <c r="D251" s="20">
        <v>4.57</v>
      </c>
      <c r="E251" s="20">
        <v>4.0199999999999996</v>
      </c>
      <c r="F251" s="20">
        <v>2.2999999999999998</v>
      </c>
      <c r="G251">
        <v>1.98</v>
      </c>
      <c r="H251">
        <v>18.100000000000001</v>
      </c>
    </row>
    <row r="252" spans="1:8">
      <c r="A252" s="2">
        <v>39367</v>
      </c>
      <c r="B252">
        <f>(FTSE_NAREIT!R268/FTSE_NAREIT!R267)-1</f>
        <v>-2.1963581564736989E-2</v>
      </c>
      <c r="C252" t="e">
        <f>(#REF!-#REF!)/#REF!</f>
        <v>#REF!</v>
      </c>
      <c r="D252" s="20">
        <v>4.67</v>
      </c>
      <c r="E252" s="20">
        <v>4.17</v>
      </c>
      <c r="F252" s="20">
        <v>2.33</v>
      </c>
      <c r="G252">
        <v>1.9</v>
      </c>
      <c r="H252">
        <v>17.37</v>
      </c>
    </row>
    <row r="253" spans="1:8">
      <c r="A253" s="2">
        <v>39374</v>
      </c>
      <c r="B253">
        <f>(FTSE_NAREIT!R269/FTSE_NAREIT!R268)-1</f>
        <v>-6.8358614625587899E-2</v>
      </c>
      <c r="C253" t="e">
        <f>(#REF!-#REF!)/#REF!</f>
        <v>#REF!</v>
      </c>
      <c r="D253" s="20">
        <v>4.57</v>
      </c>
      <c r="E253" s="20">
        <v>4.01</v>
      </c>
      <c r="F253" s="20">
        <v>2.34</v>
      </c>
      <c r="G253">
        <v>1.92</v>
      </c>
      <c r="H253">
        <v>19.850000000000001</v>
      </c>
    </row>
    <row r="254" spans="1:8">
      <c r="A254" s="2">
        <v>39381</v>
      </c>
      <c r="B254">
        <f>(FTSE_NAREIT!R270/FTSE_NAREIT!R269)-1</f>
        <v>2.7748590077897095E-2</v>
      </c>
      <c r="C254" t="e">
        <f>(#REF!-#REF!)/#REF!</f>
        <v>#REF!</v>
      </c>
      <c r="D254" s="20">
        <v>4.3899999999999997</v>
      </c>
      <c r="E254" s="20">
        <v>3.78</v>
      </c>
      <c r="F254" s="20">
        <v>2.3199999999999998</v>
      </c>
      <c r="G254">
        <v>1.98</v>
      </c>
      <c r="H254">
        <v>20.72</v>
      </c>
    </row>
    <row r="255" spans="1:8">
      <c r="A255" s="2">
        <v>39388</v>
      </c>
      <c r="B255">
        <f>(FTSE_NAREIT!R271/FTSE_NAREIT!R270)-1</f>
        <v>-4.2288002128453961E-2</v>
      </c>
      <c r="C255" t="e">
        <f>(#REF!-#REF!)/#REF!</f>
        <v>#REF!</v>
      </c>
      <c r="D255" s="20">
        <v>4.3899999999999997</v>
      </c>
      <c r="E255" s="20">
        <v>3.8</v>
      </c>
      <c r="F255" s="20">
        <v>2.36</v>
      </c>
      <c r="G255">
        <v>2</v>
      </c>
      <c r="H255">
        <v>21.14</v>
      </c>
    </row>
    <row r="256" spans="1:8">
      <c r="A256" s="2">
        <v>39395</v>
      </c>
      <c r="B256">
        <f>(FTSE_NAREIT!R272/FTSE_NAREIT!R271)-1</f>
        <v>-3.0857587088361949E-2</v>
      </c>
      <c r="C256" t="e">
        <f>(#REF!-#REF!)/#REF!</f>
        <v>#REF!</v>
      </c>
      <c r="D256" s="20">
        <v>4.32</v>
      </c>
      <c r="E256" s="20">
        <v>3.58</v>
      </c>
      <c r="F256" s="20">
        <v>2.42</v>
      </c>
      <c r="G256">
        <v>2.1</v>
      </c>
      <c r="H256">
        <v>25.37</v>
      </c>
    </row>
    <row r="257" spans="1:8">
      <c r="A257" s="2">
        <v>39402</v>
      </c>
      <c r="B257">
        <f>(FTSE_NAREIT!R273/FTSE_NAREIT!R272)-1</f>
        <v>1.981120407967385E-3</v>
      </c>
      <c r="C257" t="e">
        <f>(#REF!-#REF!)/#REF!</f>
        <v>#REF!</v>
      </c>
      <c r="D257" s="20">
        <v>4.22</v>
      </c>
      <c r="E257" s="20">
        <v>3.45</v>
      </c>
      <c r="F257" s="20">
        <v>2.38</v>
      </c>
      <c r="G257">
        <v>2.21</v>
      </c>
      <c r="H257">
        <v>26.94</v>
      </c>
    </row>
    <row r="258" spans="1:8">
      <c r="A258" s="2">
        <v>39409</v>
      </c>
      <c r="B258">
        <f>(FTSE_NAREIT!R274/FTSE_NAREIT!R273)-1</f>
        <v>-2.6130460812960332E-2</v>
      </c>
      <c r="C258" t="e">
        <f>(#REF!-#REF!)/#REF!</f>
        <v>#REF!</v>
      </c>
      <c r="D258" s="20">
        <v>4.04</v>
      </c>
      <c r="E258" s="20">
        <v>3.1</v>
      </c>
      <c r="F258" s="20">
        <v>2.38</v>
      </c>
      <c r="G258">
        <v>2.36</v>
      </c>
      <c r="H258">
        <v>25.84</v>
      </c>
    </row>
    <row r="259" spans="1:8">
      <c r="A259" s="2">
        <v>39416</v>
      </c>
      <c r="B259">
        <f>(FTSE_NAREIT!R275/FTSE_NAREIT!R274)-1</f>
        <v>2.0949292194416325E-2</v>
      </c>
      <c r="C259" t="e">
        <f>(#REF!-#REF!)/#REF!</f>
        <v>#REF!</v>
      </c>
      <c r="D259" s="20">
        <v>3.94</v>
      </c>
      <c r="E259" s="20">
        <v>3.05</v>
      </c>
      <c r="F259" s="20">
        <v>2.35</v>
      </c>
      <c r="G259">
        <v>2.4300000000000002</v>
      </c>
      <c r="H259">
        <v>25.23</v>
      </c>
    </row>
    <row r="260" spans="1:8">
      <c r="A260" s="2">
        <v>39423</v>
      </c>
      <c r="B260">
        <f>(FTSE_NAREIT!R276/FTSE_NAREIT!R275)-1</f>
        <v>2.5950354733355496E-2</v>
      </c>
      <c r="C260" t="e">
        <f>(#REF!-#REF!)/#REF!</f>
        <v>#REF!</v>
      </c>
      <c r="D260" s="20">
        <v>3.97</v>
      </c>
      <c r="E260" s="20">
        <v>2.97</v>
      </c>
      <c r="F260" s="20">
        <v>2.2799999999999998</v>
      </c>
      <c r="G260">
        <v>2.57</v>
      </c>
      <c r="H260">
        <v>22.35</v>
      </c>
    </row>
    <row r="261" spans="1:8">
      <c r="A261" s="2">
        <v>39430</v>
      </c>
      <c r="B261">
        <f>(FTSE_NAREIT!R277/FTSE_NAREIT!R276)-1</f>
        <v>-7.5188684152792895E-2</v>
      </c>
      <c r="C261" t="e">
        <f>(#REF!-#REF!)/#REF!</f>
        <v>#REF!</v>
      </c>
      <c r="D261" s="20">
        <v>4.12</v>
      </c>
      <c r="E261" s="20">
        <v>3.14</v>
      </c>
      <c r="F261" s="20">
        <v>2.29</v>
      </c>
      <c r="G261">
        <v>2.6</v>
      </c>
      <c r="H261">
        <v>22.53</v>
      </c>
    </row>
    <row r="262" spans="1:8">
      <c r="A262" s="2">
        <v>39437</v>
      </c>
      <c r="B262">
        <f>(FTSE_NAREIT!R278/FTSE_NAREIT!R277)-1</f>
        <v>1.3461825349660339E-2</v>
      </c>
      <c r="C262" t="e">
        <f>(#REF!-#REF!)/#REF!</f>
        <v>#REF!</v>
      </c>
      <c r="D262" s="20">
        <v>4.12</v>
      </c>
      <c r="E262" s="20">
        <v>3.17</v>
      </c>
      <c r="F262" s="20">
        <v>2.33</v>
      </c>
      <c r="G262">
        <v>2.52</v>
      </c>
      <c r="H262">
        <v>21.58</v>
      </c>
    </row>
    <row r="263" spans="1:8">
      <c r="A263" s="2">
        <v>39444</v>
      </c>
      <c r="B263">
        <f>(FTSE_NAREIT!R279/FTSE_NAREIT!R278)-1</f>
        <v>-2.0713004175901939E-2</v>
      </c>
      <c r="C263" t="e">
        <f>(#REF!-#REF!)/#REF!</f>
        <v>#REF!</v>
      </c>
      <c r="D263" s="20">
        <v>4.21</v>
      </c>
      <c r="E263" s="20">
        <v>3.23</v>
      </c>
      <c r="F263" s="20">
        <v>2.35</v>
      </c>
      <c r="G263">
        <v>2.5</v>
      </c>
      <c r="H263">
        <v>19.57</v>
      </c>
    </row>
    <row r="264" spans="1:8">
      <c r="A264" s="2">
        <v>39451</v>
      </c>
      <c r="B264">
        <f>(FTSE_NAREIT!R280/FTSE_NAREIT!R279)-1</f>
        <v>-6.9364838425106767E-2</v>
      </c>
      <c r="C264" t="e">
        <f>(#REF!-#REF!)/#REF!</f>
        <v>#REF!</v>
      </c>
      <c r="D264" s="20">
        <v>3.94</v>
      </c>
      <c r="E264" s="20">
        <v>2.88</v>
      </c>
      <c r="F264" s="20">
        <v>2.3199999999999998</v>
      </c>
      <c r="G264">
        <v>2.56</v>
      </c>
      <c r="H264">
        <v>23.03</v>
      </c>
    </row>
    <row r="265" spans="1:8">
      <c r="A265" s="2">
        <v>39458</v>
      </c>
      <c r="B265">
        <f>(FTSE_NAREIT!R281/FTSE_NAREIT!R280)-1</f>
        <v>4.0405805620538082E-3</v>
      </c>
      <c r="C265" t="e">
        <f>(#REF!-#REF!)/#REF!</f>
        <v>#REF!</v>
      </c>
      <c r="D265" s="20">
        <v>3.85</v>
      </c>
      <c r="E265" s="20">
        <v>2.7</v>
      </c>
      <c r="F265" s="20">
        <v>2.27</v>
      </c>
      <c r="G265">
        <v>2.68</v>
      </c>
      <c r="H265">
        <v>24.09</v>
      </c>
    </row>
    <row r="266" spans="1:8">
      <c r="A266" s="2">
        <v>39465</v>
      </c>
      <c r="B266">
        <f>(FTSE_NAREIT!R282/FTSE_NAREIT!R281)-1</f>
        <v>-3.8654305376264797E-2</v>
      </c>
      <c r="C266" t="e">
        <f>(#REF!-#REF!)/#REF!</f>
        <v>#REF!</v>
      </c>
      <c r="D266" s="20">
        <v>3.72</v>
      </c>
      <c r="E266" s="20">
        <v>2.48</v>
      </c>
      <c r="F266" s="20">
        <v>2.25</v>
      </c>
      <c r="G266">
        <v>2.8</v>
      </c>
      <c r="H266">
        <v>25.25</v>
      </c>
    </row>
    <row r="267" spans="1:8">
      <c r="A267" s="2">
        <v>39472</v>
      </c>
      <c r="B267">
        <f>(FTSE_NAREIT!R283/FTSE_NAREIT!R282)-1</f>
        <v>8.6077682100856867E-2</v>
      </c>
      <c r="C267" t="e">
        <f>(#REF!-#REF!)/#REF!</f>
        <v>#REF!</v>
      </c>
      <c r="D267" s="20">
        <v>3.58</v>
      </c>
      <c r="E267" s="20">
        <v>2.16</v>
      </c>
      <c r="F267" s="20">
        <v>2.2400000000000002</v>
      </c>
      <c r="G267">
        <v>2.96</v>
      </c>
      <c r="H267">
        <v>29.22</v>
      </c>
    </row>
    <row r="268" spans="1:8">
      <c r="A268" s="2">
        <v>39479</v>
      </c>
      <c r="B268">
        <f>(FTSE_NAREIT!R284/FTSE_NAREIT!R283)-1</f>
        <v>6.3503449599725093E-2</v>
      </c>
      <c r="C268" t="e">
        <f>(#REF!-#REF!)/#REF!</f>
        <v>#REF!</v>
      </c>
      <c r="D268" s="20">
        <v>3.67</v>
      </c>
      <c r="E268" s="20">
        <v>2.21</v>
      </c>
      <c r="F268" s="20">
        <v>2.3199999999999998</v>
      </c>
      <c r="G268">
        <v>2.96</v>
      </c>
      <c r="H268">
        <v>26.59</v>
      </c>
    </row>
    <row r="269" spans="1:8">
      <c r="A269" s="2">
        <v>39486</v>
      </c>
      <c r="B269">
        <f>(FTSE_NAREIT!R285/FTSE_NAREIT!R284)-1</f>
        <v>-7.2427162560932956E-2</v>
      </c>
      <c r="C269" t="e">
        <f>(#REF!-#REF!)/#REF!</f>
        <v>#REF!</v>
      </c>
      <c r="D269" s="20">
        <v>3.66</v>
      </c>
      <c r="E269" s="20">
        <v>1.98</v>
      </c>
      <c r="F269" s="20">
        <v>2.27</v>
      </c>
      <c r="G269">
        <v>3.04</v>
      </c>
      <c r="H269">
        <v>27.77</v>
      </c>
    </row>
    <row r="270" spans="1:8">
      <c r="A270" s="2">
        <v>39493</v>
      </c>
      <c r="B270">
        <f>(FTSE_NAREIT!R286/FTSE_NAREIT!R285)-1</f>
        <v>5.4844115459409259E-3</v>
      </c>
      <c r="C270" t="e">
        <f>(#REF!-#REF!)/#REF!</f>
        <v>#REF!</v>
      </c>
      <c r="D270" s="20">
        <v>3.72</v>
      </c>
      <c r="E270" s="20">
        <v>1.92</v>
      </c>
      <c r="F270" s="20">
        <v>2.29</v>
      </c>
      <c r="G270">
        <v>3.11</v>
      </c>
      <c r="H270">
        <v>25.87</v>
      </c>
    </row>
    <row r="271" spans="1:8">
      <c r="A271" s="2">
        <v>39500</v>
      </c>
      <c r="B271">
        <f>(FTSE_NAREIT!R287/FTSE_NAREIT!R286)-1</f>
        <v>5.5270706780050638E-3</v>
      </c>
      <c r="C271" t="e">
        <f>(#REF!-#REF!)/#REF!</f>
        <v>#REF!</v>
      </c>
      <c r="D271" s="20">
        <v>3.85</v>
      </c>
      <c r="E271" s="20">
        <v>2.04</v>
      </c>
      <c r="F271" s="20">
        <v>2.35</v>
      </c>
      <c r="G271">
        <v>3.08</v>
      </c>
      <c r="H271">
        <v>24.79</v>
      </c>
    </row>
    <row r="272" spans="1:8">
      <c r="A272" s="2">
        <v>39507</v>
      </c>
      <c r="B272">
        <f>(FTSE_NAREIT!R288/FTSE_NAREIT!R287)-1</f>
        <v>-1.0632505558735073E-2</v>
      </c>
      <c r="C272" t="e">
        <f>(#REF!-#REF!)/#REF!</f>
        <v>#REF!</v>
      </c>
      <c r="D272" s="20">
        <v>3.78</v>
      </c>
      <c r="E272" s="20">
        <v>1.94</v>
      </c>
      <c r="F272" s="20">
        <v>2.4300000000000002</v>
      </c>
      <c r="G272">
        <v>3.14</v>
      </c>
      <c r="H272">
        <v>23.54</v>
      </c>
    </row>
    <row r="273" spans="1:8">
      <c r="A273" s="2">
        <v>39514</v>
      </c>
      <c r="B273">
        <f>(FTSE_NAREIT!R289/FTSE_NAREIT!R288)-1</f>
        <v>-2.0662928696578042E-2</v>
      </c>
      <c r="C273" t="e">
        <f>(#REF!-#REF!)/#REF!</f>
        <v>#REF!</v>
      </c>
      <c r="D273" s="20">
        <v>3.61</v>
      </c>
      <c r="E273" s="20">
        <v>1.6</v>
      </c>
      <c r="F273" s="20">
        <v>2.52</v>
      </c>
      <c r="G273">
        <v>3.28</v>
      </c>
      <c r="H273">
        <v>26.29</v>
      </c>
    </row>
    <row r="274" spans="1:8">
      <c r="A274" s="2">
        <v>39521</v>
      </c>
      <c r="B274">
        <f>(FTSE_NAREIT!R290/FTSE_NAREIT!R289)-1</f>
        <v>2.3594953515785111E-2</v>
      </c>
      <c r="C274" t="e">
        <f>(#REF!-#REF!)/#REF!</f>
        <v>#REF!</v>
      </c>
      <c r="D274" s="20">
        <v>3.51</v>
      </c>
      <c r="E274" s="20">
        <v>1.59</v>
      </c>
      <c r="F274" s="20">
        <v>2.52</v>
      </c>
      <c r="G274">
        <v>3.4</v>
      </c>
      <c r="H274">
        <v>28.28</v>
      </c>
    </row>
    <row r="275" spans="1:8">
      <c r="A275" s="2">
        <v>39528</v>
      </c>
      <c r="B275">
        <f>(FTSE_NAREIT!R291/FTSE_NAREIT!R290)-1</f>
        <v>7.8801319100529676E-2</v>
      </c>
      <c r="C275" t="e">
        <f>(#REF!-#REF!)/#REF!</f>
        <v>#REF!</v>
      </c>
      <c r="D275" s="20">
        <v>3.39</v>
      </c>
      <c r="E275" s="20">
        <v>1.52</v>
      </c>
      <c r="F275" s="20">
        <v>2.34</v>
      </c>
      <c r="G275">
        <v>3.44</v>
      </c>
      <c r="H275">
        <v>28.62</v>
      </c>
    </row>
    <row r="276" spans="1:8">
      <c r="A276" s="2">
        <v>39535</v>
      </c>
      <c r="B276">
        <f>(FTSE_NAREIT!R292/FTSE_NAREIT!R291)-1</f>
        <v>-2.2336544048815132E-2</v>
      </c>
      <c r="C276" t="e">
        <f>(#REF!-#REF!)/#REF!</f>
        <v>#REF!</v>
      </c>
      <c r="D276" s="20">
        <v>3.52</v>
      </c>
      <c r="E276" s="20">
        <v>1.75</v>
      </c>
      <c r="F276" s="20">
        <v>2.2999999999999998</v>
      </c>
      <c r="G276">
        <v>3.4</v>
      </c>
      <c r="H276">
        <v>25.82</v>
      </c>
    </row>
    <row r="277" spans="1:8">
      <c r="A277" s="2">
        <v>39542</v>
      </c>
      <c r="B277">
        <f>(FTSE_NAREIT!R293/FTSE_NAREIT!R292)-1</f>
        <v>6.3305205487411476E-2</v>
      </c>
      <c r="C277" t="e">
        <f>(#REF!-#REF!)/#REF!</f>
        <v>#REF!</v>
      </c>
      <c r="D277" s="20">
        <v>3.55</v>
      </c>
      <c r="E277" s="20">
        <v>1.81</v>
      </c>
      <c r="F277" s="20">
        <v>2.34</v>
      </c>
      <c r="G277">
        <v>3.41</v>
      </c>
      <c r="H277">
        <v>23.48</v>
      </c>
    </row>
    <row r="278" spans="1:8">
      <c r="A278" s="2">
        <v>39549</v>
      </c>
      <c r="B278">
        <f>(FTSE_NAREIT!R294/FTSE_NAREIT!R293)-1</f>
        <v>-4.0202366559426883E-2</v>
      </c>
      <c r="C278" t="e">
        <f>(#REF!-#REF!)/#REF!</f>
        <v>#REF!</v>
      </c>
      <c r="D278" s="20">
        <v>3.54</v>
      </c>
      <c r="E278" s="20">
        <v>1.84</v>
      </c>
      <c r="F278" s="20">
        <v>2.31</v>
      </c>
      <c r="G278">
        <v>3.37</v>
      </c>
      <c r="H278">
        <v>22.61</v>
      </c>
    </row>
    <row r="279" spans="1:8">
      <c r="A279" s="2">
        <v>39556</v>
      </c>
      <c r="B279">
        <f>(FTSE_NAREIT!R295/FTSE_NAREIT!R294)-1</f>
        <v>4.9872374545126608E-2</v>
      </c>
      <c r="C279" t="e">
        <f>(#REF!-#REF!)/#REF!</f>
        <v>#REF!</v>
      </c>
      <c r="D279" s="20">
        <v>3.67</v>
      </c>
      <c r="E279" s="20">
        <v>1.98</v>
      </c>
      <c r="F279" s="20">
        <v>2.31</v>
      </c>
      <c r="G279">
        <v>3.35</v>
      </c>
      <c r="H279">
        <v>21.53</v>
      </c>
    </row>
    <row r="280" spans="1:8">
      <c r="A280" s="2">
        <v>39563</v>
      </c>
      <c r="B280">
        <f>(FTSE_NAREIT!R296/FTSE_NAREIT!R295)-1</f>
        <v>2.4094520747588888E-2</v>
      </c>
      <c r="C280" t="e">
        <f>(#REF!-#REF!)/#REF!</f>
        <v>#REF!</v>
      </c>
      <c r="D280" s="20">
        <v>3.81</v>
      </c>
      <c r="E280" s="20">
        <v>2.2999999999999998</v>
      </c>
      <c r="F280" s="20">
        <v>2.31</v>
      </c>
      <c r="G280">
        <v>3.18</v>
      </c>
      <c r="H280">
        <v>20.260000000000002</v>
      </c>
    </row>
    <row r="281" spans="1:8">
      <c r="A281" s="2">
        <v>39570</v>
      </c>
      <c r="B281">
        <f>(FTSE_NAREIT!R297/FTSE_NAREIT!R296)-1</f>
        <v>-8.3290492969400054E-3</v>
      </c>
      <c r="C281" t="e">
        <f>(#REF!-#REF!)/#REF!</f>
        <v>#REF!</v>
      </c>
      <c r="D281" s="20">
        <v>3.83</v>
      </c>
      <c r="E281" s="20">
        <v>2.37</v>
      </c>
      <c r="F281" s="20">
        <v>2.2999999999999998</v>
      </c>
      <c r="G281">
        <v>3.07</v>
      </c>
      <c r="H281">
        <v>19.55</v>
      </c>
    </row>
    <row r="282" spans="1:8">
      <c r="A282" s="2">
        <v>39577</v>
      </c>
      <c r="B282">
        <f>(FTSE_NAREIT!R298/FTSE_NAREIT!R297)-1</f>
        <v>-3.2475781941805448E-2</v>
      </c>
      <c r="C282" t="e">
        <f>(#REF!-#REF!)/#REF!</f>
        <v>#REF!</v>
      </c>
      <c r="D282" s="20">
        <v>3.85</v>
      </c>
      <c r="E282" s="20">
        <v>2.3199999999999998</v>
      </c>
      <c r="F282" s="20">
        <v>2.37</v>
      </c>
      <c r="G282">
        <v>3.04</v>
      </c>
      <c r="H282">
        <v>19.13</v>
      </c>
    </row>
    <row r="283" spans="1:8">
      <c r="A283" s="2">
        <v>39584</v>
      </c>
      <c r="B283">
        <f>(FTSE_NAREIT!R299/FTSE_NAREIT!R298)-1</f>
        <v>4.155231033329021E-2</v>
      </c>
      <c r="C283" t="e">
        <f>(#REF!-#REF!)/#REF!</f>
        <v>#REF!</v>
      </c>
      <c r="D283" s="20">
        <v>3.86</v>
      </c>
      <c r="E283" s="20">
        <v>2.44</v>
      </c>
      <c r="F283" s="20">
        <v>2.41</v>
      </c>
      <c r="G283">
        <v>3.06</v>
      </c>
      <c r="H283">
        <v>17.239999999999998</v>
      </c>
    </row>
    <row r="284" spans="1:8">
      <c r="A284" s="2">
        <v>39591</v>
      </c>
      <c r="B284">
        <f>(FTSE_NAREIT!R300/FTSE_NAREIT!R299)-1</f>
        <v>-4.612291938507207E-2</v>
      </c>
      <c r="C284" t="e">
        <f>(#REF!-#REF!)/#REF!</f>
        <v>#REF!</v>
      </c>
      <c r="D284" s="20">
        <v>3.84</v>
      </c>
      <c r="E284" s="20">
        <v>2.44</v>
      </c>
      <c r="F284" s="20">
        <v>2.4900000000000002</v>
      </c>
      <c r="G284">
        <v>3.07</v>
      </c>
      <c r="H284">
        <v>18.16</v>
      </c>
    </row>
    <row r="285" spans="1:8">
      <c r="A285" s="2">
        <v>39598</v>
      </c>
      <c r="B285">
        <f>(FTSE_NAREIT!R301/FTSE_NAREIT!R300)-1</f>
        <v>2.4726848524617484E-2</v>
      </c>
      <c r="C285" t="e">
        <f>(#REF!-#REF!)/#REF!</f>
        <v>#REF!</v>
      </c>
      <c r="D285" s="20">
        <v>4.03</v>
      </c>
      <c r="E285" s="20">
        <v>2.63</v>
      </c>
      <c r="F285" s="20">
        <v>2.4700000000000002</v>
      </c>
      <c r="G285">
        <v>3.04</v>
      </c>
      <c r="H285">
        <v>18.670000000000002</v>
      </c>
    </row>
    <row r="286" spans="1:8">
      <c r="A286" s="2">
        <v>39605</v>
      </c>
      <c r="B286">
        <f>(FTSE_NAREIT!R302/FTSE_NAREIT!R301)-1</f>
        <v>-2.4360577199990407E-2</v>
      </c>
      <c r="C286" t="e">
        <f>(#REF!-#REF!)/#REF!</f>
        <v>#REF!</v>
      </c>
      <c r="D286" s="20">
        <v>3.98</v>
      </c>
      <c r="E286" s="20">
        <v>2.4700000000000002</v>
      </c>
      <c r="F286" s="20">
        <v>2.4300000000000002</v>
      </c>
      <c r="G286">
        <v>3.03</v>
      </c>
      <c r="H286">
        <v>20.61</v>
      </c>
    </row>
    <row r="287" spans="1:8">
      <c r="A287" s="2">
        <v>39612</v>
      </c>
      <c r="B287">
        <f>(FTSE_NAREIT!R303/FTSE_NAREIT!R302)-1</f>
        <v>-6.106193358545231E-3</v>
      </c>
      <c r="C287" t="e">
        <f>(#REF!-#REF!)/#REF!</f>
        <v>#REF!</v>
      </c>
      <c r="D287" s="20">
        <v>4.1500000000000004</v>
      </c>
      <c r="E287" s="20">
        <v>2.91</v>
      </c>
      <c r="F287" s="20">
        <v>2.4900000000000002</v>
      </c>
      <c r="G287">
        <v>2.93</v>
      </c>
      <c r="H287">
        <v>22.99</v>
      </c>
    </row>
    <row r="288" spans="1:8">
      <c r="A288" s="2">
        <v>39619</v>
      </c>
      <c r="B288">
        <f>(FTSE_NAREIT!R304/FTSE_NAREIT!R303)-1</f>
        <v>-3.50173887319154E-2</v>
      </c>
      <c r="C288" t="e">
        <f>(#REF!-#REF!)/#REF!</f>
        <v>#REF!</v>
      </c>
      <c r="D288" s="20">
        <v>4.2</v>
      </c>
      <c r="E288" s="20">
        <v>2.94</v>
      </c>
      <c r="F288" s="20">
        <v>2.4700000000000002</v>
      </c>
      <c r="G288">
        <v>2.94</v>
      </c>
      <c r="H288">
        <v>21.75</v>
      </c>
    </row>
    <row r="289" spans="1:8">
      <c r="A289" s="2">
        <v>39626</v>
      </c>
      <c r="B289">
        <f>(FTSE_NAREIT!R305/FTSE_NAREIT!R304)-1</f>
        <v>-4.7564620004441616E-2</v>
      </c>
      <c r="C289" t="e">
        <f>(#REF!-#REF!)/#REF!</f>
        <v>#REF!</v>
      </c>
      <c r="D289" s="20">
        <v>4.09</v>
      </c>
      <c r="E289" s="20">
        <v>2.8</v>
      </c>
      <c r="F289" s="20">
        <v>2.48</v>
      </c>
      <c r="G289">
        <v>2.98</v>
      </c>
      <c r="H289">
        <v>22.71</v>
      </c>
    </row>
    <row r="290" spans="1:8">
      <c r="A290" s="2">
        <v>39633</v>
      </c>
      <c r="B290">
        <f>(FTSE_NAREIT!R306/FTSE_NAREIT!R305)-1</f>
        <v>-2.0921854150219188E-2</v>
      </c>
      <c r="C290" t="e">
        <f>(#REF!-#REF!)/#REF!</f>
        <v>#REF!</v>
      </c>
      <c r="D290" s="20">
        <v>4</v>
      </c>
      <c r="E290" s="20">
        <v>2.6</v>
      </c>
      <c r="F290" s="20">
        <v>2.54</v>
      </c>
      <c r="G290">
        <v>3.06</v>
      </c>
      <c r="H290">
        <v>24.58</v>
      </c>
    </row>
    <row r="291" spans="1:8">
      <c r="A291" s="2">
        <v>39640</v>
      </c>
      <c r="B291">
        <f>(FTSE_NAREIT!R307/FTSE_NAREIT!R306)-1</f>
        <v>-8.0078486494602474E-3</v>
      </c>
      <c r="C291" t="e">
        <f>(#REF!-#REF!)/#REF!</f>
        <v>#REF!</v>
      </c>
      <c r="D291" s="20">
        <v>3.9</v>
      </c>
      <c r="E291" s="20">
        <v>2.48</v>
      </c>
      <c r="F291" s="20">
        <v>2.4700000000000002</v>
      </c>
      <c r="G291">
        <v>3.13</v>
      </c>
      <c r="H291">
        <v>25.45</v>
      </c>
    </row>
    <row r="292" spans="1:8">
      <c r="A292" s="2">
        <v>39647</v>
      </c>
      <c r="B292">
        <f>(FTSE_NAREIT!R308/FTSE_NAREIT!R307)-1</f>
        <v>4.1170100335320869E-2</v>
      </c>
      <c r="C292" t="e">
        <f>(#REF!-#REF!)/#REF!</f>
        <v>#REF!</v>
      </c>
      <c r="D292" s="20">
        <v>3.98</v>
      </c>
      <c r="E292" s="20">
        <v>2.5099999999999998</v>
      </c>
      <c r="F292" s="20">
        <v>2.4700000000000002</v>
      </c>
      <c r="G292">
        <v>3.2</v>
      </c>
      <c r="H292">
        <v>26.24</v>
      </c>
    </row>
    <row r="293" spans="1:8">
      <c r="A293" s="2">
        <v>39654</v>
      </c>
      <c r="B293">
        <f>(FTSE_NAREIT!R309/FTSE_NAREIT!R308)-1</f>
        <v>1.1170650038095919E-2</v>
      </c>
      <c r="C293" t="e">
        <f>(#REF!-#REF!)/#REF!</f>
        <v>#REF!</v>
      </c>
      <c r="D293" s="20">
        <v>4.1100000000000003</v>
      </c>
      <c r="E293" s="20">
        <v>2.7</v>
      </c>
      <c r="F293" s="20">
        <v>2.38</v>
      </c>
      <c r="G293">
        <v>3.16</v>
      </c>
      <c r="H293">
        <v>22.38</v>
      </c>
    </row>
    <row r="294" spans="1:8">
      <c r="A294" s="2">
        <v>39661</v>
      </c>
      <c r="B294">
        <f>(FTSE_NAREIT!R310/FTSE_NAREIT!R309)-1</f>
        <v>1.2318781308170434E-2</v>
      </c>
      <c r="C294" t="e">
        <f>(#REF!-#REF!)/#REF!</f>
        <v>#REF!</v>
      </c>
      <c r="D294" s="20">
        <v>4.04</v>
      </c>
      <c r="E294" s="20">
        <v>2.58</v>
      </c>
      <c r="F294" s="20">
        <v>2.35</v>
      </c>
      <c r="G294">
        <v>3.18</v>
      </c>
      <c r="H294">
        <v>22.6</v>
      </c>
    </row>
    <row r="295" spans="1:8">
      <c r="A295" s="2">
        <v>39668</v>
      </c>
      <c r="B295">
        <f>(FTSE_NAREIT!R311/FTSE_NAREIT!R310)-1</f>
        <v>3.8439690611847155E-2</v>
      </c>
      <c r="C295" t="e">
        <f>(#REF!-#REF!)/#REF!</f>
        <v>#REF!</v>
      </c>
      <c r="D295" s="20">
        <v>3.99</v>
      </c>
      <c r="E295" s="20">
        <v>2.5099999999999998</v>
      </c>
      <c r="F295" s="20">
        <v>2.27</v>
      </c>
      <c r="G295">
        <v>3.23</v>
      </c>
      <c r="H295">
        <v>21.33</v>
      </c>
    </row>
    <row r="296" spans="1:8">
      <c r="A296" s="2">
        <v>39675</v>
      </c>
      <c r="B296">
        <f>(FTSE_NAREIT!R312/FTSE_NAREIT!R311)-1</f>
        <v>-2.8789123794411564E-3</v>
      </c>
      <c r="C296" t="e">
        <f>(#REF!-#REF!)/#REF!</f>
        <v>#REF!</v>
      </c>
      <c r="D296" s="20">
        <v>3.91</v>
      </c>
      <c r="E296" s="20">
        <v>2.4700000000000002</v>
      </c>
      <c r="F296" s="20">
        <v>2.19</v>
      </c>
      <c r="G296">
        <v>3.26</v>
      </c>
      <c r="H296">
        <v>20.55</v>
      </c>
    </row>
    <row r="297" spans="1:8">
      <c r="A297" s="2">
        <v>39682</v>
      </c>
      <c r="B297">
        <f>(FTSE_NAREIT!R313/FTSE_NAREIT!R312)-1</f>
        <v>-2.0988537411547714E-2</v>
      </c>
      <c r="C297" t="e">
        <f>(#REF!-#REF!)/#REF!</f>
        <v>#REF!</v>
      </c>
      <c r="D297" s="20">
        <v>3.83</v>
      </c>
      <c r="E297" s="20">
        <v>2.33</v>
      </c>
      <c r="F297" s="20">
        <v>2.1800000000000002</v>
      </c>
      <c r="G297">
        <v>3.28</v>
      </c>
      <c r="H297">
        <v>20.260000000000002</v>
      </c>
    </row>
    <row r="298" spans="1:8">
      <c r="A298" s="2">
        <v>39689</v>
      </c>
      <c r="B298">
        <f>(FTSE_NAREIT!R314/FTSE_NAREIT!R313)-1</f>
        <v>7.8957252219993279E-3</v>
      </c>
      <c r="C298" t="e">
        <f>(#REF!-#REF!)/#REF!</f>
        <v>#REF!</v>
      </c>
      <c r="D298" s="20">
        <v>3.79</v>
      </c>
      <c r="E298" s="20">
        <v>2.34</v>
      </c>
      <c r="F298" s="20">
        <v>2.16</v>
      </c>
      <c r="G298">
        <v>3.3</v>
      </c>
      <c r="H298">
        <v>20.260000000000002</v>
      </c>
    </row>
    <row r="299" spans="1:8">
      <c r="A299" s="2">
        <v>39696</v>
      </c>
      <c r="B299">
        <f>(FTSE_NAREIT!R315/FTSE_NAREIT!R314)-1</f>
        <v>-3.5694558107600693E-3</v>
      </c>
      <c r="C299" t="e">
        <f>(#REF!-#REF!)/#REF!</f>
        <v>#REF!</v>
      </c>
      <c r="D299" s="20">
        <v>3.69</v>
      </c>
      <c r="E299" s="20">
        <v>2.2400000000000002</v>
      </c>
      <c r="F299" s="20">
        <v>1.99</v>
      </c>
      <c r="G299">
        <v>3.35</v>
      </c>
      <c r="H299">
        <v>22.63</v>
      </c>
    </row>
    <row r="300" spans="1:8">
      <c r="A300" s="2">
        <v>39703</v>
      </c>
      <c r="B300">
        <f>(FTSE_NAREIT!R316/FTSE_NAREIT!R315)-1</f>
        <v>2.8417440073496669E-2</v>
      </c>
      <c r="C300" t="e">
        <f>(#REF!-#REF!)/#REF!</f>
        <v>#REF!</v>
      </c>
      <c r="D300" s="20">
        <v>3.66</v>
      </c>
      <c r="E300" s="20">
        <v>2.23</v>
      </c>
      <c r="F300" s="20">
        <v>1.96</v>
      </c>
      <c r="G300">
        <v>3.39</v>
      </c>
      <c r="H300">
        <v>24.54</v>
      </c>
    </row>
    <row r="301" spans="1:8">
      <c r="A301" s="2">
        <v>39710</v>
      </c>
      <c r="B301">
        <f>(FTSE_NAREIT!R317/FTSE_NAREIT!R316)-1</f>
        <v>3.8933204245855446E-2</v>
      </c>
      <c r="C301" t="e">
        <f>(#REF!-#REF!)/#REF!</f>
        <v>#REF!</v>
      </c>
      <c r="D301" s="20">
        <v>3.54</v>
      </c>
      <c r="E301" s="20">
        <v>1.85</v>
      </c>
      <c r="F301" s="20">
        <v>1.71</v>
      </c>
      <c r="G301">
        <v>3.75</v>
      </c>
      <c r="H301">
        <v>32.68</v>
      </c>
    </row>
    <row r="302" spans="1:8">
      <c r="A302" s="2">
        <v>39717</v>
      </c>
      <c r="B302">
        <f>(FTSE_NAREIT!R318/FTSE_NAREIT!R317)-1</f>
        <v>-4.8794020692581319E-2</v>
      </c>
      <c r="C302" t="e">
        <f>(#REF!-#REF!)/#REF!</f>
        <v>#REF!</v>
      </c>
      <c r="D302" s="20">
        <v>3.84</v>
      </c>
      <c r="E302" s="20">
        <v>2.11</v>
      </c>
      <c r="F302" s="20">
        <v>1.83</v>
      </c>
      <c r="G302">
        <v>3.81</v>
      </c>
      <c r="H302">
        <v>34.46</v>
      </c>
    </row>
    <row r="303" spans="1:8">
      <c r="A303" s="2">
        <v>39724</v>
      </c>
      <c r="B303">
        <f>(FTSE_NAREIT!R319/FTSE_NAREIT!R318)-1</f>
        <v>-0.14226740939165328</v>
      </c>
      <c r="C303" t="e">
        <f>(#REF!-#REF!)/#REF!</f>
        <v>#REF!</v>
      </c>
      <c r="D303" s="20">
        <v>3.7</v>
      </c>
      <c r="E303" s="20">
        <v>1.75</v>
      </c>
      <c r="F303" s="20">
        <v>1.53</v>
      </c>
      <c r="G303">
        <v>4.1500000000000004</v>
      </c>
      <c r="H303">
        <v>43.26</v>
      </c>
    </row>
    <row r="304" spans="1:8">
      <c r="A304" s="2">
        <v>39731</v>
      </c>
      <c r="B304">
        <f>(FTSE_NAREIT!R320/FTSE_NAREIT!R319)-1</f>
        <v>-9.2511742432080157E-2</v>
      </c>
      <c r="C304" t="e">
        <f>(#REF!-#REF!)/#REF!</f>
        <v>#REF!</v>
      </c>
      <c r="D304" s="20">
        <v>3.69</v>
      </c>
      <c r="E304" s="20">
        <v>1.56</v>
      </c>
      <c r="F304" s="20">
        <v>1.0900000000000001</v>
      </c>
      <c r="G304">
        <v>4.5599999999999996</v>
      </c>
      <c r="H304">
        <v>59.43</v>
      </c>
    </row>
    <row r="305" spans="1:8">
      <c r="A305" s="2">
        <v>39738</v>
      </c>
      <c r="B305">
        <f>(FTSE_NAREIT!R321/FTSE_NAREIT!R320)-1</f>
        <v>-0.1167069481812516</v>
      </c>
      <c r="C305" t="e">
        <f>(#REF!-#REF!)/#REF!</f>
        <v>#REF!</v>
      </c>
      <c r="D305" s="20">
        <v>4.0199999999999996</v>
      </c>
      <c r="E305" s="20">
        <v>1.68</v>
      </c>
      <c r="F305" s="20">
        <v>1.03</v>
      </c>
      <c r="G305">
        <v>5.07</v>
      </c>
      <c r="H305">
        <v>63.46</v>
      </c>
    </row>
    <row r="306" spans="1:8">
      <c r="A306" s="2">
        <v>39745</v>
      </c>
      <c r="B306">
        <f>(FTSE_NAREIT!R322/FTSE_NAREIT!R321)-1</f>
        <v>-0.1759876233023342</v>
      </c>
      <c r="C306" t="e">
        <f>(#REF!-#REF!)/#REF!</f>
        <v>#REF!</v>
      </c>
      <c r="D306" s="20">
        <v>3.74</v>
      </c>
      <c r="E306" s="20">
        <v>1.59</v>
      </c>
      <c r="F306" s="20">
        <v>1.01</v>
      </c>
      <c r="G306">
        <v>5.55</v>
      </c>
      <c r="H306">
        <v>64.53</v>
      </c>
    </row>
    <row r="307" spans="1:8">
      <c r="A307" s="2">
        <v>39752</v>
      </c>
      <c r="B307">
        <f>(FTSE_NAREIT!R323/FTSE_NAREIT!R322)-1</f>
        <v>0.18870072071959165</v>
      </c>
      <c r="C307" t="e">
        <f>(#REF!-#REF!)/#REF!</f>
        <v>#REF!</v>
      </c>
      <c r="D307" s="20">
        <v>3.92</v>
      </c>
      <c r="E307" s="20">
        <v>1.59</v>
      </c>
      <c r="F307" s="20">
        <v>0.86</v>
      </c>
      <c r="G307">
        <v>5.56</v>
      </c>
      <c r="H307">
        <v>67.95</v>
      </c>
    </row>
    <row r="308" spans="1:8">
      <c r="A308" s="2">
        <v>39759</v>
      </c>
      <c r="B308">
        <f>(FTSE_NAREIT!R324/FTSE_NAREIT!R323)-1</f>
        <v>-7.2829077518263063E-2</v>
      </c>
      <c r="C308" t="e">
        <f>(#REF!-#REF!)/#REF!</f>
        <v>#REF!</v>
      </c>
      <c r="D308" s="20">
        <v>3.82</v>
      </c>
      <c r="E308" s="20">
        <v>1.36</v>
      </c>
      <c r="F308" s="20">
        <v>0.94</v>
      </c>
      <c r="G308">
        <v>5.51</v>
      </c>
      <c r="H308">
        <v>55.15</v>
      </c>
    </row>
    <row r="309" spans="1:8">
      <c r="A309" s="2">
        <v>39766</v>
      </c>
      <c r="B309">
        <f>(FTSE_NAREIT!R325/FTSE_NAREIT!R324)-1</f>
        <v>-0.175713292239009</v>
      </c>
      <c r="C309" t="e">
        <f>(#REF!-#REF!)/#REF!</f>
        <v>#REF!</v>
      </c>
      <c r="D309" s="20">
        <v>3.78</v>
      </c>
      <c r="E309" s="20">
        <v>1.23</v>
      </c>
      <c r="F309" s="20">
        <v>0.92</v>
      </c>
      <c r="G309">
        <v>5.48</v>
      </c>
      <c r="H309">
        <v>62.8</v>
      </c>
    </row>
    <row r="310" spans="1:8">
      <c r="A310" s="2">
        <v>39773</v>
      </c>
      <c r="B310">
        <f>(FTSE_NAREIT!R326/FTSE_NAREIT!R325)-1</f>
        <v>-0.18158620689655169</v>
      </c>
      <c r="C310" t="e">
        <f>(#REF!-#REF!)/#REF!</f>
        <v>#REF!</v>
      </c>
      <c r="D310" s="20">
        <v>3.38</v>
      </c>
      <c r="E310" s="20">
        <v>1.1100000000000001</v>
      </c>
      <c r="F310" s="20">
        <v>0.39</v>
      </c>
      <c r="G310">
        <v>5.76</v>
      </c>
      <c r="H310">
        <v>72.92</v>
      </c>
    </row>
    <row r="311" spans="1:8">
      <c r="A311" s="2">
        <v>39780</v>
      </c>
      <c r="B311">
        <f>(FTSE_NAREIT!R327/FTSE_NAREIT!R326)-1</f>
        <v>0.23017611864835263</v>
      </c>
      <c r="C311" t="e">
        <f>(#REF!-#REF!)/#REF!</f>
        <v>#REF!</v>
      </c>
      <c r="D311" s="20">
        <v>3.1</v>
      </c>
      <c r="E311" s="20">
        <v>1.1399999999999999</v>
      </c>
      <c r="F311" s="20">
        <v>0.3</v>
      </c>
      <c r="G311">
        <v>6.01</v>
      </c>
      <c r="H311">
        <v>59.09</v>
      </c>
    </row>
    <row r="312" spans="1:8">
      <c r="A312" s="2">
        <v>39787</v>
      </c>
      <c r="B312">
        <f>(FTSE_NAREIT!R328/FTSE_NAREIT!R327)-1</f>
        <v>2.9998515829251948E-2</v>
      </c>
      <c r="C312" t="e">
        <f>(#REF!-#REF!)/#REF!</f>
        <v>#REF!</v>
      </c>
      <c r="D312" s="20">
        <v>2.66</v>
      </c>
      <c r="E312" s="20">
        <v>0.88</v>
      </c>
      <c r="F312" s="20">
        <v>0.46</v>
      </c>
      <c r="G312">
        <v>6.12</v>
      </c>
      <c r="H312">
        <v>63.16</v>
      </c>
    </row>
    <row r="313" spans="1:8">
      <c r="A313" s="2">
        <v>39794</v>
      </c>
      <c r="B313">
        <f>(FTSE_NAREIT!R329/FTSE_NAREIT!R328)-1</f>
        <v>2.2467650794847138E-2</v>
      </c>
      <c r="C313" t="e">
        <f>(#REF!-#REF!)/#REF!</f>
        <v>#REF!</v>
      </c>
      <c r="D313" s="20">
        <v>2.67</v>
      </c>
      <c r="E313" s="20">
        <v>0.85</v>
      </c>
      <c r="F313" s="20">
        <v>0.25</v>
      </c>
      <c r="G313">
        <v>6.05</v>
      </c>
      <c r="H313">
        <v>56.64</v>
      </c>
    </row>
    <row r="314" spans="1:8">
      <c r="A314" s="2">
        <v>39801</v>
      </c>
      <c r="B314">
        <f>(FTSE_NAREIT!R330/FTSE_NAREIT!R329)-1</f>
        <v>8.0925269064323846E-2</v>
      </c>
      <c r="C314" t="e">
        <f>(#REF!-#REF!)/#REF!</f>
        <v>#REF!</v>
      </c>
      <c r="D314" s="20">
        <v>2.2599999999999998</v>
      </c>
      <c r="E314" s="20">
        <v>0.71</v>
      </c>
      <c r="F314" s="20">
        <v>0.2</v>
      </c>
      <c r="G314">
        <v>6.04</v>
      </c>
      <c r="H314">
        <v>50.25</v>
      </c>
    </row>
    <row r="315" spans="1:8">
      <c r="A315" s="2">
        <v>39808</v>
      </c>
      <c r="B315">
        <f>(FTSE_NAREIT!R331/FTSE_NAREIT!R330)-1</f>
        <v>-1.5051559212360566E-2</v>
      </c>
      <c r="C315" t="e">
        <f>(#REF!-#REF!)/#REF!</f>
        <v>#REF!</v>
      </c>
      <c r="D315" s="20">
        <v>2.1800000000000002</v>
      </c>
      <c r="E315" s="20">
        <v>0.89</v>
      </c>
      <c r="F315" s="20">
        <v>0.14000000000000001</v>
      </c>
      <c r="G315">
        <v>5.92</v>
      </c>
      <c r="H315">
        <v>44.29</v>
      </c>
    </row>
    <row r="316" spans="1:8">
      <c r="A316" s="2">
        <v>39815</v>
      </c>
      <c r="B316">
        <f>(FTSE_NAREIT!R332/FTSE_NAREIT!R331)-1</f>
        <v>4.5433347792176448E-3</v>
      </c>
      <c r="C316" t="e">
        <f>(#REF!-#REF!)/#REF!</f>
        <v>#REF!</v>
      </c>
      <c r="D316" s="20">
        <v>2.2400000000000002</v>
      </c>
      <c r="E316" s="20">
        <v>0.79</v>
      </c>
      <c r="F316" s="20">
        <v>0.12</v>
      </c>
      <c r="G316">
        <v>5.83</v>
      </c>
      <c r="H316">
        <v>41.18</v>
      </c>
    </row>
    <row r="317" spans="1:8">
      <c r="A317" s="2">
        <v>39822</v>
      </c>
      <c r="B317">
        <f>(FTSE_NAREIT!R333/FTSE_NAREIT!R332)-1</f>
        <v>-6.6743026273110684E-2</v>
      </c>
      <c r="C317" t="e">
        <f>(#REF!-#REF!)/#REF!</f>
        <v>#REF!</v>
      </c>
      <c r="D317" s="20">
        <v>2.48</v>
      </c>
      <c r="E317" s="20">
        <v>0.8</v>
      </c>
      <c r="F317" s="20">
        <v>0.42</v>
      </c>
      <c r="G317">
        <v>5.75</v>
      </c>
      <c r="H317">
        <v>41.28</v>
      </c>
    </row>
    <row r="318" spans="1:8">
      <c r="A318" s="2">
        <v>39829</v>
      </c>
      <c r="B318">
        <f>(FTSE_NAREIT!R334/FTSE_NAREIT!R333)-1</f>
        <v>-9.7315778841201572E-3</v>
      </c>
      <c r="C318" t="e">
        <f>(#REF!-#REF!)/#REF!</f>
        <v>#REF!</v>
      </c>
      <c r="D318" s="20">
        <v>2.2999999999999998</v>
      </c>
      <c r="E318" s="20">
        <v>0.74</v>
      </c>
      <c r="F318" s="20">
        <v>0.53</v>
      </c>
      <c r="G318">
        <v>5.67</v>
      </c>
      <c r="H318">
        <v>47.07</v>
      </c>
    </row>
    <row r="319" spans="1:8">
      <c r="A319" s="2">
        <v>39836</v>
      </c>
      <c r="B319">
        <f>(FTSE_NAREIT!R335/FTSE_NAREIT!R334)-1</f>
        <v>-4.4902462725691539E-2</v>
      </c>
      <c r="C319" t="e">
        <f>(#REF!-#REF!)/#REF!</f>
        <v>#REF!</v>
      </c>
      <c r="D319" s="20">
        <v>2.56</v>
      </c>
      <c r="E319" s="20">
        <v>0.77</v>
      </c>
      <c r="F319" s="20">
        <v>0.63</v>
      </c>
      <c r="G319">
        <v>5.6</v>
      </c>
      <c r="H319">
        <v>49.41</v>
      </c>
    </row>
    <row r="320" spans="1:8">
      <c r="A320" s="2">
        <v>39843</v>
      </c>
      <c r="B320">
        <f>(FTSE_NAREIT!R336/FTSE_NAREIT!R335)-1</f>
        <v>-3.1894296600651795E-2</v>
      </c>
      <c r="C320" t="e">
        <f>(#REF!-#REF!)/#REF!</f>
        <v>#REF!</v>
      </c>
      <c r="D320" s="20">
        <v>2.75</v>
      </c>
      <c r="E320" s="20">
        <v>0.9</v>
      </c>
      <c r="F320" s="20">
        <v>0.94</v>
      </c>
      <c r="G320">
        <v>5.47</v>
      </c>
      <c r="H320">
        <v>43.01</v>
      </c>
    </row>
    <row r="321" spans="1:8">
      <c r="A321" s="2">
        <v>39850</v>
      </c>
      <c r="B321">
        <f>(FTSE_NAREIT!R337/FTSE_NAREIT!R336)-1</f>
        <v>3.945008540520023E-2</v>
      </c>
      <c r="C321" t="e">
        <f>(#REF!-#REF!)/#REF!</f>
        <v>#REF!</v>
      </c>
      <c r="D321" s="20">
        <v>2.92</v>
      </c>
      <c r="E321" s="20">
        <v>0.96</v>
      </c>
      <c r="F321" s="20">
        <v>1.1399999999999999</v>
      </c>
      <c r="G321">
        <v>5.26</v>
      </c>
      <c r="H321">
        <v>43.91</v>
      </c>
    </row>
    <row r="322" spans="1:8">
      <c r="A322" s="2">
        <v>39857</v>
      </c>
      <c r="B322">
        <f>(FTSE_NAREIT!R338/FTSE_NAREIT!R337)-1</f>
        <v>-0.13581452884749246</v>
      </c>
      <c r="C322" t="e">
        <f>(#REF!-#REF!)/#REF!</f>
        <v>#REF!</v>
      </c>
      <c r="D322" s="20">
        <v>2.88</v>
      </c>
      <c r="E322" s="20">
        <v>0.95</v>
      </c>
      <c r="F322" s="20">
        <v>1.23</v>
      </c>
      <c r="G322">
        <v>5.13</v>
      </c>
      <c r="H322">
        <v>43.8</v>
      </c>
    </row>
    <row r="323" spans="1:8">
      <c r="A323" s="2">
        <v>39864</v>
      </c>
      <c r="B323">
        <f>(FTSE_NAREIT!R339/FTSE_NAREIT!R338)-1</f>
        <v>-3.9118745411232725E-2</v>
      </c>
      <c r="C323" t="e">
        <f>(#REF!-#REF!)/#REF!</f>
        <v>#REF!</v>
      </c>
      <c r="D323" s="20">
        <v>2.75</v>
      </c>
      <c r="E323" s="20">
        <v>0.95</v>
      </c>
      <c r="F323" s="20">
        <v>1.1100000000000001</v>
      </c>
      <c r="G323">
        <v>5.25</v>
      </c>
      <c r="H323">
        <v>48.38</v>
      </c>
    </row>
    <row r="324" spans="1:8">
      <c r="A324" s="2">
        <v>39871</v>
      </c>
      <c r="B324">
        <f>(FTSE_NAREIT!R340/FTSE_NAREIT!R339)-1</f>
        <v>-8.2700711870928867E-2</v>
      </c>
      <c r="C324" t="e">
        <f>(#REF!-#REF!)/#REF!</f>
        <v>#REF!</v>
      </c>
      <c r="D324" s="20">
        <v>2.91</v>
      </c>
      <c r="E324" s="20">
        <v>1.03</v>
      </c>
      <c r="F324" s="20">
        <v>0.99</v>
      </c>
      <c r="G324">
        <v>5.22</v>
      </c>
      <c r="H324">
        <v>46.76</v>
      </c>
    </row>
    <row r="325" spans="1:8">
      <c r="A325" s="2">
        <v>39878</v>
      </c>
      <c r="B325">
        <f>(FTSE_NAREIT!R341/FTSE_NAREIT!R340)-1</f>
        <v>-0.11756421896021152</v>
      </c>
      <c r="C325" t="e">
        <f>(#REF!-#REF!)/#REF!</f>
        <v>#REF!</v>
      </c>
      <c r="D325" s="20">
        <v>2.9</v>
      </c>
      <c r="E325" s="20">
        <v>0.92</v>
      </c>
      <c r="F325" s="20">
        <v>0.88</v>
      </c>
      <c r="G325">
        <v>5.33</v>
      </c>
      <c r="H325">
        <v>50.13</v>
      </c>
    </row>
    <row r="326" spans="1:8">
      <c r="A326" s="2">
        <v>39885</v>
      </c>
      <c r="B326">
        <f>(FTSE_NAREIT!R342/FTSE_NAREIT!R341)-1</f>
        <v>0.2122069234817745</v>
      </c>
      <c r="C326" t="e">
        <f>(#REF!-#REF!)/#REF!</f>
        <v>#REF!</v>
      </c>
      <c r="D326" s="20">
        <v>2.92</v>
      </c>
      <c r="E326" s="20">
        <v>1</v>
      </c>
      <c r="F326" s="20">
        <v>0.92</v>
      </c>
      <c r="G326">
        <v>5.48</v>
      </c>
      <c r="H326">
        <v>44.24</v>
      </c>
    </row>
    <row r="327" spans="1:8">
      <c r="A327" s="2">
        <v>39892</v>
      </c>
      <c r="B327">
        <f>(FTSE_NAREIT!R343/FTSE_NAREIT!R342)-1</f>
        <v>-9.8974512676435089E-2</v>
      </c>
      <c r="C327" t="e">
        <f>(#REF!-#REF!)/#REF!</f>
        <v>#REF!</v>
      </c>
      <c r="D327" s="20">
        <v>2.75</v>
      </c>
      <c r="E327" s="20">
        <v>0.93</v>
      </c>
      <c r="F327" s="20">
        <v>1.19</v>
      </c>
      <c r="G327">
        <v>5.75</v>
      </c>
      <c r="H327">
        <v>42.83</v>
      </c>
    </row>
    <row r="328" spans="1:8">
      <c r="A328" s="2">
        <v>39899</v>
      </c>
      <c r="B328">
        <f>(FTSE_NAREIT!R344/FTSE_NAREIT!R343)-1</f>
        <v>6.4753300773781497E-2</v>
      </c>
      <c r="C328" t="e">
        <f>(#REF!-#REF!)/#REF!</f>
        <v>#REF!</v>
      </c>
      <c r="D328" s="20">
        <v>2.74</v>
      </c>
      <c r="E328" s="20">
        <v>0.92</v>
      </c>
      <c r="F328" s="20">
        <v>1.37</v>
      </c>
      <c r="G328">
        <v>5.79</v>
      </c>
      <c r="H328">
        <v>41.96</v>
      </c>
    </row>
    <row r="329" spans="1:8">
      <c r="A329" s="2">
        <v>39906</v>
      </c>
      <c r="B329">
        <f>(FTSE_NAREIT!R345/FTSE_NAREIT!R344)-1</f>
        <v>0.17141222087265251</v>
      </c>
      <c r="C329" t="e">
        <f>(#REF!-#REF!)/#REF!</f>
        <v>#REF!</v>
      </c>
      <c r="D329" s="20">
        <v>2.76</v>
      </c>
      <c r="E329" s="20">
        <v>0.86</v>
      </c>
      <c r="F329" s="20">
        <v>1.33</v>
      </c>
      <c r="G329">
        <v>5.71</v>
      </c>
      <c r="H329">
        <v>42.74</v>
      </c>
    </row>
    <row r="330" spans="1:8">
      <c r="A330" s="2">
        <v>39913</v>
      </c>
      <c r="B330">
        <f>(FTSE_NAREIT!R346/FTSE_NAREIT!R345)-1</f>
        <v>4.9498509486445741E-2</v>
      </c>
      <c r="C330" t="e">
        <f>(#REF!-#REF!)/#REF!</f>
        <v>#REF!</v>
      </c>
      <c r="D330" s="20">
        <v>2.93</v>
      </c>
      <c r="E330" s="20">
        <v>0.94</v>
      </c>
      <c r="F330" s="20">
        <v>1.35</v>
      </c>
      <c r="G330">
        <v>5.65</v>
      </c>
      <c r="H330">
        <v>39.18</v>
      </c>
    </row>
    <row r="331" spans="1:8">
      <c r="A331" s="2">
        <v>39920</v>
      </c>
      <c r="B331">
        <f>(FTSE_NAREIT!R347/FTSE_NAREIT!R346)-1</f>
        <v>5.512001766956498E-2</v>
      </c>
      <c r="C331" t="e">
        <f>(#REF!-#REF!)/#REF!</f>
        <v>#REF!</v>
      </c>
      <c r="D331" s="20">
        <v>2.87</v>
      </c>
      <c r="E331" s="20">
        <v>0.9</v>
      </c>
      <c r="F331" s="20">
        <v>1.29</v>
      </c>
      <c r="G331">
        <v>5.54</v>
      </c>
      <c r="H331">
        <v>36.28</v>
      </c>
    </row>
    <row r="332" spans="1:8">
      <c r="A332" s="2">
        <v>39927</v>
      </c>
      <c r="B332">
        <f>(FTSE_NAREIT!R348/FTSE_NAREIT!R347)-1</f>
        <v>3.7576079518853334E-2</v>
      </c>
      <c r="C332" t="e">
        <f>(#REF!-#REF!)/#REF!</f>
        <v>#REF!</v>
      </c>
      <c r="D332" s="20">
        <v>2.96</v>
      </c>
      <c r="E332" s="20">
        <v>0.97</v>
      </c>
      <c r="F332" s="20">
        <v>1.35</v>
      </c>
      <c r="G332">
        <v>5.31</v>
      </c>
      <c r="H332">
        <v>37.68</v>
      </c>
    </row>
    <row r="333" spans="1:8">
      <c r="A333" s="2">
        <v>39934</v>
      </c>
      <c r="B333">
        <f>(FTSE_NAREIT!R349/FTSE_NAREIT!R348)-1</f>
        <v>-5.3967103864493104E-2</v>
      </c>
      <c r="C333" t="e">
        <f>(#REF!-#REF!)/#REF!</f>
        <v>#REF!</v>
      </c>
      <c r="D333" s="20">
        <v>3.1</v>
      </c>
      <c r="E333" s="20">
        <v>0.92</v>
      </c>
      <c r="F333" s="20">
        <v>1.48</v>
      </c>
      <c r="G333">
        <v>5.16</v>
      </c>
      <c r="H333">
        <v>36.83</v>
      </c>
    </row>
    <row r="334" spans="1:8">
      <c r="A334" s="2">
        <v>39941</v>
      </c>
      <c r="B334">
        <f>(FTSE_NAREIT!R350/FTSE_NAREIT!R349)-1</f>
        <v>9.5514906360857577E-2</v>
      </c>
      <c r="C334" t="e">
        <f>(#REF!-#REF!)/#REF!</f>
        <v>#REF!</v>
      </c>
      <c r="D334" s="20">
        <v>3.23</v>
      </c>
      <c r="E334" s="20">
        <v>0.98</v>
      </c>
      <c r="F334" s="20">
        <v>1.47</v>
      </c>
      <c r="G334">
        <v>4.91</v>
      </c>
      <c r="H334">
        <v>33.17</v>
      </c>
    </row>
    <row r="335" spans="1:8">
      <c r="A335" s="2">
        <v>39948</v>
      </c>
      <c r="B335">
        <f>(FTSE_NAREIT!R351/FTSE_NAREIT!R350)-1</f>
        <v>-0.12073880881312504</v>
      </c>
      <c r="C335" t="e">
        <f>(#REF!-#REF!)/#REF!</f>
        <v>#REF!</v>
      </c>
      <c r="D335" s="20">
        <v>3.14</v>
      </c>
      <c r="E335" s="20">
        <v>0.89</v>
      </c>
      <c r="F335" s="20">
        <v>1.46</v>
      </c>
      <c r="G335">
        <v>4.8600000000000003</v>
      </c>
      <c r="H335">
        <v>32.56</v>
      </c>
    </row>
    <row r="336" spans="1:8">
      <c r="A336" s="2">
        <v>39955</v>
      </c>
      <c r="B336">
        <f>(FTSE_NAREIT!R352/FTSE_NAREIT!R351)-1</f>
        <v>3.1231252678188826E-2</v>
      </c>
      <c r="C336" t="e">
        <f>(#REF!-#REF!)/#REF!</f>
        <v>#REF!</v>
      </c>
      <c r="D336" s="20">
        <v>3.29</v>
      </c>
      <c r="E336" s="20">
        <v>0.9</v>
      </c>
      <c r="F336" s="20">
        <v>1.64</v>
      </c>
      <c r="G336">
        <v>4.75</v>
      </c>
      <c r="H336">
        <v>30.41</v>
      </c>
    </row>
    <row r="337" spans="1:8">
      <c r="A337" s="2">
        <v>39962</v>
      </c>
      <c r="B337">
        <f>(FTSE_NAREIT!R353/FTSE_NAREIT!R352)-1</f>
        <v>7.3092185909289231E-2</v>
      </c>
      <c r="C337" t="e">
        <f>(#REF!-#REF!)/#REF!</f>
        <v>#REF!</v>
      </c>
      <c r="D337" s="20">
        <v>3.59</v>
      </c>
      <c r="E337" s="20">
        <v>0.95</v>
      </c>
      <c r="F337" s="20">
        <v>1.82</v>
      </c>
      <c r="G337">
        <v>4.4400000000000004</v>
      </c>
      <c r="H337">
        <v>30.89</v>
      </c>
    </row>
    <row r="338" spans="1:8">
      <c r="A338" s="2">
        <v>39969</v>
      </c>
      <c r="B338">
        <f>(FTSE_NAREIT!R354/FTSE_NAREIT!R353)-1</f>
        <v>4.2261762624208998E-2</v>
      </c>
      <c r="C338" t="e">
        <f>(#REF!-#REF!)/#REF!</f>
        <v>#REF!</v>
      </c>
      <c r="D338" s="20">
        <v>3.7</v>
      </c>
      <c r="E338" s="20">
        <v>1.02</v>
      </c>
      <c r="F338" s="20">
        <v>1.92</v>
      </c>
      <c r="G338">
        <v>4.0999999999999996</v>
      </c>
      <c r="H338">
        <v>30.1</v>
      </c>
    </row>
    <row r="339" spans="1:8">
      <c r="A339" s="2">
        <v>39976</v>
      </c>
      <c r="B339">
        <f>(FTSE_NAREIT!R355/FTSE_NAREIT!R354)-1</f>
        <v>-1.6502024826310691E-2</v>
      </c>
      <c r="C339" t="e">
        <f>(#REF!-#REF!)/#REF!</f>
        <v>#REF!</v>
      </c>
      <c r="D339" s="20">
        <v>3.89</v>
      </c>
      <c r="E339" s="20">
        <v>1.36</v>
      </c>
      <c r="F339" s="20">
        <v>1.98</v>
      </c>
      <c r="G339">
        <v>3.8</v>
      </c>
      <c r="H339">
        <v>28.55</v>
      </c>
    </row>
    <row r="340" spans="1:8">
      <c r="A340" s="2">
        <v>39983</v>
      </c>
      <c r="B340">
        <f>(FTSE_NAREIT!R356/FTSE_NAREIT!R355)-1</f>
        <v>-6.4502792287787103E-2</v>
      </c>
      <c r="C340" t="e">
        <f>(#REF!-#REF!)/#REF!</f>
        <v>#REF!</v>
      </c>
      <c r="D340" s="20">
        <v>3.75</v>
      </c>
      <c r="E340" s="20">
        <v>1.24</v>
      </c>
      <c r="F340" s="20">
        <v>1.83</v>
      </c>
      <c r="G340">
        <v>3.66</v>
      </c>
      <c r="H340">
        <v>30.61</v>
      </c>
    </row>
    <row r="341" spans="1:8">
      <c r="A341" s="2">
        <v>39990</v>
      </c>
      <c r="B341">
        <f>(FTSE_NAREIT!R357/FTSE_NAREIT!R356)-1</f>
        <v>-3.6095980760775248E-3</v>
      </c>
      <c r="C341" t="e">
        <f>(#REF!-#REF!)/#REF!</f>
        <v>#REF!</v>
      </c>
      <c r="D341" s="20">
        <v>3.63</v>
      </c>
      <c r="E341" s="20">
        <v>1.1399999999999999</v>
      </c>
      <c r="F341" s="20">
        <v>1.77</v>
      </c>
      <c r="G341">
        <v>3.57</v>
      </c>
      <c r="H341">
        <v>28.62</v>
      </c>
    </row>
    <row r="342" spans="1:8">
      <c r="A342" s="2">
        <v>39997</v>
      </c>
      <c r="B342">
        <f>(FTSE_NAREIT!R358/FTSE_NAREIT!R357)-1</f>
        <v>-3.9910209907980998E-2</v>
      </c>
      <c r="C342" t="e">
        <f>(#REF!-#REF!)/#REF!</f>
        <v>#REF!</v>
      </c>
      <c r="D342" s="20">
        <v>3.53</v>
      </c>
      <c r="E342" s="20">
        <v>1.06</v>
      </c>
      <c r="F342" s="20">
        <v>1.7</v>
      </c>
      <c r="G342">
        <v>3.65</v>
      </c>
      <c r="H342">
        <v>26.47</v>
      </c>
    </row>
    <row r="343" spans="1:8">
      <c r="A343" s="2">
        <v>40004</v>
      </c>
      <c r="B343">
        <f>(FTSE_NAREIT!R359/FTSE_NAREIT!R358)-1</f>
        <v>-3.6522591523400538E-2</v>
      </c>
      <c r="C343" t="e">
        <f>(#REF!-#REF!)/#REF!</f>
        <v>#REF!</v>
      </c>
      <c r="D343" s="20">
        <v>3.42</v>
      </c>
      <c r="E343" s="20">
        <v>0.94</v>
      </c>
      <c r="F343" s="20">
        <v>1.54</v>
      </c>
      <c r="G343">
        <v>3.68</v>
      </c>
      <c r="H343">
        <v>29.99</v>
      </c>
    </row>
    <row r="344" spans="1:8">
      <c r="A344" s="2">
        <v>40011</v>
      </c>
      <c r="B344">
        <f>(FTSE_NAREIT!R360/FTSE_NAREIT!R359)-1</f>
        <v>7.1978132978943288E-2</v>
      </c>
      <c r="C344" t="e">
        <f>(#REF!-#REF!)/#REF!</f>
        <v>#REF!</v>
      </c>
      <c r="D344" s="20">
        <v>3.55</v>
      </c>
      <c r="E344" s="20">
        <v>0.99</v>
      </c>
      <c r="F344" s="20">
        <v>1.71</v>
      </c>
      <c r="G344">
        <v>3.63</v>
      </c>
      <c r="H344">
        <v>25.4</v>
      </c>
    </row>
    <row r="345" spans="1:8">
      <c r="A345" s="2">
        <v>40018</v>
      </c>
      <c r="B345">
        <f>(FTSE_NAREIT!R361/FTSE_NAREIT!R360)-1</f>
        <v>8.3802015807674213E-2</v>
      </c>
      <c r="C345" t="e">
        <f>(#REF!-#REF!)/#REF!</f>
        <v>#REF!</v>
      </c>
      <c r="D345" s="20">
        <v>3.62</v>
      </c>
      <c r="E345" s="20">
        <v>1.01</v>
      </c>
      <c r="F345" s="20">
        <v>1.86</v>
      </c>
      <c r="G345">
        <v>3.5</v>
      </c>
      <c r="H345">
        <v>23.65</v>
      </c>
    </row>
    <row r="346" spans="1:8">
      <c r="A346" s="2">
        <v>40025</v>
      </c>
      <c r="B346">
        <f>(FTSE_NAREIT!R362/FTSE_NAREIT!R361)-1</f>
        <v>3.5677847680939845E-2</v>
      </c>
      <c r="C346" t="e">
        <f>(#REF!-#REF!)/#REF!</f>
        <v>#REF!</v>
      </c>
      <c r="D346" s="20">
        <v>3.67</v>
      </c>
      <c r="E346" s="20">
        <v>1.1399999999999999</v>
      </c>
      <c r="F346" s="20">
        <v>1.86</v>
      </c>
      <c r="G346">
        <v>3.24</v>
      </c>
      <c r="H346">
        <v>25.24</v>
      </c>
    </row>
    <row r="347" spans="1:8">
      <c r="A347" s="2">
        <v>40032</v>
      </c>
      <c r="B347">
        <f>(FTSE_NAREIT!R363/FTSE_NAREIT!R362)-1</f>
        <v>0.16459562623771906</v>
      </c>
      <c r="C347" t="e">
        <f>(#REF!-#REF!)/#REF!</f>
        <v>#REF!</v>
      </c>
      <c r="D347" s="20">
        <v>3.77</v>
      </c>
      <c r="E347" s="20">
        <v>1.23</v>
      </c>
      <c r="F347" s="20">
        <v>1.93</v>
      </c>
      <c r="G347">
        <v>2.95</v>
      </c>
      <c r="H347">
        <v>25.16</v>
      </c>
    </row>
    <row r="348" spans="1:8">
      <c r="A348" s="2">
        <v>40039</v>
      </c>
      <c r="B348">
        <f>(FTSE_NAREIT!R364/FTSE_NAREIT!R363)-1</f>
        <v>-4.9968214046265058E-2</v>
      </c>
      <c r="C348" t="e">
        <f>(#REF!-#REF!)/#REF!</f>
        <v>#REF!</v>
      </c>
      <c r="D348" s="20">
        <v>3.67</v>
      </c>
      <c r="E348" s="20">
        <v>1.1599999999999999</v>
      </c>
      <c r="F348" s="20">
        <v>1.85</v>
      </c>
      <c r="G348">
        <v>2.94</v>
      </c>
      <c r="H348">
        <v>25.08</v>
      </c>
    </row>
    <row r="349" spans="1:8">
      <c r="A349" s="2">
        <v>40046</v>
      </c>
      <c r="B349">
        <f>(FTSE_NAREIT!R365/FTSE_NAREIT!R364)-1</f>
        <v>1.2854734732831385E-2</v>
      </c>
      <c r="C349" t="e">
        <f>(#REF!-#REF!)/#REF!</f>
        <v>#REF!</v>
      </c>
      <c r="D349" s="20">
        <v>3.48</v>
      </c>
      <c r="E349" s="20">
        <v>1.05</v>
      </c>
      <c r="F349" s="20">
        <v>1.77</v>
      </c>
      <c r="G349">
        <v>3.08</v>
      </c>
      <c r="H349">
        <v>26.09</v>
      </c>
    </row>
    <row r="350" spans="1:8">
      <c r="A350" s="2">
        <v>40053</v>
      </c>
      <c r="B350">
        <f>(FTSE_NAREIT!R366/FTSE_NAREIT!R365)-1</f>
        <v>2.7162994211076263E-2</v>
      </c>
      <c r="C350" t="e">
        <f>(#REF!-#REF!)/#REF!</f>
        <v>#REF!</v>
      </c>
      <c r="D350" s="20">
        <v>3.46</v>
      </c>
      <c r="E350" s="20">
        <v>1.04</v>
      </c>
      <c r="F350" s="20">
        <v>1.74</v>
      </c>
      <c r="G350">
        <v>2.99</v>
      </c>
      <c r="H350">
        <v>24.89</v>
      </c>
    </row>
    <row r="351" spans="1:8">
      <c r="A351" s="2">
        <v>40060</v>
      </c>
      <c r="B351">
        <f>(FTSE_NAREIT!R367/FTSE_NAREIT!R366)-1</f>
        <v>-5.7648272432196834E-2</v>
      </c>
      <c r="C351" t="e">
        <f>(#REF!-#REF!)/#REF!</f>
        <v>#REF!</v>
      </c>
      <c r="D351" s="20">
        <v>3.37</v>
      </c>
      <c r="E351" s="20">
        <v>0.93</v>
      </c>
      <c r="F351" s="20">
        <v>1.65</v>
      </c>
      <c r="G351">
        <v>3</v>
      </c>
      <c r="H351">
        <v>27.28</v>
      </c>
    </row>
    <row r="352" spans="1:8">
      <c r="A352" s="2">
        <v>40067</v>
      </c>
      <c r="B352">
        <f>(FTSE_NAREIT!R368/FTSE_NAREIT!R367)-1</f>
        <v>6.7256211385722242E-2</v>
      </c>
      <c r="C352" t="e">
        <f>(#REF!-#REF!)/#REF!</f>
        <v>#REF!</v>
      </c>
      <c r="D352" s="20">
        <v>3.41</v>
      </c>
      <c r="E352" s="20">
        <v>0.92</v>
      </c>
      <c r="F352" s="20">
        <v>1.79</v>
      </c>
      <c r="G352">
        <v>2.98</v>
      </c>
      <c r="H352">
        <v>24.41</v>
      </c>
    </row>
    <row r="353" spans="1:8">
      <c r="A353" s="2">
        <v>40074</v>
      </c>
      <c r="B353">
        <f>(FTSE_NAREIT!R369/FTSE_NAREIT!R368)-1</f>
        <v>8.6538831168377461E-2</v>
      </c>
      <c r="C353" t="e">
        <f>(#REF!-#REF!)/#REF!</f>
        <v>#REF!</v>
      </c>
      <c r="D353" s="20">
        <v>3.46</v>
      </c>
      <c r="E353" s="20">
        <v>0.98</v>
      </c>
      <c r="F353" s="20">
        <v>1.81</v>
      </c>
      <c r="G353">
        <v>2.9</v>
      </c>
      <c r="H353">
        <v>23.71</v>
      </c>
    </row>
    <row r="354" spans="1:8">
      <c r="A354" s="2">
        <v>40081</v>
      </c>
      <c r="B354">
        <f>(FTSE_NAREIT!R370/FTSE_NAREIT!R369)-1</f>
        <v>-5.6966279847673884E-2</v>
      </c>
      <c r="C354" t="e">
        <f>(#REF!-#REF!)/#REF!</f>
        <v>#REF!</v>
      </c>
      <c r="D354" s="20">
        <v>3.43</v>
      </c>
      <c r="E354" s="20">
        <v>0.98</v>
      </c>
      <c r="F354" s="20">
        <v>1.78</v>
      </c>
      <c r="G354">
        <v>2.85</v>
      </c>
      <c r="H354">
        <v>24.24</v>
      </c>
    </row>
    <row r="355" spans="1:8">
      <c r="A355" s="2">
        <v>40088</v>
      </c>
      <c r="B355">
        <f>(FTSE_NAREIT!R371/FTSE_NAREIT!R370)-1</f>
        <v>-3.7491409462125813E-2</v>
      </c>
      <c r="C355" t="e">
        <f>(#REF!-#REF!)/#REF!</f>
        <v>#REF!</v>
      </c>
      <c r="D355" s="20">
        <v>3.28</v>
      </c>
      <c r="E355" s="20">
        <v>0.94</v>
      </c>
      <c r="F355" s="20">
        <v>1.72</v>
      </c>
      <c r="G355">
        <v>2.86</v>
      </c>
      <c r="H355">
        <v>26.53</v>
      </c>
    </row>
    <row r="356" spans="1:8">
      <c r="A356" s="2">
        <v>40095</v>
      </c>
      <c r="B356">
        <f>(FTSE_NAREIT!R372/FTSE_NAREIT!R371)-1</f>
        <v>5.4569679101938995E-2</v>
      </c>
      <c r="C356" t="e">
        <f>(#REF!-#REF!)/#REF!</f>
        <v>#REF!</v>
      </c>
      <c r="D356" s="20">
        <v>3.28</v>
      </c>
      <c r="E356" s="20">
        <v>0.91</v>
      </c>
      <c r="F356" s="20">
        <v>1.77</v>
      </c>
      <c r="G356">
        <v>2.95</v>
      </c>
      <c r="H356">
        <v>24.9</v>
      </c>
    </row>
    <row r="357" spans="1:8">
      <c r="A357" s="2">
        <v>40102</v>
      </c>
      <c r="B357">
        <f>(FTSE_NAREIT!R373/FTSE_NAREIT!R372)-1</f>
        <v>-1.2652549662643398E-2</v>
      </c>
      <c r="C357" t="e">
        <f>(#REF!-#REF!)/#REF!</f>
        <v>#REF!</v>
      </c>
      <c r="D357" s="20">
        <v>3.43</v>
      </c>
      <c r="E357" s="20">
        <v>0.95</v>
      </c>
      <c r="F357" s="20">
        <v>1.95</v>
      </c>
      <c r="G357">
        <v>2.95</v>
      </c>
      <c r="H357">
        <v>22.4</v>
      </c>
    </row>
    <row r="358" spans="1:8">
      <c r="A358" s="2">
        <v>40109</v>
      </c>
      <c r="B358">
        <f>(FTSE_NAREIT!R374/FTSE_NAREIT!R373)-1</f>
        <v>2.894407718420533E-3</v>
      </c>
      <c r="C358" t="e">
        <f>(#REF!-#REF!)/#REF!</f>
        <v>#REF!</v>
      </c>
      <c r="D358" s="20">
        <v>3.43</v>
      </c>
      <c r="E358" s="20">
        <v>0.99</v>
      </c>
      <c r="F358" s="20">
        <v>1.99</v>
      </c>
      <c r="G358">
        <v>2.88</v>
      </c>
      <c r="H358">
        <v>21.51</v>
      </c>
    </row>
    <row r="359" spans="1:8">
      <c r="A359" s="2">
        <v>40116</v>
      </c>
      <c r="B359">
        <f>(FTSE_NAREIT!R375/FTSE_NAREIT!R374)-1</f>
        <v>-3.3684206954355811E-2</v>
      </c>
      <c r="C359" t="e">
        <f>(#REF!-#REF!)/#REF!</f>
        <v>#REF!</v>
      </c>
      <c r="D359" s="20">
        <v>3.49</v>
      </c>
      <c r="E359" s="20">
        <v>0.98</v>
      </c>
      <c r="F359" s="20">
        <v>2</v>
      </c>
      <c r="G359">
        <v>2.85</v>
      </c>
      <c r="H359">
        <v>26.5</v>
      </c>
    </row>
    <row r="360" spans="1:8">
      <c r="A360" s="2">
        <v>40123</v>
      </c>
      <c r="B360">
        <f>(FTSE_NAREIT!R376/FTSE_NAREIT!R375)-1</f>
        <v>1.8471273833122748E-3</v>
      </c>
      <c r="C360" t="e">
        <f>(#REF!-#REF!)/#REF!</f>
        <v>#REF!</v>
      </c>
      <c r="D360" s="20">
        <v>3.53</v>
      </c>
      <c r="E360" s="20">
        <v>0.9</v>
      </c>
      <c r="F360" s="20">
        <v>2.11</v>
      </c>
      <c r="G360">
        <v>2.87</v>
      </c>
      <c r="H360">
        <v>27.19</v>
      </c>
    </row>
    <row r="361" spans="1:8">
      <c r="A361" s="2">
        <v>40130</v>
      </c>
      <c r="B361">
        <f>(FTSE_NAREIT!R377/FTSE_NAREIT!R376)-1</f>
        <v>6.2355302014599046E-2</v>
      </c>
      <c r="C361" t="e">
        <f>(#REF!-#REF!)/#REF!</f>
        <v>#REF!</v>
      </c>
      <c r="D361" s="20">
        <v>3.48</v>
      </c>
      <c r="E361" s="20">
        <v>0.84</v>
      </c>
      <c r="F361" s="20">
        <v>2.16</v>
      </c>
      <c r="G361">
        <v>2.92</v>
      </c>
      <c r="H361">
        <v>23.33</v>
      </c>
    </row>
    <row r="362" spans="1:8">
      <c r="A362" s="2">
        <v>40137</v>
      </c>
      <c r="B362">
        <f>(FTSE_NAREIT!R378/FTSE_NAREIT!R377)-1</f>
        <v>-5.3368395351753861E-3</v>
      </c>
      <c r="C362" t="e">
        <f>(#REF!-#REF!)/#REF!</f>
        <v>#REF!</v>
      </c>
      <c r="D362" s="20">
        <v>3.35</v>
      </c>
      <c r="E362" s="20">
        <v>0.76</v>
      </c>
      <c r="F362" s="20">
        <v>2.14</v>
      </c>
      <c r="G362">
        <v>2.93</v>
      </c>
      <c r="H362">
        <v>22.35</v>
      </c>
    </row>
    <row r="363" spans="1:8">
      <c r="A363" s="2">
        <v>40144</v>
      </c>
      <c r="B363">
        <f>(FTSE_NAREIT!R379/FTSE_NAREIT!R378)-1</f>
        <v>-2.9200784835362148E-2</v>
      </c>
      <c r="C363" t="e">
        <f>(#REF!-#REF!)/#REF!</f>
        <v>#REF!</v>
      </c>
      <c r="D363" s="20">
        <v>3.3</v>
      </c>
      <c r="E363" s="20">
        <v>0.73</v>
      </c>
      <c r="F363" s="20">
        <v>2.12</v>
      </c>
      <c r="G363">
        <v>2.95</v>
      </c>
      <c r="H363">
        <v>21.74</v>
      </c>
    </row>
    <row r="364" spans="1:8">
      <c r="A364" s="2">
        <v>40151</v>
      </c>
      <c r="B364">
        <f>(FTSE_NAREIT!R380/FTSE_NAREIT!R379)-1</f>
        <v>9.0037466492859597E-2</v>
      </c>
      <c r="C364" t="e">
        <f>(#REF!-#REF!)/#REF!</f>
        <v>#REF!</v>
      </c>
      <c r="D364" s="20">
        <v>3.34</v>
      </c>
      <c r="E364" s="20">
        <v>0.73</v>
      </c>
      <c r="F364" s="20">
        <v>2.13</v>
      </c>
      <c r="G364">
        <v>2.96</v>
      </c>
      <c r="H364">
        <v>22.25</v>
      </c>
    </row>
    <row r="365" spans="1:8">
      <c r="A365" s="2">
        <v>40158</v>
      </c>
      <c r="B365">
        <f>(FTSE_NAREIT!R381/FTSE_NAREIT!R380)-1</f>
        <v>-1.4922636139079404E-2</v>
      </c>
      <c r="C365" t="e">
        <f>(#REF!-#REF!)/#REF!</f>
        <v>#REF!</v>
      </c>
      <c r="D365" s="20">
        <v>3.47</v>
      </c>
      <c r="E365" s="20">
        <v>0.78</v>
      </c>
      <c r="F365" s="20">
        <v>2.11</v>
      </c>
      <c r="G365">
        <v>2.91</v>
      </c>
      <c r="H365">
        <v>22.47</v>
      </c>
    </row>
    <row r="366" spans="1:8">
      <c r="A366" s="2">
        <v>40165</v>
      </c>
      <c r="B366">
        <f>(FTSE_NAREIT!R382/FTSE_NAREIT!R381)-1</f>
        <v>1.6214719738807837E-2</v>
      </c>
      <c r="C366" t="e">
        <f>(#REF!-#REF!)/#REF!</f>
        <v>#REF!</v>
      </c>
      <c r="D366" s="20">
        <v>3.56</v>
      </c>
      <c r="E366" s="20">
        <v>0.84</v>
      </c>
      <c r="F366" s="20">
        <v>2.23</v>
      </c>
      <c r="G366">
        <v>2.77</v>
      </c>
      <c r="H366">
        <v>21.47</v>
      </c>
    </row>
    <row r="367" spans="1:8">
      <c r="A367" s="2">
        <v>40172</v>
      </c>
      <c r="B367">
        <f>(FTSE_NAREIT!R383/FTSE_NAREIT!R382)-1</f>
        <v>4.8674326046588945E-2</v>
      </c>
      <c r="C367" t="e">
        <f>(#REF!-#REF!)/#REF!</f>
        <v>#REF!</v>
      </c>
      <c r="D367" s="20">
        <v>3.76</v>
      </c>
      <c r="E367" s="20">
        <v>0.95</v>
      </c>
      <c r="F367" s="20">
        <v>2.3199999999999998</v>
      </c>
      <c r="G367">
        <v>2.66</v>
      </c>
      <c r="H367">
        <v>19.8</v>
      </c>
    </row>
    <row r="368" spans="1:8">
      <c r="A368" s="2">
        <v>40179</v>
      </c>
      <c r="B368">
        <f>(FTSE_NAREIT!R384/FTSE_NAREIT!R383)-1</f>
        <v>-2.5914401999456493E-2</v>
      </c>
      <c r="C368" t="e">
        <f>(#REF!-#REF!)/#REF!</f>
        <v>#REF!</v>
      </c>
      <c r="D368" s="20">
        <v>3.83</v>
      </c>
      <c r="E368" s="20">
        <v>1.1000000000000001</v>
      </c>
      <c r="F368" s="20">
        <v>2.36</v>
      </c>
      <c r="G368">
        <v>2.58</v>
      </c>
      <c r="H368">
        <v>20.399999999999999</v>
      </c>
    </row>
    <row r="369" spans="1:8">
      <c r="A369" s="2">
        <v>40186</v>
      </c>
      <c r="B369">
        <f>(FTSE_NAREIT!R385/FTSE_NAREIT!R384)-1</f>
        <v>-9.1658044986009379E-4</v>
      </c>
      <c r="C369" t="e">
        <f>(#REF!-#REF!)/#REF!</f>
        <v>#REF!</v>
      </c>
      <c r="D369" s="20">
        <v>3.83</v>
      </c>
      <c r="E369" s="20">
        <v>1.02</v>
      </c>
      <c r="F369" s="20">
        <v>2.38</v>
      </c>
      <c r="G369">
        <v>2.5099999999999998</v>
      </c>
      <c r="H369">
        <v>19.149999999999999</v>
      </c>
    </row>
    <row r="370" spans="1:8">
      <c r="A370" s="2">
        <v>40193</v>
      </c>
      <c r="B370">
        <f>(FTSE_NAREIT!R386/FTSE_NAREIT!R385)-1</f>
        <v>-7.0264042452994335E-4</v>
      </c>
      <c r="C370" t="e">
        <f>(#REF!-#REF!)/#REF!</f>
        <v>#REF!</v>
      </c>
      <c r="D370" s="20">
        <v>3.77</v>
      </c>
      <c r="E370" s="20">
        <v>0.93</v>
      </c>
      <c r="F370" s="20">
        <v>2.37</v>
      </c>
      <c r="G370">
        <v>2.48</v>
      </c>
      <c r="H370">
        <v>17.84</v>
      </c>
    </row>
    <row r="371" spans="1:8">
      <c r="A371" s="2">
        <v>40200</v>
      </c>
      <c r="B371">
        <f>(FTSE_NAREIT!R387/FTSE_NAREIT!R386)-1</f>
        <v>-4.3760142100713995E-2</v>
      </c>
      <c r="C371" t="e">
        <f>(#REF!-#REF!)/#REF!</f>
        <v>#REF!</v>
      </c>
      <c r="D371" s="20">
        <v>3.66</v>
      </c>
      <c r="E371" s="20">
        <v>0.89</v>
      </c>
      <c r="F371" s="20">
        <v>2.35</v>
      </c>
      <c r="G371">
        <v>2.5</v>
      </c>
      <c r="H371">
        <v>21.46</v>
      </c>
    </row>
    <row r="372" spans="1:8">
      <c r="A372" s="2">
        <v>40207</v>
      </c>
      <c r="B372">
        <f>(FTSE_NAREIT!R388/FTSE_NAREIT!R387)-1</f>
        <v>-7.1203230234480053E-3</v>
      </c>
      <c r="C372" t="e">
        <f>(#REF!-#REF!)/#REF!</f>
        <v>#REF!</v>
      </c>
      <c r="D372" s="20">
        <v>3.66</v>
      </c>
      <c r="E372" s="20">
        <v>0.86</v>
      </c>
      <c r="F372" s="20">
        <v>2.33</v>
      </c>
      <c r="G372">
        <v>2.57</v>
      </c>
      <c r="H372">
        <v>24.29</v>
      </c>
    </row>
    <row r="373" spans="1:8">
      <c r="A373" s="2">
        <v>40214</v>
      </c>
      <c r="B373">
        <f>(FTSE_NAREIT!R389/FTSE_NAREIT!R388)-1</f>
        <v>-3.5881182995650684E-3</v>
      </c>
      <c r="C373" t="e">
        <f>(#REF!-#REF!)/#REF!</f>
        <v>#REF!</v>
      </c>
      <c r="D373" s="20">
        <v>3.66</v>
      </c>
      <c r="E373" s="20">
        <v>0.83</v>
      </c>
      <c r="F373" s="20">
        <v>2.37</v>
      </c>
      <c r="G373">
        <v>2.59</v>
      </c>
      <c r="H373">
        <v>23.57</v>
      </c>
    </row>
    <row r="374" spans="1:8">
      <c r="A374" s="2">
        <v>40221</v>
      </c>
      <c r="B374">
        <f>(FTSE_NAREIT!R390/FTSE_NAREIT!R389)-1</f>
        <v>-5.0080248486313872E-3</v>
      </c>
      <c r="C374" t="e">
        <f>(#REF!-#REF!)/#REF!</f>
        <v>#REF!</v>
      </c>
      <c r="D374" s="20">
        <v>3.69</v>
      </c>
      <c r="E374" s="20">
        <v>0.86</v>
      </c>
      <c r="F374" s="20">
        <v>2.27</v>
      </c>
      <c r="G374">
        <v>2.67</v>
      </c>
      <c r="H374">
        <v>24.92</v>
      </c>
    </row>
    <row r="375" spans="1:8">
      <c r="A375" s="2">
        <v>40228</v>
      </c>
      <c r="B375">
        <f>(FTSE_NAREIT!R391/FTSE_NAREIT!R390)-1</f>
        <v>5.4253211009174462E-2</v>
      </c>
      <c r="C375" t="e">
        <f>(#REF!-#REF!)/#REF!</f>
        <v>#REF!</v>
      </c>
      <c r="D375" s="20">
        <v>3.74</v>
      </c>
      <c r="E375" s="20">
        <v>0.89</v>
      </c>
      <c r="F375" s="20">
        <v>2.27</v>
      </c>
      <c r="G375">
        <v>2.71</v>
      </c>
      <c r="H375">
        <v>21.16</v>
      </c>
    </row>
    <row r="376" spans="1:8">
      <c r="A376" s="2">
        <v>40235</v>
      </c>
      <c r="B376">
        <f>(FTSE_NAREIT!R392/FTSE_NAREIT!R391)-1</f>
        <v>7.821915286305936E-3</v>
      </c>
      <c r="C376" t="e">
        <f>(#REF!-#REF!)/#REF!</f>
        <v>#REF!</v>
      </c>
      <c r="D376" s="20">
        <v>3.69</v>
      </c>
      <c r="E376" s="20">
        <v>0.86</v>
      </c>
      <c r="F376" s="20">
        <v>2.1800000000000002</v>
      </c>
      <c r="G376">
        <v>2.64</v>
      </c>
      <c r="H376">
        <v>20.239999999999998</v>
      </c>
    </row>
    <row r="377" spans="1:8">
      <c r="A377" s="2">
        <v>40242</v>
      </c>
      <c r="B377">
        <f>(FTSE_NAREIT!R393/FTSE_NAREIT!R392)-1</f>
        <v>3.9246597947639517E-2</v>
      </c>
      <c r="C377" t="e">
        <f>(#REF!-#REF!)/#REF!</f>
        <v>#REF!</v>
      </c>
      <c r="D377" s="20">
        <v>3.63</v>
      </c>
      <c r="E377" s="20">
        <v>0.84</v>
      </c>
      <c r="F377" s="20">
        <v>2.17</v>
      </c>
      <c r="G377">
        <v>2.63</v>
      </c>
      <c r="H377">
        <v>18.66</v>
      </c>
    </row>
    <row r="378" spans="1:8">
      <c r="A378" s="2">
        <v>40249</v>
      </c>
      <c r="B378">
        <f>(FTSE_NAREIT!R394/FTSE_NAREIT!R393)-1</f>
        <v>3.6687680572870196E-2</v>
      </c>
      <c r="C378" t="e">
        <f>(#REF!-#REF!)/#REF!</f>
        <v>#REF!</v>
      </c>
      <c r="D378" s="20">
        <v>3.72</v>
      </c>
      <c r="E378" s="20">
        <v>0.93</v>
      </c>
      <c r="F378" s="20">
        <v>2.2400000000000002</v>
      </c>
      <c r="G378">
        <v>2.58</v>
      </c>
      <c r="H378">
        <v>17.98</v>
      </c>
    </row>
    <row r="379" spans="1:8">
      <c r="A379" s="2">
        <v>40256</v>
      </c>
      <c r="B379">
        <f>(FTSE_NAREIT!R395/FTSE_NAREIT!R394)-1</f>
        <v>2.0323430932535524E-2</v>
      </c>
      <c r="C379" t="e">
        <f>(#REF!-#REF!)/#REF!</f>
        <v>#REF!</v>
      </c>
      <c r="D379" s="20">
        <v>3.68</v>
      </c>
      <c r="E379" s="20">
        <v>0.97</v>
      </c>
      <c r="F379" s="20">
        <v>2.23</v>
      </c>
      <c r="G379">
        <v>2.5299999999999998</v>
      </c>
      <c r="H379">
        <v>17.239999999999998</v>
      </c>
    </row>
    <row r="380" spans="1:8">
      <c r="A380" s="2">
        <v>40263</v>
      </c>
      <c r="B380">
        <f>(FTSE_NAREIT!R396/FTSE_NAREIT!R395)-1</f>
        <v>1.2281564108507892E-2</v>
      </c>
      <c r="C380" t="e">
        <f>(#REF!-#REF!)/#REF!</f>
        <v>#REF!</v>
      </c>
      <c r="D380" s="20">
        <v>3.79</v>
      </c>
      <c r="E380" s="20">
        <v>1.05</v>
      </c>
      <c r="F380" s="20">
        <v>2.23</v>
      </c>
      <c r="G380">
        <v>2.4900000000000002</v>
      </c>
      <c r="H380">
        <v>17.39</v>
      </c>
    </row>
    <row r="381" spans="1:8">
      <c r="A381" s="2">
        <v>40270</v>
      </c>
      <c r="B381">
        <f>(FTSE_NAREIT!R397/FTSE_NAREIT!R396)-1</f>
        <v>-5.6558823245400625E-3</v>
      </c>
      <c r="C381" t="e">
        <f>(#REF!-#REF!)/#REF!</f>
        <v>#REF!</v>
      </c>
      <c r="D381" s="20">
        <v>3.89</v>
      </c>
      <c r="E381" s="20">
        <v>1.06</v>
      </c>
      <c r="F381" s="20">
        <v>2.25</v>
      </c>
      <c r="G381">
        <v>2.46</v>
      </c>
      <c r="H381">
        <v>17.45</v>
      </c>
    </row>
    <row r="382" spans="1:8">
      <c r="A382" s="2">
        <v>40277</v>
      </c>
      <c r="B382">
        <f>(FTSE_NAREIT!R398/FTSE_NAREIT!R397)-1</f>
        <v>4.0596052491020496E-2</v>
      </c>
      <c r="C382" t="e">
        <f>(#REF!-#REF!)/#REF!</f>
        <v>#REF!</v>
      </c>
      <c r="D382" s="20">
        <v>3.94</v>
      </c>
      <c r="E382" s="20">
        <v>1.1100000000000001</v>
      </c>
      <c r="F382" s="20">
        <v>2.3199999999999998</v>
      </c>
      <c r="G382">
        <v>2.44</v>
      </c>
      <c r="H382">
        <v>16.5</v>
      </c>
    </row>
    <row r="383" spans="1:8">
      <c r="A383" s="2">
        <v>40284</v>
      </c>
      <c r="B383">
        <f>(FTSE_NAREIT!R399/FTSE_NAREIT!R398)-1</f>
        <v>-3.308753438007872E-2</v>
      </c>
      <c r="C383" t="e">
        <f>(#REF!-#REF!)/#REF!</f>
        <v>#REF!</v>
      </c>
      <c r="D383" s="20">
        <v>3.85</v>
      </c>
      <c r="E383" s="20">
        <v>1.05</v>
      </c>
      <c r="F383" s="20">
        <v>2.35</v>
      </c>
      <c r="G383">
        <v>2.41</v>
      </c>
      <c r="H383">
        <v>16.32</v>
      </c>
    </row>
    <row r="384" spans="1:8">
      <c r="A384" s="2">
        <v>40291</v>
      </c>
      <c r="B384">
        <f>(FTSE_NAREIT!R400/FTSE_NAREIT!R399)-1</f>
        <v>7.1463337621492151E-2</v>
      </c>
      <c r="C384" t="e">
        <f>(#REF!-#REF!)/#REF!</f>
        <v>#REF!</v>
      </c>
      <c r="D384" s="20">
        <v>3.81</v>
      </c>
      <c r="E384" s="20">
        <v>1.05</v>
      </c>
      <c r="F384" s="20">
        <v>2.35</v>
      </c>
      <c r="G384">
        <v>2.39</v>
      </c>
      <c r="H384">
        <v>16.5</v>
      </c>
    </row>
    <row r="385" spans="1:8">
      <c r="A385" s="2">
        <v>40298</v>
      </c>
      <c r="B385">
        <f>(FTSE_NAREIT!R401/FTSE_NAREIT!R400)-1</f>
        <v>-1.2176321160443759E-2</v>
      </c>
      <c r="C385" t="e">
        <f>(#REF!-#REF!)/#REF!</f>
        <v>#REF!</v>
      </c>
      <c r="D385" s="20">
        <v>3.76</v>
      </c>
      <c r="E385" s="20">
        <v>1.03</v>
      </c>
      <c r="F385" s="20">
        <v>2.39</v>
      </c>
      <c r="G385">
        <v>2.38</v>
      </c>
      <c r="H385">
        <v>20.37</v>
      </c>
    </row>
    <row r="386" spans="1:8">
      <c r="A386" s="2">
        <v>40305</v>
      </c>
      <c r="B386">
        <f>(FTSE_NAREIT!R402/FTSE_NAREIT!R401)-1</f>
        <v>-6.1569526588676649E-2</v>
      </c>
      <c r="C386" t="e">
        <f>(#REF!-#REF!)/#REF!</f>
        <v>#REF!</v>
      </c>
      <c r="D386" s="20">
        <v>3.56</v>
      </c>
      <c r="E386" s="20">
        <v>0.88</v>
      </c>
      <c r="F386" s="20">
        <v>2.2599999999999998</v>
      </c>
      <c r="G386">
        <v>2.42</v>
      </c>
      <c r="H386">
        <v>28.54</v>
      </c>
    </row>
    <row r="387" spans="1:8">
      <c r="A387" s="2">
        <v>40312</v>
      </c>
      <c r="B387">
        <f>(FTSE_NAREIT!R403/FTSE_NAREIT!R402)-1</f>
        <v>3.7461928652142262E-2</v>
      </c>
      <c r="C387" t="e">
        <f>(#REF!-#REF!)/#REF!</f>
        <v>#REF!</v>
      </c>
      <c r="D387" s="20">
        <v>3.54</v>
      </c>
      <c r="E387" s="20">
        <v>0.85</v>
      </c>
      <c r="F387" s="20">
        <v>2.2400000000000002</v>
      </c>
      <c r="G387">
        <v>2.58</v>
      </c>
      <c r="H387">
        <v>28.12</v>
      </c>
    </row>
    <row r="388" spans="1:8">
      <c r="A388" s="2">
        <v>40319</v>
      </c>
      <c r="B388">
        <f>(FTSE_NAREIT!R404/FTSE_NAREIT!R403)-1</f>
        <v>-5.0275375195358407E-2</v>
      </c>
      <c r="C388" t="e">
        <f>(#REF!-#REF!)/#REF!</f>
        <v>#REF!</v>
      </c>
      <c r="D388" s="20">
        <v>3.33</v>
      </c>
      <c r="E388" s="20">
        <v>0.78</v>
      </c>
      <c r="F388" s="20">
        <v>2.02</v>
      </c>
      <c r="G388">
        <v>2.67</v>
      </c>
      <c r="H388">
        <v>37.119999999999997</v>
      </c>
    </row>
    <row r="389" spans="1:8">
      <c r="A389" s="2">
        <v>40326</v>
      </c>
      <c r="B389">
        <f>(FTSE_NAREIT!R405/FTSE_NAREIT!R404)-1</f>
        <v>2.1530888131524151E-2</v>
      </c>
      <c r="C389" t="e">
        <f>(#REF!-#REF!)/#REF!</f>
        <v>#REF!</v>
      </c>
      <c r="D389" s="20">
        <v>3.25</v>
      </c>
      <c r="E389" s="20">
        <v>0.81</v>
      </c>
      <c r="F389" s="20">
        <v>1.93</v>
      </c>
      <c r="G389">
        <v>2.85</v>
      </c>
      <c r="H389">
        <v>33.94</v>
      </c>
    </row>
    <row r="390" spans="1:8">
      <c r="A390" s="2">
        <v>40333</v>
      </c>
      <c r="B390">
        <f>(FTSE_NAREIT!R406/FTSE_NAREIT!R405)-1</f>
        <v>-6.0083883522997539E-2</v>
      </c>
      <c r="C390" t="e">
        <f>(#REF!-#REF!)/#REF!</f>
        <v>#REF!</v>
      </c>
      <c r="D390" s="20">
        <v>3.31</v>
      </c>
      <c r="E390" s="20">
        <v>0.79</v>
      </c>
      <c r="F390" s="20">
        <v>1.99</v>
      </c>
      <c r="G390">
        <v>2.93</v>
      </c>
      <c r="H390">
        <v>32.659999999999997</v>
      </c>
    </row>
    <row r="391" spans="1:8">
      <c r="A391" s="2">
        <v>40340</v>
      </c>
      <c r="B391">
        <f>(FTSE_NAREIT!R407/FTSE_NAREIT!R406)-1</f>
        <v>7.8168539771001466E-2</v>
      </c>
      <c r="C391" t="e">
        <f>(#REF!-#REF!)/#REF!</f>
        <v>#REF!</v>
      </c>
      <c r="D391" s="20">
        <v>3.22</v>
      </c>
      <c r="E391" s="20">
        <v>0.75</v>
      </c>
      <c r="F391" s="20">
        <v>1.93</v>
      </c>
      <c r="G391">
        <v>3.01</v>
      </c>
      <c r="H391">
        <v>32.67</v>
      </c>
    </row>
    <row r="392" spans="1:8">
      <c r="A392" s="2">
        <v>40347</v>
      </c>
      <c r="B392">
        <f>(FTSE_NAREIT!R408/FTSE_NAREIT!R407)-1</f>
        <v>2.3745168490391322E-2</v>
      </c>
      <c r="C392" t="e">
        <f>(#REF!-#REF!)/#REF!</f>
        <v>#REF!</v>
      </c>
      <c r="D392" s="20">
        <v>3.26</v>
      </c>
      <c r="E392" s="20">
        <v>0.75</v>
      </c>
      <c r="F392" s="20">
        <v>1.99</v>
      </c>
      <c r="G392">
        <v>3.05</v>
      </c>
      <c r="H392">
        <v>25.87</v>
      </c>
    </row>
    <row r="393" spans="1:8">
      <c r="A393" s="2">
        <v>40354</v>
      </c>
      <c r="B393">
        <f>(FTSE_NAREIT!R409/FTSE_NAREIT!R408)-1</f>
        <v>-3.0083474362775142E-2</v>
      </c>
      <c r="C393" t="e">
        <f>(#REF!-#REF!)/#REF!</f>
        <v>#REF!</v>
      </c>
      <c r="D393" s="20">
        <v>3.17</v>
      </c>
      <c r="E393" s="20">
        <v>0.69</v>
      </c>
      <c r="F393" s="20">
        <v>1.95</v>
      </c>
      <c r="G393">
        <v>3.06</v>
      </c>
      <c r="H393">
        <v>27.42</v>
      </c>
    </row>
    <row r="394" spans="1:8">
      <c r="A394" s="2">
        <v>40361</v>
      </c>
      <c r="B394">
        <f>(FTSE_NAREIT!R410/FTSE_NAREIT!R409)-1</f>
        <v>-7.6892395329902996E-2</v>
      </c>
      <c r="C394" t="e">
        <f>(#REF!-#REF!)/#REF!</f>
        <v>#REF!</v>
      </c>
      <c r="D394" s="20">
        <v>2.99</v>
      </c>
      <c r="E394" s="20">
        <v>0.62</v>
      </c>
      <c r="F394" s="20">
        <v>1.8</v>
      </c>
      <c r="G394">
        <v>3.07</v>
      </c>
      <c r="H394">
        <v>32.130000000000003</v>
      </c>
    </row>
    <row r="395" spans="1:8">
      <c r="A395" s="2">
        <v>40368</v>
      </c>
      <c r="B395">
        <f>(FTSE_NAREIT!R411/FTSE_NAREIT!R410)-1</f>
        <v>5.4329830625750697E-2</v>
      </c>
      <c r="C395" t="e">
        <f>(#REF!-#REF!)/#REF!</f>
        <v>#REF!</v>
      </c>
      <c r="D395" s="20">
        <v>3.02</v>
      </c>
      <c r="E395" s="20">
        <v>0.63</v>
      </c>
      <c r="F395" s="20">
        <v>1.75</v>
      </c>
      <c r="G395">
        <v>3.07</v>
      </c>
      <c r="H395">
        <v>26.8</v>
      </c>
    </row>
    <row r="396" spans="1:8">
      <c r="A396" s="2">
        <v>40375</v>
      </c>
      <c r="B396">
        <f>(FTSE_NAREIT!R412/FTSE_NAREIT!R411)-1</f>
        <v>-1.7934876751414253E-2</v>
      </c>
      <c r="C396" t="e">
        <f>(#REF!-#REF!)/#REF!</f>
        <v>#REF!</v>
      </c>
      <c r="D396" s="20">
        <v>3.05</v>
      </c>
      <c r="E396" s="20">
        <v>0.63</v>
      </c>
      <c r="F396" s="20">
        <v>1.81</v>
      </c>
      <c r="G396">
        <v>3.03</v>
      </c>
      <c r="H396">
        <v>25.05</v>
      </c>
    </row>
    <row r="397" spans="1:8">
      <c r="A397" s="2">
        <v>40382</v>
      </c>
      <c r="B397">
        <f>(FTSE_NAREIT!R413/FTSE_NAREIT!R412)-1</f>
        <v>6.2941144415731953E-2</v>
      </c>
      <c r="C397" t="e">
        <f>(#REF!-#REF!)/#REF!</f>
        <v>#REF!</v>
      </c>
      <c r="D397" s="20">
        <v>2.97</v>
      </c>
      <c r="E397" s="20">
        <v>0.6</v>
      </c>
      <c r="F397" s="20">
        <v>1.73</v>
      </c>
      <c r="G397">
        <v>2.99</v>
      </c>
      <c r="H397">
        <v>24.73</v>
      </c>
    </row>
    <row r="398" spans="1:8">
      <c r="A398" s="2">
        <v>40389</v>
      </c>
      <c r="B398">
        <f>(FTSE_NAREIT!R414/FTSE_NAREIT!R413)-1</f>
        <v>1.7580356841714773E-2</v>
      </c>
      <c r="C398" t="e">
        <f>(#REF!-#REF!)/#REF!</f>
        <v>#REF!</v>
      </c>
      <c r="D398" s="20">
        <v>3.02</v>
      </c>
      <c r="E398" s="20">
        <v>0.6</v>
      </c>
      <c r="F398" s="20">
        <v>1.81</v>
      </c>
      <c r="G398">
        <v>2.91</v>
      </c>
      <c r="H398">
        <v>23.56</v>
      </c>
    </row>
    <row r="399" spans="1:8">
      <c r="A399" s="2">
        <v>40396</v>
      </c>
      <c r="B399">
        <f>(FTSE_NAREIT!R415/FTSE_NAREIT!R414)-1</f>
        <v>1.2823232430368314E-2</v>
      </c>
      <c r="C399" t="e">
        <f>(#REF!-#REF!)/#REF!</f>
        <v>#REF!</v>
      </c>
      <c r="D399" s="20">
        <v>2.94</v>
      </c>
      <c r="E399" s="20">
        <v>0.54</v>
      </c>
      <c r="F399" s="20">
        <v>1.86</v>
      </c>
      <c r="G399">
        <v>2.92</v>
      </c>
      <c r="H399">
        <v>22.14</v>
      </c>
    </row>
    <row r="400" spans="1:8">
      <c r="A400" s="2">
        <v>40403</v>
      </c>
      <c r="B400">
        <f>(FTSE_NAREIT!R416/FTSE_NAREIT!R415)-1</f>
        <v>-3.8206480191850578E-2</v>
      </c>
      <c r="C400" t="e">
        <f>(#REF!-#REF!)/#REF!</f>
        <v>#REF!</v>
      </c>
      <c r="D400" s="20">
        <v>2.76</v>
      </c>
      <c r="E400" s="20">
        <v>0.54</v>
      </c>
      <c r="F400" s="20">
        <v>1.76</v>
      </c>
      <c r="G400">
        <v>3.02</v>
      </c>
      <c r="H400">
        <v>24.37</v>
      </c>
    </row>
    <row r="401" spans="1:8">
      <c r="A401" s="2">
        <v>40410</v>
      </c>
      <c r="B401">
        <f>(FTSE_NAREIT!R417/FTSE_NAREIT!R416)-1</f>
        <v>-4.7486120959630007E-3</v>
      </c>
      <c r="C401" t="e">
        <f>(#REF!-#REF!)/#REF!</f>
        <v>#REF!</v>
      </c>
      <c r="D401" s="20">
        <v>2.61</v>
      </c>
      <c r="E401" s="20">
        <v>0.5</v>
      </c>
      <c r="F401" s="20">
        <v>1.6</v>
      </c>
      <c r="G401">
        <v>2.95</v>
      </c>
      <c r="H401">
        <v>25.39</v>
      </c>
    </row>
    <row r="402" spans="1:8">
      <c r="A402" s="2">
        <v>40417</v>
      </c>
      <c r="B402">
        <f>(FTSE_NAREIT!R418/FTSE_NAREIT!R417)-1</f>
        <v>1.8382171946196291E-2</v>
      </c>
      <c r="C402" t="e">
        <f>(#REF!-#REF!)/#REF!</f>
        <v>#REF!</v>
      </c>
      <c r="D402" s="20">
        <v>2.56</v>
      </c>
      <c r="E402" s="20">
        <v>0.52</v>
      </c>
      <c r="F402" s="20">
        <v>1.55</v>
      </c>
      <c r="G402">
        <v>2.95</v>
      </c>
      <c r="H402">
        <v>26.33</v>
      </c>
    </row>
    <row r="403" spans="1:8">
      <c r="A403" s="2">
        <v>40424</v>
      </c>
      <c r="B403">
        <f>(FTSE_NAREIT!R419/FTSE_NAREIT!R418)-1</f>
        <v>5.8080231611910449E-2</v>
      </c>
      <c r="C403" t="e">
        <f>(#REF!-#REF!)/#REF!</f>
        <v>#REF!</v>
      </c>
      <c r="D403" s="20">
        <v>2.59</v>
      </c>
      <c r="E403" s="20">
        <v>0.5</v>
      </c>
      <c r="F403" s="20">
        <v>1.57</v>
      </c>
      <c r="G403">
        <v>3</v>
      </c>
      <c r="H403">
        <v>24.33</v>
      </c>
    </row>
    <row r="404" spans="1:8">
      <c r="A404" s="2">
        <v>40431</v>
      </c>
      <c r="B404">
        <f>(FTSE_NAREIT!R420/FTSE_NAREIT!R419)-1</f>
        <v>-1.8318514212902981E-2</v>
      </c>
      <c r="C404" t="e">
        <f>(#REF!-#REF!)/#REF!</f>
        <v>#REF!</v>
      </c>
      <c r="D404" s="20">
        <v>2.71</v>
      </c>
      <c r="E404" s="20">
        <v>0.54</v>
      </c>
      <c r="F404" s="20">
        <v>1.7</v>
      </c>
      <c r="G404">
        <v>2.95</v>
      </c>
      <c r="H404">
        <v>22.96</v>
      </c>
    </row>
    <row r="405" spans="1:8">
      <c r="A405" s="2">
        <v>40438</v>
      </c>
      <c r="B405">
        <f>(FTSE_NAREIT!R421/FTSE_NAREIT!R420)-1</f>
        <v>1.8768939589818956E-2</v>
      </c>
      <c r="C405" t="e">
        <f>(#REF!-#REF!)/#REF!</f>
        <v>#REF!</v>
      </c>
      <c r="D405" s="20">
        <v>2.74</v>
      </c>
      <c r="E405" s="20">
        <v>0.5</v>
      </c>
      <c r="F405" s="20">
        <v>1.77</v>
      </c>
      <c r="G405">
        <v>3</v>
      </c>
      <c r="H405">
        <v>21.72</v>
      </c>
    </row>
    <row r="406" spans="1:8">
      <c r="A406" s="2">
        <v>40445</v>
      </c>
      <c r="B406">
        <f>(FTSE_NAREIT!R422/FTSE_NAREIT!R421)-1</f>
        <v>-1.1725441924799185E-3</v>
      </c>
      <c r="C406" t="e">
        <f>(#REF!-#REF!)/#REF!</f>
        <v>#REF!</v>
      </c>
      <c r="D406" s="20">
        <v>2.61</v>
      </c>
      <c r="E406" s="20">
        <v>0.45</v>
      </c>
      <c r="F406" s="20">
        <v>1.81</v>
      </c>
      <c r="G406">
        <v>3.04</v>
      </c>
      <c r="H406">
        <v>22.39</v>
      </c>
    </row>
    <row r="407" spans="1:8">
      <c r="A407" s="2">
        <v>40452</v>
      </c>
      <c r="B407">
        <f>(FTSE_NAREIT!R423/FTSE_NAREIT!R422)-1</f>
        <v>-6.7945105233603309E-3</v>
      </c>
      <c r="C407" t="e">
        <f>(#REF!-#REF!)/#REF!</f>
        <v>#REF!</v>
      </c>
      <c r="D407" s="20">
        <v>2.52</v>
      </c>
      <c r="E407" s="20">
        <v>0.42</v>
      </c>
      <c r="F407" s="20">
        <v>1.78</v>
      </c>
      <c r="G407">
        <v>3.06</v>
      </c>
      <c r="H407">
        <v>22.92</v>
      </c>
    </row>
    <row r="408" spans="1:8">
      <c r="A408" s="2">
        <v>40459</v>
      </c>
      <c r="B408">
        <f>(FTSE_NAREIT!R424/FTSE_NAREIT!R423)-1</f>
        <v>2.3000724009220264E-2</v>
      </c>
      <c r="C408" t="e">
        <f>(#REF!-#REF!)/#REF!</f>
        <v>#REF!</v>
      </c>
      <c r="D408" s="20">
        <v>2.4500000000000002</v>
      </c>
      <c r="E408" s="20">
        <v>0.38</v>
      </c>
      <c r="F408" s="20">
        <v>1.87</v>
      </c>
      <c r="G408">
        <v>3.15</v>
      </c>
      <c r="H408">
        <v>21.81</v>
      </c>
    </row>
    <row r="409" spans="1:8">
      <c r="A409" s="2">
        <v>40466</v>
      </c>
      <c r="B409">
        <f>(FTSE_NAREIT!R425/FTSE_NAREIT!R424)-1</f>
        <v>1.3812006167011948E-2</v>
      </c>
      <c r="C409" t="e">
        <f>(#REF!-#REF!)/#REF!</f>
        <v>#REF!</v>
      </c>
      <c r="D409" s="20">
        <v>2.5</v>
      </c>
      <c r="E409" s="20">
        <v>0.37</v>
      </c>
      <c r="F409" s="20">
        <v>2.04</v>
      </c>
      <c r="G409">
        <v>3.23</v>
      </c>
      <c r="H409">
        <v>19.170000000000002</v>
      </c>
    </row>
    <row r="410" spans="1:8">
      <c r="A410" s="2">
        <v>40473</v>
      </c>
      <c r="B410">
        <f>(FTSE_NAREIT!R426/FTSE_NAREIT!R425)-1</f>
        <v>2.0314880023680537E-2</v>
      </c>
      <c r="C410" t="e">
        <f>(#REF!-#REF!)/#REF!</f>
        <v>#REF!</v>
      </c>
      <c r="D410" s="20">
        <v>2.54</v>
      </c>
      <c r="E410" s="20">
        <v>0.36</v>
      </c>
      <c r="F410" s="20">
        <v>2.06</v>
      </c>
      <c r="G410">
        <v>3.22</v>
      </c>
      <c r="H410">
        <v>19.510000000000002</v>
      </c>
    </row>
    <row r="411" spans="1:8">
      <c r="A411" s="2">
        <v>40480</v>
      </c>
      <c r="B411">
        <f>(FTSE_NAREIT!R427/FTSE_NAREIT!R426)-1</f>
        <v>-1.6575280203467879E-2</v>
      </c>
      <c r="C411" t="e">
        <f>(#REF!-#REF!)/#REF!</f>
        <v>#REF!</v>
      </c>
      <c r="D411" s="20">
        <v>2.67</v>
      </c>
      <c r="E411" s="20">
        <v>0.38</v>
      </c>
      <c r="F411" s="20">
        <v>2.13</v>
      </c>
      <c r="G411">
        <v>3.13</v>
      </c>
      <c r="H411">
        <v>20.57</v>
      </c>
    </row>
    <row r="412" spans="1:8">
      <c r="A412" s="2">
        <v>40487</v>
      </c>
      <c r="B412">
        <f>(FTSE_NAREIT!R428/FTSE_NAREIT!R427)-1</f>
        <v>5.0090714208451015E-2</v>
      </c>
      <c r="C412" t="e">
        <f>(#REF!-#REF!)/#REF!</f>
        <v>#REF!</v>
      </c>
      <c r="D412" s="20">
        <v>2.61</v>
      </c>
      <c r="E412" s="20">
        <v>0.35</v>
      </c>
      <c r="F412" s="20">
        <v>2.13</v>
      </c>
      <c r="G412">
        <v>3.18</v>
      </c>
      <c r="H412">
        <v>19.95</v>
      </c>
    </row>
    <row r="413" spans="1:8">
      <c r="A413" s="2">
        <v>40494</v>
      </c>
      <c r="B413">
        <f>(FTSE_NAREIT!R429/FTSE_NAREIT!R428)-1</f>
        <v>-5.0992923989956696E-2</v>
      </c>
      <c r="C413" t="e">
        <f>(#REF!-#REF!)/#REF!</f>
        <v>#REF!</v>
      </c>
      <c r="D413" s="20">
        <v>2.68</v>
      </c>
      <c r="E413" s="20">
        <v>0.46</v>
      </c>
      <c r="F413" s="20">
        <v>2.1</v>
      </c>
      <c r="G413">
        <v>3.26</v>
      </c>
      <c r="H413">
        <v>19.02</v>
      </c>
    </row>
    <row r="414" spans="1:8">
      <c r="A414" s="2">
        <v>40501</v>
      </c>
      <c r="B414">
        <f>(FTSE_NAREIT!R430/FTSE_NAREIT!R429)-1</f>
        <v>-1.9865997641637323E-2</v>
      </c>
      <c r="C414" t="e">
        <f>(#REF!-#REF!)/#REF!</f>
        <v>#REF!</v>
      </c>
      <c r="D414" s="20">
        <v>2.89</v>
      </c>
      <c r="E414" s="20">
        <v>0.52</v>
      </c>
      <c r="F414" s="20">
        <v>2.0499999999999998</v>
      </c>
      <c r="G414">
        <v>3.14</v>
      </c>
      <c r="H414">
        <v>20.27</v>
      </c>
    </row>
    <row r="415" spans="1:8">
      <c r="A415" s="2">
        <v>40508</v>
      </c>
      <c r="B415">
        <f>(FTSE_NAREIT!R431/FTSE_NAREIT!R430)-1</f>
        <v>9.9757621824605458E-3</v>
      </c>
      <c r="C415" t="e">
        <f>(#REF!-#REF!)/#REF!</f>
        <v>#REF!</v>
      </c>
      <c r="D415" s="20">
        <v>2.84</v>
      </c>
      <c r="E415" s="20">
        <v>0.5</v>
      </c>
      <c r="F415" s="20">
        <v>2.11</v>
      </c>
      <c r="G415">
        <v>3.11</v>
      </c>
      <c r="H415">
        <v>20.2</v>
      </c>
    </row>
    <row r="416" spans="1:8">
      <c r="A416" s="2">
        <v>40515</v>
      </c>
      <c r="B416">
        <f>(FTSE_NAREIT!R432/FTSE_NAREIT!R431)-1</f>
        <v>1.8763869800499267E-2</v>
      </c>
      <c r="C416" t="e">
        <f>(#REF!-#REF!)/#REF!</f>
        <v>#REF!</v>
      </c>
      <c r="D416" s="20">
        <v>2.93</v>
      </c>
      <c r="E416" s="20">
        <v>0.51</v>
      </c>
      <c r="F416" s="20">
        <v>2.13</v>
      </c>
      <c r="G416">
        <v>3.02</v>
      </c>
      <c r="H416">
        <v>20.77</v>
      </c>
    </row>
    <row r="417" spans="1:8">
      <c r="A417" s="2">
        <v>40522</v>
      </c>
      <c r="B417">
        <f>(FTSE_NAREIT!R433/FTSE_NAREIT!R432)-1</f>
        <v>-1.1621649388707578E-2</v>
      </c>
      <c r="C417" t="e">
        <f>(#REF!-#REF!)/#REF!</f>
        <v>#REF!</v>
      </c>
      <c r="D417" s="20">
        <v>3.18</v>
      </c>
      <c r="E417" s="20">
        <v>0.56999999999999995</v>
      </c>
      <c r="F417" s="20">
        <v>2.1800000000000002</v>
      </c>
      <c r="G417">
        <v>2.91</v>
      </c>
      <c r="H417">
        <v>17.72</v>
      </c>
    </row>
    <row r="418" spans="1:8">
      <c r="A418" s="2">
        <v>40529</v>
      </c>
      <c r="B418">
        <f>(FTSE_NAREIT!R434/FTSE_NAREIT!R433)-1</f>
        <v>-1.1239806461991519E-2</v>
      </c>
      <c r="C418" t="e">
        <f>(#REF!-#REF!)/#REF!</f>
        <v>#REF!</v>
      </c>
      <c r="D418" s="20">
        <v>3.42</v>
      </c>
      <c r="E418" s="20">
        <v>0.64</v>
      </c>
      <c r="F418" s="20">
        <v>2.2599999999999998</v>
      </c>
      <c r="G418">
        <v>2.76</v>
      </c>
      <c r="H418">
        <v>17.32</v>
      </c>
    </row>
    <row r="419" spans="1:8">
      <c r="A419" s="2">
        <v>40536</v>
      </c>
      <c r="B419">
        <f>(FTSE_NAREIT!R435/FTSE_NAREIT!R434)-1</f>
        <v>2.5533555186495693E-2</v>
      </c>
      <c r="C419" t="e">
        <f>(#REF!-#REF!)/#REF!</f>
        <v>#REF!</v>
      </c>
      <c r="D419" s="20">
        <v>3.37</v>
      </c>
      <c r="E419" s="20">
        <v>0.64</v>
      </c>
      <c r="F419" s="20">
        <v>2.31</v>
      </c>
      <c r="G419">
        <v>2.73</v>
      </c>
      <c r="H419">
        <v>16.21</v>
      </c>
    </row>
    <row r="420" spans="1:8">
      <c r="A420" s="2">
        <v>40543</v>
      </c>
      <c r="B420">
        <f>(FTSE_NAREIT!R436/FTSE_NAREIT!R435)-1</f>
        <v>1.8706928849235194E-2</v>
      </c>
      <c r="C420" t="e">
        <f>(#REF!-#REF!)/#REF!</f>
        <v>#REF!</v>
      </c>
      <c r="D420" s="20">
        <v>3.38</v>
      </c>
      <c r="E420" s="20">
        <v>0.67</v>
      </c>
      <c r="F420" s="20">
        <v>2.2999999999999998</v>
      </c>
      <c r="G420">
        <v>2.69</v>
      </c>
      <c r="H420">
        <v>17.55</v>
      </c>
    </row>
    <row r="421" spans="1:8">
      <c r="A421" s="2">
        <v>40550</v>
      </c>
      <c r="B421">
        <f>(FTSE_NAREIT!R437/FTSE_NAREIT!R436)-1</f>
        <v>-1.2854024759271221E-3</v>
      </c>
      <c r="C421" t="e">
        <f>(#REF!-#REF!)/#REF!</f>
        <v>#REF!</v>
      </c>
      <c r="D421" s="20">
        <v>3.4</v>
      </c>
      <c r="E421" s="20">
        <v>0.65</v>
      </c>
      <c r="F421" s="20">
        <v>2.37</v>
      </c>
      <c r="G421">
        <v>2.69</v>
      </c>
      <c r="H421">
        <v>17.309999999999999</v>
      </c>
    </row>
    <row r="422" spans="1:8">
      <c r="A422" s="2">
        <v>40557</v>
      </c>
      <c r="B422">
        <f>(FTSE_NAREIT!R438/FTSE_NAREIT!R437)-1</f>
        <v>1.4022082681108605E-2</v>
      </c>
      <c r="C422" t="e">
        <f>(#REF!-#REF!)/#REF!</f>
        <v>#REF!</v>
      </c>
      <c r="D422" s="20">
        <v>3.36</v>
      </c>
      <c r="E422" s="20">
        <v>0.6</v>
      </c>
      <c r="F422" s="20">
        <v>2.38</v>
      </c>
      <c r="G422">
        <v>2.71</v>
      </c>
      <c r="H422">
        <v>16.5</v>
      </c>
    </row>
    <row r="423" spans="1:8">
      <c r="A423" s="2">
        <v>40564</v>
      </c>
      <c r="B423">
        <f>(FTSE_NAREIT!R439/FTSE_NAREIT!R438)-1</f>
        <v>-1.5862782788702567E-3</v>
      </c>
      <c r="C423" t="e">
        <f>(#REF!-#REF!)/#REF!</f>
        <v>#REF!</v>
      </c>
      <c r="D423" s="20">
        <v>3.42</v>
      </c>
      <c r="E423" s="20">
        <v>0.62</v>
      </c>
      <c r="F423" s="20">
        <v>2.3199999999999998</v>
      </c>
      <c r="G423">
        <v>2.7</v>
      </c>
      <c r="H423">
        <v>17.41</v>
      </c>
    </row>
    <row r="424" spans="1:8">
      <c r="A424" s="2">
        <v>40571</v>
      </c>
      <c r="B424">
        <f>(FTSE_NAREIT!R440/FTSE_NAREIT!R439)-1</f>
        <v>1.5230429105936416E-2</v>
      </c>
      <c r="C424" t="e">
        <f>(#REF!-#REF!)/#REF!</f>
        <v>#REF!</v>
      </c>
      <c r="D424" s="20">
        <v>3.4</v>
      </c>
      <c r="E424" s="20">
        <v>0.6</v>
      </c>
      <c r="F424" s="20">
        <v>2.2599999999999998</v>
      </c>
      <c r="G424">
        <v>2.68</v>
      </c>
      <c r="H424">
        <v>17.61</v>
      </c>
    </row>
    <row r="425" spans="1:8">
      <c r="A425" s="2">
        <v>40578</v>
      </c>
      <c r="B425">
        <f>(FTSE_NAREIT!R441/FTSE_NAREIT!R440)-1</f>
        <v>1.2316647780517664E-2</v>
      </c>
      <c r="C425" t="e">
        <f>(#REF!-#REF!)/#REF!</f>
        <v>#REF!</v>
      </c>
      <c r="D425" s="20">
        <v>3.54</v>
      </c>
      <c r="E425" s="20">
        <v>0.67</v>
      </c>
      <c r="F425" s="20">
        <v>2.36</v>
      </c>
      <c r="G425">
        <v>2.63</v>
      </c>
      <c r="H425">
        <v>17.420000000000002</v>
      </c>
    </row>
    <row r="426" spans="1:8">
      <c r="A426" s="2">
        <v>40585</v>
      </c>
      <c r="B426">
        <f>(FTSE_NAREIT!R442/FTSE_NAREIT!R441)-1</f>
        <v>2.7932671080405092E-2</v>
      </c>
      <c r="C426" t="e">
        <f>(#REF!-#REF!)/#REF!</f>
        <v>#REF!</v>
      </c>
      <c r="D426" s="20">
        <v>3.68</v>
      </c>
      <c r="E426" s="20">
        <v>0.83</v>
      </c>
      <c r="F426" s="20">
        <v>2.3199999999999998</v>
      </c>
      <c r="G426">
        <v>2.5299999999999998</v>
      </c>
      <c r="H426">
        <v>15.95</v>
      </c>
    </row>
    <row r="427" spans="1:8">
      <c r="A427" s="2">
        <v>40592</v>
      </c>
      <c r="B427">
        <f>(FTSE_NAREIT!R443/FTSE_NAREIT!R442)-1</f>
        <v>3.9678222846268874E-3</v>
      </c>
      <c r="C427" t="e">
        <f>(#REF!-#REF!)/#REF!</f>
        <v>#REF!</v>
      </c>
      <c r="D427" s="20">
        <v>3.6</v>
      </c>
      <c r="E427" s="20">
        <v>0.83</v>
      </c>
      <c r="F427" s="20">
        <v>2.2799999999999998</v>
      </c>
      <c r="G427">
        <v>2.5499999999999998</v>
      </c>
      <c r="H427">
        <v>16.41</v>
      </c>
    </row>
    <row r="428" spans="1:8">
      <c r="A428" s="2">
        <v>40599</v>
      </c>
      <c r="B428">
        <f>(FTSE_NAREIT!R444/FTSE_NAREIT!R443)-1</f>
        <v>-5.9114555116056566E-3</v>
      </c>
      <c r="C428" t="e">
        <f>(#REF!-#REF!)/#REF!</f>
        <v>#REF!</v>
      </c>
      <c r="D428" s="20">
        <v>3.46</v>
      </c>
      <c r="E428" s="20">
        <v>0.73</v>
      </c>
      <c r="F428" s="20">
        <v>2.39</v>
      </c>
      <c r="G428">
        <v>2.6</v>
      </c>
      <c r="H428">
        <v>20.87</v>
      </c>
    </row>
    <row r="429" spans="1:8">
      <c r="A429" s="2">
        <v>40606</v>
      </c>
      <c r="B429">
        <f>(FTSE_NAREIT!R445/FTSE_NAREIT!R444)-1</f>
        <v>-1.2829257494221369E-2</v>
      </c>
      <c r="C429" t="e">
        <f>(#REF!-#REF!)/#REF!</f>
        <v>#REF!</v>
      </c>
      <c r="D429" s="20">
        <v>3.47</v>
      </c>
      <c r="E429" s="20">
        <v>0.7</v>
      </c>
      <c r="F429" s="20">
        <v>2.4500000000000002</v>
      </c>
      <c r="G429">
        <v>2.58</v>
      </c>
      <c r="H429">
        <v>19.54</v>
      </c>
    </row>
    <row r="430" spans="1:8">
      <c r="A430" s="2">
        <v>40613</v>
      </c>
      <c r="B430">
        <f>(FTSE_NAREIT!R446/FTSE_NAREIT!R445)-1</f>
        <v>2.4029541196262105E-3</v>
      </c>
      <c r="C430" t="e">
        <f>(#REF!-#REF!)/#REF!</f>
        <v>#REF!</v>
      </c>
      <c r="D430" s="20">
        <v>3.46</v>
      </c>
      <c r="E430" s="20">
        <v>0.68</v>
      </c>
      <c r="F430" s="20">
        <v>2.4900000000000002</v>
      </c>
      <c r="G430">
        <v>2.62</v>
      </c>
      <c r="H430">
        <v>20.53</v>
      </c>
    </row>
    <row r="431" spans="1:8">
      <c r="A431" s="2">
        <v>40620</v>
      </c>
      <c r="B431">
        <f>(FTSE_NAREIT!R447/FTSE_NAREIT!R446)-1</f>
        <v>-1.2131322158541846E-2</v>
      </c>
      <c r="C431" t="e">
        <f>(#REF!-#REF!)/#REF!</f>
        <v>#REF!</v>
      </c>
      <c r="D431" s="20">
        <v>3.29</v>
      </c>
      <c r="E431" s="20">
        <v>0.61</v>
      </c>
      <c r="F431" s="20">
        <v>2.41</v>
      </c>
      <c r="G431">
        <v>2.69</v>
      </c>
      <c r="H431">
        <v>25.13</v>
      </c>
    </row>
    <row r="432" spans="1:8">
      <c r="A432" s="2">
        <v>40627</v>
      </c>
      <c r="B432">
        <f>(FTSE_NAREIT!R448/FTSE_NAREIT!R447)-1</f>
        <v>5.8602416286368531E-3</v>
      </c>
      <c r="C432" t="e">
        <f>(#REF!-#REF!)/#REF!</f>
        <v>#REF!</v>
      </c>
      <c r="D432" s="20">
        <v>3.38</v>
      </c>
      <c r="E432" s="20">
        <v>0.71</v>
      </c>
      <c r="F432" s="20">
        <v>2.42</v>
      </c>
      <c r="G432">
        <v>2.62</v>
      </c>
      <c r="H432">
        <v>19.18</v>
      </c>
    </row>
    <row r="433" spans="1:8">
      <c r="A433" s="2">
        <v>40634</v>
      </c>
      <c r="B433">
        <f>(FTSE_NAREIT!R449/FTSE_NAREIT!R448)-1</f>
        <v>2.754083297905896E-2</v>
      </c>
      <c r="C433" t="e">
        <f>(#REF!-#REF!)/#REF!</f>
        <v>#REF!</v>
      </c>
      <c r="D433" s="20">
        <v>3.47</v>
      </c>
      <c r="E433" s="20">
        <v>0.8</v>
      </c>
      <c r="F433" s="20">
        <v>2.48</v>
      </c>
      <c r="G433">
        <v>2.58</v>
      </c>
      <c r="H433">
        <v>18.09</v>
      </c>
    </row>
    <row r="434" spans="1:8">
      <c r="A434" s="2">
        <v>40641</v>
      </c>
      <c r="B434">
        <f>(FTSE_NAREIT!R450/FTSE_NAREIT!R449)-1</f>
        <v>-1.9963809339503813E-2</v>
      </c>
      <c r="C434" t="e">
        <f>(#REF!-#REF!)/#REF!</f>
        <v>#REF!</v>
      </c>
      <c r="D434" s="20">
        <v>3.54</v>
      </c>
      <c r="E434" s="20">
        <v>0.82</v>
      </c>
      <c r="F434" s="20">
        <v>2.58</v>
      </c>
      <c r="G434">
        <v>2.56</v>
      </c>
      <c r="H434">
        <v>17.329999999999998</v>
      </c>
    </row>
    <row r="435" spans="1:8">
      <c r="A435" s="2">
        <v>40648</v>
      </c>
      <c r="B435">
        <f>(FTSE_NAREIT!R451/FTSE_NAREIT!R450)-1</f>
        <v>2.2642443005207902E-2</v>
      </c>
      <c r="C435" t="e">
        <f>(#REF!-#REF!)/#REF!</f>
        <v>#REF!</v>
      </c>
      <c r="D435" s="20">
        <v>3.51</v>
      </c>
      <c r="E435" s="20">
        <v>0.77</v>
      </c>
      <c r="F435" s="20">
        <v>2.62</v>
      </c>
      <c r="G435">
        <v>2.56</v>
      </c>
      <c r="H435">
        <v>16.440000000000001</v>
      </c>
    </row>
    <row r="436" spans="1:8">
      <c r="A436" s="2">
        <v>40655</v>
      </c>
      <c r="B436">
        <f>(FTSE_NAREIT!R452/FTSE_NAREIT!R451)-1</f>
        <v>1.6493753946438261E-2</v>
      </c>
      <c r="C436" t="e">
        <f>(#REF!-#REF!)/#REF!</f>
        <v>#REF!</v>
      </c>
      <c r="D436" s="20">
        <v>3.41</v>
      </c>
      <c r="E436" s="20">
        <v>0.69</v>
      </c>
      <c r="F436" s="20">
        <v>2.61</v>
      </c>
      <c r="G436">
        <v>2.57</v>
      </c>
      <c r="H436">
        <v>15.64</v>
      </c>
    </row>
    <row r="437" spans="1:8">
      <c r="A437" s="2">
        <v>40662</v>
      </c>
      <c r="B437">
        <f>(FTSE_NAREIT!R453/FTSE_NAREIT!R452)-1</f>
        <v>2.9779736067564011E-2</v>
      </c>
      <c r="C437" t="e">
        <f>(#REF!-#REF!)/#REF!</f>
        <v>#REF!</v>
      </c>
      <c r="D437" s="20">
        <v>3.36</v>
      </c>
      <c r="E437" s="20">
        <v>0.64</v>
      </c>
      <c r="F437" s="20">
        <v>2.58</v>
      </c>
      <c r="G437">
        <v>2.58</v>
      </c>
      <c r="H437">
        <v>15.22</v>
      </c>
    </row>
    <row r="438" spans="1:8">
      <c r="A438" s="2">
        <v>40669</v>
      </c>
      <c r="B438">
        <f>(FTSE_NAREIT!R454/FTSE_NAREIT!R453)-1</f>
        <v>-2.3254211413487158E-2</v>
      </c>
      <c r="C438" t="e">
        <f>(#REF!-#REF!)/#REF!</f>
        <v>#REF!</v>
      </c>
      <c r="D438" s="20">
        <v>3.24</v>
      </c>
      <c r="E438" s="20">
        <v>0.59</v>
      </c>
      <c r="F438" s="20">
        <v>2.52</v>
      </c>
      <c r="G438">
        <v>2.58</v>
      </c>
      <c r="H438">
        <v>17.27</v>
      </c>
    </row>
    <row r="439" spans="1:8">
      <c r="A439" s="2">
        <v>40676</v>
      </c>
      <c r="B439">
        <f>(FTSE_NAREIT!R455/FTSE_NAREIT!R454)-1</f>
        <v>8.5093912637645985E-4</v>
      </c>
      <c r="C439" t="e">
        <f>(#REF!-#REF!)/#REF!</f>
        <v>#REF!</v>
      </c>
      <c r="D439" s="20">
        <v>3.2</v>
      </c>
      <c r="E439" s="20">
        <v>0.56999999999999995</v>
      </c>
      <c r="F439" s="20">
        <v>2.44</v>
      </c>
      <c r="G439">
        <v>2.63</v>
      </c>
      <c r="H439">
        <v>16.62</v>
      </c>
    </row>
    <row r="440" spans="1:8">
      <c r="A440" s="2">
        <v>40683</v>
      </c>
      <c r="B440">
        <f>(FTSE_NAREIT!R456/FTSE_NAREIT!R455)-1</f>
        <v>2.3749646195339036E-3</v>
      </c>
      <c r="C440" t="e">
        <f>(#REF!-#REF!)/#REF!</f>
        <v>#REF!</v>
      </c>
      <c r="D440" s="20">
        <v>3.15</v>
      </c>
      <c r="E440" s="20">
        <v>0.55000000000000004</v>
      </c>
      <c r="F440" s="20">
        <v>2.31</v>
      </c>
      <c r="G440">
        <v>2.6</v>
      </c>
      <c r="H440">
        <v>16.989999999999998</v>
      </c>
    </row>
    <row r="441" spans="1:8">
      <c r="A441" s="2">
        <v>40690</v>
      </c>
      <c r="B441">
        <f>(FTSE_NAREIT!R457/FTSE_NAREIT!R456)-1</f>
        <v>1.4144620467830604E-2</v>
      </c>
      <c r="C441" t="e">
        <f>(#REF!-#REF!)/#REF!</f>
        <v>#REF!</v>
      </c>
      <c r="D441" s="20">
        <v>3.1</v>
      </c>
      <c r="E441" s="20">
        <v>0.52</v>
      </c>
      <c r="F441" s="20">
        <v>2.31</v>
      </c>
      <c r="G441">
        <v>2.63</v>
      </c>
      <c r="H441">
        <v>17.05</v>
      </c>
    </row>
    <row r="442" spans="1:8">
      <c r="A442" s="2">
        <v>40697</v>
      </c>
      <c r="B442">
        <f>(FTSE_NAREIT!R458/FTSE_NAREIT!R457)-1</f>
        <v>-1.6510860555397411E-2</v>
      </c>
      <c r="C442" t="e">
        <f>(#REF!-#REF!)/#REF!</f>
        <v>#REF!</v>
      </c>
      <c r="D442" s="20">
        <v>3.01</v>
      </c>
      <c r="E442" s="20">
        <v>0.44</v>
      </c>
      <c r="F442" s="20">
        <v>2.2400000000000002</v>
      </c>
      <c r="G442">
        <v>2.69</v>
      </c>
      <c r="H442">
        <v>17.45</v>
      </c>
    </row>
    <row r="443" spans="1:8">
      <c r="A443" s="2">
        <v>40704</v>
      </c>
      <c r="B443">
        <f>(FTSE_NAREIT!R459/FTSE_NAREIT!R458)-1</f>
        <v>-4.057246617334076E-2</v>
      </c>
      <c r="C443" t="e">
        <f>(#REF!-#REF!)/#REF!</f>
        <v>#REF!</v>
      </c>
      <c r="D443" s="20">
        <v>3</v>
      </c>
      <c r="E443" s="20">
        <v>0.41</v>
      </c>
      <c r="F443" s="20">
        <v>2.23</v>
      </c>
      <c r="G443">
        <v>2.73</v>
      </c>
      <c r="H443">
        <v>18.399999999999999</v>
      </c>
    </row>
    <row r="444" spans="1:8">
      <c r="A444" s="2">
        <v>40711</v>
      </c>
      <c r="B444">
        <f>(FTSE_NAREIT!R460/FTSE_NAREIT!R459)-1</f>
        <v>1.9352132612475703E-2</v>
      </c>
      <c r="C444" t="e">
        <f>(#REF!-#REF!)/#REF!</f>
        <v>#REF!</v>
      </c>
      <c r="D444" s="20">
        <v>2.99</v>
      </c>
      <c r="E444" s="20">
        <v>0.4</v>
      </c>
      <c r="F444" s="20">
        <v>2.2200000000000002</v>
      </c>
      <c r="G444">
        <v>2.74</v>
      </c>
      <c r="H444">
        <v>20.75</v>
      </c>
    </row>
    <row r="445" spans="1:8">
      <c r="A445" s="2">
        <v>40718</v>
      </c>
      <c r="B445">
        <f>(FTSE_NAREIT!R461/FTSE_NAREIT!R460)-1</f>
        <v>-3.8752510761197456E-3</v>
      </c>
      <c r="C445" t="e">
        <f>(#REF!-#REF!)/#REF!</f>
        <v>#REF!</v>
      </c>
      <c r="D445" s="20">
        <v>2.96</v>
      </c>
      <c r="E445" s="20">
        <v>0.37</v>
      </c>
      <c r="F445" s="20">
        <v>2.21</v>
      </c>
      <c r="G445">
        <v>2.77</v>
      </c>
      <c r="H445">
        <v>19.55</v>
      </c>
    </row>
    <row r="446" spans="1:8">
      <c r="A446" s="2">
        <v>40725</v>
      </c>
      <c r="B446">
        <f>(FTSE_NAREIT!R462/FTSE_NAREIT!R461)-1</f>
        <v>4.7208350730688853E-2</v>
      </c>
      <c r="C446" t="e">
        <f>(#REF!-#REF!)/#REF!</f>
        <v>#REF!</v>
      </c>
      <c r="D446" s="20">
        <v>3.11</v>
      </c>
      <c r="E446" s="20">
        <v>0.46</v>
      </c>
      <c r="F446" s="20">
        <v>2.38</v>
      </c>
      <c r="G446">
        <v>2.77</v>
      </c>
      <c r="H446">
        <v>17.88</v>
      </c>
    </row>
    <row r="447" spans="1:8">
      <c r="A447" s="2">
        <v>40732</v>
      </c>
      <c r="B447">
        <f>(FTSE_NAREIT!R463/FTSE_NAREIT!R462)-1</f>
        <v>2.335825561070215E-2</v>
      </c>
      <c r="C447" t="e">
        <f>(#REF!-#REF!)/#REF!</f>
        <v>#REF!</v>
      </c>
      <c r="D447" s="20">
        <v>3.12</v>
      </c>
      <c r="E447" s="20">
        <v>0.44</v>
      </c>
      <c r="F447" s="20">
        <v>2.38</v>
      </c>
      <c r="G447">
        <v>2.72</v>
      </c>
      <c r="H447">
        <v>16.079999999999998</v>
      </c>
    </row>
    <row r="448" spans="1:8">
      <c r="A448" s="2">
        <v>40739</v>
      </c>
      <c r="B448">
        <f>(FTSE_NAREIT!R464/FTSE_NAREIT!R463)-1</f>
        <v>-2.1665612113542676E-2</v>
      </c>
      <c r="C448" t="e">
        <f>(#REF!-#REF!)/#REF!</f>
        <v>#REF!</v>
      </c>
      <c r="D448" s="20">
        <v>2.94</v>
      </c>
      <c r="E448" s="20">
        <v>0.37</v>
      </c>
      <c r="F448" s="20">
        <v>2.3199999999999998</v>
      </c>
      <c r="G448">
        <v>2.77</v>
      </c>
      <c r="H448">
        <v>19.7</v>
      </c>
    </row>
    <row r="449" spans="1:8">
      <c r="A449" s="2">
        <v>40746</v>
      </c>
      <c r="B449">
        <f>(FTSE_NAREIT!R465/FTSE_NAREIT!R464)-1</f>
        <v>2.9244721974427623E-2</v>
      </c>
      <c r="C449" t="e">
        <f>(#REF!-#REF!)/#REF!</f>
        <v>#REF!</v>
      </c>
      <c r="D449" s="20">
        <v>2.97</v>
      </c>
      <c r="E449" s="20">
        <v>0.39</v>
      </c>
      <c r="F449" s="20">
        <v>2.36</v>
      </c>
      <c r="G449">
        <v>2.79</v>
      </c>
      <c r="H449">
        <v>18.87</v>
      </c>
    </row>
    <row r="450" spans="1:8">
      <c r="A450" s="2">
        <v>40753</v>
      </c>
      <c r="B450">
        <f>(FTSE_NAREIT!R466/FTSE_NAREIT!R465)-1</f>
        <v>-3.7167579123752459E-2</v>
      </c>
      <c r="C450" t="e">
        <f>(#REF!-#REF!)/#REF!</f>
        <v>#REF!</v>
      </c>
      <c r="D450" s="20">
        <v>2.97</v>
      </c>
      <c r="E450" s="20">
        <v>0.41</v>
      </c>
      <c r="F450" s="20">
        <v>2.44</v>
      </c>
      <c r="G450">
        <v>2.75</v>
      </c>
      <c r="H450">
        <v>22.31</v>
      </c>
    </row>
    <row r="451" spans="1:8">
      <c r="A451" s="2">
        <v>40760</v>
      </c>
      <c r="B451">
        <f>(FTSE_NAREIT!R467/FTSE_NAREIT!R466)-1</f>
        <v>-0.12111908405454175</v>
      </c>
      <c r="C451" t="e">
        <f>(#REF!-#REF!)/#REF!</f>
        <v>#REF!</v>
      </c>
      <c r="D451" s="20">
        <v>2.62</v>
      </c>
      <c r="E451" s="20">
        <v>0.32</v>
      </c>
      <c r="F451" s="20">
        <v>2.3199999999999998</v>
      </c>
      <c r="G451">
        <v>2.75</v>
      </c>
      <c r="H451">
        <v>27.1</v>
      </c>
    </row>
    <row r="452" spans="1:8">
      <c r="A452" s="2">
        <v>40767</v>
      </c>
      <c r="B452">
        <f>(FTSE_NAREIT!R468/FTSE_NAREIT!R467)-1</f>
        <v>1.9679734872270593E-2</v>
      </c>
      <c r="C452" t="e">
        <f>(#REF!-#REF!)/#REF!</f>
        <v>#REF!</v>
      </c>
      <c r="D452" s="20">
        <v>2.27</v>
      </c>
      <c r="E452" s="20">
        <v>0.21</v>
      </c>
      <c r="F452" s="20">
        <v>2.25</v>
      </c>
      <c r="G452">
        <v>3.04</v>
      </c>
      <c r="H452">
        <v>40.28</v>
      </c>
    </row>
    <row r="453" spans="1:8">
      <c r="A453" s="2">
        <v>40774</v>
      </c>
      <c r="B453">
        <f>(FTSE_NAREIT!R469/FTSE_NAREIT!R468)-1</f>
        <v>-3.0915741629826576E-2</v>
      </c>
      <c r="C453" t="e">
        <f>(#REF!-#REF!)/#REF!</f>
        <v>#REF!</v>
      </c>
      <c r="D453" s="20">
        <v>2.17</v>
      </c>
      <c r="E453" s="20">
        <v>0.2</v>
      </c>
      <c r="F453" s="20">
        <v>2.12</v>
      </c>
      <c r="G453">
        <v>3.12</v>
      </c>
      <c r="H453">
        <v>36.4</v>
      </c>
    </row>
    <row r="454" spans="1:8">
      <c r="A454" s="2">
        <v>40781</v>
      </c>
      <c r="B454">
        <f>(FTSE_NAREIT!R470/FTSE_NAREIT!R469)-1</f>
        <v>3.7057374025041501E-2</v>
      </c>
      <c r="C454" t="e">
        <f>(#REF!-#REF!)/#REF!</f>
        <v>#REF!</v>
      </c>
      <c r="D454" s="20">
        <v>2.19</v>
      </c>
      <c r="E454" s="20">
        <v>0.22</v>
      </c>
      <c r="F454" s="20">
        <v>2.0499999999999998</v>
      </c>
      <c r="G454">
        <v>3.21</v>
      </c>
      <c r="H454">
        <v>37.99</v>
      </c>
    </row>
    <row r="455" spans="1:8">
      <c r="A455" s="2">
        <v>40788</v>
      </c>
      <c r="B455">
        <f>(FTSE_NAREIT!R471/FTSE_NAREIT!R470)-1</f>
        <v>4.489256363547689E-3</v>
      </c>
      <c r="C455" t="e">
        <f>(#REF!-#REF!)/#REF!</f>
        <v>#REF!</v>
      </c>
      <c r="D455" s="20">
        <v>2.17</v>
      </c>
      <c r="E455" s="20">
        <v>0.2</v>
      </c>
      <c r="F455" s="20">
        <v>2.0499999999999998</v>
      </c>
      <c r="G455">
        <v>3.23</v>
      </c>
      <c r="H455">
        <v>32.51</v>
      </c>
    </row>
    <row r="456" spans="1:8">
      <c r="A456" s="2">
        <v>40795</v>
      </c>
      <c r="B456">
        <f>(FTSE_NAREIT!R472/FTSE_NAREIT!R471)-1</f>
        <v>-6.4923527405048587E-3</v>
      </c>
      <c r="C456" t="e">
        <f>(#REF!-#REF!)/#REF!</f>
        <v>#REF!</v>
      </c>
      <c r="D456" s="20">
        <v>1.99</v>
      </c>
      <c r="E456" s="20">
        <v>0.2</v>
      </c>
      <c r="F456" s="20">
        <v>1.96</v>
      </c>
      <c r="G456">
        <v>3.25</v>
      </c>
      <c r="H456">
        <v>35.81</v>
      </c>
    </row>
    <row r="457" spans="1:8">
      <c r="A457" s="2">
        <v>40802</v>
      </c>
      <c r="B457">
        <f>(FTSE_NAREIT!R473/FTSE_NAREIT!R472)-1</f>
        <v>4.0966064694429649E-2</v>
      </c>
      <c r="C457" t="e">
        <f>(#REF!-#REF!)/#REF!</f>
        <v>#REF!</v>
      </c>
      <c r="D457" s="20">
        <v>2.0299999999999998</v>
      </c>
      <c r="E457" s="20">
        <v>0.2</v>
      </c>
      <c r="F457" s="20">
        <v>1.94</v>
      </c>
      <c r="G457">
        <v>3.31</v>
      </c>
      <c r="H457">
        <v>34.61</v>
      </c>
    </row>
    <row r="458" spans="1:8">
      <c r="A458" s="2">
        <v>40809</v>
      </c>
      <c r="B458">
        <f>(FTSE_NAREIT!R474/FTSE_NAREIT!R473)-1</f>
        <v>-8.8329784687488311E-2</v>
      </c>
      <c r="C458" t="e">
        <f>(#REF!-#REF!)/#REF!</f>
        <v>#REF!</v>
      </c>
      <c r="D458" s="20">
        <v>1.87</v>
      </c>
      <c r="E458" s="20">
        <v>0.2</v>
      </c>
      <c r="F458" s="20">
        <v>1.82</v>
      </c>
      <c r="G458">
        <v>3.31</v>
      </c>
      <c r="H458">
        <v>37.1</v>
      </c>
    </row>
    <row r="459" spans="1:8">
      <c r="A459" s="2">
        <v>40816</v>
      </c>
      <c r="B459">
        <f>(FTSE_NAREIT!R475/FTSE_NAREIT!R474)-1</f>
        <v>-1.4721438424486921E-2</v>
      </c>
      <c r="C459" t="e">
        <f>(#REF!-#REF!)/#REF!</f>
        <v>#REF!</v>
      </c>
      <c r="D459" s="20">
        <v>1.97</v>
      </c>
      <c r="E459" s="20">
        <v>0.26</v>
      </c>
      <c r="F459" s="20">
        <v>1.82</v>
      </c>
      <c r="G459">
        <v>3.34</v>
      </c>
      <c r="H459">
        <v>39.92</v>
      </c>
    </row>
    <row r="460" spans="1:8">
      <c r="A460" s="2">
        <v>40823</v>
      </c>
      <c r="B460">
        <f>(FTSE_NAREIT!R476/FTSE_NAREIT!R475)-1</f>
        <v>-1.833311231932111E-2</v>
      </c>
      <c r="C460" t="e">
        <f>(#REF!-#REF!)/#REF!</f>
        <v>#REF!</v>
      </c>
      <c r="D460" s="20">
        <v>1.93</v>
      </c>
      <c r="E460" s="20">
        <v>0.27</v>
      </c>
      <c r="F460" s="20">
        <v>1.82</v>
      </c>
      <c r="G460">
        <v>3.33</v>
      </c>
      <c r="H460">
        <v>39.31</v>
      </c>
    </row>
    <row r="461" spans="1:8">
      <c r="A461" s="2">
        <v>40830</v>
      </c>
      <c r="B461">
        <f>(FTSE_NAREIT!R477/FTSE_NAREIT!R476)-1</f>
        <v>6.6607263932582317E-2</v>
      </c>
      <c r="C461" t="e">
        <f>(#REF!-#REF!)/#REF!</f>
        <v>#REF!</v>
      </c>
      <c r="D461" s="20">
        <v>2.2200000000000002</v>
      </c>
      <c r="E461" s="20">
        <v>0.3</v>
      </c>
      <c r="F461" s="20">
        <v>1.96</v>
      </c>
      <c r="G461">
        <v>3.3</v>
      </c>
      <c r="H461">
        <v>31.22</v>
      </c>
    </row>
    <row r="462" spans="1:8">
      <c r="A462" s="2">
        <v>40837</v>
      </c>
      <c r="B462">
        <f>(FTSE_NAREIT!R478/FTSE_NAREIT!R477)-1</f>
        <v>3.6114500600365806E-2</v>
      </c>
      <c r="C462" t="e">
        <f>(#REF!-#REF!)/#REF!</f>
        <v>#REF!</v>
      </c>
      <c r="D462" s="20">
        <v>2.2000000000000002</v>
      </c>
      <c r="E462" s="20">
        <v>0.28000000000000003</v>
      </c>
      <c r="F462" s="20">
        <v>1.97</v>
      </c>
      <c r="G462">
        <v>3.22</v>
      </c>
      <c r="H462">
        <v>33.1</v>
      </c>
    </row>
    <row r="463" spans="1:8">
      <c r="A463" s="2">
        <v>40844</v>
      </c>
      <c r="B463">
        <f>(FTSE_NAREIT!R479/FTSE_NAREIT!R478)-1</f>
        <v>6.4320151571068962E-2</v>
      </c>
      <c r="C463" t="e">
        <f>(#REF!-#REF!)/#REF!</f>
        <v>#REF!</v>
      </c>
      <c r="D463" s="20">
        <v>2.2799999999999998</v>
      </c>
      <c r="E463" s="20">
        <v>0.28999999999999998</v>
      </c>
      <c r="F463" s="20">
        <v>2.09</v>
      </c>
      <c r="G463">
        <v>3.09</v>
      </c>
      <c r="H463">
        <v>28.27</v>
      </c>
    </row>
    <row r="464" spans="1:8">
      <c r="A464" s="2">
        <v>40851</v>
      </c>
      <c r="B464">
        <f>(FTSE_NAREIT!R480/FTSE_NAREIT!R479)-1</f>
        <v>-2.0119331188773071E-2</v>
      </c>
      <c r="C464" t="e">
        <f>(#REF!-#REF!)/#REF!</f>
        <v>#REF!</v>
      </c>
      <c r="D464" s="20">
        <v>2.0699999999999998</v>
      </c>
      <c r="E464" s="20">
        <v>0.23</v>
      </c>
      <c r="F464" s="20">
        <v>2.09</v>
      </c>
      <c r="G464">
        <v>3.04</v>
      </c>
      <c r="H464">
        <v>31.63</v>
      </c>
    </row>
    <row r="465" spans="1:8">
      <c r="A465" s="2">
        <v>40858</v>
      </c>
      <c r="B465">
        <f>(FTSE_NAREIT!R481/FTSE_NAREIT!R480)-1</f>
        <v>-5.6878628872301107E-3</v>
      </c>
      <c r="C465" t="e">
        <f>(#REF!-#REF!)/#REF!</f>
        <v>#REF!</v>
      </c>
      <c r="D465" s="20">
        <v>2.0499999999999998</v>
      </c>
      <c r="E465" s="20">
        <v>0.25</v>
      </c>
      <c r="F465" s="20">
        <v>2.1</v>
      </c>
      <c r="G465">
        <v>3.07</v>
      </c>
      <c r="H465">
        <v>31.27</v>
      </c>
    </row>
    <row r="466" spans="1:8">
      <c r="A466" s="2">
        <v>40865</v>
      </c>
      <c r="B466">
        <f>(FTSE_NAREIT!R482/FTSE_NAREIT!R481)-1</f>
        <v>-3.1901401027563669E-2</v>
      </c>
      <c r="C466" t="e">
        <f>(#REF!-#REF!)/#REF!</f>
        <v>#REF!</v>
      </c>
      <c r="D466" s="20">
        <v>2.02</v>
      </c>
      <c r="E466" s="20">
        <v>0.26</v>
      </c>
      <c r="F466" s="20">
        <v>1.98</v>
      </c>
      <c r="G466">
        <v>3.15</v>
      </c>
      <c r="H466">
        <v>32.47</v>
      </c>
    </row>
    <row r="467" spans="1:8">
      <c r="A467" s="2">
        <v>40872</v>
      </c>
      <c r="B467">
        <f>(FTSE_NAREIT!R483/FTSE_NAREIT!R482)-1</f>
        <v>-5.6909036627699305E-2</v>
      </c>
      <c r="C467" t="e">
        <f>(#REF!-#REF!)/#REF!</f>
        <v>#REF!</v>
      </c>
      <c r="D467" s="20">
        <v>1.94</v>
      </c>
      <c r="E467" s="20">
        <v>0.27</v>
      </c>
      <c r="F467" s="20">
        <v>1.9</v>
      </c>
      <c r="G467">
        <v>3.16</v>
      </c>
      <c r="H467">
        <v>33.33</v>
      </c>
    </row>
    <row r="468" spans="1:8">
      <c r="A468" s="2">
        <v>40879</v>
      </c>
      <c r="B468">
        <f>(FTSE_NAREIT!R484/FTSE_NAREIT!R483)-1</f>
        <v>6.0911676455289498E-2</v>
      </c>
      <c r="C468" t="e">
        <f>(#REF!-#REF!)/#REF!</f>
        <v>#REF!</v>
      </c>
      <c r="D468" s="20">
        <v>2.04</v>
      </c>
      <c r="E468" s="20">
        <v>0.26</v>
      </c>
      <c r="F468" s="20">
        <v>2.02</v>
      </c>
      <c r="G468">
        <v>3.24</v>
      </c>
      <c r="H468">
        <v>29.1</v>
      </c>
    </row>
    <row r="469" spans="1:8">
      <c r="A469" s="2">
        <v>40886</v>
      </c>
      <c r="B469">
        <f>(FTSE_NAREIT!R485/FTSE_NAREIT!R484)-1</f>
        <v>1.5573495219361799E-2</v>
      </c>
      <c r="C469" t="e">
        <f>(#REF!-#REF!)/#REF!</f>
        <v>#REF!</v>
      </c>
      <c r="D469" s="20">
        <v>2.04</v>
      </c>
      <c r="E469" s="20">
        <v>0.24</v>
      </c>
      <c r="F469" s="20">
        <v>2.0299999999999998</v>
      </c>
      <c r="G469">
        <v>3.26</v>
      </c>
      <c r="H469">
        <v>28.32</v>
      </c>
    </row>
    <row r="470" spans="1:8">
      <c r="A470" s="2">
        <v>40893</v>
      </c>
      <c r="B470">
        <f>(FTSE_NAREIT!R486/FTSE_NAREIT!R485)-1</f>
        <v>2.5221741625205407E-3</v>
      </c>
      <c r="C470" t="e">
        <f>(#REF!-#REF!)/#REF!</f>
        <v>#REF!</v>
      </c>
      <c r="D470" s="20">
        <v>1.94</v>
      </c>
      <c r="E470" s="20">
        <v>0.25</v>
      </c>
      <c r="F470" s="20">
        <v>1.97</v>
      </c>
      <c r="G470">
        <v>3.27</v>
      </c>
      <c r="H470">
        <v>25.3</v>
      </c>
    </row>
    <row r="471" spans="1:8">
      <c r="A471" s="2">
        <v>40900</v>
      </c>
      <c r="B471">
        <f>(FTSE_NAREIT!R487/FTSE_NAREIT!R486)-1</f>
        <v>4.1797926883510028E-2</v>
      </c>
      <c r="C471" t="e">
        <f>(#REF!-#REF!)/#REF!</f>
        <v>#REF!</v>
      </c>
      <c r="D471" s="20">
        <v>1.95</v>
      </c>
      <c r="E471" s="20">
        <v>0.27</v>
      </c>
      <c r="F471" s="20">
        <v>2.0299999999999998</v>
      </c>
      <c r="G471">
        <v>3.29</v>
      </c>
      <c r="H471">
        <v>22.29</v>
      </c>
    </row>
    <row r="472" spans="1:8">
      <c r="A472" s="2">
        <v>40907</v>
      </c>
      <c r="B472">
        <f>(FTSE_NAREIT!R488/FTSE_NAREIT!R487)-1</f>
        <v>-2.8153507218749985E-3</v>
      </c>
      <c r="C472" t="e">
        <f>(#REF!-#REF!)/#REF!</f>
        <v>#REF!</v>
      </c>
      <c r="D472" s="20">
        <v>1.94</v>
      </c>
      <c r="E472" s="20">
        <v>0.28000000000000003</v>
      </c>
      <c r="F472" s="20">
        <v>1.99</v>
      </c>
      <c r="G472">
        <v>3.28</v>
      </c>
      <c r="H472">
        <v>22.87</v>
      </c>
    </row>
    <row r="473" spans="1:8">
      <c r="A473" s="2">
        <v>40914</v>
      </c>
      <c r="B473">
        <f>(FTSE_NAREIT!R489/FTSE_NAREIT!R488)-1</f>
        <v>-1.9902489968547377E-3</v>
      </c>
      <c r="C473" t="e">
        <f>(#REF!-#REF!)/#REF!</f>
        <v>#REF!</v>
      </c>
      <c r="D473" s="20">
        <v>1.99</v>
      </c>
      <c r="E473" s="20">
        <v>0.26</v>
      </c>
      <c r="F473" s="20">
        <v>2.08</v>
      </c>
      <c r="G473">
        <v>3.28</v>
      </c>
      <c r="H473">
        <v>21.83</v>
      </c>
    </row>
    <row r="474" spans="1:8">
      <c r="A474" s="2">
        <v>40921</v>
      </c>
      <c r="B474">
        <f>(FTSE_NAREIT!R490/FTSE_NAREIT!R489)-1</f>
        <v>1.3651358817347692E-2</v>
      </c>
      <c r="C474" t="e">
        <f>(#REF!-#REF!)/#REF!</f>
        <v>#REF!</v>
      </c>
      <c r="D474" s="20">
        <v>1.95</v>
      </c>
      <c r="E474" s="20">
        <v>0.24</v>
      </c>
      <c r="F474" s="20">
        <v>2.06</v>
      </c>
      <c r="G474">
        <v>3.26</v>
      </c>
      <c r="H474">
        <v>20.84</v>
      </c>
    </row>
    <row r="475" spans="1:8">
      <c r="A475" s="2">
        <v>40928</v>
      </c>
      <c r="B475">
        <f>(FTSE_NAREIT!R491/FTSE_NAREIT!R490)-1</f>
        <v>2.5011400631874015E-2</v>
      </c>
      <c r="C475" t="e">
        <f>(#REF!-#REF!)/#REF!</f>
        <v>#REF!</v>
      </c>
      <c r="D475" s="20">
        <v>1.96</v>
      </c>
      <c r="E475" s="20">
        <v>0.24</v>
      </c>
      <c r="F475" s="20">
        <v>2.04</v>
      </c>
      <c r="G475">
        <v>3.24</v>
      </c>
      <c r="H475">
        <v>20.309999999999999</v>
      </c>
    </row>
    <row r="476" spans="1:8">
      <c r="A476" s="2">
        <v>40935</v>
      </c>
      <c r="B476">
        <f>(FTSE_NAREIT!R492/FTSE_NAREIT!R491)-1</f>
        <v>2.9826287162832532E-2</v>
      </c>
      <c r="C476" t="e">
        <f>(#REF!-#REF!)/#REF!</f>
        <v>#REF!</v>
      </c>
      <c r="D476" s="20">
        <v>2.0099999999999998</v>
      </c>
      <c r="E476" s="20">
        <v>0.23</v>
      </c>
      <c r="F476" s="20">
        <v>2.1</v>
      </c>
      <c r="G476">
        <v>3.27</v>
      </c>
      <c r="H476">
        <v>18.600000000000001</v>
      </c>
    </row>
    <row r="477" spans="1:8">
      <c r="A477" s="2">
        <v>40942</v>
      </c>
      <c r="B477">
        <f>(FTSE_NAREIT!R493/FTSE_NAREIT!R492)-1</f>
        <v>2.1153069153069248E-2</v>
      </c>
      <c r="C477" t="e">
        <f>(#REF!-#REF!)/#REF!</f>
        <v>#REF!</v>
      </c>
      <c r="D477" s="20">
        <v>1.88</v>
      </c>
      <c r="E477" s="20">
        <v>0.23</v>
      </c>
      <c r="F477" s="20">
        <v>2.14</v>
      </c>
      <c r="G477">
        <v>3.25</v>
      </c>
      <c r="H477">
        <v>18.489999999999998</v>
      </c>
    </row>
    <row r="478" spans="1:8">
      <c r="A478" s="2">
        <v>40949</v>
      </c>
      <c r="B478">
        <f>(FTSE_NAREIT!R494/FTSE_NAREIT!R493)-1</f>
        <v>-2.1047654991335873E-2</v>
      </c>
      <c r="C478" t="e">
        <f>(#REF!-#REF!)/#REF!</f>
        <v>#REF!</v>
      </c>
      <c r="D478" s="20">
        <v>1.99</v>
      </c>
      <c r="E478" s="20">
        <v>0.26</v>
      </c>
      <c r="F478" s="20">
        <v>2.21</v>
      </c>
      <c r="G478">
        <v>3.19</v>
      </c>
      <c r="H478">
        <v>18.600000000000001</v>
      </c>
    </row>
    <row r="479" spans="1:8">
      <c r="A479" s="2">
        <v>40956</v>
      </c>
      <c r="B479">
        <f>(FTSE_NAREIT!R495/FTSE_NAREIT!R494)-1</f>
        <v>5.0190585353013795E-3</v>
      </c>
      <c r="C479" t="e">
        <f>(#REF!-#REF!)/#REF!</f>
        <v>#REF!</v>
      </c>
      <c r="D479" s="20">
        <v>1.97</v>
      </c>
      <c r="E479" s="20">
        <v>0.28999999999999998</v>
      </c>
      <c r="F479" s="20">
        <v>2.21</v>
      </c>
      <c r="G479">
        <v>3.18</v>
      </c>
      <c r="H479">
        <v>19.34</v>
      </c>
    </row>
    <row r="480" spans="1:8">
      <c r="A480" s="2">
        <v>40963</v>
      </c>
      <c r="B480">
        <f>(FTSE_NAREIT!R496/FTSE_NAREIT!R495)-1</f>
        <v>-6.5201363216861319E-3</v>
      </c>
      <c r="C480" t="e">
        <f>(#REF!-#REF!)/#REF!</f>
        <v>#REF!</v>
      </c>
      <c r="D480" s="20">
        <v>2.0099999999999998</v>
      </c>
      <c r="E480" s="20">
        <v>0.31</v>
      </c>
      <c r="F480" s="20">
        <v>2.2799999999999998</v>
      </c>
      <c r="G480">
        <v>3.14</v>
      </c>
      <c r="H480">
        <v>17.62</v>
      </c>
    </row>
    <row r="481" spans="1:8">
      <c r="A481" s="2">
        <v>40970</v>
      </c>
      <c r="B481">
        <f>(FTSE_NAREIT!R497/FTSE_NAREIT!R496)-1</f>
        <v>-7.0268890083680091E-3</v>
      </c>
      <c r="C481" t="e">
        <f>(#REF!-#REF!)/#REF!</f>
        <v>#REF!</v>
      </c>
      <c r="D481" s="20">
        <v>1.97</v>
      </c>
      <c r="E481" s="20">
        <v>0.3</v>
      </c>
      <c r="F481" s="20">
        <v>2.25</v>
      </c>
      <c r="G481">
        <v>3.11</v>
      </c>
      <c r="H481">
        <v>17.829999999999998</v>
      </c>
    </row>
    <row r="482" spans="1:8">
      <c r="A482" s="2">
        <v>40977</v>
      </c>
      <c r="B482">
        <f>(FTSE_NAREIT!R498/FTSE_NAREIT!R497)-1</f>
        <v>2.1491169387211073E-3</v>
      </c>
      <c r="C482" t="e">
        <f>(#REF!-#REF!)/#REF!</f>
        <v>#REF!</v>
      </c>
      <c r="D482" s="20">
        <v>2</v>
      </c>
      <c r="E482" s="20">
        <v>0.31</v>
      </c>
      <c r="F482" s="20">
        <v>2.2200000000000002</v>
      </c>
      <c r="G482">
        <v>3.11</v>
      </c>
      <c r="H482">
        <v>18.61</v>
      </c>
    </row>
    <row r="483" spans="1:8">
      <c r="A483" s="2">
        <v>40984</v>
      </c>
      <c r="B483">
        <f>(FTSE_NAREIT!R499/FTSE_NAREIT!R498)-1</f>
        <v>2.8117463973097667E-2</v>
      </c>
      <c r="C483" t="e">
        <f>(#REF!-#REF!)/#REF!</f>
        <v>#REF!</v>
      </c>
      <c r="D483" s="20">
        <v>2.21</v>
      </c>
      <c r="E483" s="20">
        <v>0.36</v>
      </c>
      <c r="F483" s="20">
        <v>2.35</v>
      </c>
      <c r="G483">
        <v>3.07</v>
      </c>
      <c r="H483">
        <v>15.13</v>
      </c>
    </row>
    <row r="484" spans="1:8">
      <c r="A484" s="2">
        <v>40991</v>
      </c>
      <c r="B484">
        <f>(FTSE_NAREIT!R500/FTSE_NAREIT!R499)-1</f>
        <v>-4.3786808158793322E-3</v>
      </c>
      <c r="C484" t="e">
        <f>(#REF!-#REF!)/#REF!</f>
        <v>#REF!</v>
      </c>
      <c r="D484" s="20">
        <v>2.3199999999999998</v>
      </c>
      <c r="E484" s="20">
        <v>0.39</v>
      </c>
      <c r="F484" s="20">
        <v>2.39</v>
      </c>
      <c r="G484">
        <v>3.01</v>
      </c>
      <c r="H484">
        <v>15.23</v>
      </c>
    </row>
    <row r="485" spans="1:8">
      <c r="A485" s="2">
        <v>40998</v>
      </c>
      <c r="B485">
        <f>(FTSE_NAREIT!R501/FTSE_NAREIT!R500)-1</f>
        <v>1.7697726339430009E-2</v>
      </c>
      <c r="C485" t="e">
        <f>(#REF!-#REF!)/#REF!</f>
        <v>#REF!</v>
      </c>
      <c r="D485" s="20">
        <v>2.2200000000000002</v>
      </c>
      <c r="E485" s="20">
        <v>0.34</v>
      </c>
      <c r="F485" s="20">
        <v>2.3199999999999998</v>
      </c>
      <c r="G485">
        <v>3.04</v>
      </c>
      <c r="H485">
        <v>15.26</v>
      </c>
    </row>
    <row r="486" spans="1:8">
      <c r="A486" s="2">
        <v>41005</v>
      </c>
      <c r="B486">
        <f>(FTSE_NAREIT!R502/FTSE_NAREIT!R501)-1</f>
        <v>-1.112905599772529E-2</v>
      </c>
      <c r="C486" t="e">
        <f>(#REF!-#REF!)/#REF!</f>
        <v>#REF!</v>
      </c>
      <c r="D486" s="20">
        <v>2.21</v>
      </c>
      <c r="E486" s="20">
        <v>0.34</v>
      </c>
      <c r="F486" s="20">
        <v>2.2999999999999998</v>
      </c>
      <c r="G486">
        <v>3.09</v>
      </c>
      <c r="H486">
        <v>16.11</v>
      </c>
    </row>
    <row r="487" spans="1:8">
      <c r="A487" s="2">
        <v>41012</v>
      </c>
      <c r="B487">
        <f>(FTSE_NAREIT!R503/FTSE_NAREIT!R502)-1</f>
        <v>-1.158844173175555E-2</v>
      </c>
      <c r="C487" t="e">
        <f>(#REF!-#REF!)/#REF!</f>
        <v>#REF!</v>
      </c>
      <c r="D487" s="20">
        <v>2.04</v>
      </c>
      <c r="E487" s="20">
        <v>0.28999999999999998</v>
      </c>
      <c r="F487" s="20">
        <v>2.27</v>
      </c>
      <c r="G487">
        <v>3.14</v>
      </c>
      <c r="H487">
        <v>19.190000000000001</v>
      </c>
    </row>
    <row r="488" spans="1:8">
      <c r="A488" s="2">
        <v>41019</v>
      </c>
      <c r="B488">
        <f>(FTSE_NAREIT!R504/FTSE_NAREIT!R503)-1</f>
        <v>2.8340147329838805E-2</v>
      </c>
      <c r="C488" t="e">
        <f>(#REF!-#REF!)/#REF!</f>
        <v>#REF!</v>
      </c>
      <c r="D488" s="20">
        <v>2</v>
      </c>
      <c r="E488" s="20">
        <v>0.27</v>
      </c>
      <c r="F488" s="20">
        <v>2.25</v>
      </c>
      <c r="G488">
        <v>3.15</v>
      </c>
      <c r="H488">
        <v>18.489999999999998</v>
      </c>
    </row>
    <row r="489" spans="1:8">
      <c r="A489" s="2">
        <v>41026</v>
      </c>
      <c r="B489">
        <f>(FTSE_NAREIT!R505/FTSE_NAREIT!R504)-1</f>
        <v>2.3047451690604737E-2</v>
      </c>
      <c r="C489" t="e">
        <f>(#REF!-#REF!)/#REF!</f>
        <v>#REF!</v>
      </c>
      <c r="D489" s="20">
        <v>1.98</v>
      </c>
      <c r="E489" s="20">
        <v>0.26</v>
      </c>
      <c r="F489" s="20">
        <v>2.25</v>
      </c>
      <c r="G489">
        <v>3.17</v>
      </c>
      <c r="H489">
        <v>17.29</v>
      </c>
    </row>
    <row r="490" spans="1:8">
      <c r="A490" s="2">
        <v>41033</v>
      </c>
      <c r="B490">
        <f>(FTSE_NAREIT!R506/FTSE_NAREIT!R505)-1</f>
        <v>-5.994286148291561E-3</v>
      </c>
      <c r="C490" t="e">
        <f>(#REF!-#REF!)/#REF!</f>
        <v>#REF!</v>
      </c>
      <c r="D490" s="20">
        <v>1.95</v>
      </c>
      <c r="E490" s="20">
        <v>0.27</v>
      </c>
      <c r="F490" s="20">
        <v>2.2400000000000002</v>
      </c>
      <c r="G490">
        <v>3.2</v>
      </c>
      <c r="H490">
        <v>17.47</v>
      </c>
    </row>
    <row r="491" spans="1:8">
      <c r="A491" s="2">
        <v>41040</v>
      </c>
      <c r="B491">
        <f>(FTSE_NAREIT!R507/FTSE_NAREIT!R506)-1</f>
        <v>5.8247177274786122E-3</v>
      </c>
      <c r="C491" t="e">
        <f>(#REF!-#REF!)/#REF!</f>
        <v>#REF!</v>
      </c>
      <c r="D491" s="20">
        <v>1.88</v>
      </c>
      <c r="E491" s="20">
        <v>0.27</v>
      </c>
      <c r="F491" s="20">
        <v>2.15</v>
      </c>
      <c r="G491">
        <v>3.2</v>
      </c>
      <c r="H491">
        <v>19.36</v>
      </c>
    </row>
    <row r="492" spans="1:8">
      <c r="A492" s="2">
        <v>41047</v>
      </c>
      <c r="B492">
        <f>(FTSE_NAREIT!R508/FTSE_NAREIT!R507)-1</f>
        <v>-6.6721985881912915E-2</v>
      </c>
      <c r="C492" t="e">
        <f>(#REF!-#REF!)/#REF!</f>
        <v>#REF!</v>
      </c>
      <c r="D492" s="20">
        <v>1.74</v>
      </c>
      <c r="E492" s="20">
        <v>0.3</v>
      </c>
      <c r="F492" s="20">
        <v>2.09</v>
      </c>
      <c r="G492">
        <v>3.24</v>
      </c>
      <c r="H492">
        <v>23.14</v>
      </c>
    </row>
    <row r="493" spans="1:8">
      <c r="A493" s="2">
        <v>41054</v>
      </c>
      <c r="B493">
        <f>(FTSE_NAREIT!R509/FTSE_NAREIT!R508)-1</f>
        <v>2.5599524137499108E-2</v>
      </c>
      <c r="C493" t="e">
        <f>(#REF!-#REF!)/#REF!</f>
        <v>#REF!</v>
      </c>
      <c r="D493" s="20">
        <v>1.76</v>
      </c>
      <c r="E493" s="20">
        <v>0.28999999999999998</v>
      </c>
      <c r="F493" s="20">
        <v>2.15</v>
      </c>
      <c r="G493">
        <v>3.33</v>
      </c>
      <c r="H493">
        <v>22.02</v>
      </c>
    </row>
    <row r="494" spans="1:8">
      <c r="A494" s="2">
        <v>41061</v>
      </c>
      <c r="B494">
        <f>(FTSE_NAREIT!R510/FTSE_NAREIT!R509)-1</f>
        <v>-2.7998831898135013E-2</v>
      </c>
      <c r="C494" t="e">
        <f>(#REF!-#REF!)/#REF!</f>
        <v>#REF!</v>
      </c>
      <c r="D494" s="20">
        <v>1.61</v>
      </c>
      <c r="E494" s="20">
        <v>0.27</v>
      </c>
      <c r="F494" s="20">
        <v>2.09</v>
      </c>
      <c r="G494">
        <v>3.4</v>
      </c>
      <c r="H494">
        <v>23.97</v>
      </c>
    </row>
    <row r="495" spans="1:8">
      <c r="A495" s="2">
        <v>41068</v>
      </c>
      <c r="B495">
        <f>(FTSE_NAREIT!R511/FTSE_NAREIT!R510)-1</f>
        <v>4.4654203924737734E-2</v>
      </c>
      <c r="C495" t="e">
        <f>(#REF!-#REF!)/#REF!</f>
        <v>#REF!</v>
      </c>
      <c r="D495" s="20">
        <v>1.61</v>
      </c>
      <c r="E495" s="20">
        <v>0.26</v>
      </c>
      <c r="F495" s="20">
        <v>2.14</v>
      </c>
      <c r="G495">
        <v>3.42</v>
      </c>
      <c r="H495">
        <v>23.18</v>
      </c>
    </row>
    <row r="496" spans="1:8">
      <c r="A496" s="2">
        <v>41075</v>
      </c>
      <c r="B496">
        <f>(FTSE_NAREIT!R512/FTSE_NAREIT!R511)-1</f>
        <v>4.3560125900490299E-3</v>
      </c>
      <c r="C496" t="e">
        <f>(#REF!-#REF!)/#REF!</f>
        <v>#REF!</v>
      </c>
      <c r="D496" s="20">
        <v>1.62</v>
      </c>
      <c r="E496" s="20">
        <v>0.28999999999999998</v>
      </c>
      <c r="F496" s="20">
        <v>2.13</v>
      </c>
      <c r="G496">
        <v>3.43</v>
      </c>
      <c r="H496">
        <v>22.54</v>
      </c>
    </row>
    <row r="497" spans="1:8">
      <c r="A497" s="2">
        <v>41082</v>
      </c>
      <c r="B497">
        <f>(FTSE_NAREIT!R513/FTSE_NAREIT!R512)-1</f>
        <v>-4.8529449913099487E-3</v>
      </c>
      <c r="C497" t="e">
        <f>(#REF!-#REF!)/#REF!</f>
        <v>#REF!</v>
      </c>
      <c r="D497" s="20">
        <v>1.64</v>
      </c>
      <c r="E497" s="20">
        <v>0.31</v>
      </c>
      <c r="F497" s="20">
        <v>2.13</v>
      </c>
      <c r="G497">
        <v>3.38</v>
      </c>
      <c r="H497">
        <v>18.43</v>
      </c>
    </row>
    <row r="498" spans="1:8">
      <c r="A498" s="2">
        <v>41089</v>
      </c>
      <c r="B498">
        <f>(FTSE_NAREIT!R514/FTSE_NAREIT!R513)-1</f>
        <v>4.1374995738981069E-2</v>
      </c>
      <c r="C498" t="e">
        <f>(#REF!-#REF!)/#REF!</f>
        <v>#REF!</v>
      </c>
      <c r="D498" s="20">
        <v>1.64</v>
      </c>
      <c r="E498" s="20">
        <v>0.31</v>
      </c>
      <c r="F498" s="20">
        <v>2.1</v>
      </c>
      <c r="G498">
        <v>3.36</v>
      </c>
      <c r="H498">
        <v>19.27</v>
      </c>
    </row>
    <row r="499" spans="1:8">
      <c r="A499" s="2">
        <v>41096</v>
      </c>
      <c r="B499">
        <f>(FTSE_NAREIT!R515/FTSE_NAREIT!R514)-1</f>
        <v>1.1910286305144568E-2</v>
      </c>
      <c r="C499" t="e">
        <f>(#REF!-#REF!)/#REF!</f>
        <v>#REF!</v>
      </c>
      <c r="D499" s="20">
        <v>1.61</v>
      </c>
      <c r="E499" s="20">
        <v>0.28999999999999998</v>
      </c>
      <c r="F499" s="20">
        <v>2.12</v>
      </c>
      <c r="G499">
        <v>3.41</v>
      </c>
      <c r="H499">
        <v>17.02</v>
      </c>
    </row>
    <row r="500" spans="1:8">
      <c r="A500" s="2">
        <v>41103</v>
      </c>
      <c r="B500">
        <f>(FTSE_NAREIT!R516/FTSE_NAREIT!R515)-1</f>
        <v>8.7236323953214789E-3</v>
      </c>
      <c r="C500" t="e">
        <f>(#REF!-#REF!)/#REF!</f>
        <v>#REF!</v>
      </c>
      <c r="D500" s="20">
        <v>1.52</v>
      </c>
      <c r="E500" s="20">
        <v>0.26</v>
      </c>
      <c r="F500" s="20">
        <v>2.1</v>
      </c>
      <c r="G500">
        <v>3.38</v>
      </c>
      <c r="H500">
        <v>17.940000000000001</v>
      </c>
    </row>
    <row r="501" spans="1:8">
      <c r="A501" s="2">
        <v>41110</v>
      </c>
      <c r="B501">
        <f>(FTSE_NAREIT!R517/FTSE_NAREIT!R516)-1</f>
        <v>-1.1421192919973344E-2</v>
      </c>
      <c r="C501" t="e">
        <f>(#REF!-#REF!)/#REF!</f>
        <v>#REF!</v>
      </c>
      <c r="D501" s="20">
        <v>1.52</v>
      </c>
      <c r="E501" s="20">
        <v>0.23</v>
      </c>
      <c r="F501" s="20">
        <v>2.13</v>
      </c>
      <c r="G501">
        <v>3.34</v>
      </c>
      <c r="H501">
        <v>16.29</v>
      </c>
    </row>
    <row r="502" spans="1:8">
      <c r="A502" s="2">
        <v>41117</v>
      </c>
      <c r="B502">
        <f>(FTSE_NAREIT!R518/FTSE_NAREIT!R517)-1</f>
        <v>1.0453071376846035E-2</v>
      </c>
      <c r="C502" t="e">
        <f>(#REF!-#REF!)/#REF!</f>
        <v>#REF!</v>
      </c>
      <c r="D502" s="20">
        <v>1.47</v>
      </c>
      <c r="E502" s="20">
        <v>0.23</v>
      </c>
      <c r="F502" s="20">
        <v>2.13</v>
      </c>
      <c r="G502">
        <v>3.3</v>
      </c>
      <c r="H502">
        <v>18.53</v>
      </c>
    </row>
    <row r="503" spans="1:8">
      <c r="A503" s="2">
        <v>41124</v>
      </c>
      <c r="B503">
        <f>(FTSE_NAREIT!R519/FTSE_NAREIT!R518)-1</f>
        <v>8.823787685221518E-3</v>
      </c>
      <c r="C503" t="e">
        <f>(#REF!-#REF!)/#REF!</f>
        <v>#REF!</v>
      </c>
      <c r="D503" s="20">
        <v>1.54</v>
      </c>
      <c r="E503" s="20">
        <v>0.24</v>
      </c>
      <c r="F503" s="20">
        <v>2.21</v>
      </c>
      <c r="G503">
        <v>3.26</v>
      </c>
      <c r="H503">
        <v>17.829999999999998</v>
      </c>
    </row>
    <row r="504" spans="1:8">
      <c r="A504" s="2">
        <v>41131</v>
      </c>
      <c r="B504">
        <f>(FTSE_NAREIT!R520/FTSE_NAREIT!R519)-1</f>
        <v>-2.3006063192732351E-2</v>
      </c>
      <c r="C504" t="e">
        <f>(#REF!-#REF!)/#REF!</f>
        <v>#REF!</v>
      </c>
      <c r="D504" s="20">
        <v>1.65</v>
      </c>
      <c r="E504" s="20">
        <v>0.27</v>
      </c>
      <c r="F504" s="20">
        <v>2.2799999999999998</v>
      </c>
      <c r="G504">
        <v>3.23</v>
      </c>
      <c r="H504">
        <v>15.46</v>
      </c>
    </row>
    <row r="505" spans="1:8">
      <c r="A505" s="2">
        <v>41138</v>
      </c>
      <c r="B505">
        <f>(FTSE_NAREIT!R521/FTSE_NAREIT!R520)-1</f>
        <v>1.2116869157356325E-2</v>
      </c>
      <c r="C505" t="e">
        <f>(#REF!-#REF!)/#REF!</f>
        <v>#REF!</v>
      </c>
      <c r="D505" s="20">
        <v>1.76</v>
      </c>
      <c r="E505" s="20">
        <v>0.28000000000000003</v>
      </c>
      <c r="F505" s="20">
        <v>2.25</v>
      </c>
      <c r="G505">
        <v>3.25</v>
      </c>
      <c r="H505">
        <v>14.18</v>
      </c>
    </row>
    <row r="506" spans="1:8">
      <c r="A506" s="2">
        <v>41145</v>
      </c>
      <c r="B506">
        <f>(FTSE_NAREIT!R522/FTSE_NAREIT!R521)-1</f>
        <v>-2.131602810081068E-3</v>
      </c>
      <c r="C506" t="e">
        <f>(#REF!-#REF!)/#REF!</f>
        <v>#REF!</v>
      </c>
      <c r="D506" s="20">
        <v>1.74</v>
      </c>
      <c r="E506" s="20">
        <v>0.28000000000000003</v>
      </c>
      <c r="F506" s="20">
        <v>2.27</v>
      </c>
      <c r="G506">
        <v>3.22</v>
      </c>
      <c r="H506">
        <v>15.06</v>
      </c>
    </row>
    <row r="507" spans="1:8">
      <c r="A507" s="2">
        <v>41152</v>
      </c>
      <c r="B507">
        <f>(FTSE_NAREIT!R523/FTSE_NAREIT!R522)-1</f>
        <v>7.8360509566224312E-3</v>
      </c>
      <c r="C507" t="e">
        <f>(#REF!-#REF!)/#REF!</f>
        <v>#REF!</v>
      </c>
      <c r="D507" s="20">
        <v>1.63</v>
      </c>
      <c r="E507" s="20">
        <v>0.26</v>
      </c>
      <c r="F507" s="20">
        <v>2.2799999999999998</v>
      </c>
      <c r="G507">
        <v>3.2</v>
      </c>
      <c r="H507">
        <v>17.04</v>
      </c>
    </row>
    <row r="508" spans="1:8">
      <c r="A508" s="2">
        <v>41159</v>
      </c>
      <c r="B508">
        <f>(FTSE_NAREIT!R524/FTSE_NAREIT!R523)-1</f>
        <v>1.5955899861740175E-2</v>
      </c>
      <c r="C508" t="e">
        <f>(#REF!-#REF!)/#REF!</f>
        <v>#REF!</v>
      </c>
      <c r="D508" s="20">
        <v>1.64</v>
      </c>
      <c r="E508" s="20">
        <v>0.25</v>
      </c>
      <c r="F508" s="20">
        <v>2.31</v>
      </c>
      <c r="G508">
        <v>3.19</v>
      </c>
      <c r="H508">
        <v>16.43</v>
      </c>
    </row>
    <row r="509" spans="1:8">
      <c r="A509" s="2">
        <v>41166</v>
      </c>
      <c r="B509">
        <f>(FTSE_NAREIT!R525/FTSE_NAREIT!R524)-1</f>
        <v>1.6154612930360468E-2</v>
      </c>
      <c r="C509" t="e">
        <f>(#REF!-#REF!)/#REF!</f>
        <v>#REF!</v>
      </c>
      <c r="D509" s="20">
        <v>1.76</v>
      </c>
      <c r="E509" s="20">
        <v>0.25</v>
      </c>
      <c r="F509" s="20">
        <v>2.4500000000000002</v>
      </c>
      <c r="G509">
        <v>3.18</v>
      </c>
      <c r="H509">
        <v>15.41</v>
      </c>
    </row>
    <row r="510" spans="1:8">
      <c r="A510" s="2">
        <v>41173</v>
      </c>
      <c r="B510">
        <f>(FTSE_NAREIT!R526/FTSE_NAREIT!R525)-1</f>
        <v>-3.0615872992719284E-2</v>
      </c>
      <c r="C510" t="e">
        <f>(#REF!-#REF!)/#REF!</f>
        <v>#REF!</v>
      </c>
      <c r="D510" s="20">
        <v>1.81</v>
      </c>
      <c r="E510" s="20">
        <v>0.26</v>
      </c>
      <c r="F510" s="20">
        <v>2.5299999999999998</v>
      </c>
      <c r="G510">
        <v>3.08</v>
      </c>
      <c r="H510">
        <v>14.14</v>
      </c>
    </row>
    <row r="511" spans="1:8">
      <c r="A511" s="2">
        <v>41180</v>
      </c>
      <c r="B511">
        <f>(FTSE_NAREIT!R527/FTSE_NAREIT!R526)-1</f>
        <v>-1.308379573027374E-2</v>
      </c>
      <c r="C511" t="e">
        <f>(#REF!-#REF!)/#REF!</f>
        <v>#REF!</v>
      </c>
      <c r="D511" s="20">
        <v>1.68</v>
      </c>
      <c r="E511" s="20">
        <v>0.26</v>
      </c>
      <c r="F511" s="20">
        <v>2.44</v>
      </c>
      <c r="G511">
        <v>3.04</v>
      </c>
      <c r="H511">
        <v>15.39</v>
      </c>
    </row>
    <row r="512" spans="1:8">
      <c r="A512" s="2">
        <v>41187</v>
      </c>
      <c r="B512">
        <f>(FTSE_NAREIT!R528/FTSE_NAREIT!R527)-1</f>
        <v>3.6973931472439325E-3</v>
      </c>
      <c r="C512" t="e">
        <f>(#REF!-#REF!)/#REF!</f>
        <v>#REF!</v>
      </c>
      <c r="D512" s="20">
        <v>1.67</v>
      </c>
      <c r="E512" s="20">
        <v>0.24</v>
      </c>
      <c r="F512" s="20">
        <v>2.5</v>
      </c>
      <c r="G512">
        <v>3.02</v>
      </c>
      <c r="H512">
        <v>15.27</v>
      </c>
    </row>
    <row r="513" spans="1:8">
      <c r="A513" s="2">
        <v>41194</v>
      </c>
      <c r="B513">
        <f>(FTSE_NAREIT!R529/FTSE_NAREIT!R528)-1</f>
        <v>-6.5804714469631653E-3</v>
      </c>
      <c r="C513" t="e">
        <f>(#REF!-#REF!)/#REF!</f>
        <v>#REF!</v>
      </c>
      <c r="D513" s="20">
        <v>1.71</v>
      </c>
      <c r="E513" s="20">
        <v>0.27</v>
      </c>
      <c r="F513" s="20">
        <v>2.5</v>
      </c>
      <c r="G513">
        <v>2.89</v>
      </c>
      <c r="H513">
        <v>15.9</v>
      </c>
    </row>
    <row r="514" spans="1:8">
      <c r="A514" s="2">
        <v>41201</v>
      </c>
      <c r="B514">
        <f>(FTSE_NAREIT!R530/FTSE_NAREIT!R529)-1</f>
        <v>1.511176609447995E-2</v>
      </c>
      <c r="C514" t="e">
        <f>(#REF!-#REF!)/#REF!</f>
        <v>#REF!</v>
      </c>
      <c r="D514" s="20">
        <v>1.79</v>
      </c>
      <c r="E514" s="20">
        <v>0.28999999999999998</v>
      </c>
      <c r="F514" s="20">
        <v>2.4900000000000002</v>
      </c>
      <c r="G514">
        <v>2.77</v>
      </c>
      <c r="H514">
        <v>15.53</v>
      </c>
    </row>
    <row r="515" spans="1:8">
      <c r="A515" s="2">
        <v>41208</v>
      </c>
      <c r="B515">
        <f>(FTSE_NAREIT!R531/FTSE_NAREIT!R530)-1</f>
        <v>-2.5036976921317122E-2</v>
      </c>
      <c r="C515" t="e">
        <f>(#REF!-#REF!)/#REF!</f>
        <v>#REF!</v>
      </c>
      <c r="D515" s="20">
        <v>1.81</v>
      </c>
      <c r="E515" s="20">
        <v>0.3</v>
      </c>
      <c r="F515" s="20">
        <v>2.5</v>
      </c>
      <c r="G515">
        <v>2.73</v>
      </c>
      <c r="H515">
        <v>17.940000000000001</v>
      </c>
    </row>
    <row r="516" spans="1:8">
      <c r="A516" s="2">
        <v>41215</v>
      </c>
      <c r="B516">
        <f>(FTSE_NAREIT!R532/FTSE_NAREIT!R531)-1</f>
        <v>1.9668661086411632E-2</v>
      </c>
      <c r="C516" t="e">
        <f>(#REF!-#REF!)/#REF!</f>
        <v>#REF!</v>
      </c>
      <c r="D516" s="20">
        <v>1.74</v>
      </c>
      <c r="E516" s="20">
        <v>0.3</v>
      </c>
      <c r="F516" s="20">
        <v>2.4900000000000002</v>
      </c>
      <c r="G516">
        <v>2.75</v>
      </c>
      <c r="H516">
        <v>17.63</v>
      </c>
    </row>
    <row r="517" spans="1:8">
      <c r="A517" s="2">
        <v>41222</v>
      </c>
      <c r="B517">
        <f>(FTSE_NAREIT!R533/FTSE_NAREIT!R532)-1</f>
        <v>-2.0551668491292974E-2</v>
      </c>
      <c r="C517" t="e">
        <f>(#REF!-#REF!)/#REF!</f>
        <v>#REF!</v>
      </c>
      <c r="D517" s="20">
        <v>1.68</v>
      </c>
      <c r="E517" s="20">
        <v>0.28000000000000003</v>
      </c>
      <c r="F517" s="20">
        <v>2.4700000000000002</v>
      </c>
      <c r="G517">
        <v>2.78</v>
      </c>
      <c r="H517">
        <v>18.440000000000001</v>
      </c>
    </row>
    <row r="518" spans="1:8">
      <c r="A518" s="2">
        <v>41229</v>
      </c>
      <c r="B518">
        <f>(FTSE_NAREIT!R534/FTSE_NAREIT!R533)-1</f>
        <v>-1.9838081342225089E-2</v>
      </c>
      <c r="C518" t="e">
        <f>(#REF!-#REF!)/#REF!</f>
        <v>#REF!</v>
      </c>
      <c r="D518" s="20">
        <v>1.59</v>
      </c>
      <c r="E518" s="20">
        <v>0.25</v>
      </c>
      <c r="F518" s="20">
        <v>2.4</v>
      </c>
      <c r="G518">
        <v>2.88</v>
      </c>
      <c r="H518">
        <v>17.13</v>
      </c>
    </row>
    <row r="519" spans="1:8">
      <c r="A519" s="2">
        <v>41236</v>
      </c>
      <c r="B519">
        <f>(FTSE_NAREIT!R535/FTSE_NAREIT!R534)-1</f>
        <v>2.6380429828766871E-2</v>
      </c>
      <c r="C519" t="e">
        <f>(#REF!-#REF!)/#REF!</f>
        <v>#REF!</v>
      </c>
      <c r="D519" s="20">
        <v>1.67</v>
      </c>
      <c r="E519" s="20">
        <v>0.27</v>
      </c>
      <c r="F519" s="20">
        <v>2.4</v>
      </c>
      <c r="G519">
        <v>2.9</v>
      </c>
      <c r="H519">
        <v>15.19</v>
      </c>
    </row>
    <row r="520" spans="1:8">
      <c r="A520" s="2">
        <v>41243</v>
      </c>
      <c r="B520">
        <f>(FTSE_NAREIT!R536/FTSE_NAREIT!R535)-1</f>
        <v>3.3245294334747211E-3</v>
      </c>
      <c r="C520" t="e">
        <f>(#REF!-#REF!)/#REF!</f>
        <v>#REF!</v>
      </c>
      <c r="D520" s="20">
        <v>1.63</v>
      </c>
      <c r="E520" s="20">
        <v>0.26</v>
      </c>
      <c r="F520" s="20">
        <v>2.39</v>
      </c>
      <c r="G520">
        <v>2.92</v>
      </c>
      <c r="H520">
        <v>15.57</v>
      </c>
    </row>
    <row r="521" spans="1:8">
      <c r="A521" s="2">
        <v>41250</v>
      </c>
      <c r="B521">
        <f>(FTSE_NAREIT!R537/FTSE_NAREIT!R536)-1</f>
        <v>1.3955266130028843E-2</v>
      </c>
      <c r="C521" t="e">
        <f>(#REF!-#REF!)/#REF!</f>
        <v>#REF!</v>
      </c>
      <c r="D521" s="20">
        <v>1.62</v>
      </c>
      <c r="E521" s="20">
        <v>0.25</v>
      </c>
      <c r="F521" s="20">
        <v>2.46</v>
      </c>
      <c r="G521">
        <v>2.96</v>
      </c>
      <c r="H521">
        <v>16.54</v>
      </c>
    </row>
    <row r="522" spans="1:8">
      <c r="A522" s="2">
        <v>41257</v>
      </c>
      <c r="B522">
        <f>(FTSE_NAREIT!R538/FTSE_NAREIT!R537)-1</f>
        <v>-6.4621271168425753E-3</v>
      </c>
      <c r="C522" t="e">
        <f>(#REF!-#REF!)/#REF!</f>
        <v>#REF!</v>
      </c>
      <c r="D522" s="20">
        <v>1.69</v>
      </c>
      <c r="E522" s="20">
        <v>0.25</v>
      </c>
      <c r="F522" s="20">
        <v>2.4900000000000002</v>
      </c>
      <c r="G522">
        <v>2.93</v>
      </c>
      <c r="H522">
        <v>16.23</v>
      </c>
    </row>
    <row r="523" spans="1:8">
      <c r="A523" s="2">
        <v>41264</v>
      </c>
      <c r="B523">
        <f>(FTSE_NAREIT!R539/FTSE_NAREIT!R538)-1</f>
        <v>2.4039709595059078E-2</v>
      </c>
      <c r="C523" t="e">
        <f>(#REF!-#REF!)/#REF!</f>
        <v>#REF!</v>
      </c>
      <c r="D523" s="20">
        <v>1.8</v>
      </c>
      <c r="E523" s="20">
        <v>0.27</v>
      </c>
      <c r="F523" s="20">
        <v>2.4900000000000002</v>
      </c>
      <c r="G523">
        <v>2.89</v>
      </c>
      <c r="H523">
        <v>16.96</v>
      </c>
    </row>
    <row r="524" spans="1:8">
      <c r="A524" s="2">
        <v>41271</v>
      </c>
      <c r="B524">
        <f>(FTSE_NAREIT!R540/FTSE_NAREIT!R539)-1</f>
        <v>-6.7507586478425807E-3</v>
      </c>
      <c r="C524" t="e">
        <f>(#REF!-#REF!)/#REF!</f>
        <v>#REF!</v>
      </c>
      <c r="D524" s="20">
        <v>1.76</v>
      </c>
      <c r="E524" s="20">
        <v>0.26</v>
      </c>
      <c r="F524" s="20">
        <v>2.4700000000000002</v>
      </c>
      <c r="G524">
        <v>2.86</v>
      </c>
      <c r="H524">
        <v>19.88</v>
      </c>
    </row>
    <row r="525" spans="1:8">
      <c r="A525" s="2">
        <v>41278</v>
      </c>
      <c r="B525">
        <f>(FTSE_NAREIT!R541/FTSE_NAREIT!R540)-1</f>
        <v>2.907784444573247E-2</v>
      </c>
      <c r="C525" t="e">
        <f>(#REF!-#REF!)/#REF!</f>
        <v>#REF!</v>
      </c>
      <c r="D525" s="20">
        <v>1.87</v>
      </c>
      <c r="E525" s="20">
        <v>0.27</v>
      </c>
      <c r="F525" s="20">
        <v>2.4700000000000002</v>
      </c>
      <c r="G525">
        <v>2.84</v>
      </c>
      <c r="H525">
        <v>15.27</v>
      </c>
    </row>
    <row r="526" spans="1:8">
      <c r="A526" s="2">
        <v>41285</v>
      </c>
      <c r="B526">
        <f>(FTSE_NAREIT!R542/FTSE_NAREIT!R541)-1</f>
        <v>6.5110211319747702E-3</v>
      </c>
      <c r="C526" t="e">
        <f>(#REF!-#REF!)/#REF!</f>
        <v>#REF!</v>
      </c>
      <c r="D526" s="20">
        <v>1.9</v>
      </c>
      <c r="E526" s="20">
        <v>0.26</v>
      </c>
      <c r="F526" s="20">
        <v>2.52</v>
      </c>
      <c r="G526">
        <v>2.8</v>
      </c>
      <c r="H526">
        <v>13.61</v>
      </c>
    </row>
    <row r="527" spans="1:8">
      <c r="A527" s="2">
        <v>41292</v>
      </c>
      <c r="B527">
        <f>(FTSE_NAREIT!R543/FTSE_NAREIT!R542)-1</f>
        <v>1.2241902815737005E-2</v>
      </c>
      <c r="C527" t="e">
        <f>(#REF!-#REF!)/#REF!</f>
        <v>#REF!</v>
      </c>
      <c r="D527" s="20">
        <v>1.87</v>
      </c>
      <c r="E527" s="20">
        <v>0.26</v>
      </c>
      <c r="F527" s="20">
        <v>2.52</v>
      </c>
      <c r="G527">
        <v>2.82</v>
      </c>
      <c r="H527">
        <v>13.3</v>
      </c>
    </row>
    <row r="528" spans="1:8">
      <c r="A528" s="2">
        <v>41299</v>
      </c>
      <c r="B528">
        <f>(FTSE_NAREIT!R544/FTSE_NAREIT!R543)-1</f>
        <v>1.32833517167954E-2</v>
      </c>
      <c r="C528" t="e">
        <f>(#REF!-#REF!)/#REF!</f>
        <v>#REF!</v>
      </c>
      <c r="D528" s="20">
        <v>1.9</v>
      </c>
      <c r="E528" s="20">
        <v>0.26</v>
      </c>
      <c r="F528" s="20">
        <v>2.5299999999999998</v>
      </c>
      <c r="G528">
        <v>2.82</v>
      </c>
      <c r="H528">
        <v>12.62</v>
      </c>
    </row>
    <row r="529" spans="1:8">
      <c r="A529" s="2">
        <v>41306</v>
      </c>
      <c r="B529">
        <f>(FTSE_NAREIT!R545/FTSE_NAREIT!R544)-1</f>
        <v>-7.008243750307952E-3</v>
      </c>
      <c r="C529" t="e">
        <f>(#REF!-#REF!)/#REF!</f>
        <v>#REF!</v>
      </c>
      <c r="D529" s="20">
        <v>2.02</v>
      </c>
      <c r="E529" s="20">
        <v>0.28000000000000003</v>
      </c>
      <c r="F529" s="20">
        <v>2.57</v>
      </c>
      <c r="G529">
        <v>2.83</v>
      </c>
      <c r="H529">
        <v>13.68</v>
      </c>
    </row>
    <row r="530" spans="1:8">
      <c r="A530" s="2">
        <v>41313</v>
      </c>
      <c r="B530">
        <f>(FTSE_NAREIT!R546/FTSE_NAREIT!R545)-1</f>
        <v>3.3719953350370702E-3</v>
      </c>
      <c r="C530" t="e">
        <f>(#REF!-#REF!)/#REF!</f>
        <v>#REF!</v>
      </c>
      <c r="D530" s="20">
        <v>2</v>
      </c>
      <c r="E530" s="20">
        <v>0.26</v>
      </c>
      <c r="F530" s="20">
        <v>2.58</v>
      </c>
      <c r="G530">
        <v>2.85</v>
      </c>
      <c r="H530">
        <v>13.66</v>
      </c>
    </row>
    <row r="531" spans="1:8">
      <c r="A531" s="2">
        <v>41320</v>
      </c>
      <c r="B531">
        <f>(FTSE_NAREIT!R547/FTSE_NAREIT!R546)-1</f>
        <v>4.5777443723242772E-3</v>
      </c>
      <c r="C531" t="e">
        <f>(#REF!-#REF!)/#REF!</f>
        <v>#REF!</v>
      </c>
      <c r="D531" s="20">
        <v>2.0099999999999998</v>
      </c>
      <c r="E531" s="20">
        <v>0.28000000000000003</v>
      </c>
      <c r="F531" s="20">
        <v>2.57</v>
      </c>
      <c r="G531">
        <v>2.85</v>
      </c>
      <c r="H531">
        <v>12.74</v>
      </c>
    </row>
    <row r="532" spans="1:8">
      <c r="A532" s="2">
        <v>41327</v>
      </c>
      <c r="B532">
        <f>(FTSE_NAREIT!R548/FTSE_NAREIT!R547)-1</f>
        <v>1.015473887814311E-3</v>
      </c>
      <c r="C532" t="e">
        <f>(#REF!-#REF!)/#REF!</f>
        <v>#REF!</v>
      </c>
      <c r="D532" s="20">
        <v>2</v>
      </c>
      <c r="E532" s="20">
        <v>0.27</v>
      </c>
      <c r="F532" s="20">
        <v>2.54</v>
      </c>
      <c r="G532">
        <v>2.87</v>
      </c>
      <c r="H532">
        <v>14.1</v>
      </c>
    </row>
    <row r="533" spans="1:8">
      <c r="A533" s="2">
        <v>41334</v>
      </c>
      <c r="B533">
        <f>(FTSE_NAREIT!R549/FTSE_NAREIT!R548)-1</f>
        <v>2.0420620874705975E-3</v>
      </c>
      <c r="C533" t="e">
        <f>(#REF!-#REF!)/#REF!</f>
        <v>#REF!</v>
      </c>
      <c r="D533" s="20">
        <v>1.88</v>
      </c>
      <c r="E533" s="20">
        <v>0.25</v>
      </c>
      <c r="F533" s="20">
        <v>2.52</v>
      </c>
      <c r="G533">
        <v>2.9</v>
      </c>
      <c r="H533">
        <v>16.29</v>
      </c>
    </row>
    <row r="534" spans="1:8">
      <c r="A534" s="2">
        <v>41341</v>
      </c>
      <c r="B534">
        <f>(FTSE_NAREIT!R550/FTSE_NAREIT!R549)-1</f>
        <v>8.4338405441415354E-3</v>
      </c>
      <c r="C534" t="e">
        <f>(#REF!-#REF!)/#REF!</f>
        <v>#REF!</v>
      </c>
      <c r="D534" s="20">
        <v>1.96</v>
      </c>
      <c r="E534" s="20">
        <v>0.25</v>
      </c>
      <c r="F534" s="20">
        <v>2.5499999999999998</v>
      </c>
      <c r="G534">
        <v>2.89</v>
      </c>
      <c r="H534">
        <v>13.33</v>
      </c>
    </row>
    <row r="535" spans="1:8">
      <c r="A535" s="2">
        <v>41348</v>
      </c>
      <c r="B535">
        <f>(FTSE_NAREIT!R551/FTSE_NAREIT!R550)-1</f>
        <v>5.4237193851032206E-3</v>
      </c>
      <c r="C535" t="e">
        <f>(#REF!-#REF!)/#REF!</f>
        <v>#REF!</v>
      </c>
      <c r="D535" s="20">
        <v>2.04</v>
      </c>
      <c r="E535" s="20">
        <v>0.27</v>
      </c>
      <c r="F535" s="20">
        <v>2.56</v>
      </c>
      <c r="G535">
        <v>2.87</v>
      </c>
      <c r="H535">
        <v>11.65</v>
      </c>
    </row>
    <row r="536" spans="1:8">
      <c r="A536" s="2">
        <v>41355</v>
      </c>
      <c r="B536">
        <f>(FTSE_NAREIT!R552/FTSE_NAREIT!R551)-1</f>
        <v>-2.9505282941225675E-3</v>
      </c>
      <c r="C536" t="e">
        <f>(#REF!-#REF!)/#REF!</f>
        <v>#REF!</v>
      </c>
      <c r="D536" s="20">
        <v>1.94</v>
      </c>
      <c r="E536" s="20">
        <v>0.26</v>
      </c>
      <c r="F536" s="20">
        <v>2.5299999999999998</v>
      </c>
      <c r="G536">
        <v>2.9</v>
      </c>
      <c r="H536">
        <v>13.6</v>
      </c>
    </row>
    <row r="537" spans="1:8">
      <c r="A537" s="2">
        <v>41362</v>
      </c>
      <c r="B537">
        <f>(FTSE_NAREIT!R553/FTSE_NAREIT!R552)-1</f>
        <v>1.4128665801345308E-2</v>
      </c>
      <c r="C537" t="e">
        <f>(#REF!-#REF!)/#REF!</f>
        <v>#REF!</v>
      </c>
      <c r="D537" s="20">
        <v>1.9</v>
      </c>
      <c r="E537" s="20">
        <v>0.25</v>
      </c>
      <c r="F537" s="20">
        <v>2.52</v>
      </c>
      <c r="G537">
        <v>2.93</v>
      </c>
      <c r="H537">
        <v>13.09</v>
      </c>
    </row>
    <row r="538" spans="1:8">
      <c r="A538" s="2">
        <v>41369</v>
      </c>
      <c r="B538">
        <f>(FTSE_NAREIT!R554/FTSE_NAREIT!R553)-1</f>
        <v>1.9658984674562063E-2</v>
      </c>
      <c r="C538" t="e">
        <f>(#REF!-#REF!)/#REF!</f>
        <v>#REF!</v>
      </c>
      <c r="D538" s="20">
        <v>1.81</v>
      </c>
      <c r="E538" s="20">
        <v>0.24</v>
      </c>
      <c r="F538" s="20">
        <v>2.4900000000000002</v>
      </c>
      <c r="G538">
        <v>2.89</v>
      </c>
      <c r="H538">
        <v>13.68</v>
      </c>
    </row>
    <row r="539" spans="1:8">
      <c r="A539" s="2">
        <v>41376</v>
      </c>
      <c r="B539">
        <f>(FTSE_NAREIT!R555/FTSE_NAREIT!R554)-1</f>
        <v>2.4876187134281302E-2</v>
      </c>
      <c r="C539" t="e">
        <f>(#REF!-#REF!)/#REF!</f>
        <v>#REF!</v>
      </c>
      <c r="D539" s="20">
        <v>1.79</v>
      </c>
      <c r="E539" s="20">
        <v>0.24</v>
      </c>
      <c r="F539" s="20">
        <v>2.4500000000000002</v>
      </c>
      <c r="G539">
        <v>2.83</v>
      </c>
      <c r="H539">
        <v>12.54</v>
      </c>
    </row>
    <row r="540" spans="1:8">
      <c r="A540" s="2">
        <v>41383</v>
      </c>
      <c r="B540">
        <f>(FTSE_NAREIT!R556/FTSE_NAREIT!R555)-1</f>
        <v>-2.9853077184854859E-3</v>
      </c>
      <c r="C540" t="e">
        <f>(#REF!-#REF!)/#REF!</f>
        <v>#REF!</v>
      </c>
      <c r="D540" s="20">
        <v>1.73</v>
      </c>
      <c r="E540" s="20">
        <v>0.24</v>
      </c>
      <c r="F540" s="20">
        <v>2.35</v>
      </c>
      <c r="G540">
        <v>2.81</v>
      </c>
      <c r="H540">
        <v>16.05</v>
      </c>
    </row>
    <row r="541" spans="1:8">
      <c r="A541" s="2">
        <v>41390</v>
      </c>
      <c r="B541">
        <f>(FTSE_NAREIT!R557/FTSE_NAREIT!R556)-1</f>
        <v>2.4066384928866924E-3</v>
      </c>
      <c r="C541" t="e">
        <f>(#REF!-#REF!)/#REF!</f>
        <v>#REF!</v>
      </c>
      <c r="D541" s="20">
        <v>1.73</v>
      </c>
      <c r="E541" s="20">
        <v>0.23</v>
      </c>
      <c r="F541" s="20">
        <v>2.38</v>
      </c>
      <c r="G541">
        <v>2.81</v>
      </c>
      <c r="H541">
        <v>13.74</v>
      </c>
    </row>
    <row r="542" spans="1:8">
      <c r="A542" s="2">
        <v>41397</v>
      </c>
      <c r="B542">
        <f>(FTSE_NAREIT!R558/FTSE_NAREIT!R557)-1</f>
        <v>2.0219115123051523E-2</v>
      </c>
      <c r="C542" t="e">
        <f>(#REF!-#REF!)/#REF!</f>
        <v>#REF!</v>
      </c>
      <c r="D542" s="20">
        <v>1.7</v>
      </c>
      <c r="E542" s="20">
        <v>0.21</v>
      </c>
      <c r="F542" s="20">
        <v>2.3199999999999998</v>
      </c>
      <c r="G542">
        <v>2.82</v>
      </c>
      <c r="H542">
        <v>13.63</v>
      </c>
    </row>
    <row r="543" spans="1:8">
      <c r="A543" s="2">
        <v>41404</v>
      </c>
      <c r="B543">
        <f>(FTSE_NAREIT!R559/FTSE_NAREIT!R558)-1</f>
        <v>8.0722880959964716E-3</v>
      </c>
      <c r="C543" t="e">
        <f>(#REF!-#REF!)/#REF!</f>
        <v>#REF!</v>
      </c>
      <c r="D543" s="20">
        <v>1.83</v>
      </c>
      <c r="E543" s="20">
        <v>0.23</v>
      </c>
      <c r="F543" s="20">
        <v>2.3199999999999998</v>
      </c>
      <c r="G543">
        <v>2.82</v>
      </c>
      <c r="H543">
        <v>12.77</v>
      </c>
    </row>
    <row r="544" spans="1:8">
      <c r="A544" s="2">
        <v>41411</v>
      </c>
      <c r="B544">
        <f>(FTSE_NAREIT!R560/FTSE_NAREIT!R559)-1</f>
        <v>1.9565333518118955E-2</v>
      </c>
      <c r="C544" t="e">
        <f>(#REF!-#REF!)/#REF!</f>
        <v>#REF!</v>
      </c>
      <c r="D544" s="20">
        <v>1.93</v>
      </c>
      <c r="E544" s="20">
        <v>0.25</v>
      </c>
      <c r="F544" s="20">
        <v>2.2999999999999998</v>
      </c>
      <c r="G544">
        <v>2.81</v>
      </c>
      <c r="H544">
        <v>12.73</v>
      </c>
    </row>
    <row r="545" spans="1:8">
      <c r="A545" s="2">
        <v>41418</v>
      </c>
      <c r="B545">
        <f>(FTSE_NAREIT!R561/FTSE_NAREIT!R560)-1</f>
        <v>-3.6513782563885044E-2</v>
      </c>
      <c r="C545" t="e">
        <f>(#REF!-#REF!)/#REF!</f>
        <v>#REF!</v>
      </c>
      <c r="D545" s="20">
        <v>1.99</v>
      </c>
      <c r="E545" s="20">
        <v>0.26</v>
      </c>
      <c r="F545" s="20">
        <v>2.27</v>
      </c>
      <c r="G545">
        <v>2.78</v>
      </c>
      <c r="H545">
        <v>13.65</v>
      </c>
    </row>
    <row r="546" spans="1:8">
      <c r="A546" s="2">
        <v>41425</v>
      </c>
      <c r="B546">
        <f>(FTSE_NAREIT!R562/FTSE_NAREIT!R561)-1</f>
        <v>-5.1734139459224004E-2</v>
      </c>
      <c r="C546" t="e">
        <f>(#REF!-#REF!)/#REF!</f>
        <v>#REF!</v>
      </c>
      <c r="D546" s="20">
        <v>2.14</v>
      </c>
      <c r="E546" s="20">
        <v>0.3</v>
      </c>
      <c r="F546" s="20">
        <v>2.23</v>
      </c>
      <c r="G546">
        <v>2.76</v>
      </c>
      <c r="H546">
        <v>15.04</v>
      </c>
    </row>
    <row r="547" spans="1:8">
      <c r="A547" s="2">
        <v>41432</v>
      </c>
      <c r="B547">
        <f>(FTSE_NAREIT!R563/FTSE_NAREIT!R562)-1</f>
        <v>-1.483159935300904E-3</v>
      </c>
      <c r="C547" t="e">
        <f>(#REF!-#REF!)/#REF!</f>
        <v>#REF!</v>
      </c>
      <c r="D547" s="20">
        <v>2.12</v>
      </c>
      <c r="E547" s="20">
        <v>0.31</v>
      </c>
      <c r="F547" s="20">
        <v>2.16</v>
      </c>
      <c r="G547">
        <v>2.87</v>
      </c>
      <c r="H547">
        <v>16.36</v>
      </c>
    </row>
    <row r="548" spans="1:8">
      <c r="A548" s="2">
        <v>41439</v>
      </c>
      <c r="B548">
        <f>(FTSE_NAREIT!R564/FTSE_NAREIT!R563)-1</f>
        <v>-7.7099871621973959E-3</v>
      </c>
      <c r="C548" t="e">
        <f>(#REF!-#REF!)/#REF!</f>
        <v>#REF!</v>
      </c>
      <c r="D548" s="20">
        <v>2.2000000000000002</v>
      </c>
      <c r="E548" s="20">
        <v>0.32</v>
      </c>
      <c r="F548" s="20">
        <v>2.06</v>
      </c>
      <c r="G548">
        <v>2.91</v>
      </c>
      <c r="H548">
        <v>16.93</v>
      </c>
    </row>
    <row r="549" spans="1:8">
      <c r="A549" s="2">
        <v>41446</v>
      </c>
      <c r="B549">
        <f>(FTSE_NAREIT!R565/FTSE_NAREIT!R564)-1</f>
        <v>-5.1059848847767819E-2</v>
      </c>
      <c r="C549" t="e">
        <f>(#REF!-#REF!)/#REF!</f>
        <v>#REF!</v>
      </c>
      <c r="D549" s="20">
        <v>2.33</v>
      </c>
      <c r="E549" s="20">
        <v>0.31</v>
      </c>
      <c r="F549" s="20">
        <v>2</v>
      </c>
      <c r="G549">
        <v>2.9</v>
      </c>
      <c r="H549">
        <v>17.89</v>
      </c>
    </row>
    <row r="550" spans="1:8">
      <c r="A550" s="2">
        <v>41453</v>
      </c>
      <c r="B550">
        <f>(FTSE_NAREIT!R566/FTSE_NAREIT!R565)-1</f>
        <v>4.030134074016245E-2</v>
      </c>
      <c r="C550" t="e">
        <f>(#REF!-#REF!)/#REF!</f>
        <v>#REF!</v>
      </c>
      <c r="D550" s="20">
        <v>2.5499999999999998</v>
      </c>
      <c r="E550" s="20">
        <v>0.39</v>
      </c>
      <c r="F550" s="20">
        <v>1.96</v>
      </c>
      <c r="G550">
        <v>2.88</v>
      </c>
      <c r="H550">
        <v>17.899999999999999</v>
      </c>
    </row>
    <row r="551" spans="1:8">
      <c r="A551" s="2">
        <v>41460</v>
      </c>
      <c r="B551">
        <f>(FTSE_NAREIT!R567/FTSE_NAREIT!R566)-1</f>
        <v>1.7616492703798059E-4</v>
      </c>
      <c r="C551" t="e">
        <f>(#REF!-#REF!)/#REF!</f>
        <v>#REF!</v>
      </c>
      <c r="D551" s="20">
        <v>2.56</v>
      </c>
      <c r="E551" s="20">
        <v>0.36</v>
      </c>
      <c r="F551" s="20">
        <v>2.04</v>
      </c>
      <c r="G551">
        <v>2.8</v>
      </c>
      <c r="H551">
        <v>15.98</v>
      </c>
    </row>
    <row r="552" spans="1:8">
      <c r="A552" s="2">
        <v>41467</v>
      </c>
      <c r="B552">
        <f>(FTSE_NAREIT!R568/FTSE_NAREIT!R567)-1</f>
        <v>3.7981405849340399E-2</v>
      </c>
      <c r="C552" t="e">
        <f>(#REF!-#REF!)/#REF!</f>
        <v>#REF!</v>
      </c>
      <c r="D552" s="20">
        <v>2.64</v>
      </c>
      <c r="E552" s="20">
        <v>0.37</v>
      </c>
      <c r="F552" s="20">
        <v>2.06</v>
      </c>
      <c r="G552">
        <v>2.77</v>
      </c>
      <c r="H552">
        <v>14.24</v>
      </c>
    </row>
    <row r="553" spans="1:8">
      <c r="A553" s="2">
        <v>41474</v>
      </c>
      <c r="B553">
        <f>(FTSE_NAREIT!R569/FTSE_NAREIT!R568)-1</f>
        <v>1.2231996752536389E-2</v>
      </c>
      <c r="C553" t="e">
        <f>(#REF!-#REF!)/#REF!</f>
        <v>#REF!</v>
      </c>
      <c r="D553" s="20">
        <v>2.54</v>
      </c>
      <c r="E553" s="20">
        <v>0.33</v>
      </c>
      <c r="F553" s="20">
        <v>2.15</v>
      </c>
      <c r="G553">
        <v>2.75</v>
      </c>
      <c r="H553">
        <v>13.66</v>
      </c>
    </row>
    <row r="554" spans="1:8">
      <c r="A554" s="2">
        <v>41481</v>
      </c>
      <c r="B554">
        <f>(FTSE_NAREIT!R570/FTSE_NAREIT!R569)-1</f>
        <v>-1.4990442638834311E-2</v>
      </c>
      <c r="C554" t="e">
        <f>(#REF!-#REF!)/#REF!</f>
        <v>#REF!</v>
      </c>
      <c r="D554" s="20">
        <v>2.57</v>
      </c>
      <c r="E554" s="20">
        <v>0.32</v>
      </c>
      <c r="F554" s="20">
        <v>2.1800000000000002</v>
      </c>
      <c r="G554">
        <v>2.69</v>
      </c>
      <c r="H554">
        <v>12.76</v>
      </c>
    </row>
    <row r="555" spans="1:8">
      <c r="A555" s="2">
        <v>41488</v>
      </c>
      <c r="B555">
        <f>(FTSE_NAREIT!R571/FTSE_NAREIT!R570)-1</f>
        <v>-3.3884769871764808E-2</v>
      </c>
      <c r="C555" t="e">
        <f>(#REF!-#REF!)/#REF!</f>
        <v>#REF!</v>
      </c>
      <c r="D555" s="20">
        <v>2.64</v>
      </c>
      <c r="E555" s="20">
        <v>0.32</v>
      </c>
      <c r="F555" s="20">
        <v>2.2000000000000002</v>
      </c>
      <c r="G555">
        <v>2.68</v>
      </c>
      <c r="H555">
        <v>13.03</v>
      </c>
    </row>
    <row r="556" spans="1:8">
      <c r="A556" s="2">
        <v>41495</v>
      </c>
      <c r="B556">
        <f>(FTSE_NAREIT!R572/FTSE_NAREIT!R571)-1</f>
        <v>5.102769002660601E-4</v>
      </c>
      <c r="C556" t="e">
        <f>(#REF!-#REF!)/#REF!</f>
        <v>#REF!</v>
      </c>
      <c r="D556" s="20">
        <v>2.62</v>
      </c>
      <c r="E556" s="20">
        <v>0.32</v>
      </c>
      <c r="F556" s="20">
        <v>2.25</v>
      </c>
      <c r="G556">
        <v>2.72</v>
      </c>
      <c r="H556">
        <v>12.74</v>
      </c>
    </row>
    <row r="557" spans="1:8">
      <c r="A557" s="2">
        <v>41502</v>
      </c>
      <c r="B557">
        <f>(FTSE_NAREIT!R573/FTSE_NAREIT!R572)-1</f>
        <v>-6.3719482212441614E-2</v>
      </c>
      <c r="C557" t="e">
        <f>(#REF!-#REF!)/#REF!</f>
        <v>#REF!</v>
      </c>
      <c r="D557" s="20">
        <v>2.73</v>
      </c>
      <c r="E557" s="20">
        <v>0.34</v>
      </c>
      <c r="F557" s="20">
        <v>2.2000000000000002</v>
      </c>
      <c r="G557">
        <v>2.71</v>
      </c>
      <c r="H557">
        <v>13.45</v>
      </c>
    </row>
    <row r="558" spans="1:8">
      <c r="A558" s="2">
        <v>41509</v>
      </c>
      <c r="B558">
        <f>(FTSE_NAREIT!R574/FTSE_NAREIT!R573)-1</f>
        <v>2.413579098223595E-2</v>
      </c>
      <c r="C558" t="e">
        <f>(#REF!-#REF!)/#REF!</f>
        <v>#REF!</v>
      </c>
      <c r="D558" s="20">
        <v>2.86</v>
      </c>
      <c r="E558" s="20">
        <v>0.38</v>
      </c>
      <c r="F558" s="20">
        <v>2.13</v>
      </c>
      <c r="G558">
        <v>2.7</v>
      </c>
      <c r="H558">
        <v>14.94</v>
      </c>
    </row>
    <row r="559" spans="1:8">
      <c r="A559" s="2">
        <v>41516</v>
      </c>
      <c r="B559">
        <f>(FTSE_NAREIT!R575/FTSE_NAREIT!R574)-1</f>
        <v>-1.8641669627015967E-2</v>
      </c>
      <c r="C559" t="e">
        <f>(#REF!-#REF!)/#REF!</f>
        <v>#REF!</v>
      </c>
      <c r="D559" s="20">
        <v>2.76</v>
      </c>
      <c r="E559" s="20">
        <v>0.39</v>
      </c>
      <c r="F559" s="20">
        <v>2.13</v>
      </c>
      <c r="G559">
        <v>2.63</v>
      </c>
      <c r="H559">
        <v>16.41</v>
      </c>
    </row>
    <row r="560" spans="1:8">
      <c r="A560" s="2">
        <v>41523</v>
      </c>
      <c r="B560">
        <f>(FTSE_NAREIT!R576/FTSE_NAREIT!R575)-1</f>
        <v>6.4255946423410482E-3</v>
      </c>
      <c r="C560" t="e">
        <f>(#REF!-#REF!)/#REF!</f>
        <v>#REF!</v>
      </c>
      <c r="D560" s="20">
        <v>2.92</v>
      </c>
      <c r="E560" s="20">
        <v>0.47</v>
      </c>
      <c r="F560" s="20">
        <v>2.08</v>
      </c>
      <c r="G560">
        <v>2.57</v>
      </c>
      <c r="H560">
        <v>16.03</v>
      </c>
    </row>
    <row r="561" spans="1:8">
      <c r="A561" s="2">
        <v>41530</v>
      </c>
      <c r="B561">
        <f>(FTSE_NAREIT!R577/FTSE_NAREIT!R576)-1</f>
        <v>2.2512524897283503E-2</v>
      </c>
      <c r="C561" t="e">
        <f>(#REF!-#REF!)/#REF!</f>
        <v>#REF!</v>
      </c>
      <c r="D561" s="20">
        <v>2.92</v>
      </c>
      <c r="E561" s="20">
        <v>0.46</v>
      </c>
      <c r="F561" s="20">
        <v>2.1</v>
      </c>
      <c r="G561">
        <v>2.61</v>
      </c>
      <c r="H561">
        <v>14.49</v>
      </c>
    </row>
    <row r="562" spans="1:8">
      <c r="A562" s="2">
        <v>41537</v>
      </c>
      <c r="B562">
        <f>(FTSE_NAREIT!R578/FTSE_NAREIT!R577)-1</f>
        <v>2.3264513581754631E-2</v>
      </c>
      <c r="C562" t="e">
        <f>(#REF!-#REF!)/#REF!</f>
        <v>#REF!</v>
      </c>
      <c r="D562" s="20">
        <v>2.79</v>
      </c>
      <c r="E562" s="20">
        <v>0.36</v>
      </c>
      <c r="F562" s="20">
        <v>2.1800000000000002</v>
      </c>
      <c r="G562">
        <v>2.7</v>
      </c>
      <c r="H562">
        <v>13.76</v>
      </c>
    </row>
    <row r="563" spans="1:8">
      <c r="A563" s="2">
        <v>41544</v>
      </c>
      <c r="B563">
        <f>(FTSE_NAREIT!R579/FTSE_NAREIT!R578)-1</f>
        <v>-7.6626126156378316E-3</v>
      </c>
      <c r="C563" t="e">
        <f>(#REF!-#REF!)/#REF!</f>
        <v>#REF!</v>
      </c>
      <c r="D563" s="20">
        <v>2.66</v>
      </c>
      <c r="E563" s="20">
        <v>0.35</v>
      </c>
      <c r="F563" s="20">
        <v>2.2000000000000002</v>
      </c>
      <c r="G563">
        <v>2.71</v>
      </c>
      <c r="H563">
        <v>14.38</v>
      </c>
    </row>
    <row r="564" spans="1:8">
      <c r="A564" s="2">
        <v>41551</v>
      </c>
      <c r="B564">
        <f>(FTSE_NAREIT!R580/FTSE_NAREIT!R579)-1</f>
        <v>-1.3227374385992974E-2</v>
      </c>
      <c r="C564" t="e">
        <f>(#REF!-#REF!)/#REF!</f>
        <v>#REF!</v>
      </c>
      <c r="D564" s="20">
        <v>2.64</v>
      </c>
      <c r="E564" s="20">
        <v>0.33</v>
      </c>
      <c r="F564" s="20">
        <v>2.2000000000000002</v>
      </c>
      <c r="G564">
        <v>2.76</v>
      </c>
      <c r="H564">
        <v>16.63</v>
      </c>
    </row>
    <row r="565" spans="1:8">
      <c r="A565" s="2">
        <v>41558</v>
      </c>
      <c r="B565">
        <f>(FTSE_NAREIT!R581/FTSE_NAREIT!R580)-1</f>
        <v>2.9061909944534614E-2</v>
      </c>
      <c r="C565" t="e">
        <f>(#REF!-#REF!)/#REF!</f>
        <v>#REF!</v>
      </c>
      <c r="D565" s="20">
        <v>2.68</v>
      </c>
      <c r="E565" s="20">
        <v>0.37</v>
      </c>
      <c r="F565" s="20">
        <v>2.2000000000000002</v>
      </c>
      <c r="G565">
        <v>2.7</v>
      </c>
      <c r="H565">
        <v>18.309999999999999</v>
      </c>
    </row>
    <row r="566" spans="1:8">
      <c r="A566" s="2">
        <v>41565</v>
      </c>
      <c r="B566">
        <f>(FTSE_NAREIT!R582/FTSE_NAREIT!R581)-1</f>
        <v>2.9559824242266775E-2</v>
      </c>
      <c r="C566" t="e">
        <f>(#REF!-#REF!)/#REF!</f>
        <v>#REF!</v>
      </c>
      <c r="D566" s="20">
        <v>2.66</v>
      </c>
      <c r="E566" s="20">
        <v>0.34</v>
      </c>
      <c r="F566" s="20">
        <v>2.19</v>
      </c>
      <c r="G566">
        <v>2.66</v>
      </c>
      <c r="H566">
        <v>15.19</v>
      </c>
    </row>
    <row r="567" spans="1:8">
      <c r="A567" s="2">
        <v>41572</v>
      </c>
      <c r="B567">
        <f>(FTSE_NAREIT!R583/FTSE_NAREIT!R582)-1</f>
        <v>1.622518760491376E-2</v>
      </c>
      <c r="C567" t="e">
        <f>(#REF!-#REF!)/#REF!</f>
        <v>#REF!</v>
      </c>
      <c r="D567" s="20">
        <v>2.5499999999999998</v>
      </c>
      <c r="E567" s="20">
        <v>0.32</v>
      </c>
      <c r="F567" s="20">
        <v>2.17</v>
      </c>
      <c r="G567">
        <v>2.66</v>
      </c>
      <c r="H567">
        <v>13.24</v>
      </c>
    </row>
    <row r="568" spans="1:8">
      <c r="A568" s="2">
        <v>41579</v>
      </c>
      <c r="B568">
        <f>(FTSE_NAREIT!R584/FTSE_NAREIT!R583)-1</f>
        <v>-2.3200956820736307E-2</v>
      </c>
      <c r="C568" t="e">
        <f>(#REF!-#REF!)/#REF!</f>
        <v>#REF!</v>
      </c>
      <c r="D568" s="20">
        <v>2.57</v>
      </c>
      <c r="E568" s="20">
        <v>0.32</v>
      </c>
      <c r="F568" s="20">
        <v>2.17</v>
      </c>
      <c r="G568">
        <v>2.66</v>
      </c>
      <c r="H568">
        <v>13.48</v>
      </c>
    </row>
    <row r="569" spans="1:8">
      <c r="A569" s="2">
        <v>41586</v>
      </c>
      <c r="B569">
        <f>(FTSE_NAREIT!R585/FTSE_NAREIT!R584)-1</f>
        <v>-3.8678458084326017E-2</v>
      </c>
      <c r="C569" t="e">
        <f>(#REF!-#REF!)/#REF!</f>
        <v>#REF!</v>
      </c>
      <c r="D569" s="20">
        <v>2.68</v>
      </c>
      <c r="E569" s="20">
        <v>0.31</v>
      </c>
      <c r="F569" s="20">
        <v>2.16</v>
      </c>
      <c r="G569">
        <v>2.68</v>
      </c>
      <c r="H569">
        <v>13.14</v>
      </c>
    </row>
    <row r="570" spans="1:8">
      <c r="A570" s="2">
        <v>41593</v>
      </c>
      <c r="B570">
        <f>(FTSE_NAREIT!R586/FTSE_NAREIT!R585)-1</f>
        <v>1.3329688359069003E-2</v>
      </c>
      <c r="C570" t="e">
        <f>(#REF!-#REF!)/#REF!</f>
        <v>#REF!</v>
      </c>
      <c r="D570" s="20">
        <v>2.74</v>
      </c>
      <c r="E570" s="20">
        <v>0.32</v>
      </c>
      <c r="F570" s="20">
        <v>2.1800000000000002</v>
      </c>
      <c r="G570">
        <v>2.7</v>
      </c>
      <c r="H570">
        <v>12.49</v>
      </c>
    </row>
    <row r="571" spans="1:8">
      <c r="A571" s="2">
        <v>41600</v>
      </c>
      <c r="B571">
        <f>(FTSE_NAREIT!R587/FTSE_NAREIT!R586)-1</f>
        <v>-2.0711419991215396E-2</v>
      </c>
      <c r="C571" t="e">
        <f>(#REF!-#REF!)/#REF!</f>
        <v>#REF!</v>
      </c>
      <c r="D571" s="20">
        <v>2.74</v>
      </c>
      <c r="E571" s="20">
        <v>0.3</v>
      </c>
      <c r="F571" s="20">
        <v>2.1800000000000002</v>
      </c>
      <c r="G571">
        <v>2.66</v>
      </c>
      <c r="H571">
        <v>12.96</v>
      </c>
    </row>
    <row r="572" spans="1:8">
      <c r="A572" s="2">
        <v>41607</v>
      </c>
      <c r="B572">
        <f>(FTSE_NAREIT!R588/FTSE_NAREIT!R587)-1</f>
        <v>-7.5734552561544932E-3</v>
      </c>
      <c r="C572" t="e">
        <f>(#REF!-#REF!)/#REF!</f>
        <v>#REF!</v>
      </c>
      <c r="D572" s="20">
        <v>2.74</v>
      </c>
      <c r="E572" s="20">
        <v>0.28999999999999998</v>
      </c>
      <c r="F572" s="20">
        <v>2.17</v>
      </c>
      <c r="G572">
        <v>2.63</v>
      </c>
      <c r="H572">
        <v>13.07</v>
      </c>
    </row>
    <row r="573" spans="1:8">
      <c r="A573" s="2">
        <v>41614</v>
      </c>
      <c r="B573">
        <f>(FTSE_NAREIT!R589/FTSE_NAREIT!R588)-1</f>
        <v>7.4375266512931582E-3</v>
      </c>
      <c r="C573" t="e">
        <f>(#REF!-#REF!)/#REF!</f>
        <v>#REF!</v>
      </c>
      <c r="D573" s="20">
        <v>2.84</v>
      </c>
      <c r="E573" s="20">
        <v>0.3</v>
      </c>
      <c r="F573" s="20">
        <v>2.13</v>
      </c>
      <c r="G573">
        <v>2.6</v>
      </c>
      <c r="H573">
        <v>14.47</v>
      </c>
    </row>
    <row r="574" spans="1:8">
      <c r="A574" s="2">
        <v>41621</v>
      </c>
      <c r="B574">
        <f>(FTSE_NAREIT!R590/FTSE_NAREIT!R589)-1</f>
        <v>-2.2472380948590054E-2</v>
      </c>
      <c r="C574" t="e">
        <f>(#REF!-#REF!)/#REF!</f>
        <v>#REF!</v>
      </c>
      <c r="D574" s="20">
        <v>2.86</v>
      </c>
      <c r="E574" s="20">
        <v>0.32</v>
      </c>
      <c r="F574" s="20">
        <v>2.14</v>
      </c>
      <c r="G574">
        <v>2.54</v>
      </c>
      <c r="H574">
        <v>14.82</v>
      </c>
    </row>
    <row r="575" spans="1:8">
      <c r="A575" s="2">
        <v>41628</v>
      </c>
      <c r="B575">
        <f>(FTSE_NAREIT!R591/FTSE_NAREIT!R590)-1</f>
        <v>1.9020062162837137E-2</v>
      </c>
      <c r="C575" t="e">
        <f>(#REF!-#REF!)/#REF!</f>
        <v>#REF!</v>
      </c>
      <c r="D575" s="20">
        <v>2.89</v>
      </c>
      <c r="E575" s="20">
        <v>0.34</v>
      </c>
      <c r="F575" s="20">
        <v>2.17</v>
      </c>
      <c r="G575">
        <v>2.46</v>
      </c>
      <c r="H575">
        <v>14.8</v>
      </c>
    </row>
    <row r="576" spans="1:8">
      <c r="A576" s="2">
        <v>41635</v>
      </c>
      <c r="B576">
        <f>(FTSE_NAREIT!R592/FTSE_NAREIT!R591)-1</f>
        <v>3.7928486412699414E-3</v>
      </c>
      <c r="C576" t="e">
        <f>(#REF!-#REF!)/#REF!</f>
        <v>#REF!</v>
      </c>
      <c r="D576" s="20">
        <v>2.99</v>
      </c>
      <c r="E576" s="20">
        <v>0.4</v>
      </c>
      <c r="F576" s="20">
        <v>2.2000000000000002</v>
      </c>
      <c r="G576">
        <v>2.36</v>
      </c>
      <c r="H576">
        <v>12.58</v>
      </c>
    </row>
    <row r="577" spans="1:8">
      <c r="A577" s="2">
        <v>41642</v>
      </c>
      <c r="B577">
        <f>(FTSE_NAREIT!R593/FTSE_NAREIT!R592)-1</f>
        <v>3.3523077375652299E-3</v>
      </c>
      <c r="C577" t="e">
        <f>(#REF!-#REF!)/#REF!</f>
        <v>#REF!</v>
      </c>
      <c r="D577" s="20">
        <v>3.01</v>
      </c>
      <c r="E577" s="20">
        <v>0.39</v>
      </c>
      <c r="F577" s="20">
        <v>2.25</v>
      </c>
      <c r="G577">
        <v>2.34</v>
      </c>
      <c r="H577">
        <v>13.82</v>
      </c>
    </row>
    <row r="578" spans="1:8">
      <c r="A578" s="2">
        <v>41649</v>
      </c>
      <c r="B578">
        <f>(FTSE_NAREIT!R594/FTSE_NAREIT!R593)-1</f>
        <v>1.4839496678583197E-2</v>
      </c>
      <c r="C578" t="e">
        <f>(#REF!-#REF!)/#REF!</f>
        <v>#REF!</v>
      </c>
      <c r="D578" s="20">
        <v>2.96</v>
      </c>
      <c r="E578" s="20">
        <v>0.41</v>
      </c>
      <c r="F578" s="20">
        <v>2.2799999999999998</v>
      </c>
      <c r="G578">
        <v>2.3199999999999998</v>
      </c>
      <c r="H578">
        <v>12.87</v>
      </c>
    </row>
    <row r="579" spans="1:8">
      <c r="A579" s="2">
        <v>41656</v>
      </c>
      <c r="B579">
        <f>(FTSE_NAREIT!R595/FTSE_NAREIT!R594)-1</f>
        <v>5.8721914567831934E-3</v>
      </c>
      <c r="C579" t="e">
        <f>(#REF!-#REF!)/#REF!</f>
        <v>#REF!</v>
      </c>
      <c r="D579" s="20">
        <v>2.86</v>
      </c>
      <c r="E579" s="20">
        <v>0.4</v>
      </c>
      <c r="F579" s="20">
        <v>2.2599999999999998</v>
      </c>
      <c r="G579">
        <v>2.33</v>
      </c>
      <c r="H579">
        <v>12.56</v>
      </c>
    </row>
    <row r="580" spans="1:8">
      <c r="A580" s="2">
        <v>41663</v>
      </c>
      <c r="B580">
        <f>(FTSE_NAREIT!R596/FTSE_NAREIT!R595)-1</f>
        <v>-7.8321743775163766E-3</v>
      </c>
      <c r="C580" t="e">
        <f>(#REF!-#REF!)/#REF!</f>
        <v>#REF!</v>
      </c>
      <c r="D580" s="20">
        <v>2.82</v>
      </c>
      <c r="E580" s="20">
        <v>0.4</v>
      </c>
      <c r="F580" s="20">
        <v>2.2000000000000002</v>
      </c>
      <c r="G580">
        <v>2.3199999999999998</v>
      </c>
      <c r="H580">
        <v>14.41</v>
      </c>
    </row>
    <row r="581" spans="1:8">
      <c r="A581" s="2">
        <v>41670</v>
      </c>
      <c r="B581">
        <f>(FTSE_NAREIT!R597/FTSE_NAREIT!R596)-1</f>
        <v>1.5083784916982923E-2</v>
      </c>
      <c r="C581" t="e">
        <f>(#REF!-#REF!)/#REF!</f>
        <v>#REF!</v>
      </c>
      <c r="D581" s="20">
        <v>2.73</v>
      </c>
      <c r="E581" s="20">
        <v>0.36</v>
      </c>
      <c r="F581" s="20">
        <v>2.14</v>
      </c>
      <c r="G581">
        <v>2.37</v>
      </c>
      <c r="H581">
        <v>17.25</v>
      </c>
    </row>
    <row r="582" spans="1:8">
      <c r="A582" s="2">
        <v>41677</v>
      </c>
      <c r="B582">
        <f>(FTSE_NAREIT!R598/FTSE_NAREIT!R597)-1</f>
        <v>6.7365934244956183E-3</v>
      </c>
      <c r="C582" t="e">
        <f>(#REF!-#REF!)/#REF!</f>
        <v>#REF!</v>
      </c>
      <c r="D582" s="20">
        <v>2.68</v>
      </c>
      <c r="E582" s="20">
        <v>0.31</v>
      </c>
      <c r="F582" s="20">
        <v>2.15</v>
      </c>
      <c r="G582">
        <v>2.41</v>
      </c>
      <c r="H582">
        <v>18.600000000000001</v>
      </c>
    </row>
    <row r="583" spans="1:8">
      <c r="A583" s="2">
        <v>41684</v>
      </c>
      <c r="B583">
        <f>(FTSE_NAREIT!R599/FTSE_NAREIT!R598)-1</f>
        <v>2.3454206309018399E-2</v>
      </c>
      <c r="C583" t="e">
        <f>(#REF!-#REF!)/#REF!</f>
        <v>#REF!</v>
      </c>
      <c r="D583" s="20">
        <v>2.75</v>
      </c>
      <c r="E583" s="20">
        <v>0.33</v>
      </c>
      <c r="F583" s="20">
        <v>2.1800000000000002</v>
      </c>
      <c r="G583">
        <v>2.39</v>
      </c>
      <c r="H583">
        <v>14.36</v>
      </c>
    </row>
    <row r="584" spans="1:8">
      <c r="A584" s="2">
        <v>41691</v>
      </c>
      <c r="B584">
        <f>(FTSE_NAREIT!R600/FTSE_NAREIT!R599)-1</f>
        <v>4.5768196932698402E-3</v>
      </c>
      <c r="C584" t="e">
        <f>(#REF!-#REF!)/#REF!</f>
        <v>#REF!</v>
      </c>
      <c r="D584" s="20">
        <v>2.73</v>
      </c>
      <c r="E584" s="20">
        <v>0.33</v>
      </c>
      <c r="F584" s="20">
        <v>2.13</v>
      </c>
      <c r="G584">
        <v>2.4</v>
      </c>
      <c r="H584">
        <v>14.71</v>
      </c>
    </row>
    <row r="585" spans="1:8">
      <c r="A585" s="2">
        <v>41698</v>
      </c>
      <c r="B585">
        <f>(FTSE_NAREIT!R601/FTSE_NAREIT!R600)-1</f>
        <v>1.1210029307293867E-2</v>
      </c>
      <c r="C585" t="e">
        <f>(#REF!-#REF!)/#REF!</f>
        <v>#REF!</v>
      </c>
      <c r="D585" s="20">
        <v>2.69</v>
      </c>
      <c r="E585" s="20">
        <v>0.34</v>
      </c>
      <c r="F585" s="20">
        <v>2.16</v>
      </c>
      <c r="G585">
        <v>2.37</v>
      </c>
      <c r="H585">
        <v>14.06</v>
      </c>
    </row>
    <row r="586" spans="1:8">
      <c r="A586" s="2">
        <v>41705</v>
      </c>
      <c r="B586">
        <f>(FTSE_NAREIT!R602/FTSE_NAREIT!R601)-1</f>
        <v>-5.0192312544217188E-3</v>
      </c>
      <c r="C586" t="e">
        <f>(#REF!-#REF!)/#REF!</f>
        <v>#REF!</v>
      </c>
      <c r="D586" s="20">
        <v>2.71</v>
      </c>
      <c r="E586" s="20">
        <v>0.35</v>
      </c>
      <c r="F586" s="20">
        <v>2.19</v>
      </c>
      <c r="G586">
        <v>2.36</v>
      </c>
      <c r="H586">
        <v>14.46</v>
      </c>
    </row>
    <row r="587" spans="1:8">
      <c r="A587" s="2">
        <v>41712</v>
      </c>
      <c r="B587">
        <f>(FTSE_NAREIT!R603/FTSE_NAREIT!R602)-1</f>
        <v>6.9636606203715701E-4</v>
      </c>
      <c r="C587" t="e">
        <f>(#REF!-#REF!)/#REF!</f>
        <v>#REF!</v>
      </c>
      <c r="D587" s="20">
        <v>2.72</v>
      </c>
      <c r="E587" s="20">
        <v>0.36</v>
      </c>
      <c r="F587" s="20">
        <v>2.19</v>
      </c>
      <c r="G587">
        <v>2.38</v>
      </c>
      <c r="H587">
        <v>15.5</v>
      </c>
    </row>
    <row r="588" spans="1:8">
      <c r="A588" s="2">
        <v>41719</v>
      </c>
      <c r="B588">
        <f>(FTSE_NAREIT!R604/FTSE_NAREIT!R603)-1</f>
        <v>-2.7225286741883181E-3</v>
      </c>
      <c r="C588" t="e">
        <f>(#REF!-#REF!)/#REF!</f>
        <v>#REF!</v>
      </c>
      <c r="D588" s="20">
        <v>2.74</v>
      </c>
      <c r="E588" s="20">
        <v>0.42</v>
      </c>
      <c r="F588" s="20">
        <v>2.16</v>
      </c>
      <c r="G588">
        <v>2.37</v>
      </c>
      <c r="H588">
        <v>14.96</v>
      </c>
    </row>
    <row r="589" spans="1:8">
      <c r="A589" s="2">
        <v>41726</v>
      </c>
      <c r="B589">
        <f>(FTSE_NAREIT!R605/FTSE_NAREIT!R604)-1</f>
        <v>3.9461922858072818E-3</v>
      </c>
      <c r="C589" t="e">
        <f>(#REF!-#REF!)/#REF!</f>
        <v>#REF!</v>
      </c>
      <c r="D589" s="20">
        <v>2.72</v>
      </c>
      <c r="E589" s="20">
        <v>0.46</v>
      </c>
      <c r="F589" s="20">
        <v>2.14</v>
      </c>
      <c r="G589">
        <v>2.27</v>
      </c>
      <c r="H589">
        <v>14.61</v>
      </c>
    </row>
    <row r="590" spans="1:8">
      <c r="A590" s="2">
        <v>41733</v>
      </c>
      <c r="B590">
        <f>(FTSE_NAREIT!R606/FTSE_NAREIT!R605)-1</f>
        <v>1.1761002342483007E-2</v>
      </c>
      <c r="C590" t="e">
        <f>(#REF!-#REF!)/#REF!</f>
        <v>#REF!</v>
      </c>
      <c r="D590" s="20">
        <v>2.77</v>
      </c>
      <c r="E590" s="20">
        <v>0.45</v>
      </c>
      <c r="F590" s="20">
        <v>2.14</v>
      </c>
      <c r="G590">
        <v>2.25</v>
      </c>
      <c r="H590">
        <v>13.48</v>
      </c>
    </row>
    <row r="591" spans="1:8">
      <c r="A591" s="2">
        <v>41740</v>
      </c>
      <c r="B591">
        <f>(FTSE_NAREIT!R607/FTSE_NAREIT!R606)-1</f>
        <v>-1.1333882465404788E-2</v>
      </c>
      <c r="C591" t="e">
        <f>(#REF!-#REF!)/#REF!</f>
        <v>#REF!</v>
      </c>
      <c r="D591" s="20">
        <v>2.68</v>
      </c>
      <c r="E591" s="20">
        <v>0.38</v>
      </c>
      <c r="F591" s="20">
        <v>2.13</v>
      </c>
      <c r="G591">
        <v>2.2400000000000002</v>
      </c>
      <c r="H591">
        <v>15.44</v>
      </c>
    </row>
    <row r="592" spans="1:8">
      <c r="A592" s="2">
        <v>41747</v>
      </c>
      <c r="B592">
        <f>(FTSE_NAREIT!R608/FTSE_NAREIT!R607)-1</f>
        <v>2.0997676434074242E-2</v>
      </c>
      <c r="C592" t="e">
        <f>(#REF!-#REF!)/#REF!</f>
        <v>#REF!</v>
      </c>
      <c r="D592" s="20">
        <v>2.67</v>
      </c>
      <c r="E592" s="20">
        <v>0.4</v>
      </c>
      <c r="F592" s="20">
        <v>2.16</v>
      </c>
      <c r="G592">
        <v>2.19</v>
      </c>
      <c r="H592">
        <v>14.82</v>
      </c>
    </row>
    <row r="593" spans="1:8">
      <c r="A593" s="2">
        <v>41754</v>
      </c>
      <c r="B593">
        <f>(FTSE_NAREIT!R609/FTSE_NAREIT!R608)-1</f>
        <v>3.2883183193279653E-3</v>
      </c>
      <c r="C593" t="e">
        <f>(#REF!-#REF!)/#REF!</f>
        <v>#REF!</v>
      </c>
      <c r="D593" s="20">
        <v>2.71</v>
      </c>
      <c r="E593" s="20">
        <v>0.43</v>
      </c>
      <c r="F593" s="20">
        <v>2.21</v>
      </c>
      <c r="G593">
        <v>2.15</v>
      </c>
      <c r="H593">
        <v>13.42</v>
      </c>
    </row>
    <row r="594" spans="1:8">
      <c r="A594" s="2">
        <v>41761</v>
      </c>
      <c r="B594">
        <f>(FTSE_NAREIT!R610/FTSE_NAREIT!R609)-1</f>
        <v>1.860440159344634E-2</v>
      </c>
      <c r="C594" t="e">
        <f>(#REF!-#REF!)/#REF!</f>
        <v>#REF!</v>
      </c>
      <c r="D594" s="20">
        <v>2.66</v>
      </c>
      <c r="E594" s="20">
        <v>0.43</v>
      </c>
      <c r="F594" s="20">
        <v>2.19</v>
      </c>
      <c r="G594">
        <v>2.14</v>
      </c>
      <c r="H594">
        <v>13.45</v>
      </c>
    </row>
    <row r="595" spans="1:8">
      <c r="A595" s="2">
        <v>41768</v>
      </c>
      <c r="B595">
        <f>(FTSE_NAREIT!R611/FTSE_NAREIT!R610)-1</f>
        <v>1.4389513423183065E-2</v>
      </c>
      <c r="C595" t="e">
        <f>(#REF!-#REF!)/#REF!</f>
        <v>#REF!</v>
      </c>
      <c r="D595" s="20">
        <v>2.62</v>
      </c>
      <c r="E595" s="20">
        <v>0.41</v>
      </c>
      <c r="F595" s="20">
        <v>2.1800000000000002</v>
      </c>
      <c r="G595">
        <v>2.17</v>
      </c>
      <c r="H595">
        <v>13.37</v>
      </c>
    </row>
    <row r="596" spans="1:8">
      <c r="A596" s="2">
        <v>41775</v>
      </c>
      <c r="B596">
        <f>(FTSE_NAREIT!R612/FTSE_NAREIT!R611)-1</f>
        <v>4.3580314132622977E-3</v>
      </c>
      <c r="C596" t="e">
        <f>(#REF!-#REF!)/#REF!</f>
        <v>#REF!</v>
      </c>
      <c r="D596" s="20">
        <v>2.57</v>
      </c>
      <c r="E596" s="20">
        <v>0.39</v>
      </c>
      <c r="F596" s="20">
        <v>2.1800000000000002</v>
      </c>
      <c r="G596">
        <v>2.21</v>
      </c>
      <c r="H596">
        <v>12.43</v>
      </c>
    </row>
    <row r="597" spans="1:8">
      <c r="A597" s="2">
        <v>41782</v>
      </c>
      <c r="B597">
        <f>(FTSE_NAREIT!R613/FTSE_NAREIT!R612)-1</f>
        <v>-5.5417052130360966E-3</v>
      </c>
      <c r="C597" t="e">
        <f>(#REF!-#REF!)/#REF!</f>
        <v>#REF!</v>
      </c>
      <c r="D597" s="20">
        <v>2.54</v>
      </c>
      <c r="E597" s="20">
        <v>0.36</v>
      </c>
      <c r="F597" s="20">
        <v>2.19</v>
      </c>
      <c r="G597">
        <v>2.2400000000000002</v>
      </c>
      <c r="H597">
        <v>12.14</v>
      </c>
    </row>
    <row r="598" spans="1:8">
      <c r="A598" s="2">
        <v>41789</v>
      </c>
      <c r="B598">
        <f>(FTSE_NAREIT!R614/FTSE_NAREIT!R613)-1</f>
        <v>9.050255217644354E-3</v>
      </c>
      <c r="C598" t="e">
        <f>(#REF!-#REF!)/#REF!</f>
        <v>#REF!</v>
      </c>
      <c r="D598" s="20">
        <v>2.4700000000000002</v>
      </c>
      <c r="E598" s="20">
        <v>0.38</v>
      </c>
      <c r="F598" s="20">
        <v>2.2200000000000002</v>
      </c>
      <c r="G598">
        <v>2.23</v>
      </c>
      <c r="H598">
        <v>11.54</v>
      </c>
    </row>
    <row r="599" spans="1:8">
      <c r="A599" s="2">
        <v>41796</v>
      </c>
      <c r="B599">
        <f>(FTSE_NAREIT!R615/FTSE_NAREIT!R614)-1</f>
        <v>1.6431304044803641E-2</v>
      </c>
      <c r="C599" t="e">
        <f>(#REF!-#REF!)/#REF!</f>
        <v>#REF!</v>
      </c>
      <c r="D599" s="20">
        <v>2.59</v>
      </c>
      <c r="E599" s="20">
        <v>0.4</v>
      </c>
      <c r="F599" s="20">
        <v>2.19</v>
      </c>
      <c r="G599">
        <v>2.23</v>
      </c>
      <c r="H599">
        <v>11.59</v>
      </c>
    </row>
    <row r="600" spans="1:8">
      <c r="A600" s="2">
        <v>41803</v>
      </c>
      <c r="B600">
        <f>(FTSE_NAREIT!R616/FTSE_NAREIT!R615)-1</f>
        <v>-2.1640185579420601E-2</v>
      </c>
      <c r="C600" t="e">
        <f>(#REF!-#REF!)/#REF!</f>
        <v>#REF!</v>
      </c>
      <c r="D600" s="20">
        <v>2.62</v>
      </c>
      <c r="E600" s="20">
        <v>0.44</v>
      </c>
      <c r="F600" s="20">
        <v>2.2000000000000002</v>
      </c>
      <c r="G600">
        <v>2.21</v>
      </c>
      <c r="H600">
        <v>11.7</v>
      </c>
    </row>
    <row r="601" spans="1:8">
      <c r="A601" s="2">
        <v>41810</v>
      </c>
      <c r="B601">
        <f>(FTSE_NAREIT!R617/FTSE_NAREIT!R616)-1</f>
        <v>1.4782914250306645E-2</v>
      </c>
      <c r="C601" t="e">
        <f>(#REF!-#REF!)/#REF!</f>
        <v>#REF!</v>
      </c>
      <c r="D601" s="20">
        <v>2.63</v>
      </c>
      <c r="E601" s="20">
        <v>0.49</v>
      </c>
      <c r="F601" s="20">
        <v>2.2400000000000002</v>
      </c>
      <c r="G601">
        <v>2.1800000000000002</v>
      </c>
      <c r="H601">
        <v>11.36</v>
      </c>
    </row>
    <row r="602" spans="1:8">
      <c r="A602" s="2">
        <v>41817</v>
      </c>
      <c r="B602">
        <f>(FTSE_NAREIT!R618/FTSE_NAREIT!R617)-1</f>
        <v>2.1581237322685354E-3</v>
      </c>
      <c r="C602" t="e">
        <f>(#REF!-#REF!)/#REF!</f>
        <v>#REF!</v>
      </c>
      <c r="D602" s="20">
        <v>2.57</v>
      </c>
      <c r="E602" s="20">
        <v>0.47</v>
      </c>
      <c r="F602" s="20">
        <v>2.2799999999999998</v>
      </c>
      <c r="G602">
        <v>2.19</v>
      </c>
      <c r="H602">
        <v>11.52</v>
      </c>
    </row>
    <row r="603" spans="1:8">
      <c r="A603" s="2">
        <v>41824</v>
      </c>
      <c r="B603">
        <f>(FTSE_NAREIT!R619/FTSE_NAREIT!R618)-1</f>
        <v>-2.5320005612340379E-3</v>
      </c>
      <c r="C603" t="e">
        <f>(#REF!-#REF!)/#REF!</f>
        <v>#REF!</v>
      </c>
      <c r="D603" s="20">
        <v>2.6</v>
      </c>
      <c r="E603" s="20">
        <v>0.49</v>
      </c>
      <c r="F603" s="20">
        <v>2.27</v>
      </c>
      <c r="G603">
        <v>2.2000000000000002</v>
      </c>
      <c r="H603">
        <v>10.97</v>
      </c>
    </row>
    <row r="604" spans="1:8">
      <c r="A604" s="2">
        <v>41831</v>
      </c>
      <c r="B604">
        <f>(FTSE_NAREIT!R620/FTSE_NAREIT!R619)-1</f>
        <v>9.3932922496888782E-3</v>
      </c>
      <c r="C604" t="e">
        <f>(#REF!-#REF!)/#REF!</f>
        <v>#REF!</v>
      </c>
      <c r="D604" s="20">
        <v>2.57</v>
      </c>
      <c r="E604" s="20">
        <v>0.5</v>
      </c>
      <c r="F604" s="20">
        <v>2.2799999999999998</v>
      </c>
      <c r="G604">
        <v>2.19</v>
      </c>
      <c r="H604">
        <v>11.93</v>
      </c>
    </row>
    <row r="605" spans="1:8">
      <c r="A605" s="2">
        <v>41838</v>
      </c>
      <c r="B605">
        <f>(FTSE_NAREIT!R621/FTSE_NAREIT!R620)-1</f>
        <v>1.2666569140922679E-2</v>
      </c>
      <c r="C605" t="e">
        <f>(#REF!-#REF!)/#REF!</f>
        <v>#REF!</v>
      </c>
      <c r="D605" s="20">
        <v>2.5299999999999998</v>
      </c>
      <c r="E605" s="20">
        <v>0.49</v>
      </c>
      <c r="F605" s="20">
        <v>2.2400000000000002</v>
      </c>
      <c r="G605">
        <v>2.2000000000000002</v>
      </c>
      <c r="H605">
        <v>12.28</v>
      </c>
    </row>
    <row r="606" spans="1:8">
      <c r="A606" s="2">
        <v>41845</v>
      </c>
      <c r="B606">
        <f>(FTSE_NAREIT!R622/FTSE_NAREIT!R621)-1</f>
        <v>-7.2084933542618801E-3</v>
      </c>
      <c r="C606" t="e">
        <f>(#REF!-#REF!)/#REF!</f>
        <v>#REF!</v>
      </c>
      <c r="D606" s="20">
        <v>2.4900000000000002</v>
      </c>
      <c r="E606" s="20">
        <v>0.51</v>
      </c>
      <c r="F606" s="20">
        <v>2.25</v>
      </c>
      <c r="G606">
        <v>2.19</v>
      </c>
      <c r="H606">
        <v>12.22</v>
      </c>
    </row>
    <row r="607" spans="1:8">
      <c r="A607" s="2">
        <v>41852</v>
      </c>
      <c r="B607">
        <f>(FTSE_NAREIT!R623/FTSE_NAREIT!R622)-1</f>
        <v>-1.4702153033907095E-2</v>
      </c>
      <c r="C607" t="e">
        <f>(#REF!-#REF!)/#REF!</f>
        <v>#REF!</v>
      </c>
      <c r="D607" s="20">
        <v>2.5299999999999998</v>
      </c>
      <c r="E607" s="20">
        <v>0.53</v>
      </c>
      <c r="F607" s="20">
        <v>2.2799999999999998</v>
      </c>
      <c r="G607">
        <v>2.19</v>
      </c>
      <c r="H607">
        <v>14.63</v>
      </c>
    </row>
    <row r="608" spans="1:8">
      <c r="A608" s="2">
        <v>41859</v>
      </c>
      <c r="B608">
        <f>(FTSE_NAREIT!R624/FTSE_NAREIT!R623)-1</f>
        <v>6.7168693625803133E-3</v>
      </c>
      <c r="C608" t="e">
        <f>(#REF!-#REF!)/#REF!</f>
        <v>#REF!</v>
      </c>
      <c r="D608" s="20">
        <v>2.4700000000000002</v>
      </c>
      <c r="E608" s="20">
        <v>0.46</v>
      </c>
      <c r="F608" s="20">
        <v>2.25</v>
      </c>
      <c r="G608">
        <v>2.2599999999999998</v>
      </c>
      <c r="H608">
        <v>16.16</v>
      </c>
    </row>
    <row r="609" spans="1:8">
      <c r="A609" s="2">
        <v>41866</v>
      </c>
      <c r="B609">
        <f>(FTSE_NAREIT!R625/FTSE_NAREIT!R624)-1</f>
        <v>1.5458446925107117E-2</v>
      </c>
      <c r="C609" t="e">
        <f>(#REF!-#REF!)/#REF!</f>
        <v>#REF!</v>
      </c>
      <c r="D609" s="20">
        <v>2.41</v>
      </c>
      <c r="E609" s="20">
        <v>0.44</v>
      </c>
      <c r="F609" s="20">
        <v>2.2200000000000002</v>
      </c>
      <c r="G609">
        <v>2.29</v>
      </c>
      <c r="H609">
        <v>13.37</v>
      </c>
    </row>
    <row r="610" spans="1:8">
      <c r="A610" s="2">
        <v>41873</v>
      </c>
      <c r="B610">
        <f>(FTSE_NAREIT!R626/FTSE_NAREIT!R625)-1</f>
        <v>8.3508048351605968E-3</v>
      </c>
      <c r="C610" t="e">
        <f>(#REF!-#REF!)/#REF!</f>
        <v>#REF!</v>
      </c>
      <c r="D610" s="20">
        <v>2.41</v>
      </c>
      <c r="E610" s="20">
        <v>0.48</v>
      </c>
      <c r="F610" s="20">
        <v>2.17</v>
      </c>
      <c r="G610">
        <v>2.2999999999999998</v>
      </c>
      <c r="H610">
        <v>11.91</v>
      </c>
    </row>
    <row r="611" spans="1:8">
      <c r="A611" s="2">
        <v>41880</v>
      </c>
      <c r="B611">
        <f>(FTSE_NAREIT!R627/FTSE_NAREIT!R626)-1</f>
        <v>4.2028104681157696E-3</v>
      </c>
      <c r="C611" t="e">
        <f>(#REF!-#REF!)/#REF!</f>
        <v>#REF!</v>
      </c>
      <c r="D611" s="20">
        <v>2.37</v>
      </c>
      <c r="E611" s="20">
        <v>0.51</v>
      </c>
      <c r="F611" s="20">
        <v>2.14</v>
      </c>
      <c r="G611">
        <v>2.2400000000000002</v>
      </c>
      <c r="H611">
        <v>11.83</v>
      </c>
    </row>
    <row r="612" spans="1:8">
      <c r="A612" s="2">
        <v>41887</v>
      </c>
      <c r="B612">
        <f>(FTSE_NAREIT!R628/FTSE_NAREIT!R627)-1</f>
        <v>1.0024341795486613E-2</v>
      </c>
      <c r="C612" t="e">
        <f>(#REF!-#REF!)/#REF!</f>
        <v>#REF!</v>
      </c>
      <c r="D612" s="20">
        <v>2.44</v>
      </c>
      <c r="E612" s="20">
        <v>0.53</v>
      </c>
      <c r="F612" s="20">
        <v>2.16</v>
      </c>
      <c r="G612">
        <v>2.2599999999999998</v>
      </c>
      <c r="H612">
        <v>12.34</v>
      </c>
    </row>
    <row r="613" spans="1:8">
      <c r="A613" s="2">
        <v>41894</v>
      </c>
      <c r="B613">
        <f>(FTSE_NAREIT!R629/FTSE_NAREIT!R628)-1</f>
        <v>-4.9557771453864197E-2</v>
      </c>
      <c r="C613" t="e">
        <f>(#REF!-#REF!)/#REF!</f>
        <v>#REF!</v>
      </c>
      <c r="D613" s="20">
        <v>2.54</v>
      </c>
      <c r="E613" s="20">
        <v>0.56999999999999995</v>
      </c>
      <c r="F613" s="20">
        <v>2.12</v>
      </c>
      <c r="G613">
        <v>2.2599999999999998</v>
      </c>
      <c r="H613">
        <v>13.03</v>
      </c>
    </row>
    <row r="614" spans="1:8">
      <c r="A614" s="2">
        <v>41901</v>
      </c>
      <c r="B614">
        <f>(FTSE_NAREIT!R630/FTSE_NAREIT!R629)-1</f>
        <v>-2.0210649791025936E-3</v>
      </c>
      <c r="C614" t="e">
        <f>(#REF!-#REF!)/#REF!</f>
        <v>#REF!</v>
      </c>
      <c r="D614" s="20">
        <v>2.61</v>
      </c>
      <c r="E614" s="20">
        <v>0.57999999999999996</v>
      </c>
      <c r="F614" s="20">
        <v>2.0699999999999998</v>
      </c>
      <c r="G614">
        <v>2.2799999999999998</v>
      </c>
      <c r="H614">
        <v>12.73</v>
      </c>
    </row>
    <row r="615" spans="1:8">
      <c r="A615" s="2">
        <v>41908</v>
      </c>
      <c r="B615">
        <f>(FTSE_NAREIT!R631/FTSE_NAREIT!R630)-1</f>
        <v>-9.4387630044573401E-3</v>
      </c>
      <c r="C615" t="e">
        <f>(#REF!-#REF!)/#REF!</f>
        <v>#REF!</v>
      </c>
      <c r="D615" s="20">
        <v>2.5499999999999998</v>
      </c>
      <c r="E615" s="20">
        <v>0.57999999999999996</v>
      </c>
      <c r="F615" s="20">
        <v>2.0099999999999998</v>
      </c>
      <c r="G615">
        <v>2.27</v>
      </c>
      <c r="H615">
        <v>14.48</v>
      </c>
    </row>
    <row r="616" spans="1:8">
      <c r="A616" s="2">
        <v>41915</v>
      </c>
      <c r="B616">
        <f>(FTSE_NAREIT!R632/FTSE_NAREIT!R631)-1</f>
        <v>5.6559152830493176E-4</v>
      </c>
      <c r="C616" t="e">
        <f>(#REF!-#REF!)/#REF!</f>
        <v>#REF!</v>
      </c>
      <c r="D616" s="20">
        <v>2.4700000000000002</v>
      </c>
      <c r="E616" s="20">
        <v>0.56000000000000005</v>
      </c>
      <c r="F616" s="20">
        <v>1.95</v>
      </c>
      <c r="G616">
        <v>2.2999999999999998</v>
      </c>
      <c r="H616">
        <v>15.94</v>
      </c>
    </row>
    <row r="617" spans="1:8">
      <c r="A617" s="2">
        <v>41922</v>
      </c>
      <c r="B617">
        <f>(FTSE_NAREIT!R633/FTSE_NAREIT!R632)-1</f>
        <v>1.4011382352581814E-2</v>
      </c>
      <c r="C617" t="e">
        <f>(#REF!-#REF!)/#REF!</f>
        <v>#REF!</v>
      </c>
      <c r="D617" s="20">
        <v>2.36</v>
      </c>
      <c r="E617" s="20">
        <v>0.49</v>
      </c>
      <c r="F617" s="20">
        <v>1.95</v>
      </c>
      <c r="G617">
        <v>2.3199999999999998</v>
      </c>
      <c r="H617">
        <v>17.55</v>
      </c>
    </row>
    <row r="618" spans="1:8">
      <c r="A618" s="2">
        <v>41929</v>
      </c>
      <c r="B618">
        <f>(FTSE_NAREIT!R634/FTSE_NAREIT!R633)-1</f>
        <v>1.5679600169913099E-2</v>
      </c>
      <c r="C618" t="e">
        <f>(#REF!-#REF!)/#REF!</f>
        <v>#REF!</v>
      </c>
      <c r="D618" s="20">
        <v>2.19</v>
      </c>
      <c r="E618" s="20">
        <v>0.37</v>
      </c>
      <c r="F618" s="20">
        <v>1.9</v>
      </c>
      <c r="G618">
        <v>2.44</v>
      </c>
      <c r="H618">
        <v>24.17</v>
      </c>
    </row>
    <row r="619" spans="1:8">
      <c r="A619" s="2">
        <v>41936</v>
      </c>
      <c r="B619">
        <f>(FTSE_NAREIT!R635/FTSE_NAREIT!R634)-1</f>
        <v>3.1765206339318786E-2</v>
      </c>
      <c r="C619" t="e">
        <f>(#REF!-#REF!)/#REF!</f>
        <v>#REF!</v>
      </c>
      <c r="D619" s="20">
        <v>2.25</v>
      </c>
      <c r="E619" s="20">
        <v>0.4</v>
      </c>
      <c r="F619" s="20">
        <v>1.91</v>
      </c>
      <c r="G619">
        <v>2.4300000000000002</v>
      </c>
      <c r="H619">
        <v>17.03</v>
      </c>
    </row>
    <row r="620" spans="1:8">
      <c r="A620" s="2">
        <v>41943</v>
      </c>
      <c r="B620">
        <f>(FTSE_NAREIT!R636/FTSE_NAREIT!R635)-1</f>
        <v>1.9634064114053995E-2</v>
      </c>
      <c r="C620" t="e">
        <f>(#REF!-#REF!)/#REF!</f>
        <v>#REF!</v>
      </c>
      <c r="D620" s="20">
        <v>2.3199999999999998</v>
      </c>
      <c r="E620" s="20">
        <v>0.46</v>
      </c>
      <c r="F620" s="20">
        <v>1.91</v>
      </c>
      <c r="G620">
        <v>2.4</v>
      </c>
      <c r="H620">
        <v>14.83</v>
      </c>
    </row>
    <row r="621" spans="1:8">
      <c r="A621" s="2">
        <v>41950</v>
      </c>
      <c r="B621">
        <f>(FTSE_NAREIT!R637/FTSE_NAREIT!R636)-1</f>
        <v>8.8427737550489383E-4</v>
      </c>
      <c r="C621" t="e">
        <f>(#REF!-#REF!)/#REF!</f>
        <v>#REF!</v>
      </c>
      <c r="D621" s="20">
        <v>2.36</v>
      </c>
      <c r="E621" s="20">
        <v>0.52</v>
      </c>
      <c r="F621" s="20">
        <v>1.93</v>
      </c>
      <c r="G621">
        <v>2.4</v>
      </c>
      <c r="H621">
        <v>14.12</v>
      </c>
    </row>
    <row r="622" spans="1:8">
      <c r="A622" s="2">
        <v>41957</v>
      </c>
      <c r="B622">
        <f>(FTSE_NAREIT!R638/FTSE_NAREIT!R637)-1</f>
        <v>-6.1984492783048184E-3</v>
      </c>
      <c r="C622" t="e">
        <f>(#REF!-#REF!)/#REF!</f>
        <v>#REF!</v>
      </c>
      <c r="D622" s="20">
        <v>2.36</v>
      </c>
      <c r="E622" s="20">
        <v>0.54</v>
      </c>
      <c r="F622" s="20">
        <v>1.91</v>
      </c>
      <c r="G622">
        <v>2.4500000000000002</v>
      </c>
      <c r="H622">
        <v>13.14</v>
      </c>
    </row>
    <row r="623" spans="1:8">
      <c r="A623" s="2">
        <v>41964</v>
      </c>
      <c r="B623">
        <f>(FTSE_NAREIT!R639/FTSE_NAREIT!R638)-1</f>
        <v>1.0790969091172053E-2</v>
      </c>
      <c r="C623" t="e">
        <f>(#REF!-#REF!)/#REF!</f>
        <v>#REF!</v>
      </c>
      <c r="D623" s="20">
        <v>2.33</v>
      </c>
      <c r="E623" s="20">
        <v>0.53</v>
      </c>
      <c r="F623" s="20">
        <v>1.85</v>
      </c>
      <c r="G623">
        <v>2.5099999999999998</v>
      </c>
      <c r="H623">
        <v>13.66</v>
      </c>
    </row>
    <row r="624" spans="1:8">
      <c r="A624" s="2">
        <v>41971</v>
      </c>
      <c r="B624">
        <f>(FTSE_NAREIT!R640/FTSE_NAREIT!R639)-1</f>
        <v>1.7857094617801605E-2</v>
      </c>
      <c r="C624" t="e">
        <f>(#REF!-#REF!)/#REF!</f>
        <v>#REF!</v>
      </c>
      <c r="D624" s="20">
        <v>2.25</v>
      </c>
      <c r="E624" s="20">
        <v>0.51</v>
      </c>
      <c r="F624" s="20">
        <v>1.83</v>
      </c>
      <c r="G624">
        <v>2.4900000000000002</v>
      </c>
      <c r="H624">
        <v>12.57</v>
      </c>
    </row>
    <row r="625" spans="1:8">
      <c r="A625" s="2">
        <v>41978</v>
      </c>
      <c r="B625">
        <f>(FTSE_NAREIT!R641/FTSE_NAREIT!R640)-1</f>
        <v>-3.7000878860132813E-3</v>
      </c>
      <c r="C625" t="e">
        <f>(#REF!-#REF!)/#REF!</f>
        <v>#REF!</v>
      </c>
      <c r="D625" s="20">
        <v>2.27</v>
      </c>
      <c r="E625" s="20">
        <v>0.56000000000000005</v>
      </c>
      <c r="F625" s="20">
        <v>1.77</v>
      </c>
      <c r="G625">
        <v>2.52</v>
      </c>
      <c r="H625">
        <v>12.76</v>
      </c>
    </row>
    <row r="626" spans="1:8">
      <c r="A626" s="2">
        <v>41985</v>
      </c>
      <c r="B626">
        <f>(FTSE_NAREIT!R642/FTSE_NAREIT!R641)-1</f>
        <v>2.8513957194054029E-4</v>
      </c>
      <c r="C626" t="e">
        <f>(#REF!-#REF!)/#REF!</f>
        <v>#REF!</v>
      </c>
      <c r="D626" s="20">
        <v>2.19</v>
      </c>
      <c r="E626" s="20">
        <v>0.61</v>
      </c>
      <c r="F626" s="20">
        <v>1.7</v>
      </c>
      <c r="G626">
        <v>2.5299999999999998</v>
      </c>
      <c r="H626">
        <v>17.760000000000002</v>
      </c>
    </row>
    <row r="627" spans="1:8">
      <c r="A627" s="2">
        <v>41992</v>
      </c>
      <c r="B627">
        <f>(FTSE_NAREIT!R643/FTSE_NAREIT!R642)-1</f>
        <v>1.5126149701906844E-2</v>
      </c>
      <c r="C627" t="e">
        <f>(#REF!-#REF!)/#REF!</f>
        <v>#REF!</v>
      </c>
      <c r="D627" s="20">
        <v>2.14</v>
      </c>
      <c r="E627" s="20">
        <v>0.63</v>
      </c>
      <c r="F627" s="20">
        <v>1.65</v>
      </c>
      <c r="G627">
        <v>2.58</v>
      </c>
      <c r="H627">
        <v>19.350000000000001</v>
      </c>
    </row>
    <row r="628" spans="1:8">
      <c r="A628" s="2">
        <v>41999</v>
      </c>
      <c r="B628">
        <f>(FTSE_NAREIT!R644/FTSE_NAREIT!R643)-1</f>
        <v>1.3047378062932324E-2</v>
      </c>
      <c r="C628" t="e">
        <f>(#REF!-#REF!)/#REF!</f>
        <v>#REF!</v>
      </c>
      <c r="D628" s="20">
        <v>2.2400000000000002</v>
      </c>
      <c r="E628" s="20">
        <v>0.73</v>
      </c>
      <c r="F628" s="20">
        <v>1.69</v>
      </c>
      <c r="G628">
        <v>2.52</v>
      </c>
      <c r="H628">
        <v>14.73</v>
      </c>
    </row>
    <row r="629" spans="1:8">
      <c r="A629" s="2">
        <v>42006</v>
      </c>
      <c r="B629">
        <f>(FTSE_NAREIT!R645/FTSE_NAREIT!R644)-1</f>
        <v>1.9319816271390344E-3</v>
      </c>
      <c r="C629" t="e">
        <f>(#REF!-#REF!)/#REF!</f>
        <v>#REF!</v>
      </c>
      <c r="D629" s="20">
        <v>2.1800000000000002</v>
      </c>
      <c r="E629" s="20">
        <v>0.69</v>
      </c>
      <c r="F629" s="20">
        <v>1.67</v>
      </c>
      <c r="G629">
        <v>2.5</v>
      </c>
      <c r="H629">
        <v>16.989999999999998</v>
      </c>
    </row>
    <row r="630" spans="1:8">
      <c r="A630" s="2">
        <v>42013</v>
      </c>
      <c r="B630">
        <f>(FTSE_NAREIT!R646/FTSE_NAREIT!R645)-1</f>
        <v>3.1637618563612024E-2</v>
      </c>
      <c r="C630" t="e">
        <f>(#REF!-#REF!)/#REF!</f>
        <v>#REF!</v>
      </c>
      <c r="D630" s="20">
        <v>2</v>
      </c>
      <c r="E630" s="20">
        <v>0.63</v>
      </c>
      <c r="F630" s="20">
        <v>1.6</v>
      </c>
      <c r="G630">
        <v>2.5299999999999998</v>
      </c>
      <c r="H630">
        <v>18.98</v>
      </c>
    </row>
    <row r="631" spans="1:8">
      <c r="A631" s="2">
        <v>42020</v>
      </c>
      <c r="B631">
        <f>(FTSE_NAREIT!R647/FTSE_NAREIT!R646)-1</f>
        <v>2.2626467337521161E-2</v>
      </c>
      <c r="C631" t="e">
        <f>(#REF!-#REF!)/#REF!</f>
        <v>#REF!</v>
      </c>
      <c r="D631" s="20">
        <v>1.86</v>
      </c>
      <c r="E631" s="20">
        <v>0.51</v>
      </c>
      <c r="F631" s="20">
        <v>1.57</v>
      </c>
      <c r="G631">
        <v>2.59</v>
      </c>
      <c r="H631">
        <v>21</v>
      </c>
    </row>
    <row r="632" spans="1:8">
      <c r="A632" s="2">
        <v>42027</v>
      </c>
      <c r="B632">
        <f>(FTSE_NAREIT!R648/FTSE_NAREIT!R647)-1</f>
        <v>8.4460013322005256E-3</v>
      </c>
      <c r="C632" t="e">
        <f>(#REF!-#REF!)/#REF!</f>
        <v>#REF!</v>
      </c>
      <c r="D632" s="20">
        <v>1.85</v>
      </c>
      <c r="E632" s="20">
        <v>0.53</v>
      </c>
      <c r="F632" s="20">
        <v>1.6</v>
      </c>
      <c r="G632">
        <v>2.6</v>
      </c>
      <c r="H632">
        <v>17.95</v>
      </c>
    </row>
    <row r="633" spans="1:8">
      <c r="A633" s="2">
        <v>42034</v>
      </c>
      <c r="B633">
        <f>(FTSE_NAREIT!R649/FTSE_NAREIT!R648)-1</f>
        <v>-1.5971298714901994E-2</v>
      </c>
      <c r="C633" t="e">
        <f>(#REF!-#REF!)/#REF!</f>
        <v>#REF!</v>
      </c>
      <c r="D633" s="20">
        <v>1.77</v>
      </c>
      <c r="E633" s="20">
        <v>0.51</v>
      </c>
      <c r="F633" s="20">
        <v>1.63</v>
      </c>
      <c r="G633">
        <v>2.59</v>
      </c>
      <c r="H633">
        <v>18.579999999999998</v>
      </c>
    </row>
    <row r="634" spans="1:8">
      <c r="A634" s="2">
        <v>42041</v>
      </c>
      <c r="B634">
        <f>(FTSE_NAREIT!R650/FTSE_NAREIT!R649)-1</f>
        <v>-1.4003802505713092E-2</v>
      </c>
      <c r="C634" t="e">
        <f>(#REF!-#REF!)/#REF!</f>
        <v>#REF!</v>
      </c>
      <c r="D634" s="20">
        <v>1.81</v>
      </c>
      <c r="E634" s="20">
        <v>0.54</v>
      </c>
      <c r="F634" s="20">
        <v>1.69</v>
      </c>
      <c r="G634">
        <v>2.59</v>
      </c>
      <c r="H634">
        <v>17.850000000000001</v>
      </c>
    </row>
    <row r="635" spans="1:8">
      <c r="A635" s="2">
        <v>42048</v>
      </c>
      <c r="B635">
        <f>(FTSE_NAREIT!R651/FTSE_NAREIT!R650)-1</f>
        <v>-1.8210031013576877E-4</v>
      </c>
      <c r="C635" t="e">
        <f>(#REF!-#REF!)/#REF!</f>
        <v>#REF!</v>
      </c>
      <c r="D635" s="20">
        <v>2</v>
      </c>
      <c r="E635" s="20">
        <v>0.65</v>
      </c>
      <c r="F635" s="20">
        <v>1.69</v>
      </c>
      <c r="G635">
        <v>2.54</v>
      </c>
      <c r="H635">
        <v>16.55</v>
      </c>
    </row>
    <row r="636" spans="1:8">
      <c r="A636" s="2">
        <v>42055</v>
      </c>
      <c r="B636">
        <f>(FTSE_NAREIT!R652/FTSE_NAREIT!R651)-1</f>
        <v>-4.6351311691925634E-3</v>
      </c>
      <c r="C636" t="e">
        <f>(#REF!-#REF!)/#REF!</f>
        <v>#REF!</v>
      </c>
      <c r="D636" s="20">
        <v>2.11</v>
      </c>
      <c r="E636" s="20">
        <v>0.67</v>
      </c>
      <c r="F636" s="20">
        <v>1.73</v>
      </c>
      <c r="G636">
        <v>2.52</v>
      </c>
      <c r="H636">
        <v>15.21</v>
      </c>
    </row>
    <row r="637" spans="1:8">
      <c r="A637" s="2">
        <v>42062</v>
      </c>
      <c r="B637">
        <f>(FTSE_NAREIT!R653/FTSE_NAREIT!R652)-1</f>
        <v>-1.1862809395624008E-2</v>
      </c>
      <c r="C637" t="e">
        <f>(#REF!-#REF!)/#REF!</f>
        <v>#REF!</v>
      </c>
      <c r="D637" s="20">
        <v>2.0099999999999998</v>
      </c>
      <c r="E637" s="20">
        <v>0.63</v>
      </c>
      <c r="F637" s="20">
        <v>1.76</v>
      </c>
      <c r="G637">
        <v>2.4700000000000002</v>
      </c>
      <c r="H637">
        <v>13.87</v>
      </c>
    </row>
    <row r="638" spans="1:8">
      <c r="A638" s="2">
        <v>42069</v>
      </c>
      <c r="B638">
        <f>(FTSE_NAREIT!R654/FTSE_NAREIT!R653)-1</f>
        <v>-3.5149721484698082E-2</v>
      </c>
      <c r="C638" t="e">
        <f>(#REF!-#REF!)/#REF!</f>
        <v>#REF!</v>
      </c>
      <c r="D638" s="20">
        <v>2.13</v>
      </c>
      <c r="E638" s="20">
        <v>0.68</v>
      </c>
      <c r="F638" s="20">
        <v>1.85</v>
      </c>
      <c r="G638">
        <v>2.46</v>
      </c>
      <c r="H638">
        <v>14.07</v>
      </c>
    </row>
    <row r="639" spans="1:8">
      <c r="A639" s="2">
        <v>42076</v>
      </c>
      <c r="B639">
        <f>(FTSE_NAREIT!R655/FTSE_NAREIT!R654)-1</f>
        <v>2.0147141373280553E-2</v>
      </c>
      <c r="C639" t="e">
        <f>(#REF!-#REF!)/#REF!</f>
        <v>#REF!</v>
      </c>
      <c r="D639" s="20">
        <v>2.14</v>
      </c>
      <c r="E639" s="20">
        <v>0.69</v>
      </c>
      <c r="F639" s="20">
        <v>1.72</v>
      </c>
      <c r="G639">
        <v>2.46</v>
      </c>
      <c r="H639">
        <v>16.010000000000002</v>
      </c>
    </row>
    <row r="640" spans="1:8">
      <c r="A640" s="2">
        <v>42083</v>
      </c>
      <c r="B640">
        <f>(FTSE_NAREIT!R656/FTSE_NAREIT!R655)-1</f>
        <v>5.3759146317863493E-2</v>
      </c>
      <c r="C640" t="e">
        <f>(#REF!-#REF!)/#REF!</f>
        <v>#REF!</v>
      </c>
      <c r="D640" s="20">
        <v>2</v>
      </c>
      <c r="E640" s="20">
        <v>0.63</v>
      </c>
      <c r="F640" s="20">
        <v>1.71</v>
      </c>
      <c r="G640">
        <v>2.5099999999999998</v>
      </c>
      <c r="H640">
        <v>14.47</v>
      </c>
    </row>
    <row r="641" spans="1:8">
      <c r="A641" s="2">
        <v>42090</v>
      </c>
      <c r="B641">
        <f>(FTSE_NAREIT!R657/FTSE_NAREIT!R656)-1</f>
        <v>-2.9327271512910591E-2</v>
      </c>
      <c r="C641" t="e">
        <f>(#REF!-#REF!)/#REF!</f>
        <v>#REF!</v>
      </c>
      <c r="D641" s="20">
        <v>1.94</v>
      </c>
      <c r="E641" s="20">
        <v>0.59</v>
      </c>
      <c r="F641" s="20">
        <v>1.78</v>
      </c>
      <c r="G641">
        <v>2.54</v>
      </c>
      <c r="H641">
        <v>14.67</v>
      </c>
    </row>
    <row r="642" spans="1:8">
      <c r="A642" s="2">
        <v>42097</v>
      </c>
      <c r="B642">
        <f>(FTSE_NAREIT!R658/FTSE_NAREIT!R657)-1</f>
        <v>1.0186265398082428E-2</v>
      </c>
      <c r="C642" t="e">
        <f>(#REF!-#REF!)/#REF!</f>
        <v>#REF!</v>
      </c>
      <c r="D642" s="20">
        <v>1.91</v>
      </c>
      <c r="E642" s="20">
        <v>0.55000000000000004</v>
      </c>
      <c r="F642" s="20">
        <v>1.79</v>
      </c>
      <c r="G642">
        <v>2.56</v>
      </c>
      <c r="H642">
        <v>14.9</v>
      </c>
    </row>
    <row r="643" spans="1:8">
      <c r="A643" s="2">
        <v>42104</v>
      </c>
      <c r="B643">
        <f>(FTSE_NAREIT!R659/FTSE_NAREIT!R658)-1</f>
        <v>-2.3666743721858507E-2</v>
      </c>
      <c r="C643" t="e">
        <f>(#REF!-#REF!)/#REF!</f>
        <v>#REF!</v>
      </c>
      <c r="D643" s="20">
        <v>1.93</v>
      </c>
      <c r="E643" s="20">
        <v>0.54</v>
      </c>
      <c r="F643" s="20">
        <v>1.84</v>
      </c>
      <c r="G643">
        <v>2.54</v>
      </c>
      <c r="H643">
        <v>13.83</v>
      </c>
    </row>
    <row r="644" spans="1:8">
      <c r="A644" s="2">
        <v>42111</v>
      </c>
      <c r="B644">
        <f>(FTSE_NAREIT!R660/FTSE_NAREIT!R659)-1</f>
        <v>-7.7920297242335401E-3</v>
      </c>
      <c r="C644" t="e">
        <f>(#REF!-#REF!)/#REF!</f>
        <v>#REF!</v>
      </c>
      <c r="D644" s="20">
        <v>1.9</v>
      </c>
      <c r="E644" s="20">
        <v>0.52</v>
      </c>
      <c r="F644" s="20">
        <v>1.84</v>
      </c>
      <c r="G644">
        <v>2.54</v>
      </c>
      <c r="H644">
        <v>13.39</v>
      </c>
    </row>
    <row r="645" spans="1:8">
      <c r="A645" s="2">
        <v>42118</v>
      </c>
      <c r="B645">
        <f>(FTSE_NAREIT!R661/FTSE_NAREIT!R660)-1</f>
        <v>9.5580534596977351E-3</v>
      </c>
      <c r="C645" t="e">
        <f>(#REF!-#REF!)/#REF!</f>
        <v>#REF!</v>
      </c>
      <c r="D645" s="20">
        <v>1.94</v>
      </c>
      <c r="E645" s="20">
        <v>0.55000000000000004</v>
      </c>
      <c r="F645" s="20">
        <v>1.88</v>
      </c>
      <c r="G645">
        <v>2.54</v>
      </c>
      <c r="H645">
        <v>12.81</v>
      </c>
    </row>
    <row r="646" spans="1:8">
      <c r="A646" s="2">
        <v>42125</v>
      </c>
      <c r="B646">
        <f>(FTSE_NAREIT!R662/FTSE_NAREIT!R661)-1</f>
        <v>-2.8172285629837424E-2</v>
      </c>
      <c r="C646" t="e">
        <f>(#REF!-#REF!)/#REF!</f>
        <v>#REF!</v>
      </c>
      <c r="D646" s="20">
        <v>2.0299999999999998</v>
      </c>
      <c r="E646" s="20">
        <v>0.56999999999999995</v>
      </c>
      <c r="F646" s="20">
        <v>1.92</v>
      </c>
      <c r="G646">
        <v>2.58</v>
      </c>
      <c r="H646">
        <v>13.23</v>
      </c>
    </row>
    <row r="647" spans="1:8">
      <c r="A647" s="2">
        <v>42132</v>
      </c>
      <c r="B647">
        <f>(FTSE_NAREIT!R663/FTSE_NAREIT!R662)-1</f>
        <v>7.507925892128231E-3</v>
      </c>
      <c r="C647" t="e">
        <f>(#REF!-#REF!)/#REF!</f>
        <v>#REF!</v>
      </c>
      <c r="D647" s="20">
        <v>2.19</v>
      </c>
      <c r="E647" s="20">
        <v>0.62</v>
      </c>
      <c r="F647" s="20">
        <v>1.91</v>
      </c>
      <c r="G647">
        <v>2.63</v>
      </c>
      <c r="H647">
        <v>14.06</v>
      </c>
    </row>
    <row r="648" spans="1:8">
      <c r="A648" s="2">
        <v>42139</v>
      </c>
      <c r="B648">
        <f>(FTSE_NAREIT!R664/FTSE_NAREIT!R663)-1</f>
        <v>5.8166936744223907E-3</v>
      </c>
      <c r="C648" t="e">
        <f>(#REF!-#REF!)/#REF!</f>
        <v>#REF!</v>
      </c>
      <c r="D648" s="20">
        <v>2.2400000000000002</v>
      </c>
      <c r="E648" s="20">
        <v>0.59</v>
      </c>
      <c r="F648" s="20">
        <v>1.86</v>
      </c>
      <c r="G648">
        <v>2.7</v>
      </c>
      <c r="H648">
        <v>13.32</v>
      </c>
    </row>
    <row r="649" spans="1:8">
      <c r="A649" s="2">
        <v>42146</v>
      </c>
      <c r="B649">
        <f>(FTSE_NAREIT!R665/FTSE_NAREIT!R664)-1</f>
        <v>-1.1325876442715432E-2</v>
      </c>
      <c r="C649" t="e">
        <f>(#REF!-#REF!)/#REF!</f>
        <v>#REF!</v>
      </c>
      <c r="D649" s="20">
        <v>2.23</v>
      </c>
      <c r="E649" s="20">
        <v>0.61</v>
      </c>
      <c r="F649" s="20">
        <v>1.86</v>
      </c>
      <c r="G649">
        <v>2.73</v>
      </c>
      <c r="H649">
        <v>12.54</v>
      </c>
    </row>
    <row r="650" spans="1:8">
      <c r="A650" s="2">
        <v>42153</v>
      </c>
      <c r="B650">
        <f>(FTSE_NAREIT!R666/FTSE_NAREIT!R665)-1</f>
        <v>-1.0790857954793398E-2</v>
      </c>
      <c r="C650" t="e">
        <f>(#REF!-#REF!)/#REF!</f>
        <v>#REF!</v>
      </c>
      <c r="D650" s="20">
        <v>2.13</v>
      </c>
      <c r="E650" s="20">
        <v>0.63</v>
      </c>
      <c r="F650" s="20">
        <v>1.81</v>
      </c>
      <c r="G650">
        <v>2.73</v>
      </c>
      <c r="H650">
        <v>13.62</v>
      </c>
    </row>
    <row r="651" spans="1:8">
      <c r="A651" s="2">
        <v>42160</v>
      </c>
      <c r="B651">
        <f>(FTSE_NAREIT!R667/FTSE_NAREIT!R666)-1</f>
        <v>-2.1476719935458743E-2</v>
      </c>
      <c r="C651" t="e">
        <f>(#REF!-#REF!)/#REF!</f>
        <v>#REF!</v>
      </c>
      <c r="D651" s="20">
        <v>2.31</v>
      </c>
      <c r="E651" s="20">
        <v>0.67</v>
      </c>
      <c r="F651" s="20">
        <v>1.83</v>
      </c>
      <c r="G651">
        <v>2.73</v>
      </c>
      <c r="H651">
        <v>14.16</v>
      </c>
    </row>
    <row r="652" spans="1:8">
      <c r="A652" s="2">
        <v>42167</v>
      </c>
      <c r="B652">
        <f>(FTSE_NAREIT!R668/FTSE_NAREIT!R667)-1</f>
        <v>3.1757996732815208E-3</v>
      </c>
      <c r="C652" t="e">
        <f>(#REF!-#REF!)/#REF!</f>
        <v>#REF!</v>
      </c>
      <c r="D652" s="20">
        <v>2.42</v>
      </c>
      <c r="E652" s="20">
        <v>0.73</v>
      </c>
      <c r="F652" s="20">
        <v>1.85</v>
      </c>
      <c r="G652">
        <v>2.71</v>
      </c>
      <c r="H652">
        <v>13.92</v>
      </c>
    </row>
    <row r="653" spans="1:8">
      <c r="A653" s="2">
        <v>42174</v>
      </c>
      <c r="B653">
        <f>(FTSE_NAREIT!R669/FTSE_NAREIT!R668)-1</f>
        <v>1.6708017273004527E-2</v>
      </c>
      <c r="C653" t="e">
        <f>(#REF!-#REF!)/#REF!</f>
        <v>#REF!</v>
      </c>
      <c r="D653" s="20">
        <v>2.3199999999999998</v>
      </c>
      <c r="E653" s="20">
        <v>0.68</v>
      </c>
      <c r="F653" s="20">
        <v>1.88</v>
      </c>
      <c r="G653">
        <v>2.77</v>
      </c>
      <c r="H653">
        <v>14.37</v>
      </c>
    </row>
    <row r="654" spans="1:8">
      <c r="A654" s="2">
        <v>42181</v>
      </c>
      <c r="B654">
        <f>(FTSE_NAREIT!R670/FTSE_NAREIT!R669)-1</f>
        <v>-2.4702335095110439E-2</v>
      </c>
      <c r="C654" t="e">
        <f>(#REF!-#REF!)/#REF!</f>
        <v>#REF!</v>
      </c>
      <c r="D654" s="20">
        <v>2.41</v>
      </c>
      <c r="E654" s="20">
        <v>0.69</v>
      </c>
      <c r="F654" s="20">
        <v>1.91</v>
      </c>
      <c r="G654">
        <v>2.81</v>
      </c>
      <c r="H654">
        <v>13.23</v>
      </c>
    </row>
    <row r="655" spans="1:8">
      <c r="A655" s="2">
        <v>42188</v>
      </c>
      <c r="B655">
        <f>(FTSE_NAREIT!R671/FTSE_NAREIT!R670)-1</f>
        <v>1.8318205615546201E-3</v>
      </c>
      <c r="C655" t="e">
        <f>(#REF!-#REF!)/#REF!</f>
        <v>#REF!</v>
      </c>
      <c r="D655" s="20">
        <v>2.38</v>
      </c>
      <c r="E655" s="20">
        <v>0.65</v>
      </c>
      <c r="F655" s="20">
        <v>1.89</v>
      </c>
      <c r="G655">
        <v>2.84</v>
      </c>
      <c r="H655">
        <v>17.489999999999998</v>
      </c>
    </row>
    <row r="656" spans="1:8">
      <c r="A656" s="2">
        <v>42195</v>
      </c>
      <c r="B656">
        <f>(FTSE_NAREIT!R672/FTSE_NAREIT!R671)-1</f>
        <v>1.8187106709236733E-2</v>
      </c>
      <c r="C656" t="e">
        <f>(#REF!-#REF!)/#REF!</f>
        <v>#REF!</v>
      </c>
      <c r="D656" s="20">
        <v>2.31</v>
      </c>
      <c r="E656" s="20">
        <v>0.6</v>
      </c>
      <c r="F656" s="20">
        <v>1.86</v>
      </c>
      <c r="G656">
        <v>2.87</v>
      </c>
      <c r="H656">
        <v>17.91</v>
      </c>
    </row>
    <row r="657" spans="1:8">
      <c r="A657" s="2">
        <v>42202</v>
      </c>
      <c r="B657">
        <f>(FTSE_NAREIT!R673/FTSE_NAREIT!R672)-1</f>
        <v>8.6882725933929983E-3</v>
      </c>
      <c r="C657" t="e">
        <f>(#REF!-#REF!)/#REF!</f>
        <v>#REF!</v>
      </c>
      <c r="D657" s="20">
        <v>2.38</v>
      </c>
      <c r="E657" s="20">
        <v>0.67</v>
      </c>
      <c r="F657" s="20">
        <v>1.84</v>
      </c>
      <c r="G657">
        <v>2.89</v>
      </c>
      <c r="H657">
        <v>12.91</v>
      </c>
    </row>
    <row r="658" spans="1:8">
      <c r="A658" s="2">
        <v>42209</v>
      </c>
      <c r="B658">
        <f>(FTSE_NAREIT!R674/FTSE_NAREIT!R673)-1</f>
        <v>-5.195273575608006E-3</v>
      </c>
      <c r="C658" t="e">
        <f>(#REF!-#REF!)/#REF!</f>
        <v>#REF!</v>
      </c>
      <c r="D658" s="20">
        <v>2.3199999999999998</v>
      </c>
      <c r="E658" s="20">
        <v>0.72</v>
      </c>
      <c r="F658" s="20">
        <v>1.8</v>
      </c>
      <c r="G658">
        <v>2.86</v>
      </c>
      <c r="H658">
        <v>12.59</v>
      </c>
    </row>
    <row r="659" spans="1:8">
      <c r="A659" s="2">
        <v>42216</v>
      </c>
      <c r="B659">
        <f>(FTSE_NAREIT!R675/FTSE_NAREIT!R674)-1</f>
        <v>1.0371552401703843E-2</v>
      </c>
      <c r="C659" t="e">
        <f>(#REF!-#REF!)/#REF!</f>
        <v>#REF!</v>
      </c>
      <c r="D659" s="20">
        <v>2.25</v>
      </c>
      <c r="E659" s="20">
        <v>0.69</v>
      </c>
      <c r="F659" s="20">
        <v>1.75</v>
      </c>
      <c r="G659">
        <v>2.91</v>
      </c>
      <c r="H659">
        <v>13.16</v>
      </c>
    </row>
    <row r="660" spans="1:8">
      <c r="A660" s="2">
        <v>42223</v>
      </c>
      <c r="B660">
        <f>(FTSE_NAREIT!R676/FTSE_NAREIT!R675)-1</f>
        <v>-2.8933887912230283E-4</v>
      </c>
      <c r="C660" t="e">
        <f>(#REF!-#REF!)/#REF!</f>
        <v>#REF!</v>
      </c>
      <c r="D660" s="20">
        <v>2.2200000000000002</v>
      </c>
      <c r="E660" s="20">
        <v>0.72</v>
      </c>
      <c r="F660" s="20">
        <v>1.69</v>
      </c>
      <c r="G660">
        <v>2.91</v>
      </c>
      <c r="H660">
        <v>13.05</v>
      </c>
    </row>
    <row r="661" spans="1:8">
      <c r="A661" s="2">
        <v>42230</v>
      </c>
      <c r="B661">
        <f>(FTSE_NAREIT!R677/FTSE_NAREIT!R676)-1</f>
        <v>1.4944076505930326E-2</v>
      </c>
      <c r="C661" t="e">
        <f>(#REF!-#REF!)/#REF!</f>
        <v>#REF!</v>
      </c>
      <c r="D661" s="20">
        <v>2.1800000000000002</v>
      </c>
      <c r="E661" s="20">
        <v>0.71</v>
      </c>
      <c r="F661" s="20">
        <v>1.64</v>
      </c>
      <c r="G661">
        <v>2.96</v>
      </c>
      <c r="H661">
        <v>13.17</v>
      </c>
    </row>
    <row r="662" spans="1:8">
      <c r="A662" s="2">
        <v>42237</v>
      </c>
      <c r="B662">
        <f>(FTSE_NAREIT!R678/FTSE_NAREIT!R677)-1</f>
        <v>-2.3983506362849849E-2</v>
      </c>
      <c r="C662" t="e">
        <f>(#REF!-#REF!)/#REF!</f>
        <v>#REF!</v>
      </c>
      <c r="D662" s="20">
        <v>2.12</v>
      </c>
      <c r="E662" s="20">
        <v>0.69</v>
      </c>
      <c r="F662" s="20">
        <v>1.56</v>
      </c>
      <c r="G662">
        <v>3.04</v>
      </c>
      <c r="H662">
        <v>17.850000000000001</v>
      </c>
    </row>
    <row r="663" spans="1:8">
      <c r="A663" s="2">
        <v>42244</v>
      </c>
      <c r="B663">
        <f>(FTSE_NAREIT!R679/FTSE_NAREIT!R678)-1</f>
        <v>-2.8976560414984087E-2</v>
      </c>
      <c r="C663" t="e">
        <f>(#REF!-#REF!)/#REF!</f>
        <v>#REF!</v>
      </c>
      <c r="D663" s="20">
        <v>2.14</v>
      </c>
      <c r="E663" s="20">
        <v>0.67</v>
      </c>
      <c r="F663" s="20">
        <v>1.55</v>
      </c>
      <c r="G663">
        <v>3.16</v>
      </c>
      <c r="H663">
        <v>31.85</v>
      </c>
    </row>
    <row r="664" spans="1:8">
      <c r="A664" s="2">
        <v>42251</v>
      </c>
      <c r="B664">
        <f>(FTSE_NAREIT!R680/FTSE_NAREIT!R679)-1</f>
        <v>-4.5661210631432803E-2</v>
      </c>
      <c r="C664" t="e">
        <f>(#REF!-#REF!)/#REF!</f>
        <v>#REF!</v>
      </c>
      <c r="D664" s="20">
        <v>2.1800000000000002</v>
      </c>
      <c r="E664" s="20">
        <v>0.72</v>
      </c>
      <c r="F664" s="20">
        <v>1.56</v>
      </c>
      <c r="G664">
        <v>3.16</v>
      </c>
      <c r="H664">
        <v>27.87</v>
      </c>
    </row>
    <row r="665" spans="1:8">
      <c r="A665" s="2">
        <v>42258</v>
      </c>
      <c r="B665">
        <f>(FTSE_NAREIT!R681/FTSE_NAREIT!R680)-1</f>
        <v>2.1949695533482361E-2</v>
      </c>
      <c r="C665" t="e">
        <f>(#REF!-#REF!)/#REF!</f>
        <v>#REF!</v>
      </c>
      <c r="D665" s="20">
        <v>2.21</v>
      </c>
      <c r="E665" s="20">
        <v>0.74</v>
      </c>
      <c r="F665" s="20">
        <v>1.57</v>
      </c>
      <c r="G665">
        <v>3.12</v>
      </c>
      <c r="H665">
        <v>24.68</v>
      </c>
    </row>
    <row r="666" spans="1:8">
      <c r="A666" s="2">
        <v>42265</v>
      </c>
      <c r="B666">
        <f>(FTSE_NAREIT!R682/FTSE_NAREIT!R681)-1</f>
        <v>2.8517414370802019E-2</v>
      </c>
      <c r="C666" t="e">
        <f>(#REF!-#REF!)/#REF!</f>
        <v>#REF!</v>
      </c>
      <c r="D666" s="20">
        <v>2.2200000000000002</v>
      </c>
      <c r="E666" s="20">
        <v>0.75</v>
      </c>
      <c r="F666" s="20">
        <v>1.56</v>
      </c>
      <c r="G666">
        <v>3.15</v>
      </c>
      <c r="H666">
        <v>22.31</v>
      </c>
    </row>
    <row r="667" spans="1:8">
      <c r="A667" s="2">
        <v>42272</v>
      </c>
      <c r="B667">
        <f>(FTSE_NAREIT!R683/FTSE_NAREIT!R682)-1</f>
        <v>-3.7796980326555429E-3</v>
      </c>
      <c r="C667" t="e">
        <f>(#REF!-#REF!)/#REF!</f>
        <v>#REF!</v>
      </c>
      <c r="D667" s="20">
        <v>2.16</v>
      </c>
      <c r="E667" s="20">
        <v>0.7</v>
      </c>
      <c r="F667" s="20">
        <v>1.5</v>
      </c>
      <c r="G667">
        <v>3.17</v>
      </c>
      <c r="H667">
        <v>22.36</v>
      </c>
    </row>
    <row r="668" spans="1:8">
      <c r="A668" s="2">
        <v>42279</v>
      </c>
      <c r="B668">
        <f>(FTSE_NAREIT!R684/FTSE_NAREIT!R683)-1</f>
        <v>1.4123864561234489E-2</v>
      </c>
      <c r="C668" t="e">
        <f>(#REF!-#REF!)/#REF!</f>
        <v>#REF!</v>
      </c>
      <c r="D668" s="20">
        <v>2.0499999999999998</v>
      </c>
      <c r="E668" s="20">
        <v>0.63</v>
      </c>
      <c r="F668" s="20">
        <v>1.43</v>
      </c>
      <c r="G668">
        <v>3.28</v>
      </c>
      <c r="H668">
        <v>24.49</v>
      </c>
    </row>
    <row r="669" spans="1:8">
      <c r="A669" s="2">
        <v>42286</v>
      </c>
      <c r="B669">
        <f>(FTSE_NAREIT!R685/FTSE_NAREIT!R684)-1</f>
        <v>3.4195165259668814E-2</v>
      </c>
      <c r="C669" t="e">
        <f>(#REF!-#REF!)/#REF!</f>
        <v>#REF!</v>
      </c>
      <c r="D669" s="20">
        <v>2.09</v>
      </c>
      <c r="E669" s="20">
        <v>0.63</v>
      </c>
      <c r="F669" s="20">
        <v>1.54</v>
      </c>
      <c r="G669">
        <v>3.29</v>
      </c>
      <c r="H669">
        <v>18.37</v>
      </c>
    </row>
    <row r="670" spans="1:8">
      <c r="A670" s="2">
        <v>42293</v>
      </c>
      <c r="B670">
        <f>(FTSE_NAREIT!R686/FTSE_NAREIT!R685)-1</f>
        <v>1.194203159960594E-2</v>
      </c>
      <c r="C670" t="e">
        <f>(#REF!-#REF!)/#REF!</f>
        <v>#REF!</v>
      </c>
      <c r="D670" s="20">
        <v>2.0299999999999998</v>
      </c>
      <c r="E670" s="20">
        <v>0.61</v>
      </c>
      <c r="F670" s="20">
        <v>1.5</v>
      </c>
      <c r="G670">
        <v>3.29</v>
      </c>
      <c r="H670">
        <v>16.59</v>
      </c>
    </row>
    <row r="671" spans="1:8">
      <c r="A671" s="2">
        <v>42300</v>
      </c>
      <c r="B671">
        <f>(FTSE_NAREIT!R687/FTSE_NAREIT!R686)-1</f>
        <v>1.160966196409019E-2</v>
      </c>
      <c r="C671" t="e">
        <f>(#REF!-#REF!)/#REF!</f>
        <v>#REF!</v>
      </c>
      <c r="D671" s="20">
        <v>2.06</v>
      </c>
      <c r="E671" s="20">
        <v>0.64</v>
      </c>
      <c r="F671" s="20">
        <v>1.47</v>
      </c>
      <c r="G671">
        <v>3.27</v>
      </c>
      <c r="H671">
        <v>15.27</v>
      </c>
    </row>
    <row r="672" spans="1:8">
      <c r="A672" s="2">
        <v>42307</v>
      </c>
      <c r="B672">
        <f>(FTSE_NAREIT!R688/FTSE_NAREIT!R687)-1</f>
        <v>-7.3565867993292677E-3</v>
      </c>
      <c r="C672" t="e">
        <f>(#REF!-#REF!)/#REF!</f>
        <v>#REF!</v>
      </c>
      <c r="D672" s="20">
        <v>2.11</v>
      </c>
      <c r="E672" s="20">
        <v>0.71</v>
      </c>
      <c r="F672" s="20">
        <v>1.5</v>
      </c>
      <c r="G672">
        <v>3.21</v>
      </c>
      <c r="H672">
        <v>14.95</v>
      </c>
    </row>
    <row r="673" spans="1:8">
      <c r="A673" s="2">
        <v>42314</v>
      </c>
      <c r="B673">
        <f>(FTSE_NAREIT!R689/FTSE_NAREIT!R688)-1</f>
        <v>-1.8690361702747404E-2</v>
      </c>
      <c r="C673" t="e">
        <f>(#REF!-#REF!)/#REF!</f>
        <v>#REF!</v>
      </c>
      <c r="D673" s="20">
        <v>2.2599999999999998</v>
      </c>
      <c r="E673" s="20">
        <v>0.83</v>
      </c>
      <c r="F673" s="20">
        <v>1.57</v>
      </c>
      <c r="G673">
        <v>3.18</v>
      </c>
      <c r="H673">
        <v>14.72</v>
      </c>
    </row>
    <row r="674" spans="1:8">
      <c r="A674" s="2">
        <v>42321</v>
      </c>
      <c r="B674">
        <f>(FTSE_NAREIT!R690/FTSE_NAREIT!R689)-1</f>
        <v>-2.1244512887465428E-2</v>
      </c>
      <c r="C674" t="e">
        <f>(#REF!-#REF!)/#REF!</f>
        <v>#REF!</v>
      </c>
      <c r="D674" s="20">
        <v>2.3199999999999998</v>
      </c>
      <c r="E674" s="20">
        <v>0.88</v>
      </c>
      <c r="F674" s="20">
        <v>1.55</v>
      </c>
      <c r="G674">
        <v>3.18</v>
      </c>
      <c r="H674">
        <v>17.260000000000002</v>
      </c>
    </row>
    <row r="675" spans="1:8">
      <c r="A675" s="2">
        <v>42328</v>
      </c>
      <c r="B675">
        <f>(FTSE_NAREIT!R691/FTSE_NAREIT!R690)-1</f>
        <v>3.82728559202965E-2</v>
      </c>
      <c r="C675" t="e">
        <f>(#REF!-#REF!)/#REF!</f>
        <v>#REF!</v>
      </c>
      <c r="D675" s="20">
        <v>2.2599999999999998</v>
      </c>
      <c r="E675" s="20">
        <v>0.9</v>
      </c>
      <c r="F675" s="20">
        <v>1.55</v>
      </c>
      <c r="G675">
        <v>3.22</v>
      </c>
      <c r="H675">
        <v>17.260000000000002</v>
      </c>
    </row>
    <row r="676" spans="1:8">
      <c r="A676" s="2">
        <v>42335</v>
      </c>
      <c r="B676">
        <f>(FTSE_NAREIT!R692/FTSE_NAREIT!R691)-1</f>
        <v>8.6918597057525915E-3</v>
      </c>
      <c r="C676" t="e">
        <f>(#REF!-#REF!)/#REF!</f>
        <v>#REF!</v>
      </c>
      <c r="D676" s="20">
        <v>2.2400000000000002</v>
      </c>
      <c r="E676" s="20">
        <v>0.93</v>
      </c>
      <c r="F676" s="20">
        <v>1.61</v>
      </c>
      <c r="G676">
        <v>3.21</v>
      </c>
      <c r="H676">
        <v>15.47</v>
      </c>
    </row>
    <row r="677" spans="1:8">
      <c r="A677" s="2">
        <v>42342</v>
      </c>
      <c r="B677">
        <f>(FTSE_NAREIT!R693/FTSE_NAREIT!R692)-1</f>
        <v>-1.2076559561253863E-2</v>
      </c>
      <c r="C677" t="e">
        <f>(#REF!-#REF!)/#REF!</f>
        <v>#REF!</v>
      </c>
      <c r="D677" s="20">
        <v>2.23</v>
      </c>
      <c r="E677" s="20">
        <v>0.94</v>
      </c>
      <c r="F677" s="20">
        <v>1.59</v>
      </c>
      <c r="G677">
        <v>3.18</v>
      </c>
      <c r="H677">
        <v>15.93</v>
      </c>
    </row>
    <row r="678" spans="1:8">
      <c r="A678" s="2">
        <v>42349</v>
      </c>
      <c r="B678">
        <f>(FTSE_NAREIT!R694/FTSE_NAREIT!R693)-1</f>
        <v>-2.0003067099609417E-2</v>
      </c>
      <c r="C678" t="e">
        <f>(#REF!-#REF!)/#REF!</f>
        <v>#REF!</v>
      </c>
      <c r="D678" s="20">
        <v>2.21</v>
      </c>
      <c r="E678" s="20">
        <v>0.93</v>
      </c>
      <c r="F678" s="20">
        <v>1.52</v>
      </c>
      <c r="G678">
        <v>3.19</v>
      </c>
      <c r="H678">
        <v>19.36</v>
      </c>
    </row>
    <row r="679" spans="1:8">
      <c r="A679" s="2">
        <v>42356</v>
      </c>
      <c r="B679">
        <f>(FTSE_NAREIT!R695/FTSE_NAREIT!R694)-1</f>
        <v>1.6107049678662388E-2</v>
      </c>
      <c r="C679" t="e">
        <f>(#REF!-#REF!)/#REF!</f>
        <v>#REF!</v>
      </c>
      <c r="D679" s="20">
        <v>2.25</v>
      </c>
      <c r="E679" s="20">
        <v>0.99</v>
      </c>
      <c r="F679" s="20">
        <v>1.46</v>
      </c>
      <c r="G679">
        <v>3.22</v>
      </c>
      <c r="H679">
        <v>20.239999999999998</v>
      </c>
    </row>
    <row r="680" spans="1:8">
      <c r="A680" s="2">
        <v>42363</v>
      </c>
      <c r="B680">
        <f>(FTSE_NAREIT!R696/FTSE_NAREIT!R695)-1</f>
        <v>2.0002274556770061E-2</v>
      </c>
      <c r="C680" t="e">
        <f>(#REF!-#REF!)/#REF!</f>
        <v>#REF!</v>
      </c>
      <c r="D680" s="20">
        <v>2.2400000000000002</v>
      </c>
      <c r="E680" s="20">
        <v>1</v>
      </c>
      <c r="F680" s="20">
        <v>1.49</v>
      </c>
      <c r="G680">
        <v>3.25</v>
      </c>
      <c r="H680">
        <v>16.649999999999999</v>
      </c>
    </row>
    <row r="681" spans="1:8">
      <c r="A681" s="2">
        <v>42370</v>
      </c>
      <c r="B681">
        <f>(FTSE_NAREIT!R697/FTSE_NAREIT!R696)-1</f>
        <v>2.0148904244061683E-3</v>
      </c>
      <c r="C681" t="e">
        <f>(#REF!-#REF!)/#REF!</f>
        <v>#REF!</v>
      </c>
      <c r="D681" s="20">
        <v>2.29</v>
      </c>
      <c r="E681" s="20">
        <v>1.07</v>
      </c>
      <c r="F681" s="20">
        <v>1.53</v>
      </c>
      <c r="G681">
        <v>3.22</v>
      </c>
      <c r="H681">
        <v>17.12</v>
      </c>
    </row>
    <row r="682" spans="1:8">
      <c r="A682" s="2">
        <v>42377</v>
      </c>
      <c r="B682">
        <f>(FTSE_NAREIT!R698/FTSE_NAREIT!R697)-1</f>
        <v>-3.0020341399782158E-2</v>
      </c>
      <c r="C682" t="e">
        <f>(#REF!-#REF!)/#REF!</f>
        <v>#REF!</v>
      </c>
      <c r="D682" s="20">
        <v>2.19</v>
      </c>
      <c r="E682" s="20">
        <v>0.99</v>
      </c>
      <c r="F682" s="20">
        <v>1.52</v>
      </c>
      <c r="G682">
        <v>3.27</v>
      </c>
      <c r="H682">
        <v>22.53</v>
      </c>
    </row>
    <row r="683" spans="1:8">
      <c r="A683" s="2">
        <v>42384</v>
      </c>
      <c r="B683">
        <f>(FTSE_NAREIT!R699/FTSE_NAREIT!R698)-1</f>
        <v>-2.8157005797900037E-2</v>
      </c>
      <c r="C683" t="e">
        <f>(#REF!-#REF!)/#REF!</f>
        <v>#REF!</v>
      </c>
      <c r="D683" s="20">
        <v>2.1</v>
      </c>
      <c r="E683" s="20">
        <v>0.91</v>
      </c>
      <c r="F683" s="20">
        <v>1.42</v>
      </c>
      <c r="G683">
        <v>3.32</v>
      </c>
      <c r="H683">
        <v>24.59</v>
      </c>
    </row>
    <row r="684" spans="1:8">
      <c r="A684" s="2">
        <v>42391</v>
      </c>
      <c r="B684">
        <f>(FTSE_NAREIT!R700/FTSE_NAREIT!R699)-1</f>
        <v>1.2803504642842078E-2</v>
      </c>
      <c r="C684" t="e">
        <f>(#REF!-#REF!)/#REF!</f>
        <v>#REF!</v>
      </c>
      <c r="D684" s="20">
        <v>2.04</v>
      </c>
      <c r="E684" s="20">
        <v>0.86</v>
      </c>
      <c r="F684" s="20">
        <v>1.33</v>
      </c>
      <c r="G684">
        <v>3.41</v>
      </c>
      <c r="H684">
        <v>25.67</v>
      </c>
    </row>
    <row r="685" spans="1:8">
      <c r="A685" s="2">
        <v>42398</v>
      </c>
      <c r="B685">
        <f>(FTSE_NAREIT!R701/FTSE_NAREIT!R700)-1</f>
        <v>1.0544147216578148E-2</v>
      </c>
      <c r="C685" t="e">
        <f>(#REF!-#REF!)/#REF!</f>
        <v>#REF!</v>
      </c>
      <c r="D685" s="20">
        <v>2</v>
      </c>
      <c r="E685" s="20">
        <v>0.83</v>
      </c>
      <c r="F685" s="20">
        <v>1.39</v>
      </c>
      <c r="G685">
        <v>3.46</v>
      </c>
      <c r="H685">
        <v>22.48</v>
      </c>
    </row>
    <row r="686" spans="1:8">
      <c r="A686" s="2">
        <v>42405</v>
      </c>
      <c r="B686">
        <f>(FTSE_NAREIT!R702/FTSE_NAREIT!R701)-1</f>
        <v>-2.3619135350564147E-2</v>
      </c>
      <c r="C686" t="e">
        <f>(#REF!-#REF!)/#REF!</f>
        <v>#REF!</v>
      </c>
      <c r="D686" s="20">
        <v>1.89</v>
      </c>
      <c r="E686" s="20">
        <v>0.74</v>
      </c>
      <c r="F686" s="20">
        <v>1.37</v>
      </c>
      <c r="G686">
        <v>3.51</v>
      </c>
      <c r="H686">
        <v>21.77</v>
      </c>
    </row>
    <row r="687" spans="1:8">
      <c r="A687" s="2">
        <v>42412</v>
      </c>
      <c r="B687">
        <f>(FTSE_NAREIT!R703/FTSE_NAREIT!R702)-1</f>
        <v>-4.1451308562008848E-2</v>
      </c>
      <c r="C687" t="e">
        <f>(#REF!-#REF!)/#REF!</f>
        <v>#REF!</v>
      </c>
      <c r="D687" s="20">
        <v>1.71</v>
      </c>
      <c r="E687" s="20">
        <v>0.68</v>
      </c>
      <c r="F687" s="20">
        <v>1.22</v>
      </c>
      <c r="G687">
        <v>3.57</v>
      </c>
      <c r="H687">
        <v>26.47</v>
      </c>
    </row>
    <row r="688" spans="1:8">
      <c r="A688" s="2">
        <v>42419</v>
      </c>
      <c r="B688">
        <f>(FTSE_NAREIT!R704/FTSE_NAREIT!R703)-1</f>
        <v>4.0868817706902982E-2</v>
      </c>
      <c r="C688" t="e">
        <f>(#REF!-#REF!)/#REF!</f>
        <v>#REF!</v>
      </c>
      <c r="D688" s="20">
        <v>1.78</v>
      </c>
      <c r="E688" s="20">
        <v>0.74</v>
      </c>
      <c r="F688" s="20">
        <v>1.26</v>
      </c>
      <c r="G688">
        <v>3.6</v>
      </c>
      <c r="H688">
        <v>22.15</v>
      </c>
    </row>
    <row r="689" spans="1:8">
      <c r="A689" s="2">
        <v>42426</v>
      </c>
      <c r="B689">
        <f>(FTSE_NAREIT!R705/FTSE_NAREIT!R704)-1</f>
        <v>2.2839039311960185E-2</v>
      </c>
      <c r="C689" t="e">
        <f>(#REF!-#REF!)/#REF!</f>
        <v>#REF!</v>
      </c>
      <c r="D689" s="20">
        <v>1.75</v>
      </c>
      <c r="E689" s="20">
        <v>0.76</v>
      </c>
      <c r="F689" s="20">
        <v>1.36</v>
      </c>
      <c r="G689">
        <v>3.57</v>
      </c>
      <c r="H689">
        <v>20</v>
      </c>
    </row>
    <row r="690" spans="1:8">
      <c r="A690" s="2">
        <v>42433</v>
      </c>
      <c r="B690">
        <f>(FTSE_NAREIT!R706/FTSE_NAREIT!R705)-1</f>
        <v>3.949770672250863E-2</v>
      </c>
      <c r="C690" t="e">
        <f>(#REF!-#REF!)/#REF!</f>
        <v>#REF!</v>
      </c>
      <c r="D690" s="20">
        <v>1.82</v>
      </c>
      <c r="E690" s="20">
        <v>0.84</v>
      </c>
      <c r="F690" s="20">
        <v>1.49</v>
      </c>
      <c r="G690">
        <v>3.5</v>
      </c>
      <c r="H690">
        <v>17.78</v>
      </c>
    </row>
    <row r="691" spans="1:8">
      <c r="A691" s="2">
        <v>42440</v>
      </c>
      <c r="B691">
        <f>(FTSE_NAREIT!R707/FTSE_NAREIT!R706)-1</f>
        <v>1.5638169255794532E-2</v>
      </c>
      <c r="C691" t="e">
        <f>(#REF!-#REF!)/#REF!</f>
        <v>#REF!</v>
      </c>
      <c r="D691" s="20">
        <v>1.91</v>
      </c>
      <c r="E691" s="20">
        <v>0.92</v>
      </c>
      <c r="F691" s="20">
        <v>1.49</v>
      </c>
      <c r="G691">
        <v>3.34</v>
      </c>
      <c r="H691">
        <v>17.78</v>
      </c>
    </row>
    <row r="692" spans="1:8">
      <c r="A692" s="2">
        <v>42447</v>
      </c>
      <c r="B692">
        <f>(FTSE_NAREIT!R708/FTSE_NAREIT!R707)-1</f>
        <v>2.1588793415708185E-2</v>
      </c>
      <c r="C692" t="e">
        <f>(#REF!-#REF!)/#REF!</f>
        <v>#REF!</v>
      </c>
      <c r="D692" s="20">
        <v>1.93</v>
      </c>
      <c r="E692" s="20">
        <v>0.91</v>
      </c>
      <c r="F692" s="20">
        <v>1.56</v>
      </c>
      <c r="G692">
        <v>3.2</v>
      </c>
      <c r="H692">
        <v>15.44</v>
      </c>
    </row>
    <row r="693" spans="1:8">
      <c r="A693" s="2">
        <v>42454</v>
      </c>
      <c r="B693">
        <f>(FTSE_NAREIT!R709/FTSE_NAREIT!R708)-1</f>
        <v>-1.2320530277305286E-2</v>
      </c>
      <c r="C693" t="e">
        <f>(#REF!-#REF!)/#REF!</f>
        <v>#REF!</v>
      </c>
      <c r="D693" s="20">
        <v>1.91</v>
      </c>
      <c r="E693" s="20">
        <v>0.89</v>
      </c>
      <c r="F693" s="20">
        <v>1.61</v>
      </c>
      <c r="G693">
        <v>3.1</v>
      </c>
      <c r="H693">
        <v>14.41</v>
      </c>
    </row>
    <row r="694" spans="1:8">
      <c r="A694" s="2">
        <v>42461</v>
      </c>
      <c r="B694">
        <f>(FTSE_NAREIT!R710/FTSE_NAREIT!R709)-1</f>
        <v>3.3699176778502871E-2</v>
      </c>
      <c r="C694" t="e">
        <f>(#REF!-#REF!)/#REF!</f>
        <v>#REF!</v>
      </c>
      <c r="D694" s="20">
        <v>1.82</v>
      </c>
      <c r="E694" s="20">
        <v>0.78</v>
      </c>
      <c r="F694" s="20">
        <v>1.61</v>
      </c>
      <c r="G694">
        <v>3.09</v>
      </c>
      <c r="H694">
        <v>13.93</v>
      </c>
    </row>
    <row r="695" spans="1:8">
      <c r="A695" s="2">
        <v>42468</v>
      </c>
      <c r="B695">
        <f>(FTSE_NAREIT!R711/FTSE_NAREIT!R710)-1</f>
        <v>-3.9266511224262945E-3</v>
      </c>
      <c r="C695" t="e">
        <f>(#REF!-#REF!)/#REF!</f>
        <v>#REF!</v>
      </c>
      <c r="D695" s="20">
        <v>1.74</v>
      </c>
      <c r="E695" s="20">
        <v>0.72</v>
      </c>
      <c r="F695" s="20">
        <v>1.6</v>
      </c>
      <c r="G695">
        <v>3.08</v>
      </c>
      <c r="H695">
        <v>15.03</v>
      </c>
    </row>
    <row r="696" spans="1:8">
      <c r="A696" s="2">
        <v>42475</v>
      </c>
      <c r="B696">
        <f>(FTSE_NAREIT!R712/FTSE_NAREIT!R711)-1</f>
        <v>2.5427638179060796E-3</v>
      </c>
      <c r="C696" t="e">
        <f>(#REF!-#REF!)/#REF!</f>
        <v>#REF!</v>
      </c>
      <c r="D696" s="20">
        <v>1.77</v>
      </c>
      <c r="E696" s="20">
        <v>0.74</v>
      </c>
      <c r="F696" s="20">
        <v>1.56</v>
      </c>
      <c r="G696">
        <v>3.01</v>
      </c>
      <c r="H696">
        <v>14.46</v>
      </c>
    </row>
    <row r="697" spans="1:8">
      <c r="A697" s="2">
        <v>42482</v>
      </c>
      <c r="B697">
        <f>(FTSE_NAREIT!R713/FTSE_NAREIT!R712)-1</f>
        <v>-1.661505759194104E-2</v>
      </c>
      <c r="C697" t="e">
        <f>(#REF!-#REF!)/#REF!</f>
        <v>#REF!</v>
      </c>
      <c r="D697" s="20">
        <v>1.84</v>
      </c>
      <c r="E697" s="20">
        <v>0.8</v>
      </c>
      <c r="F697" s="20">
        <v>1.61</v>
      </c>
      <c r="G697">
        <v>2.94</v>
      </c>
      <c r="H697">
        <v>13.41</v>
      </c>
    </row>
    <row r="698" spans="1:8">
      <c r="A698" s="2">
        <v>42489</v>
      </c>
      <c r="B698">
        <f>(FTSE_NAREIT!R714/FTSE_NAREIT!R713)-1</f>
        <v>-3.372564590051752E-4</v>
      </c>
      <c r="C698" t="e">
        <f>(#REF!-#REF!)/#REF!</f>
        <v>#REF!</v>
      </c>
      <c r="D698" s="20">
        <v>1.88</v>
      </c>
      <c r="E698" s="20">
        <v>0.82</v>
      </c>
      <c r="F698" s="20">
        <v>1.69</v>
      </c>
      <c r="G698">
        <v>2.87</v>
      </c>
      <c r="H698">
        <v>14.55</v>
      </c>
    </row>
    <row r="699" spans="1:8">
      <c r="A699" s="2">
        <v>42496</v>
      </c>
      <c r="B699">
        <f>(FTSE_NAREIT!R715/FTSE_NAREIT!R714)-1</f>
        <v>4.2433033453930458E-2</v>
      </c>
      <c r="C699" t="e">
        <f>(#REF!-#REF!)/#REF!</f>
        <v>#REF!</v>
      </c>
      <c r="D699" s="20">
        <v>1.81</v>
      </c>
      <c r="E699" s="20">
        <v>0.75</v>
      </c>
      <c r="F699" s="20">
        <v>1.64</v>
      </c>
      <c r="G699">
        <v>2.86</v>
      </c>
      <c r="H699">
        <v>15.39</v>
      </c>
    </row>
    <row r="700" spans="1:8">
      <c r="A700" s="2">
        <v>42503</v>
      </c>
      <c r="B700">
        <f>(FTSE_NAREIT!R716/FTSE_NAREIT!R715)-1</f>
        <v>-1.3202111260844807E-2</v>
      </c>
      <c r="C700" t="e">
        <f>(#REF!-#REF!)/#REF!</f>
        <v>#REF!</v>
      </c>
      <c r="D700" s="20">
        <v>1.75</v>
      </c>
      <c r="E700" s="20">
        <v>0.74</v>
      </c>
      <c r="F700" s="20">
        <v>1.6</v>
      </c>
      <c r="G700">
        <v>2.9</v>
      </c>
      <c r="H700">
        <v>14.47</v>
      </c>
    </row>
    <row r="701" spans="1:8">
      <c r="A701" s="2">
        <v>42510</v>
      </c>
      <c r="B701">
        <f>(FTSE_NAREIT!R717/FTSE_NAREIT!R716)-1</f>
        <v>-2.4626676325272157E-2</v>
      </c>
      <c r="C701" t="e">
        <f>(#REF!-#REF!)/#REF!</f>
        <v>#REF!</v>
      </c>
      <c r="D701" s="20">
        <v>1.82</v>
      </c>
      <c r="E701" s="20">
        <v>0.86</v>
      </c>
      <c r="F701" s="20">
        <v>1.59</v>
      </c>
      <c r="G701">
        <v>2.87</v>
      </c>
      <c r="H701">
        <v>15.55</v>
      </c>
    </row>
    <row r="702" spans="1:8">
      <c r="A702" s="2">
        <v>42517</v>
      </c>
      <c r="B702">
        <f>(FTSE_NAREIT!R718/FTSE_NAREIT!R717)-1</f>
        <v>1.9648016582521022E-2</v>
      </c>
      <c r="C702" t="e">
        <f>(#REF!-#REF!)/#REF!</f>
        <v>#REF!</v>
      </c>
      <c r="D702" s="20">
        <v>1.85</v>
      </c>
      <c r="E702" s="20">
        <v>0.9</v>
      </c>
      <c r="F702" s="20">
        <v>1.57</v>
      </c>
      <c r="G702">
        <v>2.86</v>
      </c>
      <c r="H702">
        <v>14.14</v>
      </c>
    </row>
    <row r="703" spans="1:8">
      <c r="A703" s="2">
        <v>42524</v>
      </c>
      <c r="B703">
        <f>(FTSE_NAREIT!R719/FTSE_NAREIT!R718)-1</f>
        <v>9.3802268474356687E-3</v>
      </c>
      <c r="C703" t="e">
        <f>(#REF!-#REF!)/#REF!</f>
        <v>#REF!</v>
      </c>
      <c r="D703" s="20">
        <v>1.8</v>
      </c>
      <c r="E703" s="20">
        <v>0.86</v>
      </c>
      <c r="F703" s="20">
        <v>1.54</v>
      </c>
      <c r="G703">
        <v>2.84</v>
      </c>
      <c r="H703">
        <v>13.87</v>
      </c>
    </row>
    <row r="704" spans="1:8">
      <c r="A704" s="2">
        <v>42531</v>
      </c>
      <c r="B704">
        <f>(FTSE_NAREIT!R720/FTSE_NAREIT!R719)-1</f>
        <v>3.7944193886858546E-3</v>
      </c>
      <c r="C704" t="e">
        <f>(#REF!-#REF!)/#REF!</f>
        <v>#REF!</v>
      </c>
      <c r="D704" s="20">
        <v>1.7</v>
      </c>
      <c r="E704" s="20">
        <v>0.77</v>
      </c>
      <c r="F704" s="20">
        <v>1.56</v>
      </c>
      <c r="G704">
        <v>2.86</v>
      </c>
      <c r="H704">
        <v>14.69</v>
      </c>
    </row>
    <row r="705" spans="1:8">
      <c r="A705" s="2">
        <v>42538</v>
      </c>
      <c r="B705">
        <f>(FTSE_NAREIT!R721/FTSE_NAREIT!R720)-1</f>
        <v>8.3179657269933927E-3</v>
      </c>
      <c r="C705" t="e">
        <f>(#REF!-#REF!)/#REF!</f>
        <v>#REF!</v>
      </c>
      <c r="D705" s="20">
        <v>1.61</v>
      </c>
      <c r="E705" s="20">
        <v>0.71</v>
      </c>
      <c r="F705" s="20">
        <v>1.45</v>
      </c>
      <c r="G705">
        <v>2.89</v>
      </c>
      <c r="H705">
        <v>20.079999999999998</v>
      </c>
    </row>
    <row r="706" spans="1:8">
      <c r="A706" s="2">
        <v>42545</v>
      </c>
      <c r="B706">
        <f>(FTSE_NAREIT!R722/FTSE_NAREIT!R721)-1</f>
        <v>1.5190410549692501E-4</v>
      </c>
      <c r="C706" t="e">
        <f>(#REF!-#REF!)/#REF!</f>
        <v>#REF!</v>
      </c>
      <c r="D706" s="20">
        <v>1.68</v>
      </c>
      <c r="E706" s="20">
        <v>0.73</v>
      </c>
      <c r="F706" s="20">
        <v>1.44</v>
      </c>
      <c r="G706">
        <v>2.89</v>
      </c>
      <c r="H706">
        <v>20.21</v>
      </c>
    </row>
    <row r="707" spans="1:8">
      <c r="A707" s="2">
        <v>42552</v>
      </c>
      <c r="B707">
        <f>(FTSE_NAREIT!R723/FTSE_NAREIT!R722)-1</f>
        <v>4.7641989878229651E-2</v>
      </c>
      <c r="C707" t="e">
        <f>(#REF!-#REF!)/#REF!</f>
        <v>#REF!</v>
      </c>
      <c r="D707" s="20">
        <v>1.47</v>
      </c>
      <c r="E707" s="20">
        <v>0.6</v>
      </c>
      <c r="F707" s="20">
        <v>1.39</v>
      </c>
      <c r="G707">
        <v>2.92</v>
      </c>
      <c r="H707">
        <v>17.93</v>
      </c>
    </row>
    <row r="708" spans="1:8">
      <c r="A708" s="2">
        <v>42559</v>
      </c>
      <c r="B708">
        <f>(FTSE_NAREIT!R724/FTSE_NAREIT!R723)-1</f>
        <v>1.1430763831484336E-2</v>
      </c>
      <c r="C708" t="e">
        <f>(#REF!-#REF!)/#REF!</f>
        <v>#REF!</v>
      </c>
      <c r="D708" s="20">
        <v>1.38</v>
      </c>
      <c r="E708" s="20">
        <v>0.57999999999999996</v>
      </c>
      <c r="F708" s="20">
        <v>1.42</v>
      </c>
      <c r="G708">
        <v>2.81</v>
      </c>
      <c r="H708">
        <v>14.63</v>
      </c>
    </row>
    <row r="709" spans="1:8">
      <c r="A709" s="2">
        <v>42566</v>
      </c>
      <c r="B709">
        <f>(FTSE_NAREIT!R725/FTSE_NAREIT!R724)-1</f>
        <v>4.4578028836308459E-3</v>
      </c>
      <c r="C709" t="e">
        <f>(#REF!-#REF!)/#REF!</f>
        <v>#REF!</v>
      </c>
      <c r="D709" s="20">
        <v>1.51</v>
      </c>
      <c r="E709" s="20">
        <v>0.68</v>
      </c>
      <c r="F709" s="20">
        <v>1.45</v>
      </c>
      <c r="G709">
        <v>2.7</v>
      </c>
      <c r="H709">
        <v>13.12</v>
      </c>
    </row>
    <row r="710" spans="1:8">
      <c r="A710" s="2">
        <v>42573</v>
      </c>
      <c r="B710">
        <f>(FTSE_NAREIT!R726/FTSE_NAREIT!R725)-1</f>
        <v>1.6439488225178378E-2</v>
      </c>
      <c r="C710" t="e">
        <f>(#REF!-#REF!)/#REF!</f>
        <v>#REF!</v>
      </c>
      <c r="D710" s="20">
        <v>1.58</v>
      </c>
      <c r="E710" s="20">
        <v>0.7</v>
      </c>
      <c r="F710" s="20">
        <v>1.48</v>
      </c>
      <c r="G710">
        <v>2.67</v>
      </c>
      <c r="H710">
        <v>12.19</v>
      </c>
    </row>
    <row r="711" spans="1:8">
      <c r="A711" s="2">
        <v>42580</v>
      </c>
      <c r="B711">
        <f>(FTSE_NAREIT!R727/FTSE_NAREIT!R726)-1</f>
        <v>4.9284807109912787E-3</v>
      </c>
      <c r="C711" t="e">
        <f>(#REF!-#REF!)/#REF!</f>
        <v>#REF!</v>
      </c>
      <c r="D711" s="20">
        <v>1.53</v>
      </c>
      <c r="E711" s="20">
        <v>0.72</v>
      </c>
      <c r="F711" s="20">
        <v>1.5</v>
      </c>
      <c r="G711">
        <v>2.67</v>
      </c>
      <c r="H711">
        <v>12.67</v>
      </c>
    </row>
    <row r="712" spans="1:8">
      <c r="A712" s="2">
        <v>42587</v>
      </c>
      <c r="B712">
        <f>(FTSE_NAREIT!R728/FTSE_NAREIT!R727)-1</f>
        <v>-1.972318490324243E-2</v>
      </c>
      <c r="C712" t="e">
        <f>(#REF!-#REF!)/#REF!</f>
        <v>#REF!</v>
      </c>
      <c r="D712" s="20">
        <v>1.54</v>
      </c>
      <c r="E712" s="20">
        <v>0.67</v>
      </c>
      <c r="F712" s="20">
        <v>1.47</v>
      </c>
      <c r="G712">
        <v>2.75</v>
      </c>
      <c r="H712">
        <v>12.5</v>
      </c>
    </row>
    <row r="713" spans="1:8">
      <c r="A713" s="2">
        <v>42594</v>
      </c>
      <c r="B713">
        <f>(FTSE_NAREIT!R729/FTSE_NAREIT!R728)-1</f>
        <v>-2.1472652512606327E-3</v>
      </c>
      <c r="C713" t="e">
        <f>(#REF!-#REF!)/#REF!</f>
        <v>#REF!</v>
      </c>
      <c r="D713" s="20">
        <v>1.54</v>
      </c>
      <c r="E713" s="20">
        <v>0.72</v>
      </c>
      <c r="F713" s="20">
        <v>1.47</v>
      </c>
      <c r="G713">
        <v>2.71</v>
      </c>
      <c r="H713">
        <v>11.69</v>
      </c>
    </row>
    <row r="714" spans="1:8">
      <c r="A714" s="2">
        <v>42601</v>
      </c>
      <c r="B714">
        <f>(FTSE_NAREIT!R730/FTSE_NAREIT!R729)-1</f>
        <v>-1.8862821744021097E-2</v>
      </c>
      <c r="C714" t="e">
        <f>(#REF!-#REF!)/#REF!</f>
        <v>#REF!</v>
      </c>
      <c r="D714" s="20">
        <v>1.56</v>
      </c>
      <c r="E714" s="20">
        <v>0.74</v>
      </c>
      <c r="F714" s="20">
        <v>1.46</v>
      </c>
      <c r="G714">
        <v>2.69</v>
      </c>
      <c r="H714">
        <v>11.88</v>
      </c>
    </row>
    <row r="715" spans="1:8">
      <c r="A715" s="2">
        <v>42608</v>
      </c>
      <c r="B715">
        <f>(FTSE_NAREIT!R731/FTSE_NAREIT!R730)-1</f>
        <v>-3.8782645441616248E-3</v>
      </c>
      <c r="C715" t="e">
        <f>(#REF!-#REF!)/#REF!</f>
        <v>#REF!</v>
      </c>
      <c r="D715" s="20">
        <v>1.57</v>
      </c>
      <c r="E715" s="20">
        <v>0.78</v>
      </c>
      <c r="F715" s="20">
        <v>1.48</v>
      </c>
      <c r="G715">
        <v>2.64</v>
      </c>
      <c r="H715">
        <v>13.08</v>
      </c>
    </row>
    <row r="716" spans="1:8">
      <c r="A716" s="2">
        <v>42615</v>
      </c>
      <c r="B716">
        <f>(FTSE_NAREIT!R732/FTSE_NAREIT!R731)-1</f>
        <v>1.640220604152276E-2</v>
      </c>
      <c r="C716" t="e">
        <f>(#REF!-#REF!)/#REF!</f>
        <v>#REF!</v>
      </c>
      <c r="D716" s="20">
        <v>1.58</v>
      </c>
      <c r="E716" s="20">
        <v>0.8</v>
      </c>
      <c r="F716" s="20">
        <v>1.46</v>
      </c>
      <c r="G716">
        <v>2.61</v>
      </c>
      <c r="H716">
        <v>12.99</v>
      </c>
    </row>
    <row r="717" spans="1:8">
      <c r="A717" s="2">
        <v>42622</v>
      </c>
      <c r="B717">
        <f>(FTSE_NAREIT!R733/FTSE_NAREIT!R732)-1</f>
        <v>-3.8347352210967078E-2</v>
      </c>
      <c r="C717" t="e">
        <f>(#REF!-#REF!)/#REF!</f>
        <v>#REF!</v>
      </c>
      <c r="D717" s="20">
        <v>1.59</v>
      </c>
      <c r="E717" s="20">
        <v>0.76</v>
      </c>
      <c r="F717" s="20">
        <v>1.51</v>
      </c>
      <c r="G717">
        <v>2.66</v>
      </c>
      <c r="H717">
        <v>13.49</v>
      </c>
    </row>
    <row r="718" spans="1:8">
      <c r="A718" s="2">
        <v>42629</v>
      </c>
      <c r="B718">
        <f>(FTSE_NAREIT!R734/FTSE_NAREIT!R733)-1</f>
        <v>-7.4024028395952568E-3</v>
      </c>
      <c r="C718" t="e">
        <f>(#REF!-#REF!)/#REF!</f>
        <v>#REF!</v>
      </c>
      <c r="D718" s="20">
        <v>1.7</v>
      </c>
      <c r="E718" s="20">
        <v>0.77</v>
      </c>
      <c r="F718" s="20">
        <v>1.5</v>
      </c>
      <c r="G718">
        <v>2.7</v>
      </c>
      <c r="H718">
        <v>16.559999999999999</v>
      </c>
    </row>
    <row r="719" spans="1:8">
      <c r="A719" s="2">
        <v>42636</v>
      </c>
      <c r="B719">
        <f>(FTSE_NAREIT!R735/FTSE_NAREIT!R734)-1</f>
        <v>4.3087889474343832E-2</v>
      </c>
      <c r="C719" t="e">
        <f>(#REF!-#REF!)/#REF!</f>
        <v>#REF!</v>
      </c>
      <c r="D719" s="20">
        <v>1.66</v>
      </c>
      <c r="E719" s="20">
        <v>0.79</v>
      </c>
      <c r="F719" s="20">
        <v>1.52</v>
      </c>
      <c r="G719">
        <v>2.69</v>
      </c>
      <c r="H719">
        <v>13.81</v>
      </c>
    </row>
    <row r="720" spans="1:8">
      <c r="A720" s="2">
        <v>42643</v>
      </c>
      <c r="B720">
        <f>(FTSE_NAREIT!R736/FTSE_NAREIT!R735)-1</f>
        <v>-1.7064768316543799E-2</v>
      </c>
      <c r="C720" t="e">
        <f>(#REF!-#REF!)/#REF!</f>
        <v>#REF!</v>
      </c>
      <c r="D720" s="20">
        <v>1.58</v>
      </c>
      <c r="E720" s="20">
        <v>0.75</v>
      </c>
      <c r="F720" s="20">
        <v>1.55</v>
      </c>
      <c r="G720">
        <v>2.69</v>
      </c>
      <c r="H720">
        <v>13.46</v>
      </c>
    </row>
    <row r="721" spans="1:8">
      <c r="A721" s="2">
        <v>42650</v>
      </c>
      <c r="B721">
        <f>(FTSE_NAREIT!R737/FTSE_NAREIT!R736)-1</f>
        <v>-5.2038567134340075E-2</v>
      </c>
      <c r="C721" t="e">
        <f>(#REF!-#REF!)/#REF!</f>
        <v>#REF!</v>
      </c>
      <c r="D721" s="20">
        <v>1.7</v>
      </c>
      <c r="E721" s="20">
        <v>0.83</v>
      </c>
      <c r="F721" s="20">
        <v>1.63</v>
      </c>
      <c r="G721">
        <v>2.64</v>
      </c>
      <c r="H721">
        <v>13.3</v>
      </c>
    </row>
    <row r="722" spans="1:8">
      <c r="A722" s="2">
        <v>42657</v>
      </c>
      <c r="B722">
        <f>(FTSE_NAREIT!R738/FTSE_NAREIT!R737)-1</f>
        <v>1.4326357540547674E-2</v>
      </c>
      <c r="C722" t="e">
        <f>(#REF!-#REF!)/#REF!</f>
        <v>#REF!</v>
      </c>
      <c r="D722" s="20">
        <v>1.78</v>
      </c>
      <c r="E722" s="20">
        <v>0.86</v>
      </c>
      <c r="F722" s="20">
        <v>1.65</v>
      </c>
      <c r="G722">
        <v>2.61</v>
      </c>
      <c r="H722">
        <v>15.49</v>
      </c>
    </row>
    <row r="723" spans="1:8">
      <c r="A723" s="2">
        <v>42664</v>
      </c>
      <c r="B723">
        <f>(FTSE_NAREIT!R739/FTSE_NAREIT!R738)-1</f>
        <v>6.128878708897556E-3</v>
      </c>
      <c r="C723" t="e">
        <f>(#REF!-#REF!)/#REF!</f>
        <v>#REF!</v>
      </c>
      <c r="D723" s="20">
        <v>1.76</v>
      </c>
      <c r="E723" s="20">
        <v>0.82</v>
      </c>
      <c r="F723" s="20">
        <v>1.67</v>
      </c>
      <c r="G723">
        <v>2.61</v>
      </c>
      <c r="H723">
        <v>14.6</v>
      </c>
    </row>
    <row r="724" spans="1:8">
      <c r="A724" s="2">
        <v>42671</v>
      </c>
      <c r="B724">
        <f>(FTSE_NAREIT!R740/FTSE_NAREIT!R739)-1</f>
        <v>-3.3481787279782682E-2</v>
      </c>
      <c r="C724" t="e">
        <f>(#REF!-#REF!)/#REF!</f>
        <v>#REF!</v>
      </c>
      <c r="D724" s="20">
        <v>1.81</v>
      </c>
      <c r="E724" s="20">
        <v>0.86</v>
      </c>
      <c r="F724" s="20">
        <v>1.7</v>
      </c>
      <c r="G724">
        <v>2.59</v>
      </c>
      <c r="H724">
        <v>14.45</v>
      </c>
    </row>
    <row r="725" spans="1:8">
      <c r="A725" s="2">
        <v>42678</v>
      </c>
      <c r="B725">
        <f>(FTSE_NAREIT!R741/FTSE_NAREIT!R740)-1</f>
        <v>-2.2712943525400764E-2</v>
      </c>
      <c r="C725" t="e">
        <f>(#REF!-#REF!)/#REF!</f>
        <v>#REF!</v>
      </c>
      <c r="D725" s="20">
        <v>1.82</v>
      </c>
      <c r="E725" s="20">
        <v>0.82</v>
      </c>
      <c r="F725" s="20">
        <v>1.7</v>
      </c>
      <c r="G725">
        <v>2.64</v>
      </c>
      <c r="H725">
        <v>19.91</v>
      </c>
    </row>
    <row r="726" spans="1:8">
      <c r="A726" s="2">
        <v>42685</v>
      </c>
      <c r="B726">
        <f>(FTSE_NAREIT!R742/FTSE_NAREIT!R741)-1</f>
        <v>-9.2435773620950235E-3</v>
      </c>
      <c r="C726" t="e">
        <f>(#REF!-#REF!)/#REF!</f>
        <v>#REF!</v>
      </c>
      <c r="D726" s="20">
        <v>1.98</v>
      </c>
      <c r="E726" s="20">
        <v>0.88</v>
      </c>
      <c r="F726" s="20">
        <v>1.79</v>
      </c>
      <c r="G726">
        <v>2.64</v>
      </c>
      <c r="H726">
        <v>16.149999999999999</v>
      </c>
    </row>
    <row r="727" spans="1:8">
      <c r="A727" s="2">
        <v>42692</v>
      </c>
      <c r="B727">
        <f>(FTSE_NAREIT!R743/FTSE_NAREIT!R742)-1</f>
        <v>7.0208362418298087E-3</v>
      </c>
      <c r="C727" t="e">
        <f>(#REF!-#REF!)/#REF!</f>
        <v>#REF!</v>
      </c>
      <c r="D727" s="20">
        <v>2.2599999999999998</v>
      </c>
      <c r="E727" s="20">
        <v>1.03</v>
      </c>
      <c r="F727" s="20">
        <v>1.85</v>
      </c>
      <c r="G727">
        <v>2.56</v>
      </c>
      <c r="H727">
        <v>13.55</v>
      </c>
    </row>
    <row r="728" spans="1:8">
      <c r="A728" s="2">
        <v>42699</v>
      </c>
      <c r="B728">
        <f>(FTSE_NAREIT!R744/FTSE_NAREIT!R743)-1</f>
        <v>1.7158914002309844E-2</v>
      </c>
      <c r="C728" t="e">
        <f>(#REF!-#REF!)/#REF!</f>
        <v>#REF!</v>
      </c>
      <c r="D728" s="20">
        <v>2.34</v>
      </c>
      <c r="E728" s="20">
        <v>1.1000000000000001</v>
      </c>
      <c r="F728" s="20">
        <v>1.91</v>
      </c>
      <c r="G728">
        <v>2.5099999999999998</v>
      </c>
      <c r="H728">
        <v>12.4</v>
      </c>
    </row>
    <row r="729" spans="1:8">
      <c r="A729" s="2">
        <v>42706</v>
      </c>
      <c r="B729">
        <f>(FTSE_NAREIT!R745/FTSE_NAREIT!R744)-1</f>
        <v>-6.3962276595989076E-3</v>
      </c>
      <c r="C729" t="e">
        <f>(#REF!-#REF!)/#REF!</f>
        <v>#REF!</v>
      </c>
      <c r="D729" s="20">
        <v>2.37</v>
      </c>
      <c r="E729" s="20">
        <v>1.1100000000000001</v>
      </c>
      <c r="F729" s="20">
        <v>1.91</v>
      </c>
      <c r="G729">
        <v>2.44</v>
      </c>
      <c r="H729">
        <v>13.51</v>
      </c>
    </row>
    <row r="730" spans="1:8">
      <c r="A730" s="2">
        <v>42713</v>
      </c>
      <c r="B730">
        <f>(FTSE_NAREIT!R746/FTSE_NAREIT!R745)-1</f>
        <v>3.8170313897779806E-2</v>
      </c>
      <c r="C730" t="e">
        <f>(#REF!-#REF!)/#REF!</f>
        <v>#REF!</v>
      </c>
      <c r="D730" s="20">
        <v>2.4</v>
      </c>
      <c r="E730" s="20">
        <v>1.1200000000000001</v>
      </c>
      <c r="F730" s="20">
        <v>1.94</v>
      </c>
      <c r="G730">
        <v>2.4300000000000002</v>
      </c>
      <c r="H730">
        <v>12.11</v>
      </c>
    </row>
    <row r="731" spans="1:8">
      <c r="A731" s="2">
        <v>42720</v>
      </c>
      <c r="B731">
        <f>(FTSE_NAREIT!R747/FTSE_NAREIT!R746)-1</f>
        <v>-5.0672300817869997E-3</v>
      </c>
      <c r="C731" t="e">
        <f>(#REF!-#REF!)/#REF!</f>
        <v>#REF!</v>
      </c>
      <c r="D731" s="20">
        <v>2.54</v>
      </c>
      <c r="E731" s="20">
        <v>1.23</v>
      </c>
      <c r="F731" s="20">
        <v>1.93</v>
      </c>
      <c r="G731">
        <v>2.33</v>
      </c>
      <c r="H731">
        <v>12.71</v>
      </c>
    </row>
    <row r="732" spans="1:8">
      <c r="A732" s="2">
        <v>42727</v>
      </c>
      <c r="B732">
        <f>(FTSE_NAREIT!R748/FTSE_NAREIT!R747)-1</f>
        <v>-3.0187617442112291E-5</v>
      </c>
      <c r="C732" t="e">
        <f>(#REF!-#REF!)/#REF!</f>
        <v>#REF!</v>
      </c>
      <c r="D732" s="20">
        <v>2.5499999999999998</v>
      </c>
      <c r="E732" s="20">
        <v>1.23</v>
      </c>
      <c r="F732" s="20">
        <v>1.92</v>
      </c>
      <c r="G732">
        <v>2.27</v>
      </c>
      <c r="H732">
        <v>11.46</v>
      </c>
    </row>
    <row r="733" spans="1:8">
      <c r="A733" s="2">
        <v>42734</v>
      </c>
      <c r="B733">
        <f>(FTSE_NAREIT!R749/FTSE_NAREIT!R748)-1</f>
        <v>1.629920488165193E-2</v>
      </c>
      <c r="C733" t="e">
        <f>(#REF!-#REF!)/#REF!</f>
        <v>#REF!</v>
      </c>
      <c r="D733" s="20">
        <v>2.5099999999999998</v>
      </c>
      <c r="E733" s="20">
        <v>1.24</v>
      </c>
      <c r="F733" s="20">
        <v>1.96</v>
      </c>
      <c r="G733">
        <v>2.27</v>
      </c>
      <c r="H733">
        <v>13.09</v>
      </c>
    </row>
    <row r="734" spans="1:8">
      <c r="A734" s="2">
        <v>42741</v>
      </c>
      <c r="B734">
        <f>(FTSE_NAREIT!R750/FTSE_NAREIT!R749)-1</f>
        <v>1.9694933280130611E-2</v>
      </c>
      <c r="C734" t="e">
        <f>(#REF!-#REF!)/#REF!</f>
        <v>#REF!</v>
      </c>
      <c r="D734" s="20">
        <v>2.4300000000000002</v>
      </c>
      <c r="E734" s="20">
        <v>1.21</v>
      </c>
      <c r="F734" s="20">
        <v>1.97</v>
      </c>
      <c r="G734">
        <v>2.25</v>
      </c>
      <c r="H734">
        <v>11.92</v>
      </c>
    </row>
    <row r="735" spans="1:8">
      <c r="A735" s="2">
        <v>42748</v>
      </c>
      <c r="B735">
        <f>(FTSE_NAREIT!R751/FTSE_NAREIT!R750)-1</f>
        <v>-1.7779938773772264E-2</v>
      </c>
      <c r="C735" t="e">
        <f>(#REF!-#REF!)/#REF!</f>
        <v>#REF!</v>
      </c>
      <c r="D735" s="20">
        <v>2.38</v>
      </c>
      <c r="E735" s="20">
        <v>1.2</v>
      </c>
      <c r="F735" s="20">
        <v>1.97</v>
      </c>
      <c r="G735">
        <v>2.2400000000000002</v>
      </c>
      <c r="H735">
        <v>11.42</v>
      </c>
    </row>
    <row r="736" spans="1:8">
      <c r="A736" s="2">
        <v>42755</v>
      </c>
      <c r="B736">
        <f>(FTSE_NAREIT!R752/FTSE_NAREIT!R751)-1</f>
        <v>6.643822940447297E-3</v>
      </c>
      <c r="C736" t="e">
        <f>(#REF!-#REF!)/#REF!</f>
        <v>#REF!</v>
      </c>
      <c r="D736" s="20">
        <v>2.4300000000000002</v>
      </c>
      <c r="E736" s="20">
        <v>1.21</v>
      </c>
      <c r="F736" s="20">
        <v>2.0099999999999998</v>
      </c>
      <c r="G736">
        <v>2.23</v>
      </c>
      <c r="H736">
        <v>12.17</v>
      </c>
    </row>
    <row r="737" spans="1:8">
      <c r="A737" s="2">
        <v>42762</v>
      </c>
      <c r="B737">
        <f>(FTSE_NAREIT!R753/FTSE_NAREIT!R752)-1</f>
        <v>-8.2664243207033472E-3</v>
      </c>
      <c r="C737" t="e">
        <f>(#REF!-#REF!)/#REF!</f>
        <v>#REF!</v>
      </c>
      <c r="D737" s="20">
        <v>2.48</v>
      </c>
      <c r="E737" s="20">
        <v>1.21</v>
      </c>
      <c r="F737" s="20">
        <v>2.06</v>
      </c>
      <c r="G737">
        <v>2.21</v>
      </c>
      <c r="H737">
        <v>10.97</v>
      </c>
    </row>
    <row r="738" spans="1:8">
      <c r="A738" s="2">
        <v>42769</v>
      </c>
      <c r="B738">
        <f>(FTSE_NAREIT!R754/FTSE_NAREIT!R753)-1</f>
        <v>7.5983139326174509E-3</v>
      </c>
      <c r="C738" t="e">
        <f>(#REF!-#REF!)/#REF!</f>
        <v>#REF!</v>
      </c>
      <c r="D738" s="20">
        <v>2.48</v>
      </c>
      <c r="E738" s="20">
        <v>1.21</v>
      </c>
      <c r="F738" s="20">
        <v>2.0499999999999998</v>
      </c>
      <c r="G738">
        <v>2.23</v>
      </c>
      <c r="H738">
        <v>11.72</v>
      </c>
    </row>
    <row r="739" spans="1:8">
      <c r="A739" s="2">
        <v>42776</v>
      </c>
      <c r="B739">
        <f>(FTSE_NAREIT!R755/FTSE_NAREIT!R754)-1</f>
        <v>1.1134441517048455E-2</v>
      </c>
      <c r="C739" t="e">
        <f>(#REF!-#REF!)/#REF!</f>
        <v>#REF!</v>
      </c>
      <c r="D739" s="20">
        <v>2.39</v>
      </c>
      <c r="E739" s="20">
        <v>1.17</v>
      </c>
      <c r="F739" s="20">
        <v>2</v>
      </c>
      <c r="G739">
        <v>2.2400000000000002</v>
      </c>
      <c r="H739">
        <v>11.17</v>
      </c>
    </row>
    <row r="740" spans="1:8">
      <c r="A740" s="2">
        <v>42783</v>
      </c>
      <c r="B740">
        <f>(FTSE_NAREIT!R756/FTSE_NAREIT!R755)-1</f>
        <v>1.8535398781489576E-3</v>
      </c>
      <c r="C740" t="e">
        <f>(#REF!-#REF!)/#REF!</f>
        <v>#REF!</v>
      </c>
      <c r="D740" s="20">
        <v>2.46</v>
      </c>
      <c r="E740" s="20">
        <v>1.23</v>
      </c>
      <c r="F740" s="20">
        <v>2.02</v>
      </c>
      <c r="G740">
        <v>2.21</v>
      </c>
      <c r="H740">
        <v>11.41</v>
      </c>
    </row>
    <row r="741" spans="1:8">
      <c r="A741" s="2">
        <v>42790</v>
      </c>
      <c r="B741">
        <f>(FTSE_NAREIT!R757/FTSE_NAREIT!R756)-1</f>
        <v>2.0948619876660413E-2</v>
      </c>
      <c r="C741" t="e">
        <f>(#REF!-#REF!)/#REF!</f>
        <v>#REF!</v>
      </c>
      <c r="D741" s="20">
        <v>2.39</v>
      </c>
      <c r="E741" s="20">
        <v>1.19</v>
      </c>
      <c r="F741" s="20">
        <v>2.0299999999999998</v>
      </c>
      <c r="G741">
        <v>2.2200000000000002</v>
      </c>
      <c r="H741">
        <v>11.62</v>
      </c>
    </row>
    <row r="742" spans="1:8">
      <c r="A742" s="2">
        <v>42797</v>
      </c>
      <c r="B742">
        <f>(FTSE_NAREIT!R758/FTSE_NAREIT!R757)-1</f>
        <v>-1.010080083181919E-2</v>
      </c>
      <c r="C742" t="e">
        <f>(#REF!-#REF!)/#REF!</f>
        <v>#REF!</v>
      </c>
      <c r="D742" s="20">
        <v>2.4300000000000002</v>
      </c>
      <c r="E742" s="20">
        <v>1.27</v>
      </c>
      <c r="F742" s="20">
        <v>2.02</v>
      </c>
      <c r="G742">
        <v>2.1800000000000002</v>
      </c>
      <c r="H742">
        <v>12.06</v>
      </c>
    </row>
    <row r="743" spans="1:8">
      <c r="A743" s="2">
        <v>42804</v>
      </c>
      <c r="B743">
        <f>(FTSE_NAREIT!R759/FTSE_NAREIT!R758)-1</f>
        <v>-4.1731946500697226E-2</v>
      </c>
      <c r="C743" t="e">
        <f>(#REF!-#REF!)/#REF!</f>
        <v>#REF!</v>
      </c>
      <c r="D743" s="20">
        <v>2.5499999999999998</v>
      </c>
      <c r="E743" s="20">
        <v>1.34</v>
      </c>
      <c r="F743" s="20">
        <v>2.0099999999999998</v>
      </c>
      <c r="G743">
        <v>2.16</v>
      </c>
      <c r="H743">
        <v>11.7</v>
      </c>
    </row>
    <row r="744" spans="1:8">
      <c r="A744" s="2">
        <v>42811</v>
      </c>
      <c r="B744">
        <f>(FTSE_NAREIT!R760/FTSE_NAREIT!R759)-1</f>
        <v>2.2978649466974144E-2</v>
      </c>
      <c r="C744" t="e">
        <f>(#REF!-#REF!)/#REF!</f>
        <v>#REF!</v>
      </c>
      <c r="D744" s="20">
        <v>2.5499999999999998</v>
      </c>
      <c r="E744" s="20">
        <v>1.36</v>
      </c>
      <c r="F744" s="20">
        <v>2.0099999999999998</v>
      </c>
      <c r="G744">
        <v>2.2000000000000002</v>
      </c>
      <c r="H744">
        <v>11.55</v>
      </c>
    </row>
    <row r="745" spans="1:8">
      <c r="A745" s="2">
        <v>42818</v>
      </c>
      <c r="B745">
        <f>(FTSE_NAREIT!R761/FTSE_NAREIT!R760)-1</f>
        <v>4.1540475701411506E-3</v>
      </c>
      <c r="C745" t="e">
        <f>(#REF!-#REF!)/#REF!</f>
        <v>#REF!</v>
      </c>
      <c r="D745" s="20">
        <v>2.42</v>
      </c>
      <c r="E745" s="20">
        <v>1.27</v>
      </c>
      <c r="F745" s="20">
        <v>1.98</v>
      </c>
      <c r="G745">
        <v>2.23</v>
      </c>
      <c r="H745">
        <v>12.54</v>
      </c>
    </row>
    <row r="746" spans="1:8">
      <c r="A746" s="2">
        <v>42825</v>
      </c>
      <c r="B746">
        <f>(FTSE_NAREIT!R762/FTSE_NAREIT!R761)-1</f>
        <v>1.0006529455974578E-2</v>
      </c>
      <c r="C746" t="e">
        <f>(#REF!-#REF!)/#REF!</f>
        <v>#REF!</v>
      </c>
      <c r="D746" s="20">
        <v>2.4</v>
      </c>
      <c r="E746" s="20">
        <v>1.28</v>
      </c>
      <c r="F746" s="20">
        <v>1.97</v>
      </c>
      <c r="G746">
        <v>2.23</v>
      </c>
      <c r="H746">
        <v>11.87</v>
      </c>
    </row>
    <row r="747" spans="1:8">
      <c r="A747" s="2">
        <v>42832</v>
      </c>
      <c r="B747">
        <f>(FTSE_NAREIT!R763/FTSE_NAREIT!R762)-1</f>
        <v>9.4631824517026342E-3</v>
      </c>
      <c r="C747" t="e">
        <f>(#REF!-#REF!)/#REF!</f>
        <v>#REF!</v>
      </c>
      <c r="D747" s="20">
        <v>2.35</v>
      </c>
      <c r="E747" s="20">
        <v>1.25</v>
      </c>
      <c r="F747" s="20">
        <v>1.96</v>
      </c>
      <c r="G747">
        <v>2.2599999999999998</v>
      </c>
      <c r="H747">
        <v>12.46</v>
      </c>
    </row>
    <row r="748" spans="1:8">
      <c r="A748" s="2">
        <v>42839</v>
      </c>
      <c r="B748">
        <f>(FTSE_NAREIT!R764/FTSE_NAREIT!R763)-1</f>
        <v>9.2579882229812949E-3</v>
      </c>
      <c r="C748" t="e">
        <f>(#REF!-#REF!)/#REF!</f>
        <v>#REF!</v>
      </c>
      <c r="D748" s="20">
        <v>2.2999999999999998</v>
      </c>
      <c r="E748" s="20">
        <v>1.25</v>
      </c>
      <c r="F748" s="20">
        <v>1.92</v>
      </c>
      <c r="G748">
        <v>2.2599999999999998</v>
      </c>
      <c r="H748">
        <v>15.21</v>
      </c>
    </row>
    <row r="749" spans="1:8">
      <c r="A749" s="2">
        <v>42846</v>
      </c>
      <c r="B749">
        <f>(FTSE_NAREIT!R765/FTSE_NAREIT!R764)-1</f>
        <v>9.0305223180138228E-3</v>
      </c>
      <c r="C749" t="e">
        <f>(#REF!-#REF!)/#REF!</f>
        <v>#REF!</v>
      </c>
      <c r="D749" s="20">
        <v>2.23</v>
      </c>
      <c r="E749" s="20">
        <v>1.2</v>
      </c>
      <c r="F749" s="20">
        <v>1.85</v>
      </c>
      <c r="G749">
        <v>2.29</v>
      </c>
      <c r="H749">
        <v>14.56</v>
      </c>
    </row>
    <row r="750" spans="1:8">
      <c r="A750" s="2">
        <v>42853</v>
      </c>
      <c r="B750">
        <f>(FTSE_NAREIT!R766/FTSE_NAREIT!R765)-1</f>
        <v>-2.3031960889964065E-2</v>
      </c>
      <c r="C750" t="e">
        <f>(#REF!-#REF!)/#REF!</f>
        <v>#REF!</v>
      </c>
      <c r="D750" s="20">
        <v>2.31</v>
      </c>
      <c r="E750" s="20">
        <v>1.27</v>
      </c>
      <c r="F750" s="20">
        <v>1.9</v>
      </c>
      <c r="G750">
        <v>2.27</v>
      </c>
      <c r="H750">
        <v>10.73</v>
      </c>
    </row>
    <row r="751" spans="1:8">
      <c r="A751" s="2">
        <v>42860</v>
      </c>
      <c r="B751">
        <f>(FTSE_NAREIT!R767/FTSE_NAREIT!R766)-1</f>
        <v>-3.2860537953797175E-3</v>
      </c>
      <c r="C751" t="e">
        <f>(#REF!-#REF!)/#REF!</f>
        <v>#REF!</v>
      </c>
      <c r="D751" s="20">
        <v>2.33</v>
      </c>
      <c r="E751" s="20">
        <v>1.3</v>
      </c>
      <c r="F751" s="20">
        <v>1.88</v>
      </c>
      <c r="G751">
        <v>2.2599999999999998</v>
      </c>
      <c r="H751">
        <v>10.48</v>
      </c>
    </row>
    <row r="752" spans="1:8">
      <c r="A752" s="2">
        <v>42867</v>
      </c>
      <c r="B752">
        <f>(FTSE_NAREIT!R768/FTSE_NAREIT!R767)-1</f>
        <v>-1.4086237093133835E-2</v>
      </c>
      <c r="C752" t="e">
        <f>(#REF!-#REF!)/#REF!</f>
        <v>#REF!</v>
      </c>
      <c r="D752" s="20">
        <v>2.39</v>
      </c>
      <c r="E752" s="20">
        <v>1.34</v>
      </c>
      <c r="F752" s="20">
        <v>1.86</v>
      </c>
      <c r="G752">
        <v>2.23</v>
      </c>
      <c r="H752">
        <v>10.19</v>
      </c>
    </row>
    <row r="753" spans="1:8">
      <c r="A753" s="2">
        <v>42874</v>
      </c>
      <c r="B753">
        <f>(FTSE_NAREIT!R769/FTSE_NAREIT!R768)-1</f>
        <v>1.3843055423796047E-2</v>
      </c>
      <c r="C753" t="e">
        <f>(#REF!-#REF!)/#REF!</f>
        <v>#REF!</v>
      </c>
      <c r="D753" s="20">
        <v>2.27</v>
      </c>
      <c r="E753" s="20">
        <v>1.28</v>
      </c>
      <c r="F753" s="20">
        <v>1.81</v>
      </c>
      <c r="G753">
        <v>2.25</v>
      </c>
      <c r="H753">
        <v>12.67</v>
      </c>
    </row>
    <row r="754" spans="1:8">
      <c r="A754" s="2">
        <v>42881</v>
      </c>
      <c r="B754">
        <f>(FTSE_NAREIT!R770/FTSE_NAREIT!R769)-1</f>
        <v>6.6307540843819623E-3</v>
      </c>
      <c r="C754" t="e">
        <f>(#REF!-#REF!)/#REF!</f>
        <v>#REF!</v>
      </c>
      <c r="D754" s="20">
        <v>2.2599999999999998</v>
      </c>
      <c r="E754" s="20">
        <v>1.3</v>
      </c>
      <c r="F754" s="20">
        <v>1.81</v>
      </c>
      <c r="G754">
        <v>2.2400000000000002</v>
      </c>
      <c r="H754">
        <v>10.29</v>
      </c>
    </row>
    <row r="755" spans="1:8">
      <c r="A755" s="2">
        <v>42888</v>
      </c>
      <c r="B755">
        <f>(FTSE_NAREIT!R771/FTSE_NAREIT!R770)-1</f>
        <v>1.077237126988484E-2</v>
      </c>
      <c r="C755" t="e">
        <f>(#REF!-#REF!)/#REF!</f>
        <v>#REF!</v>
      </c>
      <c r="D755" s="20">
        <v>2.2000000000000002</v>
      </c>
      <c r="E755" s="20">
        <v>1.28</v>
      </c>
      <c r="F755" s="20">
        <v>1.81</v>
      </c>
      <c r="G755">
        <v>2.2400000000000002</v>
      </c>
      <c r="H755">
        <v>10.11</v>
      </c>
    </row>
    <row r="756" spans="1:8">
      <c r="A756" s="2">
        <v>42895</v>
      </c>
      <c r="B756">
        <f>(FTSE_NAREIT!R772/FTSE_NAREIT!R771)-1</f>
        <v>4.4689669967667989E-4</v>
      </c>
      <c r="C756" t="e">
        <f>(#REF!-#REF!)/#REF!</f>
        <v>#REF!</v>
      </c>
      <c r="D756" s="20">
        <v>2.1800000000000002</v>
      </c>
      <c r="E756" s="20">
        <v>1.32</v>
      </c>
      <c r="F756" s="20">
        <v>1.78</v>
      </c>
      <c r="G756">
        <v>2.23</v>
      </c>
      <c r="H756">
        <v>10.35</v>
      </c>
    </row>
    <row r="757" spans="1:8">
      <c r="A757" s="2">
        <v>42902</v>
      </c>
      <c r="B757">
        <f>(FTSE_NAREIT!R773/FTSE_NAREIT!R772)-1</f>
        <v>1.4081659809437319E-2</v>
      </c>
      <c r="C757" t="e">
        <f>(#REF!-#REF!)/#REF!</f>
        <v>#REF!</v>
      </c>
      <c r="D757" s="20">
        <v>2.1800000000000002</v>
      </c>
      <c r="E757" s="20">
        <v>1.35</v>
      </c>
      <c r="F757" s="20">
        <v>1.71</v>
      </c>
      <c r="G757">
        <v>2.2000000000000002</v>
      </c>
      <c r="H757">
        <v>10.76</v>
      </c>
    </row>
    <row r="758" spans="1:8">
      <c r="A758" s="2">
        <v>42909</v>
      </c>
      <c r="B758">
        <f>(FTSE_NAREIT!R774/FTSE_NAREIT!R773)-1</f>
        <v>4.7814721086281153E-5</v>
      </c>
      <c r="C758" t="e">
        <f>(#REF!-#REF!)/#REF!</f>
        <v>#REF!</v>
      </c>
      <c r="D758" s="20">
        <v>2.16</v>
      </c>
      <c r="E758" s="20">
        <v>1.35</v>
      </c>
      <c r="F758" s="20">
        <v>1.68</v>
      </c>
      <c r="G758">
        <v>2.16</v>
      </c>
      <c r="H758">
        <v>10.5</v>
      </c>
    </row>
    <row r="759" spans="1:8">
      <c r="A759" s="2">
        <v>42916</v>
      </c>
      <c r="B759">
        <f>(FTSE_NAREIT!R775/FTSE_NAREIT!R774)-1</f>
        <v>-9.8577233084955473E-3</v>
      </c>
      <c r="C759" t="e">
        <f>(#REF!-#REF!)/#REF!</f>
        <v>#REF!</v>
      </c>
      <c r="D759" s="20">
        <v>2.23</v>
      </c>
      <c r="E759" s="20">
        <v>1.37</v>
      </c>
      <c r="F759" s="20">
        <v>1.72</v>
      </c>
      <c r="G759">
        <v>2.12</v>
      </c>
      <c r="H759">
        <v>10.72</v>
      </c>
    </row>
    <row r="760" spans="1:8">
      <c r="A760" s="2">
        <v>42923</v>
      </c>
      <c r="B760">
        <f>(FTSE_NAREIT!R776/FTSE_NAREIT!R775)-1</f>
        <v>-1.2549851034284076E-2</v>
      </c>
      <c r="C760" t="e">
        <f>(#REF!-#REF!)/#REF!</f>
        <v>#REF!</v>
      </c>
      <c r="D760" s="20">
        <v>2.36</v>
      </c>
      <c r="E760" s="20">
        <v>1.41</v>
      </c>
      <c r="F760" s="20">
        <v>1.75</v>
      </c>
      <c r="G760">
        <v>2.08</v>
      </c>
      <c r="H760">
        <v>11.51</v>
      </c>
    </row>
    <row r="761" spans="1:8">
      <c r="A761" s="2">
        <v>42930</v>
      </c>
      <c r="B761">
        <f>(FTSE_NAREIT!R777/FTSE_NAREIT!R776)-1</f>
        <v>1.3909059910447441E-2</v>
      </c>
      <c r="C761" t="e">
        <f>(#REF!-#REF!)/#REF!</f>
        <v>#REF!</v>
      </c>
      <c r="D761" s="20">
        <v>2.35</v>
      </c>
      <c r="E761" s="20">
        <v>1.37</v>
      </c>
      <c r="F761" s="20">
        <v>1.75</v>
      </c>
      <c r="G761">
        <v>2.09</v>
      </c>
      <c r="H761">
        <v>10.34</v>
      </c>
    </row>
    <row r="762" spans="1:8">
      <c r="A762" s="2">
        <v>42937</v>
      </c>
      <c r="B762">
        <f>(FTSE_NAREIT!R778/FTSE_NAREIT!R777)-1</f>
        <v>7.2602376434178773E-3</v>
      </c>
      <c r="C762" t="e">
        <f>(#REF!-#REF!)/#REF!</f>
        <v>#REF!</v>
      </c>
      <c r="D762" s="20">
        <v>2.27</v>
      </c>
      <c r="E762" s="20">
        <v>1.36</v>
      </c>
      <c r="F762" s="20">
        <v>1.76</v>
      </c>
      <c r="G762">
        <v>2.0699999999999998</v>
      </c>
      <c r="H762">
        <v>9.69</v>
      </c>
    </row>
    <row r="763" spans="1:8">
      <c r="A763" s="2">
        <v>42944</v>
      </c>
      <c r="B763">
        <f>(FTSE_NAREIT!R779/FTSE_NAREIT!R778)-1</f>
        <v>4.456001664132625E-3</v>
      </c>
      <c r="C763" t="e">
        <f>(#REF!-#REF!)/#REF!</f>
        <v>#REF!</v>
      </c>
      <c r="D763" s="20">
        <v>2.2999999999999998</v>
      </c>
      <c r="E763" s="20">
        <v>1.37</v>
      </c>
      <c r="F763" s="20">
        <v>1.81</v>
      </c>
      <c r="G763">
        <v>2.06</v>
      </c>
      <c r="H763">
        <v>9.77</v>
      </c>
    </row>
    <row r="764" spans="1:8">
      <c r="A764" s="2">
        <v>42951</v>
      </c>
      <c r="B764">
        <f>(FTSE_NAREIT!R780/FTSE_NAREIT!R779)-1</f>
        <v>-2.421146603276747E-3</v>
      </c>
      <c r="C764" t="e">
        <f>(#REF!-#REF!)/#REF!</f>
        <v>#REF!</v>
      </c>
      <c r="D764" s="20">
        <v>2.27</v>
      </c>
      <c r="E764" s="20">
        <v>1.35</v>
      </c>
      <c r="F764" s="20">
        <v>1.8</v>
      </c>
      <c r="G764">
        <v>2.0499999999999998</v>
      </c>
      <c r="H764">
        <v>10.220000000000001</v>
      </c>
    </row>
    <row r="765" spans="1:8">
      <c r="A765" s="2">
        <v>42958</v>
      </c>
      <c r="B765">
        <f>(FTSE_NAREIT!R781/FTSE_NAREIT!R780)-1</f>
        <v>-2.0961625096910796E-2</v>
      </c>
      <c r="C765" t="e">
        <f>(#REF!-#REF!)/#REF!</f>
        <v>#REF!</v>
      </c>
      <c r="D765" s="20">
        <v>2.2400000000000002</v>
      </c>
      <c r="E765" s="20">
        <v>1.34</v>
      </c>
      <c r="F765" s="20">
        <v>1.81</v>
      </c>
      <c r="G765">
        <v>2.09</v>
      </c>
      <c r="H765">
        <v>12.71</v>
      </c>
    </row>
    <row r="766" spans="1:8">
      <c r="A766" s="2">
        <v>42965</v>
      </c>
      <c r="B766">
        <f>(FTSE_NAREIT!R782/FTSE_NAREIT!R781)-1</f>
        <v>2.9519876758763441E-3</v>
      </c>
      <c r="C766" t="e">
        <f>(#REF!-#REF!)/#REF!</f>
        <v>#REF!</v>
      </c>
      <c r="D766" s="20">
        <v>2.2200000000000002</v>
      </c>
      <c r="E766" s="20">
        <v>1.33</v>
      </c>
      <c r="F766" s="20">
        <v>1.77</v>
      </c>
      <c r="G766">
        <v>2.1</v>
      </c>
      <c r="H766">
        <v>13.18</v>
      </c>
    </row>
    <row r="767" spans="1:8">
      <c r="A767" s="2">
        <v>42972</v>
      </c>
      <c r="B767">
        <f>(FTSE_NAREIT!R783/FTSE_NAREIT!R782)-1</f>
        <v>2.122621624857346E-2</v>
      </c>
      <c r="C767" t="e">
        <f>(#REF!-#REF!)/#REF!</f>
        <v>#REF!</v>
      </c>
      <c r="D767" s="20">
        <v>2.19</v>
      </c>
      <c r="E767" s="20">
        <v>1.33</v>
      </c>
      <c r="F767" s="20">
        <v>1.75</v>
      </c>
      <c r="G767">
        <v>2.12</v>
      </c>
      <c r="H767">
        <v>12.06</v>
      </c>
    </row>
    <row r="768" spans="1:8">
      <c r="A768" s="2">
        <v>42979</v>
      </c>
      <c r="B768">
        <f>(FTSE_NAREIT!R784/FTSE_NAREIT!R783)-1</f>
        <v>6.5611260061835264E-3</v>
      </c>
      <c r="C768" t="e">
        <f>(#REF!-#REF!)/#REF!</f>
        <v>#REF!</v>
      </c>
      <c r="D768" s="20">
        <v>2.14</v>
      </c>
      <c r="E768" s="20">
        <v>1.33</v>
      </c>
      <c r="F768" s="20">
        <v>1.76</v>
      </c>
      <c r="G768">
        <v>2.14</v>
      </c>
      <c r="H768">
        <v>10.99</v>
      </c>
    </row>
    <row r="769" spans="1:8">
      <c r="A769" s="2">
        <v>42986</v>
      </c>
      <c r="B769">
        <f>(FTSE_NAREIT!R785/FTSE_NAREIT!R784)-1</f>
        <v>6.3963672365179303E-3</v>
      </c>
      <c r="C769" t="e">
        <f>(#REF!-#REF!)/#REF!</f>
        <v>#REF!</v>
      </c>
      <c r="D769" s="20">
        <v>2.0699999999999998</v>
      </c>
      <c r="E769" s="20">
        <v>1.29</v>
      </c>
      <c r="F769" s="20">
        <v>1.79</v>
      </c>
      <c r="G769">
        <v>2.17</v>
      </c>
      <c r="H769">
        <v>11.88</v>
      </c>
    </row>
    <row r="770" spans="1:8">
      <c r="A770" s="2">
        <v>42993</v>
      </c>
      <c r="B770">
        <f>(FTSE_NAREIT!R786/FTSE_NAREIT!R785)-1</f>
        <v>3.5490920307881257E-3</v>
      </c>
      <c r="C770" t="e">
        <f>(#REF!-#REF!)/#REF!</f>
        <v>#REF!</v>
      </c>
      <c r="D770" s="20">
        <v>2.1800000000000002</v>
      </c>
      <c r="E770" s="20">
        <v>1.35</v>
      </c>
      <c r="F770" s="20">
        <v>1.84</v>
      </c>
      <c r="G770">
        <v>2.13</v>
      </c>
      <c r="H770">
        <v>10.48</v>
      </c>
    </row>
    <row r="771" spans="1:8">
      <c r="A771" s="2">
        <v>43000</v>
      </c>
      <c r="B771">
        <f>(FTSE_NAREIT!R787/FTSE_NAREIT!R786)-1</f>
        <v>-2.4843500521963824E-2</v>
      </c>
      <c r="C771" t="e">
        <f>(#REF!-#REF!)/#REF!</f>
        <v>#REF!</v>
      </c>
      <c r="D771" s="20">
        <v>2.2599999999999998</v>
      </c>
      <c r="E771" s="20">
        <v>1.43</v>
      </c>
      <c r="F771" s="20">
        <v>1.85</v>
      </c>
      <c r="G771">
        <v>2.0699999999999998</v>
      </c>
      <c r="H771">
        <v>9.8699999999999992</v>
      </c>
    </row>
    <row r="772" spans="1:8">
      <c r="A772" s="2">
        <v>43007</v>
      </c>
      <c r="B772">
        <f>(FTSE_NAREIT!R788/FTSE_NAREIT!R787)-1</f>
        <v>6.5200082057423892E-3</v>
      </c>
      <c r="C772" t="e">
        <f>(#REF!-#REF!)/#REF!</f>
        <v>#REF!</v>
      </c>
      <c r="D772" s="20">
        <v>2.2799999999999998</v>
      </c>
      <c r="E772" s="20">
        <v>1.46</v>
      </c>
      <c r="F772" s="20">
        <v>1.85</v>
      </c>
      <c r="G772">
        <v>2.04</v>
      </c>
      <c r="H772">
        <v>9.86</v>
      </c>
    </row>
    <row r="773" spans="1:8">
      <c r="A773" s="2">
        <v>43014</v>
      </c>
      <c r="B773">
        <f>(FTSE_NAREIT!R789/FTSE_NAREIT!R788)-1</f>
        <v>4.8009477586290483E-3</v>
      </c>
      <c r="C773" t="e">
        <f>(#REF!-#REF!)/#REF!</f>
        <v>#REF!</v>
      </c>
      <c r="D773" s="20">
        <v>2.34</v>
      </c>
      <c r="E773" s="20">
        <v>1.49</v>
      </c>
      <c r="F773" s="20">
        <v>1.85</v>
      </c>
      <c r="G773">
        <v>2</v>
      </c>
      <c r="H773">
        <v>9.49</v>
      </c>
    </row>
    <row r="774" spans="1:8">
      <c r="A774" s="2">
        <v>43021</v>
      </c>
      <c r="B774">
        <f>(FTSE_NAREIT!R790/FTSE_NAREIT!R789)-1</f>
        <v>1.6246694849504806E-2</v>
      </c>
      <c r="C774" t="e">
        <f>(#REF!-#REF!)/#REF!</f>
        <v>#REF!</v>
      </c>
      <c r="D774" s="20">
        <v>2.33</v>
      </c>
      <c r="E774" s="20">
        <v>1.51</v>
      </c>
      <c r="F774" s="20">
        <v>1.88</v>
      </c>
      <c r="G774">
        <v>1.97</v>
      </c>
      <c r="H774">
        <v>9.9600000000000009</v>
      </c>
    </row>
    <row r="775" spans="1:8">
      <c r="A775" s="2">
        <v>43028</v>
      </c>
      <c r="B775">
        <f>(FTSE_NAREIT!R791/FTSE_NAREIT!R790)-1</f>
        <v>-9.8525165274438997E-3</v>
      </c>
      <c r="C775" t="e">
        <f>(#REF!-#REF!)/#REF!</f>
        <v>#REF!</v>
      </c>
      <c r="D775" s="20">
        <v>2.33</v>
      </c>
      <c r="E775" s="20">
        <v>1.57</v>
      </c>
      <c r="F775" s="20">
        <v>1.84</v>
      </c>
      <c r="G775">
        <v>1.95</v>
      </c>
      <c r="H775">
        <v>10.06</v>
      </c>
    </row>
    <row r="776" spans="1:8">
      <c r="A776" s="2">
        <v>43035</v>
      </c>
      <c r="B776">
        <f>(FTSE_NAREIT!R792/FTSE_NAREIT!R791)-1</f>
        <v>-1.4101747812859E-2</v>
      </c>
      <c r="C776" t="e">
        <f>(#REF!-#REF!)/#REF!</f>
        <v>#REF!</v>
      </c>
      <c r="D776" s="20">
        <v>2.42</v>
      </c>
      <c r="E776" s="20">
        <v>1.6</v>
      </c>
      <c r="F776" s="20">
        <v>1.88</v>
      </c>
      <c r="G776">
        <v>1.93</v>
      </c>
      <c r="H776">
        <v>10.91</v>
      </c>
    </row>
    <row r="777" spans="1:8">
      <c r="A777" s="2">
        <v>43042</v>
      </c>
      <c r="B777">
        <f>(FTSE_NAREIT!R793/FTSE_NAREIT!R792)-1</f>
        <v>1.2176977302817305E-2</v>
      </c>
      <c r="C777" t="e">
        <f>(#REF!-#REF!)/#REF!</f>
        <v>#REF!</v>
      </c>
      <c r="D777" s="20">
        <v>2.36</v>
      </c>
      <c r="E777" s="20">
        <v>1.61</v>
      </c>
      <c r="F777" s="20">
        <v>1.87</v>
      </c>
      <c r="G777">
        <v>1.91</v>
      </c>
      <c r="H777">
        <v>9.99</v>
      </c>
    </row>
    <row r="778" spans="1:8">
      <c r="A778" s="2">
        <v>43049</v>
      </c>
      <c r="B778">
        <f>(FTSE_NAREIT!R794/FTSE_NAREIT!R793)-1</f>
        <v>2.7007929859578894E-2</v>
      </c>
      <c r="C778" t="e">
        <f>(#REF!-#REF!)/#REF!</f>
        <v>#REF!</v>
      </c>
      <c r="D778" s="20">
        <v>2.34</v>
      </c>
      <c r="E778" s="20">
        <v>1.64</v>
      </c>
      <c r="F778" s="20">
        <v>1.87</v>
      </c>
      <c r="G778">
        <v>1.92</v>
      </c>
      <c r="H778">
        <v>10.17</v>
      </c>
    </row>
    <row r="779" spans="1:8">
      <c r="A779" s="2">
        <v>43056</v>
      </c>
      <c r="B779">
        <f>(FTSE_NAREIT!R795/FTSE_NAREIT!R794)-1</f>
        <v>-5.8249716201829171E-3</v>
      </c>
      <c r="C779" t="e">
        <f>(#REF!-#REF!)/#REF!</f>
        <v>#REF!</v>
      </c>
      <c r="D779" s="20">
        <v>2.37</v>
      </c>
      <c r="E779" s="20">
        <v>1.7</v>
      </c>
      <c r="F779" s="20">
        <v>1.86</v>
      </c>
      <c r="G779">
        <v>1.93</v>
      </c>
      <c r="H779">
        <v>11.88</v>
      </c>
    </row>
    <row r="780" spans="1:8">
      <c r="A780" s="2">
        <v>43063</v>
      </c>
      <c r="B780">
        <f>(FTSE_NAREIT!R796/FTSE_NAREIT!R795)-1</f>
        <v>4.909829501012819E-3</v>
      </c>
      <c r="C780" t="e">
        <f>(#REF!-#REF!)/#REF!</f>
        <v>#REF!</v>
      </c>
      <c r="D780" s="20">
        <v>2.35</v>
      </c>
      <c r="E780" s="20">
        <v>1.76</v>
      </c>
      <c r="F780" s="20">
        <v>1.84</v>
      </c>
      <c r="G780">
        <v>1.9</v>
      </c>
      <c r="H780">
        <v>9.98</v>
      </c>
    </row>
    <row r="781" spans="1:8">
      <c r="A781" s="2">
        <v>43070</v>
      </c>
      <c r="B781">
        <f>(FTSE_NAREIT!R797/FTSE_NAREIT!R796)-1</f>
        <v>-5.2997289024035998E-3</v>
      </c>
      <c r="C781" t="e">
        <f>(#REF!-#REF!)/#REF!</f>
        <v>#REF!</v>
      </c>
      <c r="D781" s="20">
        <v>2.36</v>
      </c>
      <c r="E781" s="20">
        <v>1.77</v>
      </c>
      <c r="F781" s="20">
        <v>1.85</v>
      </c>
      <c r="G781">
        <v>1.9</v>
      </c>
      <c r="H781">
        <v>10.66</v>
      </c>
    </row>
    <row r="782" spans="1:8">
      <c r="A782" s="2">
        <v>43077</v>
      </c>
      <c r="B782">
        <f>(FTSE_NAREIT!R798/FTSE_NAREIT!R797)-1</f>
        <v>-7.5744665163656189E-3</v>
      </c>
      <c r="C782" t="e">
        <f>(#REF!-#REF!)/#REF!</f>
        <v>#REF!</v>
      </c>
      <c r="D782" s="20">
        <v>2.36</v>
      </c>
      <c r="E782" s="20">
        <v>1.8</v>
      </c>
      <c r="F782" s="20">
        <v>1.87</v>
      </c>
      <c r="G782">
        <v>1.86</v>
      </c>
      <c r="H782">
        <v>10.75</v>
      </c>
    </row>
    <row r="783" spans="1:8">
      <c r="A783" s="2">
        <v>43084</v>
      </c>
      <c r="B783">
        <f>(FTSE_NAREIT!R799/FTSE_NAREIT!R798)-1</f>
        <v>1.162845626684228E-2</v>
      </c>
      <c r="C783" t="e">
        <f>(#REF!-#REF!)/#REF!</f>
        <v>#REF!</v>
      </c>
      <c r="D783" s="20">
        <v>2.37</v>
      </c>
      <c r="E783" s="20">
        <v>1.82</v>
      </c>
      <c r="F783" s="20">
        <v>1.88</v>
      </c>
      <c r="G783">
        <v>1.83</v>
      </c>
      <c r="H783">
        <v>9.8699999999999992</v>
      </c>
    </row>
    <row r="784" spans="1:8">
      <c r="A784" s="2">
        <v>43091</v>
      </c>
      <c r="B784">
        <f>(FTSE_NAREIT!R800/FTSE_NAREIT!R799)-1</f>
        <v>-2.2925792944920254E-2</v>
      </c>
      <c r="C784" t="e">
        <f>(#REF!-#REF!)/#REF!</f>
        <v>#REF!</v>
      </c>
      <c r="D784" s="20">
        <v>2.46</v>
      </c>
      <c r="E784" s="20">
        <v>1.88</v>
      </c>
      <c r="F784" s="20">
        <v>1.92</v>
      </c>
      <c r="G784">
        <v>1.8</v>
      </c>
      <c r="H784">
        <v>9.76</v>
      </c>
    </row>
    <row r="785" spans="1:8">
      <c r="A785" s="2">
        <v>43098</v>
      </c>
      <c r="B785">
        <f>(FTSE_NAREIT!R801/FTSE_NAREIT!R800)-1</f>
        <v>1.4576722773722572E-2</v>
      </c>
      <c r="C785" t="e">
        <f>(#REF!-#REF!)/#REF!</f>
        <v>#REF!</v>
      </c>
      <c r="D785" s="20">
        <v>2.4300000000000002</v>
      </c>
      <c r="E785" s="20">
        <v>1.9</v>
      </c>
      <c r="F785" s="20">
        <v>1.95</v>
      </c>
      <c r="G785">
        <v>1.77</v>
      </c>
      <c r="H785">
        <v>10.49</v>
      </c>
    </row>
    <row r="786" spans="1:8">
      <c r="A786" s="2">
        <v>43105</v>
      </c>
      <c r="B786">
        <f>(FTSE_NAREIT!R802/FTSE_NAREIT!R801)-1</f>
        <v>-2.1034440316470282E-2</v>
      </c>
      <c r="C786" t="e">
        <f>(#REF!-#REF!)/#REF!</f>
        <v>#REF!</v>
      </c>
      <c r="D786" s="20">
        <v>2.46</v>
      </c>
      <c r="E786" s="20">
        <v>1.95</v>
      </c>
      <c r="F786" s="20">
        <v>2</v>
      </c>
      <c r="G786">
        <v>1.77</v>
      </c>
      <c r="H786">
        <v>9.34</v>
      </c>
    </row>
    <row r="787" spans="1:8">
      <c r="A787" s="2">
        <v>43112</v>
      </c>
      <c r="B787">
        <f>(FTSE_NAREIT!R803/FTSE_NAREIT!R802)-1</f>
        <v>-3.1300477490191381E-2</v>
      </c>
      <c r="C787" t="e">
        <f>(#REF!-#REF!)/#REF!</f>
        <v>#REF!</v>
      </c>
      <c r="D787" s="20">
        <v>2.54</v>
      </c>
      <c r="E787" s="20">
        <v>1.98</v>
      </c>
      <c r="F787" s="20">
        <v>2.02</v>
      </c>
      <c r="G787">
        <v>1.72</v>
      </c>
      <c r="H787">
        <v>9.89</v>
      </c>
    </row>
    <row r="788" spans="1:8">
      <c r="A788" s="2">
        <v>43119</v>
      </c>
      <c r="B788">
        <f>(FTSE_NAREIT!R804/FTSE_NAREIT!R803)-1</f>
        <v>6.5446997610676405E-3</v>
      </c>
      <c r="C788" t="e">
        <f>(#REF!-#REF!)/#REF!</f>
        <v>#REF!</v>
      </c>
      <c r="D788" s="20">
        <v>2.59</v>
      </c>
      <c r="E788" s="20">
        <v>2.0499999999999998</v>
      </c>
      <c r="F788" s="20">
        <v>2.0499999999999998</v>
      </c>
      <c r="G788">
        <v>1.65</v>
      </c>
      <c r="H788">
        <v>11.77</v>
      </c>
    </row>
    <row r="789" spans="1:8">
      <c r="A789" s="2">
        <v>43126</v>
      </c>
      <c r="B789">
        <f>(FTSE_NAREIT!R805/FTSE_NAREIT!R804)-1</f>
        <v>1.7549226167322907E-2</v>
      </c>
      <c r="C789" t="e">
        <f>(#REF!-#REF!)/#REF!</f>
        <v>#REF!</v>
      </c>
      <c r="D789" s="20">
        <v>2.65</v>
      </c>
      <c r="E789" s="20">
        <v>2.09</v>
      </c>
      <c r="F789" s="20">
        <v>2.0699999999999998</v>
      </c>
      <c r="G789">
        <v>1.63</v>
      </c>
      <c r="H789">
        <v>11.25</v>
      </c>
    </row>
    <row r="790" spans="1:8">
      <c r="A790" s="2">
        <v>43133</v>
      </c>
      <c r="B790">
        <f>(FTSE_NAREIT!R806/FTSE_NAREIT!R805)-1</f>
        <v>-2.8846154060939933E-2</v>
      </c>
      <c r="C790" t="e">
        <f>(#REF!-#REF!)/#REF!</f>
        <v>#REF!</v>
      </c>
      <c r="D790" s="20">
        <v>2.75</v>
      </c>
      <c r="E790" s="20">
        <v>2.14</v>
      </c>
      <c r="F790" s="20">
        <v>2.11</v>
      </c>
      <c r="G790">
        <v>1.58</v>
      </c>
      <c r="H790">
        <v>14.59</v>
      </c>
    </row>
    <row r="791" spans="1:8">
      <c r="A791" s="2">
        <v>43140</v>
      </c>
      <c r="B791">
        <f>(FTSE_NAREIT!R807/FTSE_NAREIT!R806)-1</f>
        <v>-4.1671015504308961E-2</v>
      </c>
      <c r="C791" t="e">
        <f>(#REF!-#REF!)/#REF!</f>
        <v>#REF!</v>
      </c>
      <c r="D791" s="20">
        <v>2.82</v>
      </c>
      <c r="E791" s="20">
        <v>2.1</v>
      </c>
      <c r="F791" s="20">
        <v>2.09</v>
      </c>
      <c r="G791">
        <v>1.63</v>
      </c>
      <c r="H791">
        <v>31.51</v>
      </c>
    </row>
    <row r="792" spans="1:8">
      <c r="A792" s="2">
        <v>43147</v>
      </c>
      <c r="B792">
        <f>(FTSE_NAREIT!R808/FTSE_NAREIT!R807)-1</f>
        <v>2.0087494672474726E-2</v>
      </c>
      <c r="C792" t="e">
        <f>(#REF!-#REF!)/#REF!</f>
        <v>#REF!</v>
      </c>
      <c r="D792" s="20">
        <v>2.87</v>
      </c>
      <c r="E792" s="20">
        <v>2.15</v>
      </c>
      <c r="F792" s="20">
        <v>2.08</v>
      </c>
      <c r="G792">
        <v>1.66</v>
      </c>
      <c r="H792">
        <v>21.69</v>
      </c>
    </row>
    <row r="793" spans="1:8">
      <c r="A793" s="2">
        <v>43154</v>
      </c>
      <c r="B793">
        <f>(FTSE_NAREIT!R809/FTSE_NAREIT!R808)-1</f>
        <v>-2.4636732726882604E-3</v>
      </c>
      <c r="C793" t="e">
        <f>(#REF!-#REF!)/#REF!</f>
        <v>#REF!</v>
      </c>
      <c r="D793" s="20">
        <v>2.91</v>
      </c>
      <c r="E793" s="20">
        <v>2.25</v>
      </c>
      <c r="F793" s="20">
        <v>2.11</v>
      </c>
      <c r="G793">
        <v>1.68</v>
      </c>
      <c r="H793">
        <v>18.96</v>
      </c>
    </row>
    <row r="794" spans="1:8">
      <c r="A794" s="2">
        <v>43161</v>
      </c>
      <c r="B794">
        <f>(FTSE_NAREIT!R810/FTSE_NAREIT!R809)-1</f>
        <v>-2.6364539470424386E-2</v>
      </c>
      <c r="C794" t="e">
        <f>(#REF!-#REF!)/#REF!</f>
        <v>#REF!</v>
      </c>
      <c r="D794" s="20">
        <v>2.86</v>
      </c>
      <c r="E794" s="20">
        <v>2.2400000000000002</v>
      </c>
      <c r="F794" s="20">
        <v>2.12</v>
      </c>
      <c r="G794">
        <v>1.7</v>
      </c>
      <c r="H794">
        <v>19.260000000000002</v>
      </c>
    </row>
    <row r="795" spans="1:8">
      <c r="A795" s="2">
        <v>43168</v>
      </c>
      <c r="B795">
        <f>(FTSE_NAREIT!R811/FTSE_NAREIT!R810)-1</f>
        <v>3.3347915380921522E-2</v>
      </c>
      <c r="C795" t="e">
        <f>(#REF!-#REF!)/#REF!</f>
        <v>#REF!</v>
      </c>
      <c r="D795" s="20">
        <v>2.88</v>
      </c>
      <c r="E795" s="20">
        <v>2.25</v>
      </c>
      <c r="F795" s="20">
        <v>2.12</v>
      </c>
      <c r="G795">
        <v>1.76</v>
      </c>
      <c r="H795">
        <v>17.21</v>
      </c>
    </row>
    <row r="796" spans="1:8">
      <c r="A796" s="2">
        <v>43175</v>
      </c>
      <c r="B796">
        <f>(FTSE_NAREIT!R812/FTSE_NAREIT!R811)-1</f>
        <v>1.3419704202248584E-2</v>
      </c>
      <c r="C796" t="e">
        <f>(#REF!-#REF!)/#REF!</f>
        <v>#REF!</v>
      </c>
      <c r="D796" s="20">
        <v>2.84</v>
      </c>
      <c r="E796" s="20">
        <v>2.2799999999999998</v>
      </c>
      <c r="F796" s="20">
        <v>2.08</v>
      </c>
      <c r="G796">
        <v>1.8</v>
      </c>
      <c r="H796">
        <v>16.350000000000001</v>
      </c>
    </row>
    <row r="797" spans="1:8">
      <c r="A797" s="2">
        <v>43182</v>
      </c>
      <c r="B797">
        <f>(FTSE_NAREIT!R813/FTSE_NAREIT!R812)-1</f>
        <v>-4.0004342431085083E-2</v>
      </c>
      <c r="C797" t="e">
        <f>(#REF!-#REF!)/#REF!</f>
        <v>#REF!</v>
      </c>
      <c r="D797" s="20">
        <v>2.86</v>
      </c>
      <c r="E797" s="20">
        <v>2.31</v>
      </c>
      <c r="F797" s="20">
        <v>2.08</v>
      </c>
      <c r="G797">
        <v>1.82</v>
      </c>
      <c r="H797">
        <v>20.66</v>
      </c>
    </row>
    <row r="798" spans="1:8">
      <c r="A798" s="2">
        <v>43189</v>
      </c>
      <c r="B798">
        <f>(FTSE_NAREIT!R814/FTSE_NAREIT!R813)-1</f>
        <v>3.6660510339572738E-2</v>
      </c>
      <c r="C798" t="e">
        <f>(#REF!-#REF!)/#REF!</f>
        <v>#REF!</v>
      </c>
      <c r="D798" s="20">
        <v>2.79</v>
      </c>
      <c r="E798" s="20">
        <v>2.29</v>
      </c>
      <c r="F798" s="20">
        <v>2.06</v>
      </c>
      <c r="G798">
        <v>1.85</v>
      </c>
      <c r="H798">
        <v>21.59</v>
      </c>
    </row>
    <row r="799" spans="1:8">
      <c r="A799" s="2">
        <v>43196</v>
      </c>
      <c r="B799">
        <f>(FTSE_NAREIT!R815/FTSE_NAREIT!R814)-1</f>
        <v>-3.7820179832948053E-3</v>
      </c>
      <c r="C799" t="e">
        <f>(#REF!-#REF!)/#REF!</f>
        <v>#REF!</v>
      </c>
      <c r="D799" s="20">
        <v>2.78</v>
      </c>
      <c r="E799" s="20">
        <v>2.2799999999999998</v>
      </c>
      <c r="F799" s="20">
        <v>2.0699999999999998</v>
      </c>
      <c r="G799">
        <v>1.85</v>
      </c>
      <c r="H799">
        <v>21.04</v>
      </c>
    </row>
    <row r="800" spans="1:8">
      <c r="A800" s="2">
        <v>43203</v>
      </c>
      <c r="B800">
        <f>(FTSE_NAREIT!R816/FTSE_NAREIT!R815)-1</f>
        <v>-8.9718692921507692E-3</v>
      </c>
      <c r="C800" t="e">
        <f>(#REF!-#REF!)/#REF!</f>
        <v>#REF!</v>
      </c>
      <c r="D800" s="20">
        <v>2.8</v>
      </c>
      <c r="E800" s="20">
        <v>2.33</v>
      </c>
      <c r="F800" s="20">
        <v>2.1</v>
      </c>
      <c r="G800">
        <v>1.8</v>
      </c>
      <c r="H800">
        <v>19.68</v>
      </c>
    </row>
    <row r="801" spans="1:8">
      <c r="A801" s="2">
        <v>43210</v>
      </c>
      <c r="B801">
        <f>(FTSE_NAREIT!R817/FTSE_NAREIT!R816)-1</f>
        <v>-8.1978828048748786E-3</v>
      </c>
      <c r="C801" t="e">
        <f>(#REF!-#REF!)/#REF!</f>
        <v>#REF!</v>
      </c>
      <c r="D801" s="20">
        <v>2.88</v>
      </c>
      <c r="E801" s="20">
        <v>2.42</v>
      </c>
      <c r="F801" s="20">
        <v>2.15</v>
      </c>
      <c r="G801">
        <v>1.77</v>
      </c>
      <c r="H801">
        <v>16.05</v>
      </c>
    </row>
    <row r="802" spans="1:8">
      <c r="A802" s="2">
        <v>43217</v>
      </c>
      <c r="B802">
        <f>(FTSE_NAREIT!R818/FTSE_NAREIT!R817)-1</f>
        <v>2.9600619518975968E-2</v>
      </c>
      <c r="C802" t="e">
        <f>(#REF!-#REF!)/#REF!</f>
        <v>#REF!</v>
      </c>
      <c r="D802" s="20">
        <v>2.99</v>
      </c>
      <c r="E802" s="20">
        <v>2.4900000000000002</v>
      </c>
      <c r="F802" s="20">
        <v>2.17</v>
      </c>
      <c r="G802">
        <v>1.79</v>
      </c>
      <c r="H802">
        <v>16.77</v>
      </c>
    </row>
    <row r="803" spans="1:8">
      <c r="A803" s="2">
        <v>43224</v>
      </c>
      <c r="B803">
        <f>(FTSE_NAREIT!R819/FTSE_NAREIT!R818)-1</f>
        <v>1.2241543825156853E-2</v>
      </c>
      <c r="C803" t="e">
        <f>(#REF!-#REF!)/#REF!</f>
        <v>#REF!</v>
      </c>
      <c r="D803" s="20">
        <v>2.96</v>
      </c>
      <c r="E803" s="20">
        <v>2.5</v>
      </c>
      <c r="F803" s="20">
        <v>2.16</v>
      </c>
      <c r="G803">
        <v>1.83</v>
      </c>
      <c r="H803">
        <v>15.61</v>
      </c>
    </row>
    <row r="804" spans="1:8">
      <c r="A804" s="2">
        <v>43231</v>
      </c>
      <c r="B804">
        <f>(FTSE_NAREIT!R820/FTSE_NAREIT!R819)-1</f>
        <v>1.1491358022471587E-2</v>
      </c>
      <c r="C804" t="e">
        <f>(#REF!-#REF!)/#REF!</f>
        <v>#REF!</v>
      </c>
      <c r="D804" s="20">
        <v>2.97</v>
      </c>
      <c r="E804" s="20">
        <v>2.52</v>
      </c>
      <c r="F804" s="20">
        <v>2.17</v>
      </c>
      <c r="G804">
        <v>1.85</v>
      </c>
      <c r="H804">
        <v>13.75</v>
      </c>
    </row>
    <row r="805" spans="1:8">
      <c r="A805" s="2">
        <v>43238</v>
      </c>
      <c r="B805">
        <f>(FTSE_NAREIT!R821/FTSE_NAREIT!R820)-1</f>
        <v>-2.9864614873061579E-2</v>
      </c>
      <c r="C805" t="e">
        <f>(#REF!-#REF!)/#REF!</f>
        <v>#REF!</v>
      </c>
      <c r="D805" s="20">
        <v>3.07</v>
      </c>
      <c r="E805" s="20">
        <v>2.57</v>
      </c>
      <c r="F805" s="20">
        <v>2.16</v>
      </c>
      <c r="G805">
        <v>1.81</v>
      </c>
      <c r="H805">
        <v>13.57</v>
      </c>
    </row>
    <row r="806" spans="1:8">
      <c r="A806" s="2">
        <v>43245</v>
      </c>
      <c r="B806">
        <f>(FTSE_NAREIT!R822/FTSE_NAREIT!R821)-1</f>
        <v>2.4330914099552681E-2</v>
      </c>
      <c r="C806" t="e">
        <f>(#REF!-#REF!)/#REF!</f>
        <v>#REF!</v>
      </c>
      <c r="D806" s="20">
        <v>3.01</v>
      </c>
      <c r="E806" s="20">
        <v>2.54</v>
      </c>
      <c r="F806" s="20">
        <v>2.13</v>
      </c>
      <c r="G806">
        <v>1.84</v>
      </c>
      <c r="H806">
        <v>12.93</v>
      </c>
    </row>
    <row r="807" spans="1:8">
      <c r="A807" s="2">
        <v>43252</v>
      </c>
      <c r="B807">
        <f>(FTSE_NAREIT!R823/FTSE_NAREIT!R822)-1</f>
        <v>1.9584768711748302E-2</v>
      </c>
      <c r="C807" t="e">
        <f>(#REF!-#REF!)/#REF!</f>
        <v>#REF!</v>
      </c>
      <c r="D807" s="20">
        <v>2.83</v>
      </c>
      <c r="E807" s="20">
        <v>2.4</v>
      </c>
      <c r="F807" s="20">
        <v>2.0699999999999998</v>
      </c>
      <c r="G807">
        <v>1.92</v>
      </c>
      <c r="H807">
        <v>15.21</v>
      </c>
    </row>
    <row r="808" spans="1:8">
      <c r="A808" s="2">
        <v>43259</v>
      </c>
      <c r="B808">
        <f>(FTSE_NAREIT!R824/FTSE_NAREIT!R823)-1</f>
        <v>1.0747248892608585E-2</v>
      </c>
      <c r="C808" t="e">
        <f>(#REF!-#REF!)/#REF!</f>
        <v>#REF!</v>
      </c>
      <c r="D808" s="20">
        <v>2.94</v>
      </c>
      <c r="E808" s="20">
        <v>2.5099999999999998</v>
      </c>
      <c r="F808" s="20">
        <v>2.13</v>
      </c>
      <c r="G808">
        <v>1.9</v>
      </c>
      <c r="H808">
        <v>12.22</v>
      </c>
    </row>
    <row r="809" spans="1:8">
      <c r="A809" s="2">
        <v>43266</v>
      </c>
      <c r="B809">
        <f>(FTSE_NAREIT!R825/FTSE_NAREIT!R824)-1</f>
        <v>-6.6336023261732713E-3</v>
      </c>
      <c r="C809" t="e">
        <f>(#REF!-#REF!)/#REF!</f>
        <v>#REF!</v>
      </c>
      <c r="D809" s="20">
        <v>2.95</v>
      </c>
      <c r="E809" s="20">
        <v>2.56</v>
      </c>
      <c r="F809" s="20">
        <v>2.12</v>
      </c>
      <c r="G809">
        <v>1.88</v>
      </c>
      <c r="H809">
        <v>12.35</v>
      </c>
    </row>
    <row r="810" spans="1:8">
      <c r="A810" s="2">
        <v>43273</v>
      </c>
      <c r="B810">
        <f>(FTSE_NAREIT!R826/FTSE_NAREIT!R825)-1</f>
        <v>2.3800699022725302E-2</v>
      </c>
      <c r="C810" t="e">
        <f>(#REF!-#REF!)/#REF!</f>
        <v>#REF!</v>
      </c>
      <c r="D810" s="20">
        <v>2.91</v>
      </c>
      <c r="E810" s="20">
        <v>2.56</v>
      </c>
      <c r="F810" s="20">
        <v>2.12</v>
      </c>
      <c r="G810">
        <v>1.93</v>
      </c>
      <c r="H810">
        <v>13.37</v>
      </c>
    </row>
    <row r="811" spans="1:8">
      <c r="A811" s="2">
        <v>43280</v>
      </c>
      <c r="B811">
        <f>(FTSE_NAREIT!R827/FTSE_NAREIT!R826)-1</f>
        <v>9.2084894542729945E-3</v>
      </c>
      <c r="C811" t="e">
        <f>(#REF!-#REF!)/#REF!</f>
        <v>#REF!</v>
      </c>
      <c r="D811" s="20">
        <v>2.85</v>
      </c>
      <c r="E811" s="20">
        <v>2.5299999999999998</v>
      </c>
      <c r="F811" s="20">
        <v>2.11</v>
      </c>
      <c r="G811">
        <v>1.99</v>
      </c>
      <c r="H811">
        <v>16.82</v>
      </c>
    </row>
    <row r="812" spans="1:8">
      <c r="A812" s="2">
        <v>43287</v>
      </c>
      <c r="B812">
        <f>(FTSE_NAREIT!R828/FTSE_NAREIT!R827)-1</f>
        <v>1.9036947835604057E-2</v>
      </c>
      <c r="C812" t="e">
        <f>(#REF!-#REF!)/#REF!</f>
        <v>#REF!</v>
      </c>
      <c r="D812" s="20">
        <v>2.84</v>
      </c>
      <c r="E812" s="20">
        <v>2.5499999999999998</v>
      </c>
      <c r="F812" s="20">
        <v>2.13</v>
      </c>
      <c r="G812">
        <v>1.97</v>
      </c>
      <c r="H812">
        <v>15.02</v>
      </c>
    </row>
    <row r="813" spans="1:8">
      <c r="A813" s="2">
        <v>43294</v>
      </c>
      <c r="B813">
        <f>(FTSE_NAREIT!R829/FTSE_NAREIT!R828)-1</f>
        <v>-9.0056624860094248E-3</v>
      </c>
      <c r="C813" t="e">
        <f>(#REF!-#REF!)/#REF!</f>
        <v>#REF!</v>
      </c>
      <c r="D813" s="20">
        <v>2.85</v>
      </c>
      <c r="E813" s="20">
        <v>2.59</v>
      </c>
      <c r="F813" s="20">
        <v>2.12</v>
      </c>
      <c r="G813">
        <v>1.91</v>
      </c>
      <c r="H813">
        <v>12.74</v>
      </c>
    </row>
    <row r="814" spans="1:8">
      <c r="A814" s="2">
        <v>43301</v>
      </c>
      <c r="B814">
        <f>(FTSE_NAREIT!R830/FTSE_NAREIT!R829)-1</f>
        <v>-1.5610207506686513E-2</v>
      </c>
      <c r="C814" t="e">
        <f>(#REF!-#REF!)/#REF!</f>
        <v>#REF!</v>
      </c>
      <c r="D814" s="20">
        <v>2.86</v>
      </c>
      <c r="E814" s="20">
        <v>2.6</v>
      </c>
      <c r="F814" s="20">
        <v>2.1</v>
      </c>
      <c r="G814">
        <v>1.9</v>
      </c>
      <c r="H814">
        <v>12.54</v>
      </c>
    </row>
    <row r="815" spans="1:8">
      <c r="A815" s="2">
        <v>43308</v>
      </c>
      <c r="B815">
        <f>(FTSE_NAREIT!R831/FTSE_NAREIT!R830)-1</f>
        <v>-6.5969211275246353E-3</v>
      </c>
      <c r="C815" t="e">
        <f>(#REF!-#REF!)/#REF!</f>
        <v>#REF!</v>
      </c>
      <c r="D815" s="20">
        <v>2.96</v>
      </c>
      <c r="E815" s="20">
        <v>2.66</v>
      </c>
      <c r="F815" s="20">
        <v>2.12</v>
      </c>
      <c r="G815">
        <v>1.87</v>
      </c>
      <c r="H815">
        <v>12.5</v>
      </c>
    </row>
    <row r="816" spans="1:8">
      <c r="A816" s="2">
        <v>43315</v>
      </c>
      <c r="B816">
        <f>(FTSE_NAREIT!R832/FTSE_NAREIT!R831)-1</f>
        <v>3.1923762581388182E-2</v>
      </c>
      <c r="C816" t="e">
        <f>(#REF!-#REF!)/#REF!</f>
        <v>#REF!</v>
      </c>
      <c r="D816" s="20">
        <v>2.97</v>
      </c>
      <c r="E816" s="20">
        <v>2.66</v>
      </c>
      <c r="F816" s="20">
        <v>2.12</v>
      </c>
      <c r="G816">
        <v>1.84</v>
      </c>
      <c r="H816">
        <v>12.81</v>
      </c>
    </row>
    <row r="817" spans="1:8">
      <c r="A817" s="2">
        <v>43322</v>
      </c>
      <c r="B817">
        <f>(FTSE_NAREIT!R833/FTSE_NAREIT!R832)-1</f>
        <v>-1.4698372903913182E-2</v>
      </c>
      <c r="C817" t="e">
        <f>(#REF!-#REF!)/#REF!</f>
        <v>#REF!</v>
      </c>
      <c r="D817" s="20">
        <v>2.94</v>
      </c>
      <c r="E817" s="20">
        <v>2.65</v>
      </c>
      <c r="F817" s="20">
        <v>2.11</v>
      </c>
      <c r="G817">
        <v>1.84</v>
      </c>
      <c r="H817">
        <v>11.5</v>
      </c>
    </row>
    <row r="818" spans="1:8">
      <c r="A818" s="2">
        <v>43329</v>
      </c>
      <c r="B818">
        <f>(FTSE_NAREIT!R834/FTSE_NAREIT!R833)-1</f>
        <v>3.0768655017144209E-2</v>
      </c>
      <c r="C818" t="e">
        <f>(#REF!-#REF!)/#REF!</f>
        <v>#REF!</v>
      </c>
      <c r="D818" s="20">
        <v>2.87</v>
      </c>
      <c r="E818" s="20">
        <v>2.62</v>
      </c>
      <c r="F818" s="20">
        <v>2.09</v>
      </c>
      <c r="G818">
        <v>1.9</v>
      </c>
      <c r="H818">
        <v>13.76</v>
      </c>
    </row>
    <row r="819" spans="1:8">
      <c r="A819" s="2">
        <v>43336</v>
      </c>
      <c r="B819">
        <f>(FTSE_NAREIT!R835/FTSE_NAREIT!R834)-1</f>
        <v>-8.5543039442953495E-3</v>
      </c>
      <c r="C819" t="e">
        <f>(#REF!-#REF!)/#REF!</f>
        <v>#REF!</v>
      </c>
      <c r="D819" s="20">
        <v>2.83</v>
      </c>
      <c r="E819" s="20">
        <v>2.61</v>
      </c>
      <c r="F819" s="20">
        <v>2.08</v>
      </c>
      <c r="G819">
        <v>1.9</v>
      </c>
      <c r="H819">
        <v>12.4</v>
      </c>
    </row>
    <row r="820" spans="1:8">
      <c r="A820" s="2">
        <v>43343</v>
      </c>
      <c r="B820">
        <f>(FTSE_NAREIT!R836/FTSE_NAREIT!R835)-1</f>
        <v>7.6849193706980401E-3</v>
      </c>
      <c r="C820" t="e">
        <f>(#REF!-#REF!)/#REF!</f>
        <v>#REF!</v>
      </c>
      <c r="D820" s="20">
        <v>2.87</v>
      </c>
      <c r="E820" s="20">
        <v>2.65</v>
      </c>
      <c r="F820" s="20">
        <v>2.1</v>
      </c>
      <c r="G820">
        <v>1.9</v>
      </c>
      <c r="H820">
        <v>12.66</v>
      </c>
    </row>
    <row r="821" spans="1:8">
      <c r="A821" s="2">
        <v>43350</v>
      </c>
      <c r="B821">
        <f>(FTSE_NAREIT!R837/FTSE_NAREIT!R836)-1</f>
        <v>-1.2207563776508001E-2</v>
      </c>
      <c r="C821" t="e">
        <f>(#REF!-#REF!)/#REF!</f>
        <v>#REF!</v>
      </c>
      <c r="D821" s="20">
        <v>2.91</v>
      </c>
      <c r="E821" s="20">
        <v>2.67</v>
      </c>
      <c r="F821" s="20">
        <v>2.09</v>
      </c>
      <c r="G821">
        <v>1.94</v>
      </c>
      <c r="H821">
        <v>14.15</v>
      </c>
    </row>
    <row r="822" spans="1:8">
      <c r="A822" s="2">
        <v>43357</v>
      </c>
      <c r="B822">
        <f>(FTSE_NAREIT!R838/FTSE_NAREIT!R837)-1</f>
        <v>2.4612307942522005E-3</v>
      </c>
      <c r="C822" t="e">
        <f>(#REF!-#REF!)/#REF!</f>
        <v>#REF!</v>
      </c>
      <c r="D822" s="20">
        <v>2.97</v>
      </c>
      <c r="E822" s="20">
        <v>2.75</v>
      </c>
      <c r="F822" s="20">
        <v>2.11</v>
      </c>
      <c r="G822">
        <v>1.89</v>
      </c>
      <c r="H822">
        <v>12.99</v>
      </c>
    </row>
    <row r="823" spans="1:8">
      <c r="A823" s="2">
        <v>43364</v>
      </c>
      <c r="B823">
        <f>(FTSE_NAREIT!R839/FTSE_NAREIT!R838)-1</f>
        <v>-3.8573941119565136E-3</v>
      </c>
      <c r="C823" t="e">
        <f>(#REF!-#REF!)/#REF!</f>
        <v>#REF!</v>
      </c>
      <c r="D823" s="20">
        <v>3.05</v>
      </c>
      <c r="E823" s="20">
        <v>2.8</v>
      </c>
      <c r="F823" s="20">
        <v>2.14</v>
      </c>
      <c r="G823">
        <v>1.86</v>
      </c>
      <c r="H823">
        <v>12.34</v>
      </c>
    </row>
    <row r="824" spans="1:8">
      <c r="A824" s="2">
        <v>43371</v>
      </c>
      <c r="B824">
        <f>(FTSE_NAREIT!R840/FTSE_NAREIT!R839)-1</f>
        <v>-1.1025825770831332E-2</v>
      </c>
      <c r="C824" t="e">
        <f>(#REF!-#REF!)/#REF!</f>
        <v>#REF!</v>
      </c>
      <c r="D824" s="20">
        <v>3.07</v>
      </c>
      <c r="E824" s="20">
        <v>2.83</v>
      </c>
      <c r="F824" s="20">
        <v>2.15</v>
      </c>
      <c r="G824">
        <v>1.84</v>
      </c>
      <c r="H824">
        <v>12.41</v>
      </c>
    </row>
    <row r="825" spans="1:8">
      <c r="A825" s="2">
        <v>43378</v>
      </c>
      <c r="B825">
        <f>(FTSE_NAREIT!R841/FTSE_NAREIT!R840)-1</f>
        <v>-2.9611251283450435E-2</v>
      </c>
      <c r="C825" t="e">
        <f>(#REF!-#REF!)/#REF!</f>
        <v>#REF!</v>
      </c>
      <c r="D825" s="20">
        <v>3.14</v>
      </c>
      <c r="E825" s="20">
        <v>2.85</v>
      </c>
      <c r="F825" s="20">
        <v>2.15</v>
      </c>
      <c r="G825">
        <v>1.84</v>
      </c>
      <c r="H825">
        <v>12.94</v>
      </c>
    </row>
    <row r="826" spans="1:8">
      <c r="A826" s="2">
        <v>43385</v>
      </c>
      <c r="B826">
        <f>(FTSE_NAREIT!R842/FTSE_NAREIT!R841)-1</f>
        <v>-2.9126551022913061E-2</v>
      </c>
      <c r="C826" t="e">
        <f>(#REF!-#REF!)/#REF!</f>
        <v>#REF!</v>
      </c>
      <c r="D826" s="20">
        <v>3.18</v>
      </c>
      <c r="E826" s="20">
        <v>2.87</v>
      </c>
      <c r="F826" s="20">
        <v>2.14</v>
      </c>
      <c r="G826">
        <v>1.87</v>
      </c>
      <c r="H826">
        <v>20.18</v>
      </c>
    </row>
    <row r="827" spans="1:8">
      <c r="A827" s="2">
        <v>43392</v>
      </c>
      <c r="B827">
        <f>(FTSE_NAREIT!R843/FTSE_NAREIT!R842)-1</f>
        <v>3.0710946601814282E-2</v>
      </c>
      <c r="C827" t="e">
        <f>(#REF!-#REF!)/#REF!</f>
        <v>#REF!</v>
      </c>
      <c r="D827" s="20">
        <v>3.18</v>
      </c>
      <c r="E827" s="20">
        <v>2.88</v>
      </c>
      <c r="F827" s="20">
        <v>2.12</v>
      </c>
      <c r="G827">
        <v>1.9</v>
      </c>
      <c r="H827">
        <v>19.25</v>
      </c>
    </row>
    <row r="828" spans="1:8">
      <c r="A828" s="2">
        <v>43399</v>
      </c>
      <c r="B828">
        <f>(FTSE_NAREIT!R844/FTSE_NAREIT!R843)-1</f>
        <v>-1.0504958318185542E-2</v>
      </c>
      <c r="C828" t="e">
        <f>(#REF!-#REF!)/#REF!</f>
        <v>#REF!</v>
      </c>
      <c r="D828" s="20">
        <v>3.14</v>
      </c>
      <c r="E828" s="20">
        <v>2.86</v>
      </c>
      <c r="F828" s="20">
        <v>2.08</v>
      </c>
      <c r="G828">
        <v>1.97</v>
      </c>
      <c r="H828">
        <v>22.79</v>
      </c>
    </row>
    <row r="829" spans="1:8">
      <c r="A829" s="2">
        <v>43406</v>
      </c>
      <c r="B829">
        <f>(FTSE_NAREIT!R845/FTSE_NAREIT!R844)-1</f>
        <v>8.2038271570981092E-3</v>
      </c>
      <c r="C829" t="e">
        <f>(#REF!-#REF!)/#REF!</f>
        <v>#REF!</v>
      </c>
      <c r="D829" s="20">
        <v>3.14</v>
      </c>
      <c r="E829" s="20">
        <v>2.85</v>
      </c>
      <c r="F829" s="20">
        <v>2.0499999999999998</v>
      </c>
      <c r="G829">
        <v>2.0299999999999998</v>
      </c>
      <c r="H829">
        <v>21.63</v>
      </c>
    </row>
    <row r="830" spans="1:8">
      <c r="A830" s="2">
        <v>43413</v>
      </c>
      <c r="B830">
        <f>(FTSE_NAREIT!R846/FTSE_NAREIT!R845)-1</f>
        <v>3.4665938009236452E-2</v>
      </c>
      <c r="C830" t="e">
        <f>(#REF!-#REF!)/#REF!</f>
        <v>#REF!</v>
      </c>
      <c r="D830" s="20">
        <v>3.21</v>
      </c>
      <c r="E830" s="20">
        <v>2.94</v>
      </c>
      <c r="F830" s="20">
        <v>2.06</v>
      </c>
      <c r="G830">
        <v>1.98</v>
      </c>
      <c r="H830">
        <v>18.059999999999999</v>
      </c>
    </row>
    <row r="831" spans="1:8">
      <c r="A831" s="2">
        <v>43420</v>
      </c>
      <c r="B831">
        <f>(FTSE_NAREIT!R847/FTSE_NAREIT!R846)-1</f>
        <v>3.2598495744970979E-3</v>
      </c>
      <c r="C831" t="e">
        <f>(#REF!-#REF!)/#REF!</f>
        <v>#REF!</v>
      </c>
      <c r="D831" s="20">
        <v>3.11</v>
      </c>
      <c r="E831" s="20">
        <v>2.86</v>
      </c>
      <c r="F831" s="20">
        <v>2.0099999999999998</v>
      </c>
      <c r="G831">
        <v>2.1</v>
      </c>
      <c r="H831">
        <v>19.97</v>
      </c>
    </row>
    <row r="832" spans="1:8">
      <c r="A832" s="2">
        <v>43427</v>
      </c>
      <c r="B832">
        <f>(FTSE_NAREIT!R848/FTSE_NAREIT!R847)-1</f>
        <v>-1.14520099655262E-2</v>
      </c>
      <c r="C832" t="e">
        <f>(#REF!-#REF!)/#REF!</f>
        <v>#REF!</v>
      </c>
      <c r="D832" s="20">
        <v>3.06</v>
      </c>
      <c r="E832" s="20">
        <v>2.8</v>
      </c>
      <c r="F832" s="20">
        <v>1.97</v>
      </c>
      <c r="G832">
        <v>2.17</v>
      </c>
      <c r="H832">
        <v>21.23</v>
      </c>
    </row>
    <row r="833" spans="1:8">
      <c r="A833" s="2">
        <v>43434</v>
      </c>
      <c r="B833">
        <f>(FTSE_NAREIT!R849/FTSE_NAREIT!R848)-1</f>
        <v>2.5892173496890214E-2</v>
      </c>
      <c r="C833" t="e">
        <f>(#REF!-#REF!)/#REF!</f>
        <v>#REF!</v>
      </c>
      <c r="D833" s="20">
        <v>3.05</v>
      </c>
      <c r="E833" s="20">
        <v>2.82</v>
      </c>
      <c r="F833" s="20">
        <v>1.95</v>
      </c>
      <c r="G833">
        <v>2.2200000000000002</v>
      </c>
      <c r="H833">
        <v>18.649999999999999</v>
      </c>
    </row>
    <row r="834" spans="1:8">
      <c r="A834" s="2">
        <v>43441</v>
      </c>
      <c r="B834">
        <f>(FTSE_NAREIT!R850/FTSE_NAREIT!R849)-1</f>
        <v>2.7007276143813375E-3</v>
      </c>
      <c r="C834" t="e">
        <f>(#REF!-#REF!)/#REF!</f>
        <v>#REF!</v>
      </c>
      <c r="D834" s="20">
        <v>2.9</v>
      </c>
      <c r="E834" s="20">
        <v>2.78</v>
      </c>
      <c r="F834" s="20">
        <v>1.92</v>
      </c>
      <c r="G834">
        <v>2.2799999999999998</v>
      </c>
      <c r="H834">
        <v>20.399999999999999</v>
      </c>
    </row>
    <row r="835" spans="1:8">
      <c r="A835" s="2">
        <v>43448</v>
      </c>
      <c r="B835">
        <f>(FTSE_NAREIT!R851/FTSE_NAREIT!R850)-1</f>
        <v>-1.7873215291685285E-2</v>
      </c>
      <c r="C835" t="e">
        <f>(#REF!-#REF!)/#REF!</f>
        <v>#REF!</v>
      </c>
      <c r="D835" s="20">
        <v>2.89</v>
      </c>
      <c r="E835" s="20">
        <v>2.75</v>
      </c>
      <c r="F835" s="20">
        <v>1.83</v>
      </c>
      <c r="G835">
        <v>2.2599999999999998</v>
      </c>
      <c r="H835">
        <v>21.63</v>
      </c>
    </row>
    <row r="836" spans="1:8">
      <c r="A836" s="2">
        <v>43455</v>
      </c>
      <c r="B836">
        <f>(FTSE_NAREIT!R852/FTSE_NAREIT!R851)-1</f>
        <v>-6.5854094114279005E-2</v>
      </c>
      <c r="C836" t="e">
        <f>(#REF!-#REF!)/#REF!</f>
        <v>#REF!</v>
      </c>
      <c r="D836" s="20">
        <v>2.81</v>
      </c>
      <c r="E836" s="20">
        <v>2.66</v>
      </c>
      <c r="F836" s="20">
        <v>1.79</v>
      </c>
      <c r="G836">
        <v>2.27</v>
      </c>
      <c r="H836">
        <v>26.83</v>
      </c>
    </row>
    <row r="837" spans="1:8">
      <c r="A837" s="2">
        <v>43462</v>
      </c>
      <c r="B837">
        <f>(FTSE_NAREIT!R853/FTSE_NAREIT!R852)-1</f>
        <v>-8.9402391997606134E-4</v>
      </c>
      <c r="C837" t="e">
        <f>(#REF!-#REF!)/#REF!</f>
        <v>#REF!</v>
      </c>
      <c r="D837" s="20">
        <v>2.76</v>
      </c>
      <c r="E837" s="20">
        <v>2.56</v>
      </c>
      <c r="F837" s="20">
        <v>1.75</v>
      </c>
      <c r="G837">
        <v>2.37</v>
      </c>
      <c r="H837">
        <v>31.2</v>
      </c>
    </row>
    <row r="838" spans="1:8">
      <c r="A838" s="2">
        <v>43469</v>
      </c>
      <c r="B838">
        <f>(FTSE_NAREIT!R854/FTSE_NAREIT!R853)-1</f>
        <v>-9.3571613420051492E-4</v>
      </c>
      <c r="C838" t="e">
        <f>(#REF!-#REF!)/#REF!</f>
        <v>#REF!</v>
      </c>
      <c r="D838" s="20">
        <v>2.65</v>
      </c>
      <c r="E838" s="20">
        <v>2.4700000000000002</v>
      </c>
      <c r="F838" s="20">
        <v>1.71</v>
      </c>
      <c r="G838">
        <v>2.46</v>
      </c>
      <c r="H838">
        <v>23.87</v>
      </c>
    </row>
    <row r="839" spans="1:8">
      <c r="A839" s="2">
        <v>43476</v>
      </c>
      <c r="B839">
        <f>(FTSE_NAREIT!R855/FTSE_NAREIT!R854)-1</f>
        <v>4.4548686987117003E-2</v>
      </c>
      <c r="C839" t="e">
        <f>(#REF!-#REF!)/#REF!</f>
        <v>#REF!</v>
      </c>
      <c r="D839" s="20">
        <v>2.72</v>
      </c>
      <c r="E839" s="20">
        <v>2.56</v>
      </c>
      <c r="F839" s="20">
        <v>1.81</v>
      </c>
      <c r="G839">
        <v>2.41</v>
      </c>
      <c r="H839">
        <v>19.91</v>
      </c>
    </row>
    <row r="840" spans="1:8">
      <c r="A840" s="2">
        <v>43483</v>
      </c>
      <c r="B840">
        <f>(FTSE_NAREIT!R856/FTSE_NAREIT!R855)-1</f>
        <v>2.0150235146189299E-2</v>
      </c>
      <c r="C840" t="e">
        <f>(#REF!-#REF!)/#REF!</f>
        <v>#REF!</v>
      </c>
      <c r="D840" s="20">
        <v>2.74</v>
      </c>
      <c r="E840" s="20">
        <v>2.56</v>
      </c>
      <c r="F840" s="20">
        <v>1.81</v>
      </c>
      <c r="G840">
        <v>2.44</v>
      </c>
      <c r="H840">
        <v>18.510000000000002</v>
      </c>
    </row>
    <row r="841" spans="1:8">
      <c r="A841" s="2">
        <v>43490</v>
      </c>
      <c r="B841">
        <f>(FTSE_NAREIT!R857/FTSE_NAREIT!R856)-1</f>
        <v>1.4035850991741539E-2</v>
      </c>
      <c r="C841" t="e">
        <f>(#REF!-#REF!)/#REF!</f>
        <v>#REF!</v>
      </c>
      <c r="D841" s="20">
        <v>2.75</v>
      </c>
      <c r="E841" s="20">
        <v>2.58</v>
      </c>
      <c r="F841" s="20">
        <v>1.79</v>
      </c>
      <c r="G841">
        <v>2.37</v>
      </c>
      <c r="H841">
        <v>19.16</v>
      </c>
    </row>
    <row r="842" spans="1:8">
      <c r="A842" s="2">
        <v>43497</v>
      </c>
      <c r="B842">
        <f>(FTSE_NAREIT!R858/FTSE_NAREIT!R857)-1</f>
        <v>2.895399780133423E-2</v>
      </c>
      <c r="C842" t="e">
        <f>(#REF!-#REF!)/#REF!</f>
        <v>#REF!</v>
      </c>
      <c r="D842" s="20">
        <v>2.7</v>
      </c>
      <c r="E842" s="20">
        <v>2.5299999999999998</v>
      </c>
      <c r="F842" s="20">
        <v>1.83</v>
      </c>
      <c r="G842">
        <v>2.36</v>
      </c>
      <c r="H842">
        <v>17.670000000000002</v>
      </c>
    </row>
    <row r="843" spans="1:8">
      <c r="A843" s="2">
        <v>43504</v>
      </c>
      <c r="B843">
        <f>(FTSE_NAREIT!R859/FTSE_NAREIT!R858)-1</f>
        <v>1.5767106254497731E-2</v>
      </c>
      <c r="C843" t="e">
        <f>(#REF!-#REF!)/#REF!</f>
        <v>#REF!</v>
      </c>
      <c r="D843" s="20">
        <v>2.68</v>
      </c>
      <c r="E843" s="20">
        <v>2.5</v>
      </c>
      <c r="F843" s="20">
        <v>1.85</v>
      </c>
      <c r="G843">
        <v>2.29</v>
      </c>
      <c r="H843">
        <v>15.75</v>
      </c>
    </row>
    <row r="844" spans="1:8">
      <c r="A844" s="2">
        <v>43511</v>
      </c>
      <c r="B844">
        <f>(FTSE_NAREIT!R860/FTSE_NAREIT!R859)-1</f>
        <v>9.0758664726908744E-3</v>
      </c>
      <c r="C844" t="e">
        <f>(#REF!-#REF!)/#REF!</f>
        <v>#REF!</v>
      </c>
      <c r="D844" s="20">
        <v>2.67</v>
      </c>
      <c r="E844" s="20">
        <v>2.5099999999999998</v>
      </c>
      <c r="F844" s="20">
        <v>1.84</v>
      </c>
      <c r="G844">
        <v>2.29</v>
      </c>
      <c r="H844">
        <v>15.64</v>
      </c>
    </row>
    <row r="845" spans="1:8">
      <c r="A845" s="2">
        <v>43518</v>
      </c>
      <c r="B845">
        <f>(FTSE_NAREIT!R861/FTSE_NAREIT!R860)-1</f>
        <v>1.9095711231709167E-4</v>
      </c>
      <c r="C845" t="e">
        <f>(#REF!-#REF!)/#REF!</f>
        <v>#REF!</v>
      </c>
      <c r="D845" s="20">
        <v>2.66</v>
      </c>
      <c r="E845" s="20">
        <v>2.5</v>
      </c>
      <c r="F845" s="20">
        <v>1.9</v>
      </c>
      <c r="G845">
        <v>2.25</v>
      </c>
      <c r="H845">
        <v>14.22</v>
      </c>
    </row>
    <row r="846" spans="1:8">
      <c r="A846" s="2">
        <v>43525</v>
      </c>
      <c r="B846">
        <f>(FTSE_NAREIT!R862/FTSE_NAREIT!R861)-1</f>
        <v>-1.5648355862712293E-2</v>
      </c>
      <c r="C846" t="e">
        <f>(#REF!-#REF!)/#REF!</f>
        <v>#REF!</v>
      </c>
      <c r="D846" s="20">
        <v>2.7</v>
      </c>
      <c r="E846" s="20">
        <v>2.5099999999999998</v>
      </c>
      <c r="F846" s="20">
        <v>1.94</v>
      </c>
      <c r="G846">
        <v>2.23</v>
      </c>
      <c r="H846">
        <v>14.61</v>
      </c>
    </row>
    <row r="847" spans="1:8">
      <c r="A847" s="2">
        <v>43532</v>
      </c>
      <c r="B847">
        <f>(FTSE_NAREIT!R863/FTSE_NAREIT!R862)-1</f>
        <v>2.1947126384065374E-3</v>
      </c>
      <c r="C847" t="e">
        <f>(#REF!-#REF!)/#REF!</f>
        <v>#REF!</v>
      </c>
      <c r="D847" s="20">
        <v>2.68</v>
      </c>
      <c r="E847" s="20">
        <v>2.5099999999999998</v>
      </c>
      <c r="F847" s="20">
        <v>1.92</v>
      </c>
      <c r="G847">
        <v>2.2400000000000002</v>
      </c>
      <c r="H847">
        <v>15.55</v>
      </c>
    </row>
    <row r="848" spans="1:8">
      <c r="A848" s="2">
        <v>43539</v>
      </c>
      <c r="B848">
        <f>(FTSE_NAREIT!R864/FTSE_NAREIT!R863)-1</f>
        <v>2.2876851992568392E-2</v>
      </c>
      <c r="C848" t="e">
        <f>(#REF!-#REF!)/#REF!</f>
        <v>#REF!</v>
      </c>
      <c r="D848" s="20">
        <v>2.62</v>
      </c>
      <c r="E848" s="20">
        <v>2.4500000000000002</v>
      </c>
      <c r="F848" s="20">
        <v>1.92</v>
      </c>
      <c r="G848">
        <v>2.27</v>
      </c>
      <c r="H848">
        <v>13.58</v>
      </c>
    </row>
    <row r="849" spans="1:8">
      <c r="A849" s="2">
        <v>43546</v>
      </c>
      <c r="B849">
        <f>(FTSE_NAREIT!R865/FTSE_NAREIT!R864)-1</f>
        <v>7.5467074484085739E-3</v>
      </c>
      <c r="C849" t="e">
        <f>(#REF!-#REF!)/#REF!</f>
        <v>#REF!</v>
      </c>
      <c r="D849" s="20">
        <v>2.5499999999999998</v>
      </c>
      <c r="E849" s="20">
        <v>2.41</v>
      </c>
      <c r="F849" s="20">
        <v>1.95</v>
      </c>
      <c r="G849">
        <v>2.2799999999999998</v>
      </c>
      <c r="H849">
        <v>14.14</v>
      </c>
    </row>
    <row r="850" spans="1:8">
      <c r="A850" s="2">
        <v>43553</v>
      </c>
      <c r="B850">
        <f>(FTSE_NAREIT!R866/FTSE_NAREIT!R865)-1</f>
        <v>1.4256489245983328E-2</v>
      </c>
      <c r="C850" t="e">
        <f>(#REF!-#REF!)/#REF!</f>
        <v>#REF!</v>
      </c>
      <c r="D850" s="20">
        <v>2.41</v>
      </c>
      <c r="E850" s="20">
        <v>2.2400000000000002</v>
      </c>
      <c r="F850" s="20">
        <v>1.86</v>
      </c>
      <c r="G850">
        <v>2.2799999999999998</v>
      </c>
      <c r="H850">
        <v>14.86</v>
      </c>
    </row>
    <row r="851" spans="1:8">
      <c r="A851" s="2">
        <v>43560</v>
      </c>
      <c r="B851">
        <f>(FTSE_NAREIT!R867/FTSE_NAREIT!R866)-1</f>
        <v>1.0181917198174073E-2</v>
      </c>
      <c r="C851" t="e">
        <f>(#REF!-#REF!)/#REF!</f>
        <v>#REF!</v>
      </c>
      <c r="D851" s="20">
        <v>2.5</v>
      </c>
      <c r="E851" s="20">
        <v>2.33</v>
      </c>
      <c r="F851" s="20">
        <v>1.9</v>
      </c>
      <c r="G851">
        <v>2.23</v>
      </c>
      <c r="H851">
        <v>13.38</v>
      </c>
    </row>
    <row r="852" spans="1:8">
      <c r="A852" s="2">
        <v>43567</v>
      </c>
      <c r="B852">
        <f>(FTSE_NAREIT!R868/FTSE_NAREIT!R867)-1</f>
        <v>2.6700244416169028E-3</v>
      </c>
      <c r="C852" t="e">
        <f>(#REF!-#REF!)/#REF!</f>
        <v>#REF!</v>
      </c>
      <c r="D852" s="20">
        <v>2.52</v>
      </c>
      <c r="E852" s="20">
        <v>2.35</v>
      </c>
      <c r="F852" s="20">
        <v>1.93</v>
      </c>
      <c r="G852">
        <v>2.19</v>
      </c>
      <c r="H852">
        <v>13.16</v>
      </c>
    </row>
    <row r="853" spans="1:8">
      <c r="A853" s="2">
        <v>43574</v>
      </c>
      <c r="B853">
        <f>(FTSE_NAREIT!R869/FTSE_NAREIT!R868)-1</f>
        <v>-2.9590777527105483E-2</v>
      </c>
      <c r="C853" t="e">
        <f>(#REF!-#REF!)/#REF!</f>
        <v>#REF!</v>
      </c>
      <c r="D853" s="20">
        <v>2.58</v>
      </c>
      <c r="E853" s="20">
        <v>2.4</v>
      </c>
      <c r="F853" s="20">
        <v>1.95</v>
      </c>
      <c r="G853">
        <v>2.13</v>
      </c>
      <c r="H853">
        <v>12.3</v>
      </c>
    </row>
    <row r="854" spans="1:8">
      <c r="A854" s="2">
        <v>43581</v>
      </c>
      <c r="B854">
        <f>(FTSE_NAREIT!R870/FTSE_NAREIT!R869)-1</f>
        <v>1.4933149702363702E-2</v>
      </c>
      <c r="C854" t="e">
        <f>(#REF!-#REF!)/#REF!</f>
        <v>#REF!</v>
      </c>
      <c r="D854" s="20">
        <v>2.5499999999999998</v>
      </c>
      <c r="E854" s="20">
        <v>2.33</v>
      </c>
      <c r="F854" s="20">
        <v>1.96</v>
      </c>
      <c r="G854">
        <v>2.14</v>
      </c>
      <c r="H854">
        <v>12.76</v>
      </c>
    </row>
    <row r="855" spans="1:8">
      <c r="A855" s="2">
        <v>43588</v>
      </c>
      <c r="B855">
        <f>(FTSE_NAREIT!R871/FTSE_NAREIT!R870)-1</f>
        <v>1.1402867966880059E-2</v>
      </c>
      <c r="C855" t="e">
        <f>(#REF!-#REF!)/#REF!</f>
        <v>#REF!</v>
      </c>
      <c r="D855" s="20">
        <v>2.5299999999999998</v>
      </c>
      <c r="E855" s="20">
        <v>2.31</v>
      </c>
      <c r="F855" s="20">
        <v>1.93</v>
      </c>
      <c r="G855">
        <v>2.12</v>
      </c>
      <c r="H855">
        <v>13.66</v>
      </c>
    </row>
    <row r="856" spans="1:8">
      <c r="A856" s="2">
        <v>43595</v>
      </c>
      <c r="B856">
        <f>(FTSE_NAREIT!R872/FTSE_NAREIT!R871)-1</f>
        <v>-6.8035675365014647E-3</v>
      </c>
      <c r="C856" t="e">
        <f>(#REF!-#REF!)/#REF!</f>
        <v>#REF!</v>
      </c>
      <c r="D856" s="20">
        <v>2.4700000000000002</v>
      </c>
      <c r="E856" s="20">
        <v>2.2799999999999998</v>
      </c>
      <c r="F856" s="20">
        <v>1.88</v>
      </c>
      <c r="G856">
        <v>2.1800000000000002</v>
      </c>
      <c r="H856">
        <v>17.86</v>
      </c>
    </row>
    <row r="857" spans="1:8">
      <c r="A857" s="2">
        <v>43602</v>
      </c>
      <c r="B857">
        <f>(FTSE_NAREIT!R873/FTSE_NAREIT!R872)-1</f>
        <v>1.2845664864020945E-2</v>
      </c>
      <c r="C857" t="e">
        <f>(#REF!-#REF!)/#REF!</f>
        <v>#REF!</v>
      </c>
      <c r="D857" s="20">
        <v>2.4</v>
      </c>
      <c r="E857" s="20">
        <v>2.19</v>
      </c>
      <c r="F857" s="20">
        <v>1.84</v>
      </c>
      <c r="G857">
        <v>2.25</v>
      </c>
      <c r="H857">
        <v>17.260000000000002</v>
      </c>
    </row>
    <row r="858" spans="1:8">
      <c r="A858" s="2">
        <v>43609</v>
      </c>
      <c r="B858">
        <f>(FTSE_NAREIT!R874/FTSE_NAREIT!R873)-1</f>
        <v>1.3426818048958289E-3</v>
      </c>
      <c r="C858" t="e">
        <f>(#REF!-#REF!)/#REF!</f>
        <v>#REF!</v>
      </c>
      <c r="D858" s="20">
        <v>2.37</v>
      </c>
      <c r="E858" s="20">
        <v>2.2000000000000002</v>
      </c>
      <c r="F858" s="20">
        <v>1.78</v>
      </c>
      <c r="G858">
        <v>2.2599999999999998</v>
      </c>
      <c r="H858">
        <v>15.76</v>
      </c>
    </row>
    <row r="859" spans="1:8">
      <c r="A859" s="2">
        <v>43616</v>
      </c>
      <c r="B859">
        <f>(FTSE_NAREIT!R875/FTSE_NAREIT!R874)-1</f>
        <v>-1.202609988069625E-2</v>
      </c>
      <c r="C859" t="e">
        <f>(#REF!-#REF!)/#REF!</f>
        <v>#REF!</v>
      </c>
      <c r="D859" s="20">
        <v>2.2200000000000002</v>
      </c>
      <c r="E859" s="20">
        <v>2.06</v>
      </c>
      <c r="F859" s="20">
        <v>1.74</v>
      </c>
      <c r="G859">
        <v>2.34</v>
      </c>
      <c r="H859">
        <v>17.850000000000001</v>
      </c>
    </row>
    <row r="860" spans="1:8">
      <c r="A860" s="2">
        <v>43623</v>
      </c>
      <c r="B860">
        <f>(FTSE_NAREIT!R876/FTSE_NAREIT!R875)-1</f>
        <v>2.3628744667797852E-2</v>
      </c>
      <c r="C860" t="e">
        <f>(#REF!-#REF!)/#REF!</f>
        <v>#REF!</v>
      </c>
      <c r="D860" s="20">
        <v>2.1</v>
      </c>
      <c r="E860" s="20">
        <v>1.85</v>
      </c>
      <c r="F860" s="20">
        <v>1.74</v>
      </c>
      <c r="G860">
        <v>2.4300000000000002</v>
      </c>
      <c r="H860">
        <v>16.829999999999998</v>
      </c>
    </row>
    <row r="861" spans="1:8">
      <c r="A861" s="2">
        <v>43630</v>
      </c>
      <c r="B861">
        <f>(FTSE_NAREIT!R877/FTSE_NAREIT!R876)-1</f>
        <v>7.9693126617872423E-3</v>
      </c>
      <c r="C861" t="e">
        <f>(#REF!-#REF!)/#REF!</f>
        <v>#REF!</v>
      </c>
      <c r="D861" s="20">
        <v>2.12</v>
      </c>
      <c r="E861" s="20">
        <v>1.88</v>
      </c>
      <c r="F861" s="20">
        <v>1.69</v>
      </c>
      <c r="G861">
        <v>2.4</v>
      </c>
      <c r="H861">
        <v>15.79</v>
      </c>
    </row>
    <row r="862" spans="1:8">
      <c r="A862" s="2">
        <v>43637</v>
      </c>
      <c r="B862">
        <f>(FTSE_NAREIT!R878/FTSE_NAREIT!R877)-1</f>
        <v>6.9500990332993506E-3</v>
      </c>
      <c r="C862" t="e">
        <f>(#REF!-#REF!)/#REF!</f>
        <v>#REF!</v>
      </c>
      <c r="D862" s="20">
        <v>2.0499999999999998</v>
      </c>
      <c r="E862" s="20">
        <v>1.79</v>
      </c>
      <c r="F862" s="20">
        <v>1.68</v>
      </c>
      <c r="G862">
        <v>2.39</v>
      </c>
      <c r="H862">
        <v>15</v>
      </c>
    </row>
    <row r="863" spans="1:8">
      <c r="A863" s="2">
        <v>43644</v>
      </c>
      <c r="B863">
        <f>(FTSE_NAREIT!R879/FTSE_NAREIT!R878)-1</f>
        <v>-2.4279585558446448E-2</v>
      </c>
      <c r="C863" t="e">
        <f>(#REF!-#REF!)/#REF!</f>
        <v>#REF!</v>
      </c>
      <c r="D863" s="20">
        <v>2.02</v>
      </c>
      <c r="E863" s="20">
        <v>1.74</v>
      </c>
      <c r="F863" s="20">
        <v>1.69</v>
      </c>
      <c r="G863">
        <v>2.3199999999999998</v>
      </c>
      <c r="H863">
        <v>15.73</v>
      </c>
    </row>
    <row r="864" spans="1:8">
      <c r="A864" s="2">
        <v>43651</v>
      </c>
      <c r="B864">
        <f>(FTSE_NAREIT!R880/FTSE_NAREIT!R879)-1</f>
        <v>2.4206794770165185E-2</v>
      </c>
      <c r="C864" t="e">
        <f>(#REF!-#REF!)/#REF!</f>
        <v>#REF!</v>
      </c>
      <c r="D864" s="20">
        <v>2</v>
      </c>
      <c r="E864" s="20">
        <v>1.8</v>
      </c>
      <c r="F864" s="20">
        <v>1.67</v>
      </c>
      <c r="G864">
        <v>2.2799999999999998</v>
      </c>
      <c r="H864">
        <v>13.21</v>
      </c>
    </row>
    <row r="865" spans="1:8">
      <c r="A865" s="2">
        <v>43658</v>
      </c>
      <c r="B865">
        <f>(FTSE_NAREIT!R881/FTSE_NAREIT!R880)-1</f>
        <v>-2.1559086728693E-3</v>
      </c>
      <c r="C865" t="e">
        <f>(#REF!-#REF!)/#REF!</f>
        <v>#REF!</v>
      </c>
      <c r="D865" s="20">
        <v>2.09</v>
      </c>
      <c r="E865" s="20">
        <v>1.86</v>
      </c>
      <c r="F865" s="20">
        <v>1.74</v>
      </c>
      <c r="G865">
        <v>2.2400000000000002</v>
      </c>
      <c r="H865">
        <v>13.28</v>
      </c>
    </row>
    <row r="866" spans="1:8">
      <c r="A866" s="2">
        <v>43665</v>
      </c>
      <c r="B866">
        <f>(FTSE_NAREIT!R882/FTSE_NAREIT!R881)-1</f>
        <v>-2.341505263110244E-2</v>
      </c>
      <c r="C866" t="e">
        <f>(#REF!-#REF!)/#REF!</f>
        <v>#REF!</v>
      </c>
      <c r="D866" s="20">
        <v>2.0699999999999998</v>
      </c>
      <c r="E866" s="20">
        <v>1.82</v>
      </c>
      <c r="F866" s="20">
        <v>1.78</v>
      </c>
      <c r="G866">
        <v>2.25</v>
      </c>
      <c r="H866">
        <v>13.5</v>
      </c>
    </row>
    <row r="867" spans="1:8">
      <c r="A867" s="2">
        <v>43672</v>
      </c>
      <c r="B867">
        <f>(FTSE_NAREIT!R883/FTSE_NAREIT!R882)-1</f>
        <v>9.5637451207188917E-3</v>
      </c>
      <c r="C867" t="e">
        <f>(#REF!-#REF!)/#REF!</f>
        <v>#REF!</v>
      </c>
      <c r="D867" s="20">
        <v>2.0699999999999998</v>
      </c>
      <c r="E867" s="20">
        <v>1.84</v>
      </c>
      <c r="F867" s="20">
        <v>1.79</v>
      </c>
      <c r="G867">
        <v>2.1800000000000002</v>
      </c>
      <c r="H867">
        <v>12.62</v>
      </c>
    </row>
    <row r="868" spans="1:8">
      <c r="A868" s="2">
        <v>43679</v>
      </c>
      <c r="B868">
        <f>(FTSE_NAREIT!R884/FTSE_NAREIT!R883)-1</f>
        <v>1.3102041817742549E-2</v>
      </c>
      <c r="C868" t="e">
        <f>(#REF!-#REF!)/#REF!</f>
        <v>#REF!</v>
      </c>
      <c r="D868" s="20">
        <v>1.98</v>
      </c>
      <c r="E868" s="20">
        <v>1.81</v>
      </c>
      <c r="F868" s="20">
        <v>1.73</v>
      </c>
      <c r="G868">
        <v>2.15</v>
      </c>
      <c r="H868">
        <v>15.67</v>
      </c>
    </row>
    <row r="869" spans="1:8">
      <c r="A869" s="2">
        <v>43686</v>
      </c>
      <c r="B869">
        <f>(FTSE_NAREIT!R885/FTSE_NAREIT!R884)-1</f>
        <v>1.7990358139896578E-2</v>
      </c>
      <c r="C869" t="e">
        <f>(#REF!-#REF!)/#REF!</f>
        <v>#REF!</v>
      </c>
      <c r="D869" s="20">
        <v>1.73</v>
      </c>
      <c r="E869" s="20">
        <v>1.61</v>
      </c>
      <c r="F869" s="20">
        <v>1.63</v>
      </c>
      <c r="G869">
        <v>2.2400000000000002</v>
      </c>
      <c r="H869">
        <v>19.829999999999998</v>
      </c>
    </row>
    <row r="870" spans="1:8">
      <c r="A870" s="2">
        <v>43693</v>
      </c>
      <c r="B870">
        <f>(FTSE_NAREIT!R886/FTSE_NAREIT!R885)-1</f>
        <v>4.4494528276564083E-3</v>
      </c>
      <c r="C870" t="e">
        <f>(#REF!-#REF!)/#REF!</f>
        <v>#REF!</v>
      </c>
      <c r="D870" s="20">
        <v>1.6</v>
      </c>
      <c r="E870" s="20">
        <v>1.56</v>
      </c>
      <c r="F870" s="20">
        <v>1.58</v>
      </c>
      <c r="G870">
        <v>2.2400000000000002</v>
      </c>
      <c r="H870">
        <v>20.07</v>
      </c>
    </row>
    <row r="871" spans="1:8">
      <c r="A871" s="2">
        <v>43700</v>
      </c>
      <c r="B871">
        <f>(FTSE_NAREIT!R887/FTSE_NAREIT!R886)-1</f>
        <v>-4.4162407699432915E-3</v>
      </c>
      <c r="C871" t="e">
        <f>(#REF!-#REF!)/#REF!</f>
        <v>#REF!</v>
      </c>
      <c r="D871" s="20">
        <v>1.58</v>
      </c>
      <c r="E871" s="20">
        <v>1.54</v>
      </c>
      <c r="F871" s="20">
        <v>1.54</v>
      </c>
      <c r="G871">
        <v>2.27</v>
      </c>
      <c r="H871">
        <v>17.350000000000001</v>
      </c>
    </row>
    <row r="872" spans="1:8">
      <c r="A872" s="2">
        <v>43707</v>
      </c>
      <c r="B872">
        <f>(FTSE_NAREIT!R888/FTSE_NAREIT!R887)-1</f>
        <v>1.756601956747561E-2</v>
      </c>
      <c r="C872" t="e">
        <f>(#REF!-#REF!)/#REF!</f>
        <v>#REF!</v>
      </c>
      <c r="D872" s="20">
        <v>1.5</v>
      </c>
      <c r="E872" s="20">
        <v>1.52</v>
      </c>
      <c r="F872" s="20">
        <v>1.56</v>
      </c>
      <c r="G872">
        <v>2.2599999999999998</v>
      </c>
      <c r="H872">
        <v>19.170000000000002</v>
      </c>
    </row>
    <row r="873" spans="1:8">
      <c r="A873" s="2">
        <v>43714</v>
      </c>
      <c r="B873">
        <f>(FTSE_NAREIT!R889/FTSE_NAREIT!R888)-1</f>
        <v>1.3309416934099261E-2</v>
      </c>
      <c r="C873" t="e">
        <f>(#REF!-#REF!)/#REF!</f>
        <v>#REF!</v>
      </c>
      <c r="D873" s="20">
        <v>1.52</v>
      </c>
      <c r="E873" s="20">
        <v>1.5</v>
      </c>
      <c r="F873" s="20">
        <v>1.53</v>
      </c>
      <c r="G873">
        <v>2.2799999999999998</v>
      </c>
      <c r="H873">
        <v>17.07</v>
      </c>
    </row>
    <row r="874" spans="1:8">
      <c r="A874" s="2">
        <v>43721</v>
      </c>
      <c r="B874">
        <f>(FTSE_NAREIT!R890/FTSE_NAREIT!R889)-1</f>
        <v>-2.1681133984718715E-2</v>
      </c>
      <c r="C874" t="e">
        <f>(#REF!-#REF!)/#REF!</f>
        <v>#REF!</v>
      </c>
      <c r="D874" s="20">
        <v>1.76</v>
      </c>
      <c r="E874" s="20">
        <v>1.69</v>
      </c>
      <c r="F874" s="20">
        <v>1.61</v>
      </c>
      <c r="G874">
        <v>2.2200000000000002</v>
      </c>
      <c r="H874">
        <v>14.61</v>
      </c>
    </row>
    <row r="875" spans="1:8">
      <c r="A875" s="2">
        <v>43728</v>
      </c>
      <c r="B875">
        <f>(FTSE_NAREIT!R891/FTSE_NAREIT!R890)-1</f>
        <v>2.0661366909112688E-2</v>
      </c>
      <c r="C875" t="e">
        <f>(#REF!-#REF!)/#REF!</f>
        <v>#REF!</v>
      </c>
      <c r="D875" s="20">
        <v>1.8</v>
      </c>
      <c r="E875" s="20">
        <v>1.73</v>
      </c>
      <c r="F875" s="20">
        <v>1.63</v>
      </c>
      <c r="G875">
        <v>2.19</v>
      </c>
      <c r="H875">
        <v>14.49</v>
      </c>
    </row>
    <row r="876" spans="1:8">
      <c r="A876" s="2">
        <v>43735</v>
      </c>
      <c r="B876">
        <f>(FTSE_NAREIT!R892/FTSE_NAREIT!R891)-1</f>
        <v>4.8099101384526666E-3</v>
      </c>
      <c r="C876" t="e">
        <f>(#REF!-#REF!)/#REF!</f>
        <v>#REF!</v>
      </c>
      <c r="D876" s="20">
        <v>1.7</v>
      </c>
      <c r="E876" s="20">
        <v>1.65</v>
      </c>
      <c r="F876" s="20">
        <v>1.58</v>
      </c>
      <c r="G876">
        <v>2.19</v>
      </c>
      <c r="H876">
        <v>16.239999999999998</v>
      </c>
    </row>
    <row r="877" spans="1:8">
      <c r="A877" s="2">
        <v>43742</v>
      </c>
      <c r="B877">
        <f>(FTSE_NAREIT!R893/FTSE_NAREIT!R892)-1</f>
        <v>5.2628496853777129E-3</v>
      </c>
      <c r="C877" t="e">
        <f>(#REF!-#REF!)/#REF!</f>
        <v>#REF!</v>
      </c>
      <c r="D877" s="20">
        <v>1.6</v>
      </c>
      <c r="E877" s="20">
        <v>1.49</v>
      </c>
      <c r="F877" s="20">
        <v>1.51</v>
      </c>
      <c r="G877">
        <v>2.25</v>
      </c>
      <c r="H877">
        <v>18.3</v>
      </c>
    </row>
    <row r="878" spans="1:8">
      <c r="A878" s="2">
        <v>43749</v>
      </c>
      <c r="B878">
        <f>(FTSE_NAREIT!R894/FTSE_NAREIT!R893)-1</f>
        <v>-5.2138253995358541E-3</v>
      </c>
      <c r="C878" t="e">
        <f>(#REF!-#REF!)/#REF!</f>
        <v>#REF!</v>
      </c>
      <c r="D878" s="20">
        <v>1.62</v>
      </c>
      <c r="E878" s="20">
        <v>1.5</v>
      </c>
      <c r="F878" s="20">
        <v>1.51</v>
      </c>
      <c r="G878">
        <v>2.27</v>
      </c>
      <c r="H878">
        <v>17.989999999999998</v>
      </c>
    </row>
    <row r="879" spans="1:8">
      <c r="A879" s="2">
        <v>43756</v>
      </c>
      <c r="B879">
        <f>(FTSE_NAREIT!R895/FTSE_NAREIT!R894)-1</f>
        <v>1.6228140993643558E-2</v>
      </c>
      <c r="C879" t="e">
        <f>(#REF!-#REF!)/#REF!</f>
        <v>#REF!</v>
      </c>
      <c r="D879" s="20">
        <v>1.76</v>
      </c>
      <c r="E879" s="20">
        <v>1.59</v>
      </c>
      <c r="F879" s="20">
        <v>1.58</v>
      </c>
      <c r="G879">
        <v>2.21</v>
      </c>
      <c r="H879">
        <v>13.97</v>
      </c>
    </row>
    <row r="880" spans="1:8">
      <c r="A880" s="2">
        <v>43763</v>
      </c>
      <c r="B880">
        <f>(FTSE_NAREIT!R896/FTSE_NAREIT!R895)-1</f>
        <v>-4.7977212175933648E-3</v>
      </c>
      <c r="C880" t="e">
        <f>(#REF!-#REF!)/#REF!</f>
        <v>#REF!</v>
      </c>
      <c r="D880" s="20">
        <v>1.78</v>
      </c>
      <c r="E880" s="20">
        <v>1.6</v>
      </c>
      <c r="F880" s="20">
        <v>1.62</v>
      </c>
      <c r="G880">
        <v>2.17</v>
      </c>
      <c r="H880">
        <v>13.77</v>
      </c>
    </row>
    <row r="881" spans="1:8">
      <c r="A881" s="2">
        <v>43770</v>
      </c>
      <c r="B881">
        <f>(FTSE_NAREIT!R897/FTSE_NAREIT!R896)-1</f>
        <v>9.757834214103589E-4</v>
      </c>
      <c r="C881" t="e">
        <f>(#REF!-#REF!)/#REF!</f>
        <v>#REF!</v>
      </c>
      <c r="D881" s="20">
        <v>1.78</v>
      </c>
      <c r="E881" s="20">
        <v>1.59</v>
      </c>
      <c r="F881" s="20">
        <v>1.59</v>
      </c>
      <c r="G881">
        <v>2.16</v>
      </c>
      <c r="H881">
        <v>12.83</v>
      </c>
    </row>
    <row r="882" spans="1:8">
      <c r="A882" s="2">
        <v>43777</v>
      </c>
      <c r="B882">
        <f>(FTSE_NAREIT!R898/FTSE_NAREIT!R897)-1</f>
        <v>-3.557968290241309E-2</v>
      </c>
      <c r="C882" t="e">
        <f>(#REF!-#REF!)/#REF!</f>
        <v>#REF!</v>
      </c>
      <c r="D882" s="20">
        <v>1.86</v>
      </c>
      <c r="E882" s="20">
        <v>1.64</v>
      </c>
      <c r="F882" s="20">
        <v>1.68</v>
      </c>
      <c r="G882">
        <v>2.14</v>
      </c>
      <c r="H882">
        <v>12.67</v>
      </c>
    </row>
    <row r="883" spans="1:8">
      <c r="A883" s="2">
        <v>43784</v>
      </c>
      <c r="B883">
        <f>(FTSE_NAREIT!R899/FTSE_NAREIT!R898)-1</f>
        <v>1.7048236664955141E-2</v>
      </c>
      <c r="C883" t="e">
        <f>(#REF!-#REF!)/#REF!</f>
        <v>#REF!</v>
      </c>
      <c r="D883" s="20">
        <v>1.87</v>
      </c>
      <c r="E883" s="20">
        <v>1.62</v>
      </c>
      <c r="F883" s="20">
        <v>1.65</v>
      </c>
      <c r="G883">
        <v>2.12</v>
      </c>
      <c r="H883">
        <v>12.69</v>
      </c>
    </row>
    <row r="884" spans="1:8">
      <c r="A884" s="2">
        <v>43791</v>
      </c>
      <c r="B884">
        <f>(FTSE_NAREIT!R900/FTSE_NAREIT!R899)-1</f>
        <v>-1.2200506193013494E-2</v>
      </c>
      <c r="C884" t="e">
        <f>(#REF!-#REF!)/#REF!</f>
        <v>#REF!</v>
      </c>
      <c r="D884" s="20">
        <v>1.77</v>
      </c>
      <c r="E884" s="20">
        <v>1.59</v>
      </c>
      <c r="F884" s="20">
        <v>1.62</v>
      </c>
      <c r="G884">
        <v>2.14</v>
      </c>
      <c r="H884">
        <v>12.71</v>
      </c>
    </row>
    <row r="885" spans="1:8">
      <c r="A885" s="2">
        <v>43798</v>
      </c>
      <c r="B885">
        <f>(FTSE_NAREIT!R901/FTSE_NAREIT!R900)-1</f>
        <v>1.6718760389355714E-2</v>
      </c>
      <c r="C885" t="e">
        <f>(#REF!-#REF!)/#REF!</f>
        <v>#REF!</v>
      </c>
      <c r="D885" s="20">
        <v>1.76</v>
      </c>
      <c r="E885" s="20">
        <v>1.61</v>
      </c>
      <c r="F885" s="20">
        <v>1.62</v>
      </c>
      <c r="G885">
        <v>2.1</v>
      </c>
      <c r="H885">
        <v>11.95</v>
      </c>
    </row>
    <row r="886" spans="1:8">
      <c r="A886" s="2">
        <v>43805</v>
      </c>
      <c r="B886">
        <f>(FTSE_NAREIT!R902/FTSE_NAREIT!R901)-1</f>
        <v>-2.8765511223417528E-3</v>
      </c>
      <c r="C886" t="e">
        <f>(#REF!-#REF!)/#REF!</f>
        <v>#REF!</v>
      </c>
      <c r="D886" s="20">
        <v>1.79</v>
      </c>
      <c r="E886" s="20">
        <v>1.58</v>
      </c>
      <c r="F886" s="20">
        <v>1.66</v>
      </c>
      <c r="G886">
        <v>2.1</v>
      </c>
      <c r="H886">
        <v>14.76</v>
      </c>
    </row>
    <row r="887" spans="1:8">
      <c r="A887" s="2">
        <v>43812</v>
      </c>
      <c r="B887">
        <f>(FTSE_NAREIT!R903/FTSE_NAREIT!R902)-1</f>
        <v>-2.8118187833758301E-2</v>
      </c>
      <c r="C887" t="e">
        <f>(#REF!-#REF!)/#REF!</f>
        <v>#REF!</v>
      </c>
      <c r="D887" s="20">
        <v>1.84</v>
      </c>
      <c r="E887" s="20">
        <v>1.63</v>
      </c>
      <c r="F887" s="20">
        <v>1.7</v>
      </c>
      <c r="G887">
        <v>2.0299999999999998</v>
      </c>
      <c r="H887">
        <v>14.62</v>
      </c>
    </row>
    <row r="888" spans="1:8">
      <c r="A888" s="2">
        <v>43819</v>
      </c>
      <c r="B888">
        <f>(FTSE_NAREIT!R904/FTSE_NAREIT!R903)-1</f>
        <v>2.5088237491166732E-2</v>
      </c>
      <c r="C888" t="e">
        <f>(#REF!-#REF!)/#REF!</f>
        <v>#REF!</v>
      </c>
      <c r="D888" s="20">
        <v>1.91</v>
      </c>
      <c r="E888" s="20">
        <v>1.63</v>
      </c>
      <c r="F888" s="20">
        <v>1.76</v>
      </c>
      <c r="G888">
        <v>1.98</v>
      </c>
      <c r="H888">
        <v>12.4</v>
      </c>
    </row>
    <row r="889" spans="1:8">
      <c r="A889" s="2">
        <v>43826</v>
      </c>
      <c r="B889">
        <f>(FTSE_NAREIT!R905/FTSE_NAREIT!R904)-1</f>
        <v>4.2963440737240344E-3</v>
      </c>
      <c r="C889" t="e">
        <f>(#REF!-#REF!)/#REF!</f>
        <v>#REF!</v>
      </c>
      <c r="D889" s="20">
        <v>1.9</v>
      </c>
      <c r="E889" s="20">
        <v>1.62</v>
      </c>
      <c r="F889" s="20">
        <v>1.74</v>
      </c>
      <c r="G889">
        <v>1.97</v>
      </c>
      <c r="H889">
        <v>12.84</v>
      </c>
    </row>
    <row r="890" spans="1:8">
      <c r="A890" s="2">
        <v>43833</v>
      </c>
      <c r="B890">
        <f>(FTSE_NAREIT!R906/FTSE_NAREIT!R905)-1</f>
        <v>2.6629343077311241E-3</v>
      </c>
      <c r="C890" t="e">
        <f>(#REF!-#REF!)/#REF!</f>
        <v>#REF!</v>
      </c>
      <c r="D890" s="20">
        <v>1.88</v>
      </c>
      <c r="E890" s="20">
        <v>1.57</v>
      </c>
      <c r="F890" s="20">
        <v>1.77</v>
      </c>
      <c r="G890">
        <v>1.98</v>
      </c>
      <c r="H890">
        <v>13.77</v>
      </c>
    </row>
    <row r="891" spans="1:8">
      <c r="A891" s="2">
        <v>43840</v>
      </c>
      <c r="B891">
        <f>(FTSE_NAREIT!R907/FTSE_NAREIT!R906)-1</f>
        <v>1.1073067002287384E-3</v>
      </c>
      <c r="C891" t="e">
        <f>(#REF!-#REF!)/#REF!</f>
        <v>#REF!</v>
      </c>
      <c r="D891" s="20">
        <v>1.84</v>
      </c>
      <c r="E891" s="20">
        <v>1.56</v>
      </c>
      <c r="F891" s="20">
        <v>1.75</v>
      </c>
      <c r="G891">
        <v>2.02</v>
      </c>
      <c r="H891">
        <v>13.24</v>
      </c>
    </row>
    <row r="892" spans="1:8">
      <c r="A892" s="2">
        <v>43847</v>
      </c>
      <c r="B892">
        <f>(FTSE_NAREIT!R908/FTSE_NAREIT!R907)-1</f>
        <v>2.5705728582069876E-2</v>
      </c>
      <c r="C892" t="e">
        <f>(#REF!-#REF!)/#REF!</f>
        <v>#REF!</v>
      </c>
      <c r="D892" s="20">
        <v>1.82</v>
      </c>
      <c r="E892" s="20">
        <v>1.58</v>
      </c>
      <c r="F892" s="20">
        <v>1.76</v>
      </c>
      <c r="G892">
        <v>1.99</v>
      </c>
      <c r="H892">
        <v>12.31</v>
      </c>
    </row>
    <row r="893" spans="1:8">
      <c r="A893" s="2">
        <v>43854</v>
      </c>
      <c r="B893">
        <f>(FTSE_NAREIT!R909/FTSE_NAREIT!R908)-1</f>
        <v>8.6684341901537287E-3</v>
      </c>
      <c r="C893" t="e">
        <f>(#REF!-#REF!)/#REF!</f>
        <v>#REF!</v>
      </c>
      <c r="D893" s="20">
        <v>1.75</v>
      </c>
      <c r="E893" s="20">
        <v>1.52</v>
      </c>
      <c r="F893" s="20">
        <v>1.71</v>
      </c>
      <c r="G893">
        <v>1.98</v>
      </c>
      <c r="H893">
        <v>13.33</v>
      </c>
    </row>
    <row r="894" spans="1:8">
      <c r="A894" s="2">
        <v>43861</v>
      </c>
      <c r="B894">
        <f>(FTSE_NAREIT!R910/FTSE_NAREIT!R909)-1</f>
        <v>-1.6613988663875867E-2</v>
      </c>
      <c r="C894" t="e">
        <f>(#REF!-#REF!)/#REF!</f>
        <v>#REF!</v>
      </c>
      <c r="D894" s="20">
        <v>1.59</v>
      </c>
      <c r="E894" s="20">
        <v>1.41</v>
      </c>
      <c r="F894" s="20">
        <v>1.64</v>
      </c>
      <c r="G894">
        <v>2.0699999999999998</v>
      </c>
      <c r="H894">
        <v>17.05</v>
      </c>
    </row>
    <row r="895" spans="1:8">
      <c r="A895" s="2">
        <v>43868</v>
      </c>
      <c r="B895">
        <f>(FTSE_NAREIT!R911/FTSE_NAREIT!R910)-1</f>
        <v>1.6181405944490246E-2</v>
      </c>
      <c r="C895" t="e">
        <f>(#REF!-#REF!)/#REF!</f>
        <v>#REF!</v>
      </c>
      <c r="D895" s="20">
        <v>1.61</v>
      </c>
      <c r="E895" s="20">
        <v>1.41</v>
      </c>
      <c r="F895" s="20">
        <v>1.65</v>
      </c>
      <c r="G895">
        <v>2.0699999999999998</v>
      </c>
      <c r="H895">
        <v>15.92</v>
      </c>
    </row>
    <row r="896" spans="1:8">
      <c r="A896" s="2">
        <v>43875</v>
      </c>
      <c r="B896">
        <f>(FTSE_NAREIT!R912/FTSE_NAREIT!R911)-1</f>
        <v>4.377343482793683E-2</v>
      </c>
      <c r="C896" t="e">
        <f>(#REF!-#REF!)/#REF!</f>
        <v>#REF!</v>
      </c>
      <c r="D896" s="20">
        <v>1.59</v>
      </c>
      <c r="E896" s="20">
        <v>1.42</v>
      </c>
      <c r="F896" s="20">
        <v>1.66</v>
      </c>
      <c r="G896">
        <v>2.0499999999999998</v>
      </c>
      <c r="H896">
        <v>14.36</v>
      </c>
    </row>
    <row r="897" spans="1:8">
      <c r="A897" s="2">
        <v>43882</v>
      </c>
      <c r="B897">
        <f>(FTSE_NAREIT!R913/FTSE_NAREIT!R912)-1</f>
        <v>3.3422711374475611E-4</v>
      </c>
      <c r="C897" t="e">
        <f>(#REF!-#REF!)/#REF!</f>
        <v>#REF!</v>
      </c>
      <c r="D897" s="20">
        <v>1.52</v>
      </c>
      <c r="E897" s="20">
        <v>1.39</v>
      </c>
      <c r="F897" s="20">
        <v>1.64</v>
      </c>
      <c r="G897">
        <v>2.06</v>
      </c>
      <c r="H897">
        <v>15.46</v>
      </c>
    </row>
    <row r="898" spans="1:8">
      <c r="A898" s="2">
        <v>43889</v>
      </c>
      <c r="B898">
        <f>(FTSE_NAREIT!R914/FTSE_NAREIT!R913)-1</f>
        <v>-0.12372511441704959</v>
      </c>
      <c r="C898" t="e">
        <f>(#REF!-#REF!)/#REF!</f>
        <v>#REF!</v>
      </c>
      <c r="D898" s="20">
        <v>1.29</v>
      </c>
      <c r="E898" s="20">
        <v>1.1200000000000001</v>
      </c>
      <c r="F898" s="20">
        <v>1.52</v>
      </c>
      <c r="G898">
        <v>2.23</v>
      </c>
      <c r="H898">
        <v>31.94</v>
      </c>
    </row>
    <row r="899" spans="1:8">
      <c r="A899" s="2">
        <v>43896</v>
      </c>
      <c r="B899">
        <f>(FTSE_NAREIT!R915/FTSE_NAREIT!R914)-1</f>
        <v>4.2096494987276412E-2</v>
      </c>
      <c r="C899" t="e">
        <f>(#REF!-#REF!)/#REF!</f>
        <v>#REF!</v>
      </c>
      <c r="D899" s="20">
        <v>0.96</v>
      </c>
      <c r="E899" s="20">
        <v>0.66</v>
      </c>
      <c r="F899" s="20">
        <v>1.41</v>
      </c>
      <c r="G899">
        <v>2.4900000000000002</v>
      </c>
      <c r="H899">
        <v>36.76</v>
      </c>
    </row>
    <row r="900" spans="1:8">
      <c r="A900" s="2">
        <v>43903</v>
      </c>
      <c r="B900">
        <f>(FTSE_NAREIT!R916/FTSE_NAREIT!R915)-1</f>
        <v>-0.1135195510978898</v>
      </c>
      <c r="C900" t="e">
        <f>(#REF!-#REF!)/#REF!</f>
        <v>#REF!</v>
      </c>
      <c r="D900" s="20">
        <v>0.79</v>
      </c>
      <c r="E900" s="20">
        <v>0.47</v>
      </c>
      <c r="F900" s="20">
        <v>0.95</v>
      </c>
      <c r="G900">
        <v>3.07</v>
      </c>
      <c r="H900">
        <v>57.79</v>
      </c>
    </row>
    <row r="901" spans="1:8">
      <c r="A901" s="2">
        <v>43910</v>
      </c>
      <c r="B901">
        <f>(FTSE_NAREIT!R917/FTSE_NAREIT!R916)-1</f>
        <v>-0.24321211760276906</v>
      </c>
      <c r="C901" t="e">
        <f>(#REF!-#REF!)/#REF!</f>
        <v>#REF!</v>
      </c>
      <c r="D901" s="20">
        <v>0.99</v>
      </c>
      <c r="E901" s="20">
        <v>0.44</v>
      </c>
      <c r="F901" s="20">
        <v>0.65</v>
      </c>
      <c r="G901">
        <v>3.78</v>
      </c>
      <c r="H901">
        <v>74.62</v>
      </c>
    </row>
    <row r="902" spans="1:8">
      <c r="A902" s="2">
        <v>43917</v>
      </c>
      <c r="B902">
        <f>(FTSE_NAREIT!R918/FTSE_NAREIT!R917)-1</f>
        <v>0.16456773936143798</v>
      </c>
      <c r="C902" t="e">
        <f>(#REF!-#REF!)/#REF!</f>
        <v>#REF!</v>
      </c>
      <c r="D902" s="20">
        <v>0.81</v>
      </c>
      <c r="E902" s="20">
        <v>0.31</v>
      </c>
      <c r="F902" s="20">
        <v>0.97</v>
      </c>
      <c r="G902">
        <v>4.13</v>
      </c>
      <c r="H902">
        <v>62.75</v>
      </c>
    </row>
    <row r="903" spans="1:8">
      <c r="A903" s="2">
        <v>43924</v>
      </c>
      <c r="B903">
        <f>(FTSE_NAREIT!R919/FTSE_NAREIT!R918)-1</f>
        <v>-7.6655491507732765E-2</v>
      </c>
      <c r="C903" t="e">
        <f>(#REF!-#REF!)/#REF!</f>
        <v>#REF!</v>
      </c>
      <c r="D903" s="20">
        <v>0.65</v>
      </c>
      <c r="E903" s="20">
        <v>0.23</v>
      </c>
      <c r="F903" s="20">
        <v>0.97</v>
      </c>
      <c r="G903">
        <v>3.93</v>
      </c>
      <c r="H903">
        <v>53.08</v>
      </c>
    </row>
    <row r="904" spans="1:8">
      <c r="A904" s="2">
        <v>43931</v>
      </c>
      <c r="B904">
        <f>(FTSE_NAREIT!R920/FTSE_NAREIT!R919)-1</f>
        <v>0.22284825316923196</v>
      </c>
      <c r="C904" t="e">
        <f>(#REF!-#REF!)/#REF!</f>
        <v>#REF!</v>
      </c>
      <c r="D904" s="20">
        <v>0.73</v>
      </c>
      <c r="E904" s="20">
        <v>0.26</v>
      </c>
      <c r="F904" s="20">
        <v>1.18</v>
      </c>
      <c r="G904">
        <v>3.77</v>
      </c>
      <c r="H904">
        <v>44.24</v>
      </c>
    </row>
    <row r="905" spans="1:8">
      <c r="A905" s="2">
        <v>43938</v>
      </c>
      <c r="B905">
        <f>(FTSE_NAREIT!R921/FTSE_NAREIT!R920)-1</f>
        <v>-3.6347618832058948E-2</v>
      </c>
      <c r="C905" t="e">
        <f>(#REF!-#REF!)/#REF!</f>
        <v>#REF!</v>
      </c>
      <c r="D905" s="20">
        <v>0.68</v>
      </c>
      <c r="E905" s="20">
        <v>0.22</v>
      </c>
      <c r="F905" s="20">
        <v>1.1599999999999999</v>
      </c>
      <c r="G905">
        <v>3.33</v>
      </c>
      <c r="H905">
        <v>39.61</v>
      </c>
    </row>
    <row r="906" spans="1:8">
      <c r="A906" s="2">
        <v>43945</v>
      </c>
      <c r="B906">
        <f>(FTSE_NAREIT!R922/FTSE_NAREIT!R921)-1</f>
        <v>-4.4936812644810087E-2</v>
      </c>
      <c r="C906" t="e">
        <f>(#REF!-#REF!)/#REF!</f>
        <v>#REF!</v>
      </c>
      <c r="D906" s="20">
        <v>0.61</v>
      </c>
      <c r="E906" s="20">
        <v>0.21</v>
      </c>
      <c r="F906" s="20">
        <v>1.02</v>
      </c>
      <c r="G906">
        <v>3.28</v>
      </c>
      <c r="H906">
        <v>41.71</v>
      </c>
    </row>
    <row r="907" spans="1:8">
      <c r="A907" s="2">
        <v>43952</v>
      </c>
      <c r="B907">
        <f>(FTSE_NAREIT!R923/FTSE_NAREIT!R922)-1</f>
        <v>9.7690164620154452E-3</v>
      </c>
      <c r="C907" t="e">
        <f>(#REF!-#REF!)/#REF!</f>
        <v>#REF!</v>
      </c>
      <c r="D907" s="20">
        <v>0.64</v>
      </c>
      <c r="E907" s="20">
        <v>0.21</v>
      </c>
      <c r="F907" s="20">
        <v>1.1200000000000001</v>
      </c>
      <c r="G907">
        <v>3.24</v>
      </c>
      <c r="H907">
        <v>33.89</v>
      </c>
    </row>
    <row r="908" spans="1:8">
      <c r="A908" s="2">
        <v>43959</v>
      </c>
      <c r="B908">
        <f>(FTSE_NAREIT!R924/FTSE_NAREIT!R923)-1</f>
        <v>2.0975046991034141E-2</v>
      </c>
      <c r="C908" t="e">
        <f>(#REF!-#REF!)/#REF!</f>
        <v>#REF!</v>
      </c>
      <c r="D908" s="20">
        <v>0.67</v>
      </c>
      <c r="E908" s="20">
        <v>0.17</v>
      </c>
      <c r="F908" s="20">
        <v>1.0900000000000001</v>
      </c>
      <c r="G908">
        <v>3.32</v>
      </c>
      <c r="H908">
        <v>32.619999999999997</v>
      </c>
    </row>
    <row r="909" spans="1:8">
      <c r="A909" s="2">
        <v>43966</v>
      </c>
      <c r="B909">
        <f>(FTSE_NAREIT!R925/FTSE_NAREIT!R924)-1</f>
        <v>-8.1822890969262763E-2</v>
      </c>
      <c r="C909" t="e">
        <f>(#REF!-#REF!)/#REF!</f>
        <v>#REF!</v>
      </c>
      <c r="D909" s="20">
        <v>0.67</v>
      </c>
      <c r="E909" s="20">
        <v>0.16</v>
      </c>
      <c r="F909" s="20">
        <v>1.0900000000000001</v>
      </c>
      <c r="G909">
        <v>3.41</v>
      </c>
      <c r="H909">
        <v>32.08</v>
      </c>
    </row>
    <row r="910" spans="1:8">
      <c r="A910" s="2">
        <v>43973</v>
      </c>
      <c r="B910">
        <f>(FTSE_NAREIT!R926/FTSE_NAREIT!R925)-1</f>
        <v>6.8594180569091279E-2</v>
      </c>
      <c r="C910" t="e">
        <f>(#REF!-#REF!)/#REF!</f>
        <v>#REF!</v>
      </c>
      <c r="D910" s="20">
        <v>0.69</v>
      </c>
      <c r="E910" s="20">
        <v>0.17</v>
      </c>
      <c r="F910" s="20">
        <v>1.1499999999999999</v>
      </c>
      <c r="G910">
        <v>3.26</v>
      </c>
      <c r="H910">
        <v>29.1</v>
      </c>
    </row>
    <row r="911" spans="1:8">
      <c r="A911" s="2">
        <v>43980</v>
      </c>
      <c r="B911">
        <f>(FTSE_NAREIT!R927/FTSE_NAREIT!R926)-1</f>
        <v>5.1729070137056077E-2</v>
      </c>
      <c r="C911" t="e">
        <f>(#REF!-#REF!)/#REF!</f>
        <v>#REF!</v>
      </c>
      <c r="D911" s="20">
        <v>0.68</v>
      </c>
      <c r="E911" s="20">
        <v>0.18</v>
      </c>
      <c r="F911" s="20">
        <v>1.1499999999999999</v>
      </c>
      <c r="G911">
        <v>3.11</v>
      </c>
      <c r="H911">
        <v>27.93</v>
      </c>
    </row>
    <row r="912" spans="1:8">
      <c r="A912" s="2">
        <v>43987</v>
      </c>
      <c r="B912">
        <f>(FTSE_NAREIT!R928/FTSE_NAREIT!R927)-1</f>
        <v>8.9635322816083773E-2</v>
      </c>
      <c r="C912" t="e">
        <f>(#REF!-#REF!)/#REF!</f>
        <v>#REF!</v>
      </c>
      <c r="D912" s="20">
        <v>0.77</v>
      </c>
      <c r="E912" s="20">
        <v>0.18</v>
      </c>
      <c r="F912" s="20">
        <v>1.21</v>
      </c>
      <c r="G912">
        <v>3.01</v>
      </c>
      <c r="H912">
        <v>26.21</v>
      </c>
    </row>
    <row r="913" spans="1:8">
      <c r="A913" s="2">
        <v>43994</v>
      </c>
      <c r="B913">
        <f>(FTSE_NAREIT!R929/FTSE_NAREIT!R928)-1</f>
        <v>-4.5375446870527414E-2</v>
      </c>
      <c r="C913" t="e">
        <f>(#REF!-#REF!)/#REF!</f>
        <v>#REF!</v>
      </c>
      <c r="D913" s="20">
        <v>0.77</v>
      </c>
      <c r="E913" s="20">
        <v>0.19</v>
      </c>
      <c r="F913" s="20">
        <v>1.25</v>
      </c>
      <c r="G913">
        <v>2.86</v>
      </c>
      <c r="H913">
        <v>31.57</v>
      </c>
    </row>
    <row r="914" spans="1:8">
      <c r="A914" s="2">
        <v>44001</v>
      </c>
      <c r="B914">
        <f>(FTSE_NAREIT!R930/FTSE_NAREIT!R929)-1</f>
        <v>-6.4541201778831603E-3</v>
      </c>
      <c r="C914" t="e">
        <f>(#REF!-#REF!)/#REF!</f>
        <v>#REF!</v>
      </c>
      <c r="D914" s="20">
        <v>0.72</v>
      </c>
      <c r="E914" s="20">
        <v>0.19</v>
      </c>
      <c r="F914" s="20">
        <v>1.27</v>
      </c>
      <c r="G914">
        <v>2.88</v>
      </c>
      <c r="H914">
        <v>33.92</v>
      </c>
    </row>
    <row r="915" spans="1:8">
      <c r="A915" s="2">
        <v>44008</v>
      </c>
      <c r="B915">
        <f>(FTSE_NAREIT!R931/FTSE_NAREIT!R930)-1</f>
        <v>-4.0311740511034921E-2</v>
      </c>
      <c r="C915" t="e">
        <f>(#REF!-#REF!)/#REF!</f>
        <v>#REF!</v>
      </c>
      <c r="D915" s="20">
        <v>0.69</v>
      </c>
      <c r="E915" s="20">
        <v>0.18</v>
      </c>
      <c r="F915" s="20">
        <v>1.34</v>
      </c>
      <c r="G915">
        <v>2.89</v>
      </c>
      <c r="H915">
        <v>32.79</v>
      </c>
    </row>
    <row r="916" spans="1:8">
      <c r="A916" s="2">
        <v>44015</v>
      </c>
      <c r="B916">
        <f>(FTSE_NAREIT!R932/FTSE_NAREIT!R931)-1</f>
        <v>5.1864034035366435E-2</v>
      </c>
      <c r="C916" t="e">
        <f>(#REF!-#REF!)/#REF!</f>
        <v>#REF!</v>
      </c>
      <c r="D916" s="20">
        <v>0.67</v>
      </c>
      <c r="E916" s="20">
        <v>0.16</v>
      </c>
      <c r="F916" s="20">
        <v>1.37</v>
      </c>
      <c r="G916">
        <v>2.91</v>
      </c>
      <c r="H916">
        <v>29.63</v>
      </c>
    </row>
    <row r="917" spans="1:8">
      <c r="A917" s="2">
        <v>44022</v>
      </c>
      <c r="B917">
        <f>(FTSE_NAREIT!R933/FTSE_NAREIT!R932)-1</f>
        <v>-2.3168504358855424E-2</v>
      </c>
      <c r="C917" t="e">
        <f>(#REF!-#REF!)/#REF!</f>
        <v>#REF!</v>
      </c>
      <c r="D917" s="20">
        <v>0.66</v>
      </c>
      <c r="E917" s="20">
        <v>0.16</v>
      </c>
      <c r="F917" s="20">
        <v>1.42</v>
      </c>
      <c r="G917">
        <v>2.78</v>
      </c>
      <c r="H917">
        <v>28.4</v>
      </c>
    </row>
    <row r="918" spans="1:8">
      <c r="A918" s="2">
        <v>44029</v>
      </c>
      <c r="B918">
        <f>(FTSE_NAREIT!R934/FTSE_NAREIT!R933)-1</f>
        <v>6.1752712532778808E-3</v>
      </c>
      <c r="C918" t="e">
        <f>(#REF!-#REF!)/#REF!</f>
        <v>#REF!</v>
      </c>
      <c r="D918" s="20">
        <v>0.63</v>
      </c>
      <c r="E918" s="20">
        <v>0.15</v>
      </c>
      <c r="F918" s="20">
        <v>1.42</v>
      </c>
      <c r="G918">
        <v>2.71</v>
      </c>
      <c r="H918">
        <v>28.63</v>
      </c>
    </row>
    <row r="919" spans="1:8">
      <c r="A919" s="2">
        <v>44036</v>
      </c>
      <c r="B919">
        <f>(FTSE_NAREIT!R935/FTSE_NAREIT!R934)-1</f>
        <v>-6.2219830300709322E-3</v>
      </c>
      <c r="C919" t="e">
        <f>(#REF!-#REF!)/#REF!</f>
        <v>#REF!</v>
      </c>
      <c r="D919" s="20">
        <v>0.6</v>
      </c>
      <c r="E919" s="20">
        <v>0.15</v>
      </c>
      <c r="F919" s="20">
        <v>1.48</v>
      </c>
      <c r="G919">
        <v>2.61</v>
      </c>
      <c r="H919">
        <v>25.11</v>
      </c>
    </row>
    <row r="920" spans="1:8">
      <c r="A920" s="2">
        <v>44043</v>
      </c>
      <c r="B920">
        <f>(FTSE_NAREIT!R936/FTSE_NAREIT!R935)-1</f>
        <v>4.2335989450126066E-2</v>
      </c>
      <c r="C920" t="e">
        <f>(#REF!-#REF!)/#REF!</f>
        <v>#REF!</v>
      </c>
      <c r="D920" s="20">
        <v>0.57999999999999996</v>
      </c>
      <c r="E920" s="20">
        <v>0.13</v>
      </c>
      <c r="F920" s="20">
        <v>1.53</v>
      </c>
      <c r="G920">
        <v>2.59</v>
      </c>
      <c r="H920">
        <v>24.7</v>
      </c>
    </row>
    <row r="921" spans="1:8">
      <c r="A921" s="2">
        <v>44050</v>
      </c>
      <c r="B921">
        <f>(FTSE_NAREIT!R937/FTSE_NAREIT!R936)-1</f>
        <v>1.219973614360903E-2</v>
      </c>
      <c r="C921" t="e">
        <f>(#REF!-#REF!)/#REF!</f>
        <v>#REF!</v>
      </c>
      <c r="D921" s="20">
        <v>0.55000000000000004</v>
      </c>
      <c r="E921" s="20">
        <v>0.11</v>
      </c>
      <c r="F921" s="20">
        <v>1.6</v>
      </c>
      <c r="G921">
        <v>2.6</v>
      </c>
      <c r="H921">
        <v>23.18</v>
      </c>
    </row>
    <row r="922" spans="1:8">
      <c r="A922" s="2">
        <v>44057</v>
      </c>
      <c r="B922">
        <f>(FTSE_NAREIT!R938/FTSE_NAREIT!R937)-1</f>
        <v>-1.7620764210391937E-2</v>
      </c>
      <c r="C922" t="e">
        <f>(#REF!-#REF!)/#REF!</f>
        <v>#REF!</v>
      </c>
      <c r="D922" s="20">
        <v>0.67</v>
      </c>
      <c r="E922" s="20">
        <v>0.15</v>
      </c>
      <c r="F922" s="20">
        <v>1.65</v>
      </c>
      <c r="G922">
        <v>2.58</v>
      </c>
      <c r="H922">
        <v>22.52</v>
      </c>
    </row>
    <row r="923" spans="1:8">
      <c r="A923" s="2">
        <v>44064</v>
      </c>
      <c r="B923">
        <f>(FTSE_NAREIT!R939/FTSE_NAREIT!R938)-1</f>
        <v>-3.290162219116044E-3</v>
      </c>
      <c r="C923" t="e">
        <f>(#REF!-#REF!)/#REF!</f>
        <v>#REF!</v>
      </c>
      <c r="D923" s="20">
        <v>0.67</v>
      </c>
      <c r="E923" s="20">
        <v>0.14000000000000001</v>
      </c>
      <c r="F923" s="20">
        <v>1.65</v>
      </c>
      <c r="G923">
        <v>2.64</v>
      </c>
      <c r="H923">
        <v>22.13</v>
      </c>
    </row>
    <row r="924" spans="1:8">
      <c r="A924" s="2">
        <v>44071</v>
      </c>
      <c r="B924">
        <f>(FTSE_NAREIT!R940/FTSE_NAREIT!R939)-1</f>
        <v>2.0064945960010627E-2</v>
      </c>
      <c r="C924" t="e">
        <f>(#REF!-#REF!)/#REF!</f>
        <v>#REF!</v>
      </c>
      <c r="D924" s="20">
        <v>0.7</v>
      </c>
      <c r="E924" s="20">
        <v>0.15</v>
      </c>
      <c r="F924" s="20">
        <v>1.72</v>
      </c>
      <c r="G924">
        <v>2.67</v>
      </c>
      <c r="H924">
        <v>23.02</v>
      </c>
    </row>
    <row r="925" spans="1:8">
      <c r="A925" s="2">
        <v>44078</v>
      </c>
      <c r="B925">
        <f>(FTSE_NAREIT!R941/FTSE_NAREIT!R940)-1</f>
        <v>-7.2114335313875344E-3</v>
      </c>
      <c r="C925" t="e">
        <f>(#REF!-#REF!)/#REF!</f>
        <v>#REF!</v>
      </c>
      <c r="D925" s="20">
        <v>0.68</v>
      </c>
      <c r="E925" s="20">
        <v>0.14000000000000001</v>
      </c>
      <c r="F925" s="20">
        <v>1.73</v>
      </c>
      <c r="G925">
        <v>2.66</v>
      </c>
      <c r="H925">
        <v>28.69</v>
      </c>
    </row>
    <row r="926" spans="1:8">
      <c r="A926" s="2">
        <v>44085</v>
      </c>
      <c r="B926">
        <f>(FTSE_NAREIT!R942/FTSE_NAREIT!R941)-1</f>
        <v>-2.1866366858062092E-2</v>
      </c>
      <c r="C926" t="e">
        <f>(#REF!-#REF!)/#REF!</f>
        <v>#REF!</v>
      </c>
      <c r="D926" s="20">
        <v>0.69</v>
      </c>
      <c r="E926" s="20">
        <v>0.14000000000000001</v>
      </c>
      <c r="F926" s="20">
        <v>1.68</v>
      </c>
      <c r="G926">
        <v>2.69</v>
      </c>
      <c r="H926">
        <v>29.21</v>
      </c>
    </row>
    <row r="927" spans="1:8">
      <c r="A927" s="2">
        <v>44092</v>
      </c>
      <c r="B927">
        <f>(FTSE_NAREIT!R943/FTSE_NAREIT!R942)-1</f>
        <v>-7.2990807022577098E-4</v>
      </c>
      <c r="C927" t="e">
        <f>(#REF!-#REF!)/#REF!</f>
        <v>#REF!</v>
      </c>
      <c r="D927" s="20">
        <v>0.69</v>
      </c>
      <c r="E927" s="20">
        <v>0.14000000000000001</v>
      </c>
      <c r="F927" s="20">
        <v>1.67</v>
      </c>
      <c r="G927">
        <v>2.66</v>
      </c>
      <c r="H927">
        <v>25.95</v>
      </c>
    </row>
    <row r="928" spans="1:8">
      <c r="A928" s="2">
        <v>44099</v>
      </c>
      <c r="B928">
        <f>(FTSE_NAREIT!R944/FTSE_NAREIT!R943)-1</f>
        <v>-2.2996193403985066E-2</v>
      </c>
      <c r="C928" t="e">
        <f>(#REF!-#REF!)/#REF!</f>
        <v>#REF!</v>
      </c>
      <c r="D928" s="20">
        <v>0.67</v>
      </c>
      <c r="E928" s="20">
        <v>0.13</v>
      </c>
      <c r="F928" s="20">
        <v>1.6</v>
      </c>
      <c r="G928">
        <v>2.69</v>
      </c>
      <c r="H928">
        <v>27.62</v>
      </c>
    </row>
    <row r="929" spans="1:8">
      <c r="A929" s="2">
        <v>44106</v>
      </c>
      <c r="B929">
        <f>(FTSE_NAREIT!R945/FTSE_NAREIT!R944)-1</f>
        <v>5.4603482075164411E-2</v>
      </c>
      <c r="C929" t="e">
        <f>(#REF!-#REF!)/#REF!</f>
        <v>#REF!</v>
      </c>
      <c r="D929" s="20">
        <v>0.68</v>
      </c>
      <c r="E929" s="20">
        <v>0.13</v>
      </c>
      <c r="F929" s="20">
        <v>1.63</v>
      </c>
      <c r="G929">
        <v>2.75</v>
      </c>
      <c r="H929">
        <v>26.63</v>
      </c>
    </row>
    <row r="930" spans="1:8">
      <c r="A930" s="2">
        <v>44113</v>
      </c>
      <c r="B930">
        <f>(FTSE_NAREIT!R946/FTSE_NAREIT!R945)-1</f>
        <v>1.1837730800866142E-2</v>
      </c>
      <c r="C930" t="e">
        <f>(#REF!-#REF!)/#REF!</f>
        <v>#REF!</v>
      </c>
      <c r="D930" s="20">
        <v>0.78</v>
      </c>
      <c r="E930" s="20">
        <v>0.15</v>
      </c>
      <c r="F930" s="20">
        <v>1.7</v>
      </c>
      <c r="G930">
        <v>2.7</v>
      </c>
      <c r="H930">
        <v>27.37</v>
      </c>
    </row>
    <row r="931" spans="1:8">
      <c r="A931" s="2">
        <v>44120</v>
      </c>
      <c r="B931">
        <f>(FTSE_NAREIT!R947/FTSE_NAREIT!R946)-1</f>
        <v>-2.6994971596035588E-2</v>
      </c>
      <c r="C931" t="e">
        <f>(#REF!-#REF!)/#REF!</f>
        <v>#REF!</v>
      </c>
      <c r="D931" s="20">
        <v>0.74</v>
      </c>
      <c r="E931" s="20">
        <v>0.15</v>
      </c>
      <c r="F931" s="20">
        <v>1.7</v>
      </c>
      <c r="G931">
        <v>2.65</v>
      </c>
      <c r="H931">
        <v>26.38</v>
      </c>
    </row>
    <row r="932" spans="1:8">
      <c r="A932" s="2">
        <v>44127</v>
      </c>
      <c r="B932">
        <f>(FTSE_NAREIT!R948/FTSE_NAREIT!R947)-1</f>
        <v>-4.0545918505034972E-3</v>
      </c>
      <c r="C932" t="e">
        <f>(#REF!-#REF!)/#REF!</f>
        <v>#REF!</v>
      </c>
      <c r="D932" s="20">
        <v>0.83</v>
      </c>
      <c r="E932" s="20">
        <v>0.16</v>
      </c>
      <c r="F932" s="20">
        <v>1.74</v>
      </c>
      <c r="G932">
        <v>2.62</v>
      </c>
      <c r="H932">
        <v>28.57</v>
      </c>
    </row>
    <row r="933" spans="1:8">
      <c r="A933" s="2">
        <v>44134</v>
      </c>
      <c r="B933">
        <f>(FTSE_NAREIT!R949/FTSE_NAREIT!R948)-1</f>
        <v>-4.956058295968413E-2</v>
      </c>
      <c r="C933" t="e">
        <f>(#REF!-#REF!)/#REF!</f>
        <v>#REF!</v>
      </c>
      <c r="D933" s="20">
        <v>0.82</v>
      </c>
      <c r="E933" s="20">
        <v>0.16</v>
      </c>
      <c r="F933" s="20">
        <v>1.71</v>
      </c>
      <c r="G933">
        <v>2.61</v>
      </c>
      <c r="H933">
        <v>36.340000000000003</v>
      </c>
    </row>
    <row r="934" spans="1:8">
      <c r="A934" s="2">
        <v>44141</v>
      </c>
      <c r="B934">
        <f>(FTSE_NAREIT!R950/FTSE_NAREIT!R949)-1</f>
        <v>4.3014873610144333E-2</v>
      </c>
      <c r="C934" t="e">
        <f>(#REF!-#REF!)/#REF!</f>
        <v>#REF!</v>
      </c>
      <c r="D934" s="20">
        <v>0.83</v>
      </c>
      <c r="E934" s="20">
        <v>0.15</v>
      </c>
      <c r="F934" s="20">
        <v>1.68</v>
      </c>
      <c r="G934">
        <v>2.56</v>
      </c>
      <c r="H934">
        <v>30.94</v>
      </c>
    </row>
    <row r="935" spans="1:8">
      <c r="A935" s="2">
        <v>44148</v>
      </c>
      <c r="B935">
        <f>(FTSE_NAREIT!R951/FTSE_NAREIT!R950)-1</f>
        <v>6.9041320810518503E-2</v>
      </c>
      <c r="C935" t="e">
        <f>(#REF!-#REF!)/#REF!</f>
        <v>#REF!</v>
      </c>
      <c r="D935" s="20">
        <v>0.93</v>
      </c>
      <c r="E935" s="20">
        <v>0.18</v>
      </c>
      <c r="F935" s="20">
        <v>1.73</v>
      </c>
      <c r="G935">
        <v>2.4500000000000002</v>
      </c>
      <c r="H935">
        <v>24.49</v>
      </c>
    </row>
    <row r="936" spans="1:8">
      <c r="A936" s="2">
        <v>44155</v>
      </c>
      <c r="B936">
        <f>(FTSE_NAREIT!R952/FTSE_NAREIT!R951)-1</f>
        <v>-1.0569662526439982E-2</v>
      </c>
      <c r="C936" t="e">
        <f>(#REF!-#REF!)/#REF!</f>
        <v>#REF!</v>
      </c>
      <c r="D936" s="20">
        <v>0.87</v>
      </c>
      <c r="E936" s="20">
        <v>0.17</v>
      </c>
      <c r="F936" s="20">
        <v>1.7</v>
      </c>
      <c r="G936">
        <v>2.39</v>
      </c>
      <c r="H936">
        <v>23.16</v>
      </c>
    </row>
    <row r="937" spans="1:8">
      <c r="A937" s="2">
        <v>44162</v>
      </c>
      <c r="B937">
        <f>(FTSE_NAREIT!R953/FTSE_NAREIT!R952)-1</f>
        <v>8.501397606721639E-4</v>
      </c>
      <c r="C937" t="e">
        <f>(#REF!-#REF!)/#REF!</f>
        <v>#REF!</v>
      </c>
      <c r="D937" s="20">
        <v>0.87</v>
      </c>
      <c r="E937" s="20">
        <v>0.16</v>
      </c>
      <c r="F937" s="20">
        <v>1.74</v>
      </c>
      <c r="G937">
        <v>2.3199999999999998</v>
      </c>
      <c r="H937">
        <v>21.6</v>
      </c>
    </row>
    <row r="938" spans="1:8">
      <c r="A938" s="2">
        <v>44169</v>
      </c>
      <c r="B938">
        <f>(FTSE_NAREIT!R954/FTSE_NAREIT!R953)-1</f>
        <v>1.6096688395947023E-2</v>
      </c>
      <c r="C938" t="e">
        <f>(#REF!-#REF!)/#REF!</f>
        <v>#REF!</v>
      </c>
      <c r="D938" s="20">
        <v>0.92</v>
      </c>
      <c r="E938" s="20">
        <v>0.16</v>
      </c>
      <c r="F938" s="20">
        <v>1.84</v>
      </c>
      <c r="G938">
        <v>2.25</v>
      </c>
      <c r="H938">
        <v>20.92</v>
      </c>
    </row>
    <row r="939" spans="1:8">
      <c r="A939" s="2">
        <v>44176</v>
      </c>
      <c r="B939">
        <f>(FTSE_NAREIT!R955/FTSE_NAREIT!R954)-1</f>
        <v>-2.5482023310287039E-2</v>
      </c>
      <c r="C939" t="e">
        <f>(#REF!-#REF!)/#REF!</f>
        <v>#REF!</v>
      </c>
      <c r="D939" s="20">
        <v>0.93</v>
      </c>
      <c r="E939" s="20">
        <v>0.14000000000000001</v>
      </c>
      <c r="F939" s="20">
        <v>1.89</v>
      </c>
      <c r="G939">
        <v>2.23</v>
      </c>
      <c r="H939">
        <v>22.02</v>
      </c>
    </row>
    <row r="940" spans="1:8">
      <c r="A940" s="2">
        <v>44183</v>
      </c>
      <c r="B940">
        <f>(FTSE_NAREIT!R956/FTSE_NAREIT!R955)-1</f>
        <v>4.8383499014974518E-3</v>
      </c>
      <c r="C940" t="e">
        <f>(#REF!-#REF!)/#REF!</f>
        <v>#REF!</v>
      </c>
      <c r="D940" s="20">
        <v>0.93</v>
      </c>
      <c r="E940" s="20">
        <v>0.13</v>
      </c>
      <c r="F940" s="20">
        <v>1.92</v>
      </c>
      <c r="G940">
        <v>2.2400000000000002</v>
      </c>
      <c r="H940">
        <v>22.72</v>
      </c>
    </row>
    <row r="941" spans="1:8">
      <c r="A941" s="2">
        <v>44190</v>
      </c>
      <c r="B941">
        <f>(FTSE_NAREIT!R957/FTSE_NAREIT!R956)-1</f>
        <v>2.7976513314995621E-3</v>
      </c>
      <c r="C941" t="e">
        <f>(#REF!-#REF!)/#REF!</f>
        <v>#REF!</v>
      </c>
      <c r="D941" s="20">
        <v>0.95</v>
      </c>
      <c r="E941" s="20">
        <v>0.13</v>
      </c>
      <c r="F941" s="20">
        <v>1.96</v>
      </c>
      <c r="G941">
        <v>2.23</v>
      </c>
      <c r="H941">
        <v>23.56</v>
      </c>
    </row>
    <row r="942" spans="1:8">
      <c r="A942" s="2">
        <v>44197</v>
      </c>
      <c r="B942">
        <f>(FTSE_NAREIT!R958/FTSE_NAREIT!R957)-1</f>
        <v>1.5669062821037638E-2</v>
      </c>
      <c r="C942" t="e">
        <f>(#REF!-#REF!)/#REF!</f>
        <v>#REF!</v>
      </c>
      <c r="D942" s="20">
        <v>0.94</v>
      </c>
      <c r="E942" s="20">
        <v>0.13</v>
      </c>
      <c r="F942" s="20">
        <v>1.97</v>
      </c>
      <c r="G942">
        <v>2.21</v>
      </c>
      <c r="H942">
        <v>22.58</v>
      </c>
    </row>
    <row r="943" spans="1:8">
      <c r="A943" s="2">
        <v>44204</v>
      </c>
      <c r="B943">
        <f>(FTSE_NAREIT!R959/FTSE_NAREIT!R958)-1</f>
        <v>-2.4229393370740926E-2</v>
      </c>
      <c r="C943" t="e">
        <f>(#REF!-#REF!)/#REF!</f>
        <v>#REF!</v>
      </c>
      <c r="D943" s="20">
        <v>1.03</v>
      </c>
      <c r="E943" s="20">
        <v>0.13</v>
      </c>
      <c r="F943" s="20">
        <v>2.0499999999999998</v>
      </c>
      <c r="G943">
        <v>2.2200000000000002</v>
      </c>
      <c r="H943">
        <v>24.26</v>
      </c>
    </row>
    <row r="944" spans="1:8">
      <c r="A944" s="2">
        <v>44211</v>
      </c>
      <c r="B944">
        <f>(FTSE_NAREIT!R960/FTSE_NAREIT!R959)-1</f>
        <v>1.9324376945382804E-2</v>
      </c>
      <c r="C944" t="e">
        <f>(#REF!-#REF!)/#REF!</f>
        <v>#REF!</v>
      </c>
      <c r="D944" s="20">
        <v>1.1299999999999999</v>
      </c>
      <c r="E944" s="20">
        <v>0.14000000000000001</v>
      </c>
      <c r="F944" s="20">
        <v>2.08</v>
      </c>
      <c r="G944">
        <v>2.14</v>
      </c>
      <c r="H944">
        <v>23.44</v>
      </c>
    </row>
    <row r="945" spans="1:8">
      <c r="A945" s="2">
        <v>44218</v>
      </c>
      <c r="B945">
        <f>(FTSE_NAREIT!R961/FTSE_NAREIT!R960)-1</f>
        <v>1.1810942766914634E-2</v>
      </c>
      <c r="C945" t="e">
        <f>(#REF!-#REF!)/#REF!</f>
        <v>#REF!</v>
      </c>
      <c r="D945" s="20">
        <v>1.1100000000000001</v>
      </c>
      <c r="E945" s="20">
        <v>0.13</v>
      </c>
      <c r="F945" s="20">
        <v>2.1</v>
      </c>
      <c r="G945">
        <v>2.12</v>
      </c>
      <c r="H945">
        <v>22.01</v>
      </c>
    </row>
    <row r="946" spans="1:8">
      <c r="A946" s="2">
        <v>44225</v>
      </c>
      <c r="B946">
        <f>(FTSE_NAREIT!R962/FTSE_NAREIT!R961)-1</f>
        <v>-7.0409294028447311E-3</v>
      </c>
      <c r="C946" t="e">
        <f>(#REF!-#REF!)/#REF!</f>
        <v>#REF!</v>
      </c>
      <c r="D946" s="20">
        <v>1.06</v>
      </c>
      <c r="E946" s="20">
        <v>0.12</v>
      </c>
      <c r="F946" s="20">
        <v>2.1</v>
      </c>
      <c r="G946">
        <v>2.16</v>
      </c>
      <c r="H946">
        <v>29.34</v>
      </c>
    </row>
    <row r="947" spans="1:8">
      <c r="A947" s="2">
        <v>44232</v>
      </c>
      <c r="B947">
        <f>(FTSE_NAREIT!R963/FTSE_NAREIT!R962)-1</f>
        <v>3.3365040472128626E-2</v>
      </c>
      <c r="C947" t="e">
        <f>(#REF!-#REF!)/#REF!</f>
        <v>#REF!</v>
      </c>
      <c r="D947" s="20">
        <v>1.1399999999999999</v>
      </c>
      <c r="E947" s="20">
        <v>0.11</v>
      </c>
      <c r="F947" s="20">
        <v>2.17</v>
      </c>
      <c r="G947">
        <v>2.1800000000000002</v>
      </c>
      <c r="H947">
        <v>24.27</v>
      </c>
    </row>
    <row r="948" spans="1:8">
      <c r="A948" s="2">
        <v>44239</v>
      </c>
      <c r="B948">
        <f>(FTSE_NAREIT!R964/FTSE_NAREIT!R963)-1</f>
        <v>1.4830861278672725E-2</v>
      </c>
      <c r="C948" t="e">
        <f>(#REF!-#REF!)/#REF!</f>
        <v>#REF!</v>
      </c>
      <c r="D948" s="20">
        <v>1.18</v>
      </c>
      <c r="E948" s="20">
        <v>0.11</v>
      </c>
      <c r="F948" s="20">
        <v>2.21</v>
      </c>
      <c r="G948">
        <v>2.16</v>
      </c>
      <c r="H948">
        <v>21.22</v>
      </c>
    </row>
    <row r="949" spans="1:8">
      <c r="A949" s="2">
        <v>44246</v>
      </c>
      <c r="B949">
        <f>(FTSE_NAREIT!R965/FTSE_NAREIT!R964)-1</f>
        <v>-8.5920603835614173E-3</v>
      </c>
      <c r="C949" t="e">
        <f>(#REF!-#REF!)/#REF!</f>
        <v>#REF!</v>
      </c>
      <c r="D949" s="20">
        <v>1.31</v>
      </c>
      <c r="E949" s="20">
        <v>0.12</v>
      </c>
      <c r="F949" s="20">
        <v>2.19</v>
      </c>
      <c r="G949">
        <v>2.14</v>
      </c>
      <c r="H949">
        <v>21.88</v>
      </c>
    </row>
    <row r="950" spans="1:8">
      <c r="A950" s="2">
        <v>44253</v>
      </c>
      <c r="B950">
        <f>(FTSE_NAREIT!R966/FTSE_NAREIT!R965)-1</f>
        <v>-1.1980947487433169E-2</v>
      </c>
      <c r="C950" t="e">
        <f>(#REF!-#REF!)/#REF!</f>
        <v>#REF!</v>
      </c>
      <c r="D950" s="20">
        <v>1.42</v>
      </c>
      <c r="E950" s="20">
        <v>0.13</v>
      </c>
      <c r="F950" s="20">
        <v>2.16</v>
      </c>
      <c r="G950">
        <v>2.16</v>
      </c>
      <c r="H950">
        <v>24.95</v>
      </c>
    </row>
    <row r="951" spans="1:8">
      <c r="A951" s="2">
        <v>44260</v>
      </c>
      <c r="B951">
        <f>(FTSE_NAREIT!R967/FTSE_NAREIT!R966)-1</f>
        <v>-9.0018862033207636E-3</v>
      </c>
      <c r="C951" t="e">
        <f>(#REF!-#REF!)/#REF!</f>
        <v>#REF!</v>
      </c>
      <c r="D951" s="20">
        <v>1.49</v>
      </c>
      <c r="E951" s="20">
        <v>0.14000000000000001</v>
      </c>
      <c r="F951" s="20">
        <v>2.2000000000000002</v>
      </c>
      <c r="G951">
        <v>2.14</v>
      </c>
      <c r="H951">
        <v>25.47</v>
      </c>
    </row>
    <row r="952" spans="1:8">
      <c r="A952" s="2">
        <v>44267</v>
      </c>
      <c r="B952">
        <f>(FTSE_NAREIT!R968/FTSE_NAREIT!R967)-1</f>
        <v>5.5010981435537509E-2</v>
      </c>
      <c r="C952" t="e">
        <f>(#REF!-#REF!)/#REF!</f>
        <v>#REF!</v>
      </c>
      <c r="D952" s="20">
        <v>1.57</v>
      </c>
      <c r="E952" s="20">
        <v>0.16</v>
      </c>
      <c r="F952" s="20">
        <v>2.2400000000000002</v>
      </c>
      <c r="G952">
        <v>2.17</v>
      </c>
      <c r="H952">
        <v>22.93</v>
      </c>
    </row>
    <row r="953" spans="1:8">
      <c r="A953" s="2">
        <v>44274</v>
      </c>
      <c r="B953">
        <f>(FTSE_NAREIT!R969/FTSE_NAREIT!R968)-1</f>
        <v>-1.2095974645600083E-2</v>
      </c>
      <c r="C953" t="e">
        <f>(#REF!-#REF!)/#REF!</f>
        <v>#REF!</v>
      </c>
      <c r="D953" s="20">
        <v>1.66</v>
      </c>
      <c r="E953" s="20">
        <v>0.15</v>
      </c>
      <c r="F953" s="20">
        <v>2.29</v>
      </c>
      <c r="G953">
        <v>2.17</v>
      </c>
      <c r="H953">
        <v>20.32</v>
      </c>
    </row>
    <row r="954" spans="1:8">
      <c r="A954" s="2">
        <v>44281</v>
      </c>
      <c r="B954">
        <f>(FTSE_NAREIT!R970/FTSE_NAREIT!R969)-1</f>
        <v>3.3708362541177372E-2</v>
      </c>
      <c r="C954" t="e">
        <f>(#REF!-#REF!)/#REF!</f>
        <v>#REF!</v>
      </c>
      <c r="D954" s="20">
        <v>1.65</v>
      </c>
      <c r="E954" s="20">
        <v>0.14000000000000001</v>
      </c>
      <c r="F954" s="20">
        <v>2.3199999999999998</v>
      </c>
      <c r="G954">
        <v>2.1</v>
      </c>
      <c r="H954">
        <v>19.809999999999999</v>
      </c>
    </row>
    <row r="955" spans="1:8">
      <c r="A955" s="2">
        <v>44288</v>
      </c>
      <c r="B955">
        <f>(FTSE_NAREIT!R971/FTSE_NAREIT!R970)-1</f>
        <v>7.0478150995514355E-3</v>
      </c>
      <c r="C955" t="e">
        <f>(#REF!-#REF!)/#REF!</f>
        <v>#REF!</v>
      </c>
      <c r="D955" s="20">
        <v>1.72</v>
      </c>
      <c r="E955" s="20">
        <v>0.16</v>
      </c>
      <c r="F955" s="20">
        <v>2.36</v>
      </c>
      <c r="G955">
        <v>2.0299999999999998</v>
      </c>
      <c r="H955">
        <v>19.27</v>
      </c>
    </row>
    <row r="956" spans="1:8">
      <c r="A956" s="2">
        <v>44295</v>
      </c>
      <c r="B956">
        <f>(FTSE_NAREIT!R972/FTSE_NAREIT!R971)-1</f>
        <v>2.6351143812308742E-3</v>
      </c>
      <c r="C956" t="e">
        <f>(#REF!-#REF!)/#REF!</f>
        <v>#REF!</v>
      </c>
      <c r="D956" s="20">
        <v>1.68</v>
      </c>
      <c r="E956" s="20">
        <v>0.16</v>
      </c>
      <c r="F956" s="20">
        <v>2.33</v>
      </c>
      <c r="G956">
        <v>1.96</v>
      </c>
      <c r="H956">
        <v>17.37</v>
      </c>
    </row>
    <row r="957" spans="1:8">
      <c r="A957" s="2">
        <v>44302</v>
      </c>
      <c r="B957">
        <f>(FTSE_NAREIT!R973/FTSE_NAREIT!R972)-1</f>
        <v>2.5777857875421306E-2</v>
      </c>
      <c r="C957" t="e">
        <f>(#REF!-#REF!)/#REF!</f>
        <v>#REF!</v>
      </c>
      <c r="D957" s="20">
        <v>1.62</v>
      </c>
      <c r="E957" s="20">
        <v>0.16</v>
      </c>
      <c r="F957" s="20">
        <v>2.34</v>
      </c>
      <c r="G957">
        <v>1.96</v>
      </c>
      <c r="H957">
        <v>16.670000000000002</v>
      </c>
    </row>
    <row r="958" spans="1:8">
      <c r="A958" s="2">
        <v>44309</v>
      </c>
      <c r="B958">
        <f>(FTSE_NAREIT!R974/FTSE_NAREIT!R973)-1</f>
        <v>1.8570805337042584E-2</v>
      </c>
      <c r="C958" t="e">
        <f>(#REF!-#REF!)/#REF!</f>
        <v>#REF!</v>
      </c>
      <c r="D958" s="20">
        <v>1.58</v>
      </c>
      <c r="E958" s="20">
        <v>0.16</v>
      </c>
      <c r="F958" s="20">
        <v>2.33</v>
      </c>
      <c r="G958">
        <v>2</v>
      </c>
      <c r="H958">
        <v>17.899999999999999</v>
      </c>
    </row>
    <row r="959" spans="1:8">
      <c r="A959" s="2">
        <v>44316</v>
      </c>
      <c r="B959">
        <f>(FTSE_NAREIT!R975/FTSE_NAREIT!R974)-1</f>
        <v>1.2921467586374025E-2</v>
      </c>
      <c r="C959" t="e">
        <f>(#REF!-#REF!)/#REF!</f>
        <v>#REF!</v>
      </c>
      <c r="D959" s="20">
        <v>1.63</v>
      </c>
      <c r="E959" s="20">
        <v>0.17</v>
      </c>
      <c r="F959" s="20">
        <v>2.4</v>
      </c>
      <c r="G959">
        <v>1.97</v>
      </c>
      <c r="H959">
        <v>17.739999999999998</v>
      </c>
    </row>
    <row r="960" spans="1:8">
      <c r="A960" s="2">
        <v>44323</v>
      </c>
      <c r="B960">
        <f>(FTSE_NAREIT!R976/FTSE_NAREIT!R975)-1</f>
        <v>-7.2192248034238515E-3</v>
      </c>
      <c r="C960" t="e">
        <f>(#REF!-#REF!)/#REF!</f>
        <v>#REF!</v>
      </c>
      <c r="D960" s="20">
        <v>1.6</v>
      </c>
      <c r="E960" s="20">
        <v>0.16</v>
      </c>
      <c r="F960" s="20">
        <v>2.4500000000000002</v>
      </c>
      <c r="G960">
        <v>1.97</v>
      </c>
      <c r="H960">
        <v>18.399999999999999</v>
      </c>
    </row>
    <row r="961" spans="1:8">
      <c r="A961" s="2">
        <v>44330</v>
      </c>
      <c r="B961">
        <f>(FTSE_NAREIT!R977/FTSE_NAREIT!R976)-1</f>
        <v>-1.2468424835991199E-2</v>
      </c>
      <c r="C961" t="e">
        <f>(#REF!-#REF!)/#REF!</f>
        <v>#REF!</v>
      </c>
      <c r="D961" s="20">
        <v>1.65</v>
      </c>
      <c r="E961" s="20">
        <v>0.16</v>
      </c>
      <c r="F961" s="20">
        <v>2.5299999999999998</v>
      </c>
      <c r="G961">
        <v>2.02</v>
      </c>
      <c r="H961">
        <v>22.21</v>
      </c>
    </row>
    <row r="962" spans="1:8">
      <c r="A962" s="2">
        <v>44337</v>
      </c>
      <c r="B962">
        <f>(FTSE_NAREIT!R978/FTSE_NAREIT!R977)-1</f>
        <v>7.7682648591383963E-3</v>
      </c>
      <c r="C962" t="e">
        <f>(#REF!-#REF!)/#REF!</f>
        <v>#REF!</v>
      </c>
      <c r="D962" s="20">
        <v>1.64</v>
      </c>
      <c r="E962" s="20">
        <v>0.16</v>
      </c>
      <c r="F962" s="20">
        <v>2.48</v>
      </c>
      <c r="G962">
        <v>2.02</v>
      </c>
      <c r="H962">
        <v>20.81</v>
      </c>
    </row>
    <row r="963" spans="1:8">
      <c r="A963" s="2">
        <v>44344</v>
      </c>
      <c r="B963">
        <f>(FTSE_NAREIT!R979/FTSE_NAREIT!R978)-1</f>
        <v>2.0457456223128778E-2</v>
      </c>
      <c r="C963" t="e">
        <f>(#REF!-#REF!)/#REF!</f>
        <v>#REF!</v>
      </c>
      <c r="D963" s="20">
        <v>1.59</v>
      </c>
      <c r="E963" s="20">
        <v>0.14000000000000001</v>
      </c>
      <c r="F963" s="20">
        <v>2.42</v>
      </c>
      <c r="G963">
        <v>1.99</v>
      </c>
      <c r="H963">
        <v>17.62</v>
      </c>
    </row>
    <row r="964" spans="1:8">
      <c r="A964" s="2">
        <v>44351</v>
      </c>
      <c r="B964">
        <f>(FTSE_NAREIT!R980/FTSE_NAREIT!R979)-1</f>
        <v>2.7965480158930411E-2</v>
      </c>
      <c r="C964" t="e">
        <f>(#REF!-#REF!)/#REF!</f>
        <v>#REF!</v>
      </c>
      <c r="D964" s="20">
        <v>1.6</v>
      </c>
      <c r="E964" s="20">
        <v>0.15</v>
      </c>
      <c r="F964" s="20">
        <v>2.4300000000000002</v>
      </c>
      <c r="G964">
        <v>1.97</v>
      </c>
      <c r="H964">
        <v>17.46</v>
      </c>
    </row>
    <row r="965" spans="1:8">
      <c r="A965" s="2">
        <v>44358</v>
      </c>
      <c r="B965">
        <f>(FTSE_NAREIT!R981/FTSE_NAREIT!R980)-1</f>
        <v>2.4907142766915857E-2</v>
      </c>
      <c r="C965" t="e">
        <f>(#REF!-#REF!)/#REF!</f>
        <v>#REF!</v>
      </c>
      <c r="D965" s="20">
        <v>1.5</v>
      </c>
      <c r="E965" s="20">
        <v>0.15</v>
      </c>
      <c r="F965" s="20">
        <v>2.35</v>
      </c>
      <c r="G965">
        <v>1.98</v>
      </c>
      <c r="H965">
        <v>16.63</v>
      </c>
    </row>
    <row r="966" spans="1:8">
      <c r="A966" s="2">
        <v>44365</v>
      </c>
      <c r="B966">
        <f>(FTSE_NAREIT!R982/FTSE_NAREIT!R981)-1</f>
        <v>-3.05452186294356E-2</v>
      </c>
      <c r="C966" t="e">
        <f>(#REF!-#REF!)/#REF!</f>
        <v>#REF!</v>
      </c>
      <c r="D966" s="20">
        <v>1.51</v>
      </c>
      <c r="E966" s="20">
        <v>0.2</v>
      </c>
      <c r="F966" s="20">
        <v>2.31</v>
      </c>
      <c r="G966">
        <v>1.9</v>
      </c>
      <c r="H966">
        <v>18</v>
      </c>
    </row>
    <row r="967" spans="1:8">
      <c r="A967" s="2">
        <v>44372</v>
      </c>
      <c r="B967">
        <f>(FTSE_NAREIT!R983/FTSE_NAREIT!R982)-1</f>
        <v>1.7430457513782915E-2</v>
      </c>
      <c r="C967" t="e">
        <f>(#REF!-#REF!)/#REF!</f>
        <v>#REF!</v>
      </c>
      <c r="D967" s="20">
        <v>1.5</v>
      </c>
      <c r="E967" s="20">
        <v>0.26</v>
      </c>
      <c r="F967" s="20">
        <v>2.31</v>
      </c>
      <c r="G967">
        <v>1.89</v>
      </c>
      <c r="H967">
        <v>16.489999999999998</v>
      </c>
    </row>
    <row r="968" spans="1:8">
      <c r="A968" s="2">
        <v>44379</v>
      </c>
      <c r="B968">
        <f>(FTSE_NAREIT!R984/FTSE_NAREIT!R983)-1</f>
        <v>-2.4756902746697618E-3</v>
      </c>
      <c r="C968" t="e">
        <f>(#REF!-#REF!)/#REF!</f>
        <v>#REF!</v>
      </c>
      <c r="D968" s="20">
        <v>1.47</v>
      </c>
      <c r="E968" s="20">
        <v>0.25</v>
      </c>
      <c r="F968" s="20">
        <v>2.33</v>
      </c>
      <c r="G968">
        <v>1.87</v>
      </c>
      <c r="H968">
        <v>15.63</v>
      </c>
    </row>
    <row r="969" spans="1:8">
      <c r="A969" s="2">
        <v>44386</v>
      </c>
      <c r="B969">
        <f>(FTSE_NAREIT!R985/FTSE_NAREIT!R984)-1</f>
        <v>2.4862126239944882E-2</v>
      </c>
      <c r="C969" t="e">
        <f>(#REF!-#REF!)/#REF!</f>
        <v>#REF!</v>
      </c>
      <c r="D969" s="20">
        <v>1.34</v>
      </c>
      <c r="E969" s="20">
        <v>0.22</v>
      </c>
      <c r="F969" s="20">
        <v>2.27</v>
      </c>
      <c r="G969">
        <v>1.9</v>
      </c>
      <c r="H969">
        <v>16.96</v>
      </c>
    </row>
    <row r="970" spans="1:8">
      <c r="A970" s="2">
        <v>44393</v>
      </c>
      <c r="B970">
        <f>(FTSE_NAREIT!R986/FTSE_NAREIT!R985)-1</f>
        <v>5.446886671883755E-3</v>
      </c>
      <c r="C970" t="e">
        <f>(#REF!-#REF!)/#REF!</f>
        <v>#REF!</v>
      </c>
      <c r="D970" s="20">
        <v>1.36</v>
      </c>
      <c r="E970" s="20">
        <v>0.24</v>
      </c>
      <c r="F970" s="20">
        <v>2.34</v>
      </c>
      <c r="G970">
        <v>1.92</v>
      </c>
      <c r="H970">
        <v>17.02</v>
      </c>
    </row>
    <row r="971" spans="1:8">
      <c r="A971" s="2">
        <v>44400</v>
      </c>
      <c r="B971">
        <f>(FTSE_NAREIT!R987/FTSE_NAREIT!R986)-1</f>
        <v>2.60190579999664E-3</v>
      </c>
      <c r="C971" t="e">
        <f>(#REF!-#REF!)/#REF!</f>
        <v>#REF!</v>
      </c>
      <c r="D971" s="20">
        <v>1.26</v>
      </c>
      <c r="E971" s="20">
        <v>0.21</v>
      </c>
      <c r="F971" s="20">
        <v>2.2799999999999998</v>
      </c>
      <c r="G971">
        <v>1.96</v>
      </c>
      <c r="H971">
        <v>19.010000000000002</v>
      </c>
    </row>
    <row r="972" spans="1:8">
      <c r="A972" s="2">
        <v>44407</v>
      </c>
      <c r="B972">
        <f>(FTSE_NAREIT!R988/FTSE_NAREIT!R987)-1</f>
        <v>1.492990965646257E-3</v>
      </c>
      <c r="C972" t="e">
        <f>(#REF!-#REF!)/#REF!</f>
        <v>#REF!</v>
      </c>
      <c r="D972" s="20">
        <v>1.26</v>
      </c>
      <c r="E972" s="20">
        <v>0.2</v>
      </c>
      <c r="F972" s="20">
        <v>2.4</v>
      </c>
      <c r="G972">
        <v>1.95</v>
      </c>
      <c r="H972">
        <v>18.239999999999998</v>
      </c>
    </row>
    <row r="973" spans="1:8">
      <c r="A973" s="2">
        <v>44414</v>
      </c>
      <c r="B973">
        <f>(FTSE_NAREIT!R989/FTSE_NAREIT!R988)-1</f>
        <v>4.0170037490432353E-3</v>
      </c>
      <c r="C973" t="e">
        <f>(#REF!-#REF!)/#REF!</f>
        <v>#REF!</v>
      </c>
      <c r="D973" s="20">
        <v>1.22</v>
      </c>
      <c r="E973" s="20">
        <v>0.19</v>
      </c>
      <c r="F973" s="20">
        <v>2.36</v>
      </c>
      <c r="G973">
        <v>1.95</v>
      </c>
      <c r="H973">
        <v>17.78</v>
      </c>
    </row>
    <row r="974" spans="1:8">
      <c r="A974" s="2">
        <v>44421</v>
      </c>
      <c r="B974">
        <f>(FTSE_NAREIT!R990/FTSE_NAREIT!R989)-1</f>
        <v>-1.2584177477019676E-3</v>
      </c>
      <c r="C974" t="e">
        <f>(#REF!-#REF!)/#REF!</f>
        <v>#REF!</v>
      </c>
      <c r="D974" s="20">
        <v>1.34</v>
      </c>
      <c r="E974" s="20">
        <v>0.23</v>
      </c>
      <c r="F974" s="20">
        <v>2.39</v>
      </c>
      <c r="G974">
        <v>1.97</v>
      </c>
      <c r="H974">
        <v>16.12</v>
      </c>
    </row>
    <row r="975" spans="1:8">
      <c r="A975" s="2">
        <v>44428</v>
      </c>
      <c r="B975">
        <f>(FTSE_NAREIT!R991/FTSE_NAREIT!R990)-1</f>
        <v>6.5117295431083022E-4</v>
      </c>
      <c r="C975" t="e">
        <f>(#REF!-#REF!)/#REF!</f>
        <v>#REF!</v>
      </c>
      <c r="D975" s="20">
        <v>1.26</v>
      </c>
      <c r="E975" s="20">
        <v>0.22</v>
      </c>
      <c r="F975" s="20">
        <v>2.31</v>
      </c>
      <c r="G975">
        <v>1.97</v>
      </c>
      <c r="H975">
        <v>19.170000000000002</v>
      </c>
    </row>
    <row r="976" spans="1:8">
      <c r="A976" s="2">
        <v>44435</v>
      </c>
      <c r="B976">
        <f>(FTSE_NAREIT!R992/FTSE_NAREIT!R991)-1</f>
        <v>1.9103981932910852E-3</v>
      </c>
      <c r="C976" t="e">
        <f>(#REF!-#REF!)/#REF!</f>
        <v>#REF!</v>
      </c>
      <c r="D976" s="20">
        <v>1.31</v>
      </c>
      <c r="E976" s="20">
        <v>0.23</v>
      </c>
      <c r="F976" s="20">
        <v>2.33</v>
      </c>
      <c r="G976">
        <v>1.94</v>
      </c>
      <c r="H976">
        <v>17.28</v>
      </c>
    </row>
    <row r="977" spans="1:8">
      <c r="A977" s="2">
        <v>44442</v>
      </c>
      <c r="B977">
        <f>(FTSE_NAREIT!R993/FTSE_NAREIT!R992)-1</f>
        <v>3.6751077277171751E-2</v>
      </c>
      <c r="C977" t="e">
        <f>(#REF!-#REF!)/#REF!</f>
        <v>#REF!</v>
      </c>
      <c r="D977" s="20">
        <v>1.3</v>
      </c>
      <c r="E977" s="20">
        <v>0.2</v>
      </c>
      <c r="F977" s="20">
        <v>2.34</v>
      </c>
      <c r="G977">
        <v>1.92</v>
      </c>
      <c r="H977">
        <v>16.32</v>
      </c>
    </row>
    <row r="978" spans="1:8">
      <c r="A978" s="2">
        <v>44449</v>
      </c>
      <c r="B978">
        <f>(FTSE_NAREIT!R994/FTSE_NAREIT!R993)-1</f>
        <v>-4.0647783764087952E-2</v>
      </c>
      <c r="C978" t="e">
        <f>(#REF!-#REF!)/#REF!</f>
        <v>#REF!</v>
      </c>
      <c r="D978" s="20">
        <v>1.35</v>
      </c>
      <c r="E978" s="20">
        <v>0.23</v>
      </c>
      <c r="F978" s="20">
        <v>2.38</v>
      </c>
      <c r="G978">
        <v>1.9</v>
      </c>
      <c r="H978">
        <v>18.96</v>
      </c>
    </row>
    <row r="979" spans="1:8">
      <c r="A979" s="2">
        <v>44456</v>
      </c>
      <c r="B979">
        <f>(FTSE_NAREIT!R995/FTSE_NAREIT!R994)-1</f>
        <v>-5.6909039495689484E-4</v>
      </c>
      <c r="C979" t="e">
        <f>(#REF!-#REF!)/#REF!</f>
        <v>#REF!</v>
      </c>
      <c r="D979" s="20">
        <v>1.33</v>
      </c>
      <c r="E979" s="20">
        <v>0.22</v>
      </c>
      <c r="F979" s="20">
        <v>2.35</v>
      </c>
      <c r="G979">
        <v>1.85</v>
      </c>
      <c r="H979">
        <v>19.3</v>
      </c>
    </row>
    <row r="980" spans="1:8">
      <c r="A980" s="2">
        <v>44463</v>
      </c>
      <c r="B980">
        <f>(FTSE_NAREIT!R996/FTSE_NAREIT!R995)-1</f>
        <v>-1.0389623273519999E-2</v>
      </c>
      <c r="C980" t="e">
        <f>(#REF!-#REF!)/#REF!</f>
        <v>#REF!</v>
      </c>
      <c r="D980" s="20">
        <v>1.37</v>
      </c>
      <c r="E980" s="20">
        <v>0.25</v>
      </c>
      <c r="F980" s="20">
        <v>2.2999999999999998</v>
      </c>
      <c r="G980">
        <v>1.82</v>
      </c>
      <c r="H980">
        <v>21.46</v>
      </c>
    </row>
    <row r="981" spans="1:8">
      <c r="A981" s="2">
        <v>44470</v>
      </c>
      <c r="B981">
        <f>(FTSE_NAREIT!R997/FTSE_NAREIT!R996)-1</f>
        <v>-1.615735991540046E-2</v>
      </c>
      <c r="C981" t="e">
        <f>(#REF!-#REF!)/#REF!</f>
        <v>#REF!</v>
      </c>
      <c r="D981" s="20">
        <v>1.51</v>
      </c>
      <c r="E981" s="20">
        <v>0.28999999999999998</v>
      </c>
      <c r="F981" s="20">
        <v>2.37</v>
      </c>
      <c r="G981">
        <v>1.82</v>
      </c>
      <c r="H981">
        <v>21.77</v>
      </c>
    </row>
    <row r="982" spans="1:8">
      <c r="A982" s="2">
        <v>44477</v>
      </c>
      <c r="B982">
        <f>(FTSE_NAREIT!R998/FTSE_NAREIT!R997)-1</f>
        <v>-2.8391970394953114E-3</v>
      </c>
      <c r="C982" t="e">
        <f>(#REF!-#REF!)/#REF!</f>
        <v>#REF!</v>
      </c>
      <c r="D982" s="20">
        <v>1.55</v>
      </c>
      <c r="E982" s="20">
        <v>0.3</v>
      </c>
      <c r="F982" s="20">
        <v>2.44</v>
      </c>
      <c r="G982">
        <v>1.84</v>
      </c>
      <c r="H982">
        <v>20.71</v>
      </c>
    </row>
    <row r="983" spans="1:8">
      <c r="A983" s="2">
        <v>44484</v>
      </c>
      <c r="B983">
        <f>(FTSE_NAREIT!R999/FTSE_NAREIT!R998)-1</f>
        <v>3.4373589626681245E-2</v>
      </c>
      <c r="C983" t="e">
        <f>(#REF!-#REF!)/#REF!</f>
        <v>#REF!</v>
      </c>
      <c r="D983" s="20">
        <v>1.57</v>
      </c>
      <c r="E983" s="20">
        <v>0.37</v>
      </c>
      <c r="F983" s="20">
        <v>2.52</v>
      </c>
      <c r="G983">
        <v>1.8</v>
      </c>
      <c r="H983">
        <v>18.329999999999998</v>
      </c>
    </row>
    <row r="984" spans="1:8">
      <c r="A984" s="2">
        <v>44491</v>
      </c>
      <c r="B984">
        <f>(FTSE_NAREIT!R1000/FTSE_NAREIT!R999)-1</f>
        <v>2.4316133175060983E-2</v>
      </c>
      <c r="C984" t="e">
        <f>(#REF!-#REF!)/#REF!</f>
        <v>#REF!</v>
      </c>
      <c r="D984" s="20">
        <v>1.65</v>
      </c>
      <c r="E984" s="20">
        <v>0.44</v>
      </c>
      <c r="F984" s="20">
        <v>2.59</v>
      </c>
      <c r="G984">
        <v>1.73</v>
      </c>
      <c r="H984">
        <v>15.59</v>
      </c>
    </row>
    <row r="985" spans="1:8">
      <c r="A985" s="2">
        <v>44498</v>
      </c>
      <c r="B985">
        <f>(FTSE_NAREIT!R1001/FTSE_NAREIT!R1000)-1</f>
        <v>3.8327250918057665E-4</v>
      </c>
      <c r="C985" t="e">
        <f>(#REF!-#REF!)/#REF!</f>
        <v>#REF!</v>
      </c>
      <c r="D985" s="20">
        <v>1.59</v>
      </c>
      <c r="E985" s="20">
        <v>0.48</v>
      </c>
      <c r="F985" s="20">
        <v>2.62</v>
      </c>
      <c r="G985">
        <v>1.7</v>
      </c>
      <c r="H985">
        <v>16.2</v>
      </c>
    </row>
    <row r="986" spans="1:8">
      <c r="A986" s="2">
        <v>44505</v>
      </c>
      <c r="B986">
        <f>(FTSE_NAREIT!R1002/FTSE_NAREIT!R1001)-1</f>
        <v>1.4816936248949419E-2</v>
      </c>
      <c r="C986" t="e">
        <f>(#REF!-#REF!)/#REF!</f>
        <v>#REF!</v>
      </c>
      <c r="D986" s="20">
        <v>1.54</v>
      </c>
      <c r="E986" s="20">
        <v>0.45</v>
      </c>
      <c r="F986" s="20">
        <v>2.5299999999999998</v>
      </c>
      <c r="G986">
        <v>1.71</v>
      </c>
      <c r="H986">
        <v>15.89</v>
      </c>
    </row>
    <row r="987" spans="1:8">
      <c r="A987" s="2">
        <v>44512</v>
      </c>
      <c r="B987">
        <f>(FTSE_NAREIT!R1003/FTSE_NAREIT!R1002)-1</f>
        <v>-2.555867785953625E-3</v>
      </c>
      <c r="C987" t="e">
        <f>(#REF!-#REF!)/#REF!</f>
        <v>#REF!</v>
      </c>
      <c r="D987" s="20">
        <v>1.53</v>
      </c>
      <c r="E987" s="20">
        <v>0.48</v>
      </c>
      <c r="F987" s="20">
        <v>2.67</v>
      </c>
      <c r="G987">
        <v>1.67</v>
      </c>
      <c r="H987">
        <v>17.54</v>
      </c>
    </row>
    <row r="988" spans="1:8">
      <c r="A988" s="2">
        <v>44519</v>
      </c>
      <c r="B988">
        <f>(FTSE_NAREIT!R1004/FTSE_NAREIT!R1003)-1</f>
        <v>6.5347514096925075E-4</v>
      </c>
      <c r="C988" t="e">
        <f>(#REF!-#REF!)/#REF!</f>
        <v>#REF!</v>
      </c>
      <c r="D988" s="20">
        <v>1.6</v>
      </c>
      <c r="E988" s="20">
        <v>0.53</v>
      </c>
      <c r="F988" s="20">
        <v>2.71</v>
      </c>
      <c r="G988">
        <v>1.72</v>
      </c>
      <c r="H988">
        <v>17.09</v>
      </c>
    </row>
    <row r="989" spans="1:8">
      <c r="A989" s="2">
        <v>44526</v>
      </c>
      <c r="B989">
        <f>(FTSE_NAREIT!R1005/FTSE_NAREIT!R1004)-1</f>
        <v>-1.255281198290914E-2</v>
      </c>
      <c r="C989" t="e">
        <f>(#REF!-#REF!)/#REF!</f>
        <v>#REF!</v>
      </c>
      <c r="D989" s="20">
        <v>1.61</v>
      </c>
      <c r="E989" s="20">
        <v>0.59</v>
      </c>
      <c r="F989" s="20">
        <v>2.6</v>
      </c>
      <c r="G989">
        <v>1.75</v>
      </c>
      <c r="H989">
        <v>21.44</v>
      </c>
    </row>
    <row r="990" spans="1:8">
      <c r="A990" s="2">
        <v>44533</v>
      </c>
      <c r="B990">
        <f>(FTSE_NAREIT!R1006/FTSE_NAREIT!R1005)-1</f>
        <v>-1.1156261782021559E-3</v>
      </c>
      <c r="C990" t="e">
        <f>(#REF!-#REF!)/#REF!</f>
        <v>#REF!</v>
      </c>
      <c r="D990" s="20">
        <v>1.43</v>
      </c>
      <c r="E990" s="20">
        <v>0.56000000000000005</v>
      </c>
      <c r="F990" s="20">
        <v>2.48</v>
      </c>
      <c r="G990">
        <v>1.81</v>
      </c>
      <c r="H990">
        <v>27.98</v>
      </c>
    </row>
    <row r="991" spans="1:8">
      <c r="A991" s="2">
        <v>44540</v>
      </c>
      <c r="B991">
        <f>(FTSE_NAREIT!R1007/FTSE_NAREIT!R1006)-1</f>
        <v>2.6806473937605935E-2</v>
      </c>
      <c r="C991" t="e">
        <f>(#REF!-#REF!)/#REF!</f>
        <v>#REF!</v>
      </c>
      <c r="D991" s="20">
        <v>1.48</v>
      </c>
      <c r="E991" s="20">
        <v>0.68</v>
      </c>
      <c r="F991" s="20">
        <v>2.4700000000000002</v>
      </c>
      <c r="G991">
        <v>1.79</v>
      </c>
      <c r="H991">
        <v>21.85</v>
      </c>
    </row>
    <row r="992" spans="1:8">
      <c r="A992" s="2">
        <v>44547</v>
      </c>
      <c r="B992">
        <f>(FTSE_NAREIT!R1008/FTSE_NAREIT!R1007)-1</f>
        <v>1.1542829319829861E-2</v>
      </c>
      <c r="C992" t="e">
        <f>(#REF!-#REF!)/#REF!</f>
        <v>#REF!</v>
      </c>
      <c r="D992" s="20">
        <v>1.44</v>
      </c>
      <c r="E992" s="20">
        <v>0.66</v>
      </c>
      <c r="F992" s="20">
        <v>2.39</v>
      </c>
      <c r="G992">
        <v>1.84</v>
      </c>
      <c r="H992">
        <v>20.73</v>
      </c>
    </row>
    <row r="993" spans="1:8">
      <c r="A993" s="2">
        <v>44554</v>
      </c>
      <c r="B993">
        <f>(FTSE_NAREIT!R1009/FTSE_NAREIT!R1008)-1</f>
        <v>9.912477648367668E-3</v>
      </c>
      <c r="C993" t="e">
        <f>(#REF!-#REF!)/#REF!</f>
        <v>#REF!</v>
      </c>
      <c r="D993" s="20">
        <v>1.47</v>
      </c>
      <c r="E993" s="20">
        <v>0.69</v>
      </c>
      <c r="F993" s="20">
        <v>2.44</v>
      </c>
      <c r="G993">
        <v>1.87</v>
      </c>
      <c r="H993">
        <v>20.12</v>
      </c>
    </row>
    <row r="994" spans="1:8">
      <c r="A994" s="2">
        <v>44561</v>
      </c>
      <c r="B994">
        <f>(FTSE_NAREIT!R1010/FTSE_NAREIT!R1009)-1</f>
        <v>3.5274825825120537E-2</v>
      </c>
      <c r="C994" t="e">
        <f>(#REF!-#REF!)/#REF!</f>
        <v>#REF!</v>
      </c>
      <c r="D994" s="20">
        <v>1.51</v>
      </c>
      <c r="E994" s="20">
        <v>0.74</v>
      </c>
      <c r="F994" s="20">
        <v>2.5299999999999998</v>
      </c>
      <c r="G994">
        <v>1.86</v>
      </c>
      <c r="H994">
        <v>17.34</v>
      </c>
    </row>
    <row r="995" spans="1:8">
      <c r="A995" s="2">
        <v>44568</v>
      </c>
      <c r="B995">
        <f>(FTSE_NAREIT!R1011/FTSE_NAREIT!R1010)-1</f>
        <v>-4.0159389378715105E-2</v>
      </c>
      <c r="C995" t="e">
        <f>(#REF!-#REF!)/#REF!</f>
        <v>#REF!</v>
      </c>
      <c r="D995" s="20">
        <v>1.7</v>
      </c>
      <c r="E995" s="20">
        <v>0.83</v>
      </c>
      <c r="F995" s="20">
        <v>2.5299999999999998</v>
      </c>
      <c r="G995">
        <v>1.8</v>
      </c>
      <c r="H995">
        <v>18.32</v>
      </c>
    </row>
    <row r="996" spans="1:8">
      <c r="A996" s="2">
        <v>44575</v>
      </c>
      <c r="B996">
        <f>(FTSE_NAREIT!R1012/FTSE_NAREIT!R1011)-1</f>
        <v>-1.4985173714685329E-2</v>
      </c>
      <c r="C996" t="e">
        <f>(#REF!-#REF!)/#REF!</f>
        <v>#REF!</v>
      </c>
      <c r="D996" s="20">
        <v>1.75</v>
      </c>
      <c r="E996" s="20">
        <v>0.93</v>
      </c>
      <c r="F996" s="20">
        <v>2.4700000000000002</v>
      </c>
      <c r="G996">
        <v>1.78</v>
      </c>
      <c r="H996">
        <v>18.989999999999998</v>
      </c>
    </row>
    <row r="997" spans="1:8">
      <c r="A997" s="2">
        <v>44582</v>
      </c>
      <c r="B997">
        <f>(FTSE_NAREIT!R1013/FTSE_NAREIT!R1012)-1</f>
        <v>-3.7287012227006255E-2</v>
      </c>
      <c r="C997" t="e">
        <f>(#REF!-#REF!)/#REF!</f>
        <v>#REF!</v>
      </c>
      <c r="D997" s="20">
        <v>1.82</v>
      </c>
      <c r="E997" s="20">
        <v>1.05</v>
      </c>
      <c r="F997" s="20">
        <v>2.38</v>
      </c>
      <c r="G997">
        <v>1.8</v>
      </c>
      <c r="H997">
        <v>25.27</v>
      </c>
    </row>
    <row r="998" spans="1:8">
      <c r="A998" s="2">
        <v>44589</v>
      </c>
      <c r="B998">
        <f>(FTSE_NAREIT!R1014/FTSE_NAREIT!R1013)-1</f>
        <v>-1.2691429249002129E-3</v>
      </c>
      <c r="C998" t="e">
        <f>(#REF!-#REF!)/#REF!</f>
        <v>#REF!</v>
      </c>
      <c r="D998" s="20">
        <v>1.79</v>
      </c>
      <c r="E998" s="20">
        <v>1.0900000000000001</v>
      </c>
      <c r="F998" s="20">
        <v>2.4</v>
      </c>
      <c r="G998">
        <v>1.88</v>
      </c>
      <c r="H998">
        <v>30.23</v>
      </c>
    </row>
    <row r="999" spans="1:8">
      <c r="A999" s="2">
        <v>44596</v>
      </c>
      <c r="B999">
        <f>(FTSE_NAREIT!R1015/FTSE_NAREIT!R1014)-1</f>
        <v>-1.4408130225782578E-3</v>
      </c>
      <c r="C999" t="e">
        <f>(#REF!-#REF!)/#REF!</f>
        <v>#REF!</v>
      </c>
      <c r="D999" s="20">
        <v>1.83</v>
      </c>
      <c r="E999" s="20">
        <v>1.2</v>
      </c>
      <c r="F999" s="20">
        <v>2.41</v>
      </c>
      <c r="G999">
        <v>1.92</v>
      </c>
      <c r="H999">
        <v>23.29</v>
      </c>
    </row>
    <row r="1000" spans="1:8">
      <c r="A1000" s="2">
        <v>44603</v>
      </c>
      <c r="B1000">
        <f>(FTSE_NAREIT!R1016/FTSE_NAREIT!R1015)-1</f>
        <v>-1.8009490104848536E-2</v>
      </c>
      <c r="C1000" t="e">
        <f>(#REF!-#REF!)/#REF!</f>
        <v>#REF!</v>
      </c>
      <c r="D1000" s="20">
        <v>1.95</v>
      </c>
      <c r="E1000" s="20">
        <v>1.42</v>
      </c>
      <c r="F1000" s="20">
        <v>2.42</v>
      </c>
      <c r="G1000">
        <v>1.93</v>
      </c>
      <c r="H1000">
        <v>23.11</v>
      </c>
    </row>
    <row r="1001" spans="1:8">
      <c r="A1001" s="2">
        <v>44610</v>
      </c>
      <c r="B1001">
        <f>(FTSE_NAREIT!R1017/FTSE_NAREIT!R1016)-1</f>
        <v>-1.3328968622052573E-2</v>
      </c>
      <c r="C1001" t="e">
        <f>(#REF!-#REF!)/#REF!</f>
        <v>#REF!</v>
      </c>
      <c r="D1001" s="20">
        <v>1.99</v>
      </c>
      <c r="E1001" s="20">
        <v>1.53</v>
      </c>
      <c r="F1001" s="20">
        <v>2.4500000000000002</v>
      </c>
      <c r="G1001">
        <v>2.06</v>
      </c>
      <c r="H1001">
        <v>26.84</v>
      </c>
    </row>
    <row r="1002" spans="1:8">
      <c r="A1002" s="2">
        <v>44617</v>
      </c>
      <c r="B1002">
        <f>(FTSE_NAREIT!R1018/FTSE_NAREIT!R1017)-1</f>
        <v>2.2756976432841247E-2</v>
      </c>
      <c r="C1002" t="e">
        <f>(#REF!-#REF!)/#REF!</f>
        <v>#REF!</v>
      </c>
      <c r="D1002" s="20">
        <v>1.97</v>
      </c>
      <c r="E1002" s="20">
        <v>1.56</v>
      </c>
      <c r="F1002" s="20">
        <v>2.52</v>
      </c>
      <c r="G1002">
        <v>2.17</v>
      </c>
      <c r="H1002">
        <v>29.44</v>
      </c>
    </row>
    <row r="1003" spans="1:8">
      <c r="A1003" s="2">
        <v>44624</v>
      </c>
      <c r="B1003">
        <f>(FTSE_NAREIT!R1019/FTSE_NAREIT!R1018)-1</f>
        <v>1.6678776236431325E-2</v>
      </c>
      <c r="C1003" t="e">
        <f>(#REF!-#REF!)/#REF!</f>
        <v>#REF!</v>
      </c>
      <c r="D1003" s="20">
        <v>1.8</v>
      </c>
      <c r="E1003" s="20">
        <v>1.46</v>
      </c>
      <c r="F1003" s="20">
        <v>2.66</v>
      </c>
      <c r="G1003">
        <v>2.2799999999999998</v>
      </c>
      <c r="H1003">
        <v>31.33</v>
      </c>
    </row>
    <row r="1004" spans="1:8">
      <c r="A1004" s="2">
        <v>44631</v>
      </c>
      <c r="B1004">
        <f>(FTSE_NAREIT!R1020/FTSE_NAREIT!R1019)-1</f>
        <v>-1.5052058516538569E-2</v>
      </c>
      <c r="C1004" t="e">
        <f>(#REF!-#REF!)/#REF!</f>
        <v>#REF!</v>
      </c>
      <c r="D1004" s="20">
        <v>1.91</v>
      </c>
      <c r="E1004" s="20">
        <v>1.67</v>
      </c>
      <c r="F1004" s="20">
        <v>2.86</v>
      </c>
      <c r="G1004">
        <v>2.34</v>
      </c>
      <c r="H1004">
        <v>33</v>
      </c>
    </row>
    <row r="1005" spans="1:8">
      <c r="A1005" s="2">
        <v>44638</v>
      </c>
      <c r="B1005">
        <f>(FTSE_NAREIT!R1021/FTSE_NAREIT!R1020)-1</f>
        <v>2.5214393101167021E-2</v>
      </c>
      <c r="C1005" t="e">
        <f>(#REF!-#REF!)/#REF!</f>
        <v>#REF!</v>
      </c>
      <c r="D1005" s="20">
        <v>2.16</v>
      </c>
      <c r="E1005" s="20">
        <v>1.92</v>
      </c>
      <c r="F1005" s="20">
        <v>2.87</v>
      </c>
      <c r="G1005">
        <v>2.25</v>
      </c>
      <c r="H1005">
        <v>27.56</v>
      </c>
    </row>
    <row r="1006" spans="1:8">
      <c r="A1006" s="2">
        <v>44645</v>
      </c>
      <c r="B1006">
        <f>(FTSE_NAREIT!R1022/FTSE_NAREIT!R1021)-1</f>
        <v>4.2976151845341981E-3</v>
      </c>
      <c r="C1006" t="e">
        <f>(#REF!-#REF!)/#REF!</f>
        <v>#REF!</v>
      </c>
      <c r="D1006" s="20">
        <v>2.37</v>
      </c>
      <c r="E1006" s="20">
        <v>2.1800000000000002</v>
      </c>
      <c r="F1006" s="20">
        <v>2.92</v>
      </c>
      <c r="G1006">
        <v>2.02</v>
      </c>
      <c r="H1006">
        <v>22.5</v>
      </c>
    </row>
    <row r="1007" spans="1:8">
      <c r="A1007" s="2">
        <v>44652</v>
      </c>
      <c r="B1007">
        <f>(FTSE_NAREIT!R1023/FTSE_NAREIT!R1022)-1</f>
        <v>4.2108745221775212E-2</v>
      </c>
      <c r="C1007" t="e">
        <f>(#REF!-#REF!)/#REF!</f>
        <v>#REF!</v>
      </c>
      <c r="D1007" s="20">
        <v>2.39</v>
      </c>
      <c r="E1007" s="20">
        <v>2.35</v>
      </c>
      <c r="F1007" s="20">
        <v>2.86</v>
      </c>
      <c r="G1007">
        <v>1.9</v>
      </c>
      <c r="H1007">
        <v>19.61</v>
      </c>
    </row>
    <row r="1008" spans="1:8">
      <c r="A1008" s="2">
        <v>44659</v>
      </c>
      <c r="B1008">
        <f>(FTSE_NAREIT!R1024/FTSE_NAREIT!R1023)-1</f>
        <v>-2.7806859668372264E-3</v>
      </c>
      <c r="C1008" t="e">
        <f>(#REF!-#REF!)/#REF!</f>
        <v>#REF!</v>
      </c>
      <c r="D1008" s="20">
        <v>2.59</v>
      </c>
      <c r="E1008" s="20">
        <v>2.4900000000000002</v>
      </c>
      <c r="F1008" s="20">
        <v>2.83</v>
      </c>
      <c r="G1008">
        <v>1.78</v>
      </c>
      <c r="H1008">
        <v>20.88</v>
      </c>
    </row>
    <row r="1009" spans="1:8">
      <c r="A1009" s="2">
        <v>44666</v>
      </c>
      <c r="B1009">
        <f>(FTSE_NAREIT!R1025/FTSE_NAREIT!R1024)-1</f>
        <v>-1.0117246115155076E-2</v>
      </c>
      <c r="C1009" t="e">
        <f>(#REF!-#REF!)/#REF!</f>
        <v>#REF!</v>
      </c>
      <c r="D1009" s="20">
        <v>2.76</v>
      </c>
      <c r="E1009" s="20">
        <v>2.4300000000000002</v>
      </c>
      <c r="F1009" s="20">
        <v>2.87</v>
      </c>
      <c r="G1009">
        <v>1.9</v>
      </c>
      <c r="H1009">
        <v>23.29</v>
      </c>
    </row>
    <row r="1010" spans="1:8">
      <c r="A1010" s="2">
        <v>44673</v>
      </c>
      <c r="B1010">
        <f>(FTSE_NAREIT!R1026/FTSE_NAREIT!R1025)-1</f>
        <v>1.1920873614234218E-2</v>
      </c>
      <c r="C1010" t="e">
        <f>(#REF!-#REF!)/#REF!</f>
        <v>#REF!</v>
      </c>
      <c r="D1010" s="20">
        <v>2.89</v>
      </c>
      <c r="E1010" s="20">
        <v>2.61</v>
      </c>
      <c r="F1010" s="20">
        <v>2.95</v>
      </c>
      <c r="G1010">
        <v>1.93</v>
      </c>
      <c r="H1010">
        <v>22.95</v>
      </c>
    </row>
    <row r="1011" spans="1:8">
      <c r="A1011" s="2">
        <v>44680</v>
      </c>
      <c r="B1011">
        <f>(FTSE_NAREIT!R1027/FTSE_NAREIT!R1026)-1</f>
        <v>-5.456632731549782E-2</v>
      </c>
      <c r="C1011" t="e">
        <f>(#REF!-#REF!)/#REF!</f>
        <v>#REF!</v>
      </c>
      <c r="D1011" s="20">
        <v>2.83</v>
      </c>
      <c r="E1011" s="20">
        <v>2.62</v>
      </c>
      <c r="F1011" s="20">
        <v>2.9</v>
      </c>
      <c r="G1011">
        <v>2.0499999999999998</v>
      </c>
      <c r="H1011">
        <v>31.11</v>
      </c>
    </row>
    <row r="1012" spans="1:8">
      <c r="A1012" s="2">
        <v>44687</v>
      </c>
      <c r="B1012">
        <f>(FTSE_NAREIT!R1028/FTSE_NAREIT!R1027)-1</f>
        <v>-3.77303649080305E-2</v>
      </c>
      <c r="C1012" t="e">
        <f>(#REF!-#REF!)/#REF!</f>
        <v>#REF!</v>
      </c>
      <c r="D1012" s="20">
        <v>3.01</v>
      </c>
      <c r="E1012" s="20">
        <v>2.72</v>
      </c>
      <c r="F1012" s="20">
        <v>2.85</v>
      </c>
      <c r="G1012">
        <v>2.08</v>
      </c>
      <c r="H1012">
        <v>29.68</v>
      </c>
    </row>
    <row r="1013" spans="1:8">
      <c r="A1013" s="2">
        <v>44694</v>
      </c>
      <c r="B1013">
        <f>(FTSE_NAREIT!R1029/FTSE_NAREIT!R1028)-1</f>
        <v>-3.2766170213804791E-2</v>
      </c>
      <c r="C1013" t="e">
        <f>(#REF!-#REF!)/#REF!</f>
        <v>#REF!</v>
      </c>
      <c r="D1013" s="20">
        <v>2.94</v>
      </c>
      <c r="E1013" s="20">
        <v>2.61</v>
      </c>
      <c r="F1013" s="20">
        <v>2.68</v>
      </c>
      <c r="G1013">
        <v>2.19</v>
      </c>
      <c r="H1013">
        <v>32.19</v>
      </c>
    </row>
    <row r="1014" spans="1:8">
      <c r="A1014" s="2">
        <v>44701</v>
      </c>
      <c r="B1014">
        <f>(FTSE_NAREIT!R1030/FTSE_NAREIT!R1029)-1</f>
        <v>-2.0030774694243081E-2</v>
      </c>
      <c r="C1014" t="e">
        <f>(#REF!-#REF!)/#REF!</f>
        <v>#REF!</v>
      </c>
      <c r="D1014" s="20">
        <v>2.87</v>
      </c>
      <c r="E1014" s="20">
        <v>2.64</v>
      </c>
      <c r="F1014" s="20">
        <v>2.65</v>
      </c>
      <c r="G1014">
        <v>2.3199999999999998</v>
      </c>
      <c r="H1014">
        <v>28.66</v>
      </c>
    </row>
    <row r="1015" spans="1:8">
      <c r="A1015" s="2">
        <v>44708</v>
      </c>
      <c r="B1015">
        <f>(FTSE_NAREIT!R1031/FTSE_NAREIT!R1030)-1</f>
        <v>5.7639007324284286E-2</v>
      </c>
      <c r="C1015" t="e">
        <f>(#REF!-#REF!)/#REF!</f>
        <v>#REF!</v>
      </c>
      <c r="D1015" s="20">
        <v>2.77</v>
      </c>
      <c r="E1015" s="20">
        <v>2.5099999999999998</v>
      </c>
      <c r="F1015" s="20">
        <v>2.59</v>
      </c>
      <c r="G1015">
        <v>2.29</v>
      </c>
      <c r="H1015">
        <v>27.9</v>
      </c>
    </row>
    <row r="1016" spans="1:8">
      <c r="A1016" s="2">
        <v>44715</v>
      </c>
      <c r="B1016">
        <f>(FTSE_NAREIT!R1032/FTSE_NAREIT!R1031)-1</f>
        <v>-1.8969609023734235E-2</v>
      </c>
      <c r="C1016" t="e">
        <f>(#REF!-#REF!)/#REF!</f>
        <v>#REF!</v>
      </c>
      <c r="D1016" s="20">
        <v>2.92</v>
      </c>
      <c r="E1016" s="20">
        <v>2.63</v>
      </c>
      <c r="F1016" s="20">
        <v>2.67</v>
      </c>
      <c r="G1016">
        <v>2.11</v>
      </c>
      <c r="H1016">
        <v>25.59</v>
      </c>
    </row>
    <row r="1017" spans="1:8">
      <c r="A1017" s="2">
        <v>44722</v>
      </c>
      <c r="B1017">
        <f>(FTSE_NAREIT!R1033/FTSE_NAREIT!R1032)-1</f>
        <v>-5.5933295335413691E-2</v>
      </c>
      <c r="C1017" t="e">
        <f>(#REF!-#REF!)/#REF!</f>
        <v>#REF!</v>
      </c>
      <c r="D1017" s="20">
        <v>3.05</v>
      </c>
      <c r="E1017" s="20">
        <v>2.83</v>
      </c>
      <c r="F1017" s="20">
        <v>2.75</v>
      </c>
      <c r="G1017">
        <v>2.0699999999999998</v>
      </c>
      <c r="H1017">
        <v>25.38</v>
      </c>
    </row>
    <row r="1018" spans="1:8">
      <c r="A1018" s="2">
        <v>44729</v>
      </c>
      <c r="B1018">
        <f>(FTSE_NAREIT!R1034/FTSE_NAREIT!R1033)-1</f>
        <v>-5.1433601795441097E-2</v>
      </c>
      <c r="C1018" t="e">
        <f>(#REF!-#REF!)/#REF!</f>
        <v>#REF!</v>
      </c>
      <c r="D1018" s="20">
        <v>3.36</v>
      </c>
      <c r="E1018" s="20">
        <v>3.27</v>
      </c>
      <c r="F1018" s="20">
        <v>2.65</v>
      </c>
      <c r="G1018">
        <v>2.0699999999999998</v>
      </c>
      <c r="H1018">
        <v>32.08</v>
      </c>
    </row>
    <row r="1019" spans="1:8">
      <c r="A1019" s="2">
        <v>44736</v>
      </c>
      <c r="B1019">
        <f>(FTSE_NAREIT!R1035/FTSE_NAREIT!R1034)-1</f>
        <v>6.8018803404105377E-2</v>
      </c>
      <c r="C1019" t="e">
        <f>(#REF!-#REF!)/#REF!</f>
        <v>#REF!</v>
      </c>
      <c r="D1019" s="20">
        <v>3.17</v>
      </c>
      <c r="E1019" s="20">
        <v>3.08</v>
      </c>
      <c r="F1019" s="20">
        <v>2.5499999999999998</v>
      </c>
      <c r="G1019">
        <v>2.1800000000000002</v>
      </c>
      <c r="H1019">
        <v>29.29</v>
      </c>
    </row>
    <row r="1020" spans="1:8">
      <c r="A1020" s="2">
        <v>44743</v>
      </c>
      <c r="B1020">
        <f>(FTSE_NAREIT!R1036/FTSE_NAREIT!R1035)-1</f>
        <v>-4.0236018440915622E-3</v>
      </c>
      <c r="C1020" t="e">
        <f>(#REF!-#REF!)/#REF!</f>
        <v>#REF!</v>
      </c>
      <c r="D1020" s="20">
        <v>3.07</v>
      </c>
      <c r="E1020" s="20">
        <v>3</v>
      </c>
      <c r="F1020" s="20">
        <v>2.41</v>
      </c>
      <c r="G1020">
        <v>2.2799999999999998</v>
      </c>
      <c r="H1020">
        <v>27.78</v>
      </c>
    </row>
    <row r="1021" spans="1:8">
      <c r="A1021" s="2">
        <v>44750</v>
      </c>
      <c r="B1021">
        <f>(FTSE_NAREIT!R1037/FTSE_NAREIT!R1036)-1</f>
        <v>-8.3105235275291456E-3</v>
      </c>
      <c r="C1021" t="e">
        <f>(#REF!-#REF!)/#REF!</f>
        <v>#REF!</v>
      </c>
      <c r="D1021" s="20">
        <v>2.96</v>
      </c>
      <c r="E1021" s="20">
        <v>2.99</v>
      </c>
      <c r="F1021" s="20">
        <v>2.3199999999999998</v>
      </c>
      <c r="G1021">
        <v>2.36</v>
      </c>
      <c r="H1021">
        <v>26.5</v>
      </c>
    </row>
    <row r="1022" spans="1:8">
      <c r="A1022" s="2">
        <v>44757</v>
      </c>
      <c r="B1022">
        <f>(FTSE_NAREIT!R1038/FTSE_NAREIT!R1037)-1</f>
        <v>-2.4168371405168809E-3</v>
      </c>
      <c r="C1022" t="e">
        <f>(#REF!-#REF!)/#REF!</f>
        <v>#REF!</v>
      </c>
      <c r="D1022" s="20">
        <v>2.95</v>
      </c>
      <c r="E1022" s="20">
        <v>3.1</v>
      </c>
      <c r="F1022" s="20">
        <v>2.33</v>
      </c>
      <c r="G1022">
        <v>2.31</v>
      </c>
      <c r="H1022">
        <v>26.18</v>
      </c>
    </row>
    <row r="1023" spans="1:8">
      <c r="A1023" s="2">
        <v>44764</v>
      </c>
      <c r="B1023">
        <f>(FTSE_NAREIT!R1039/FTSE_NAREIT!R1038)-1</f>
        <v>2.8058976295130877E-2</v>
      </c>
      <c r="C1023" t="e">
        <f>(#REF!-#REF!)/#REF!</f>
        <v>#REF!</v>
      </c>
      <c r="D1023" s="20">
        <v>2.94</v>
      </c>
      <c r="E1023" s="20">
        <v>3.14</v>
      </c>
      <c r="F1023" s="20">
        <v>2.36</v>
      </c>
      <c r="G1023">
        <v>2.25</v>
      </c>
      <c r="H1023">
        <v>23.96</v>
      </c>
    </row>
    <row r="1024" spans="1:8">
      <c r="A1024" s="2">
        <v>44771</v>
      </c>
      <c r="B1024">
        <f>(FTSE_NAREIT!R1040/FTSE_NAREIT!R1039)-1</f>
        <v>4.8372242808289556E-2</v>
      </c>
      <c r="C1024" t="e">
        <f>(#REF!-#REF!)/#REF!</f>
        <v>#REF!</v>
      </c>
      <c r="D1024" s="20">
        <v>2.75</v>
      </c>
      <c r="E1024" s="20">
        <v>2.94</v>
      </c>
      <c r="F1024" s="20">
        <v>2.4300000000000002</v>
      </c>
      <c r="G1024">
        <v>2.34</v>
      </c>
      <c r="H1024">
        <v>22.99</v>
      </c>
    </row>
    <row r="1025" spans="1:8">
      <c r="A1025" s="2">
        <v>44778</v>
      </c>
      <c r="B1025">
        <f>(FTSE_NAREIT!R1041/FTSE_NAREIT!R1040)-1</f>
        <v>-1.6593516296485755E-2</v>
      </c>
      <c r="C1025" t="e">
        <f>(#REF!-#REF!)/#REF!</f>
        <v>#REF!</v>
      </c>
      <c r="D1025" s="20">
        <v>2.72</v>
      </c>
      <c r="E1025" s="20">
        <v>3.07</v>
      </c>
      <c r="F1025" s="20">
        <v>2.48</v>
      </c>
      <c r="G1025">
        <v>2.31</v>
      </c>
      <c r="H1025">
        <v>22.26</v>
      </c>
    </row>
    <row r="1026" spans="1:8">
      <c r="A1026" s="2">
        <v>44785</v>
      </c>
      <c r="B1026">
        <f>(FTSE_NAREIT!R1042/FTSE_NAREIT!R1041)-1</f>
        <v>4.4361637397105858E-2</v>
      </c>
      <c r="C1026" t="e">
        <f>(#REF!-#REF!)/#REF!</f>
        <v>#REF!</v>
      </c>
      <c r="D1026" s="20">
        <v>2.81</v>
      </c>
      <c r="E1026" s="20">
        <v>3.24</v>
      </c>
      <c r="F1026" s="20">
        <v>2.46</v>
      </c>
      <c r="G1026">
        <v>2.27</v>
      </c>
      <c r="H1026">
        <v>20.51</v>
      </c>
    </row>
    <row r="1027" spans="1:8">
      <c r="A1027" s="2">
        <v>44792</v>
      </c>
      <c r="B1027">
        <f>(FTSE_NAREIT!R1043/FTSE_NAREIT!R1042)-1</f>
        <v>-2.0271332237568274E-2</v>
      </c>
      <c r="C1027" t="e">
        <f>(#REF!-#REF!)/#REF!</f>
        <v>#REF!</v>
      </c>
      <c r="D1027" s="20">
        <v>2.87</v>
      </c>
      <c r="E1027" s="20">
        <v>3.24</v>
      </c>
      <c r="F1027" s="20">
        <v>2.48</v>
      </c>
      <c r="G1027">
        <v>2.25</v>
      </c>
      <c r="H1027">
        <v>19.940000000000001</v>
      </c>
    </row>
    <row r="1028" spans="1:8">
      <c r="A1028" s="2">
        <v>44799</v>
      </c>
      <c r="B1028">
        <f>(FTSE_NAREIT!R1044/FTSE_NAREIT!R1043)-1</f>
        <v>-3.821637752578666E-2</v>
      </c>
      <c r="C1028" t="e">
        <f>(#REF!-#REF!)/#REF!</f>
        <v>#REF!</v>
      </c>
      <c r="D1028" s="20">
        <v>3.05</v>
      </c>
      <c r="E1028" s="20">
        <v>3.34</v>
      </c>
      <c r="F1028" s="20">
        <v>2.59</v>
      </c>
      <c r="G1028">
        <v>2.2200000000000002</v>
      </c>
      <c r="H1028">
        <v>23.61</v>
      </c>
    </row>
    <row r="1029" spans="1:8">
      <c r="A1029" s="2">
        <v>44806</v>
      </c>
      <c r="B1029">
        <f>(FTSE_NAREIT!R1045/FTSE_NAREIT!R1044)-1</f>
        <v>-3.8830656044277156E-2</v>
      </c>
      <c r="C1029" t="e">
        <f>(#REF!-#REF!)/#REF!</f>
        <v>#REF!</v>
      </c>
      <c r="D1029" s="20">
        <v>3.17</v>
      </c>
      <c r="E1029" s="20">
        <v>3.45</v>
      </c>
      <c r="F1029" s="20">
        <v>2.5099999999999998</v>
      </c>
      <c r="G1029">
        <v>2.2000000000000002</v>
      </c>
      <c r="H1029">
        <v>25.86</v>
      </c>
    </row>
    <row r="1030" spans="1:8">
      <c r="A1030" s="2">
        <v>44813</v>
      </c>
      <c r="B1030">
        <f>(FTSE_NAREIT!R1046/FTSE_NAREIT!R1045)-1</f>
        <v>4.1740238661504669E-2</v>
      </c>
      <c r="C1030" t="e">
        <f>(#REF!-#REF!)/#REF!</f>
        <v>#REF!</v>
      </c>
      <c r="D1030" s="20">
        <v>3.31</v>
      </c>
      <c r="E1030" s="20">
        <v>3.5</v>
      </c>
      <c r="F1030" s="20">
        <v>2.44</v>
      </c>
      <c r="G1030">
        <v>2.2400000000000002</v>
      </c>
      <c r="H1030">
        <v>24.79</v>
      </c>
    </row>
    <row r="1031" spans="1:8">
      <c r="A1031" s="2">
        <v>44820</v>
      </c>
      <c r="B1031">
        <f>(FTSE_NAREIT!R1047/FTSE_NAREIT!R1046)-1</f>
        <v>-5.6416662482232538E-2</v>
      </c>
      <c r="C1031" t="e">
        <f>(#REF!-#REF!)/#REF!</f>
        <v>#REF!</v>
      </c>
      <c r="D1031" s="20">
        <v>3.42</v>
      </c>
      <c r="E1031" s="20">
        <v>3.77</v>
      </c>
      <c r="F1031" s="20">
        <v>2.4300000000000002</v>
      </c>
      <c r="G1031">
        <v>2.17</v>
      </c>
      <c r="H1031">
        <v>25.97</v>
      </c>
    </row>
    <row r="1032" spans="1:8">
      <c r="A1032" s="2">
        <v>44827</v>
      </c>
      <c r="B1032">
        <f>(FTSE_NAREIT!R1048/FTSE_NAREIT!R1047)-1</f>
        <v>-6.4636535585828936E-2</v>
      </c>
      <c r="C1032" t="e">
        <f>(#REF!-#REF!)/#REF!</f>
        <v>#REF!</v>
      </c>
      <c r="D1032" s="20">
        <v>3.59</v>
      </c>
      <c r="E1032" s="20">
        <v>4.05</v>
      </c>
      <c r="F1032" s="20">
        <v>2.38</v>
      </c>
      <c r="G1032">
        <v>2.11</v>
      </c>
      <c r="H1032">
        <v>27.64</v>
      </c>
    </row>
    <row r="1033" spans="1:8">
      <c r="A1033" s="2">
        <v>44834</v>
      </c>
      <c r="B1033">
        <f>(FTSE_NAREIT!R1049/FTSE_NAREIT!R1048)-1</f>
        <v>-3.9488814358688118E-2</v>
      </c>
      <c r="C1033" t="e">
        <f>(#REF!-#REF!)/#REF!</f>
        <v>#REF!</v>
      </c>
      <c r="D1033" s="20">
        <v>3.83</v>
      </c>
      <c r="E1033" s="20">
        <v>4.2</v>
      </c>
      <c r="F1033" s="20">
        <v>2.2599999999999998</v>
      </c>
      <c r="G1033">
        <v>2.17</v>
      </c>
      <c r="H1033">
        <v>31.7</v>
      </c>
    </row>
    <row r="1034" spans="1:8">
      <c r="A1034" s="2">
        <v>44841</v>
      </c>
      <c r="B1034">
        <f>(FTSE_NAREIT!R1050/FTSE_NAREIT!R1049)-1</f>
        <v>-3.6887528112631407E-2</v>
      </c>
      <c r="C1034" t="e">
        <f>(#REF!-#REF!)/#REF!</f>
        <v>#REF!</v>
      </c>
      <c r="D1034" s="20">
        <v>3.75</v>
      </c>
      <c r="E1034" s="20">
        <v>4.18</v>
      </c>
      <c r="F1034" s="20">
        <v>2.2400000000000002</v>
      </c>
      <c r="G1034">
        <v>2.2200000000000002</v>
      </c>
      <c r="H1034">
        <v>29.92</v>
      </c>
    </row>
    <row r="1035" spans="1:8">
      <c r="A1035" s="2">
        <v>44848</v>
      </c>
      <c r="B1035">
        <f>(FTSE_NAREIT!R1051/FTSE_NAREIT!R1050)-1</f>
        <v>-1.5983874537335518E-2</v>
      </c>
      <c r="C1035" t="e">
        <f>(#REF!-#REF!)/#REF!</f>
        <v>#REF!</v>
      </c>
      <c r="D1035" s="20">
        <v>3.95</v>
      </c>
      <c r="E1035" s="20">
        <v>4.38</v>
      </c>
      <c r="F1035" s="20">
        <v>2.34</v>
      </c>
      <c r="G1035">
        <v>2.27</v>
      </c>
      <c r="H1035">
        <v>32.72</v>
      </c>
    </row>
    <row r="1036" spans="1:8">
      <c r="A1036" s="2">
        <v>44855</v>
      </c>
      <c r="B1036">
        <f>(FTSE_NAREIT!R1052/FTSE_NAREIT!R1051)-1</f>
        <v>2.620581909396047E-2</v>
      </c>
      <c r="C1036" t="e">
        <f>(#REF!-#REF!)/#REF!</f>
        <v>#REF!</v>
      </c>
      <c r="D1036" s="20">
        <v>4.12</v>
      </c>
      <c r="E1036" s="20">
        <v>4.51</v>
      </c>
      <c r="F1036" s="20">
        <v>2.46</v>
      </c>
      <c r="G1036">
        <v>2.2799999999999998</v>
      </c>
      <c r="H1036">
        <v>30.46</v>
      </c>
    </row>
    <row r="1037" spans="1:8">
      <c r="A1037" s="2">
        <v>44862</v>
      </c>
      <c r="B1037">
        <f>(FTSE_NAREIT!R1053/FTSE_NAREIT!R1052)-1</f>
        <v>6.4452165453556587E-2</v>
      </c>
      <c r="C1037" t="e">
        <f>(#REF!-#REF!)/#REF!</f>
        <v>#REF!</v>
      </c>
      <c r="D1037" s="20">
        <v>4.07</v>
      </c>
      <c r="E1037" s="20">
        <v>4.4000000000000004</v>
      </c>
      <c r="F1037" s="20">
        <v>2.5</v>
      </c>
      <c r="G1037">
        <v>2.34</v>
      </c>
      <c r="H1037">
        <v>27.75</v>
      </c>
    </row>
    <row r="1038" spans="1:8">
      <c r="A1038" s="2">
        <v>44869</v>
      </c>
      <c r="B1038">
        <f>(FTSE_NAREIT!R1054/FTSE_NAREIT!R1053)-1</f>
        <v>-1.6703614377323373E-2</v>
      </c>
      <c r="C1038" t="e">
        <f>(#REF!-#REF!)/#REF!</f>
        <v>#REF!</v>
      </c>
      <c r="D1038" s="20">
        <v>4.12</v>
      </c>
      <c r="E1038" s="20">
        <v>4.6100000000000003</v>
      </c>
      <c r="F1038" s="20">
        <v>2.4900000000000002</v>
      </c>
      <c r="G1038">
        <v>2.2200000000000002</v>
      </c>
      <c r="H1038">
        <v>25.48</v>
      </c>
    </row>
    <row r="1039" spans="1:8">
      <c r="A1039" s="2">
        <v>44876</v>
      </c>
      <c r="B1039">
        <f>(FTSE_NAREIT!R1055/FTSE_NAREIT!R1054)-1</f>
        <v>6.2481301934125932E-2</v>
      </c>
      <c r="C1039" t="e">
        <f>(#REF!-#REF!)/#REF!</f>
        <v>#REF!</v>
      </c>
      <c r="D1039" s="20">
        <v>4.08</v>
      </c>
      <c r="E1039" s="20">
        <v>4.59</v>
      </c>
      <c r="F1039" s="20">
        <v>2.46</v>
      </c>
      <c r="G1039">
        <v>2.29</v>
      </c>
      <c r="H1039">
        <v>24.41</v>
      </c>
    </row>
    <row r="1040" spans="1:8">
      <c r="A1040" s="2">
        <v>44883</v>
      </c>
      <c r="B1040">
        <f>(FTSE_NAREIT!R1056/FTSE_NAREIT!R1055)-1</f>
        <v>-1.5392200278359414E-2</v>
      </c>
      <c r="C1040" t="e">
        <f>(#REF!-#REF!)/#REF!</f>
        <v>#REF!</v>
      </c>
      <c r="D1040" s="20">
        <v>3.79</v>
      </c>
      <c r="E1040" s="20">
        <v>4.41</v>
      </c>
      <c r="F1040" s="20">
        <v>2.31</v>
      </c>
      <c r="G1040">
        <v>2.21</v>
      </c>
      <c r="H1040">
        <v>23.89</v>
      </c>
    </row>
    <row r="1041" spans="1:8">
      <c r="A1041" s="2">
        <v>44890</v>
      </c>
      <c r="B1041">
        <f>(FTSE_NAREIT!R1057/FTSE_NAREIT!R1056)-1</f>
        <v>1.7907924014611165E-2</v>
      </c>
      <c r="C1041" t="e">
        <f>(#REF!-#REF!)/#REF!</f>
        <v>#REF!</v>
      </c>
      <c r="D1041" s="20">
        <v>3.75</v>
      </c>
      <c r="E1041" s="20">
        <v>4.46</v>
      </c>
      <c r="F1041" s="20">
        <v>2.3199999999999998</v>
      </c>
      <c r="G1041">
        <v>2.06</v>
      </c>
      <c r="H1041">
        <v>20.98</v>
      </c>
    </row>
    <row r="1042" spans="1:8">
      <c r="A1042" s="2">
        <v>44897</v>
      </c>
      <c r="B1042">
        <f>(FTSE_NAREIT!R1058/FTSE_NAREIT!R1057)-1</f>
        <v>5.1156008498853822E-3</v>
      </c>
      <c r="C1042" t="e">
        <f>(#REF!-#REF!)/#REF!</f>
        <v>#REF!</v>
      </c>
      <c r="D1042" s="20">
        <v>3.63</v>
      </c>
      <c r="E1042" s="20">
        <v>4.37</v>
      </c>
      <c r="F1042" s="20">
        <v>2.33</v>
      </c>
      <c r="G1042">
        <v>2.08</v>
      </c>
      <c r="H1042">
        <v>20.72</v>
      </c>
    </row>
    <row r="1043" spans="1:8">
      <c r="A1043" s="2">
        <v>44904</v>
      </c>
      <c r="B1043">
        <f>(FTSE_NAREIT!R1059/FTSE_NAREIT!R1058)-1</f>
        <v>-1.8631881347657253E-2</v>
      </c>
      <c r="C1043" t="e">
        <f>(#REF!-#REF!)/#REF!</f>
        <v>#REF!</v>
      </c>
      <c r="D1043" s="20">
        <v>3.52</v>
      </c>
      <c r="E1043" s="20">
        <v>4.33</v>
      </c>
      <c r="F1043" s="20">
        <v>2.2999999999999998</v>
      </c>
      <c r="G1043">
        <v>1.94</v>
      </c>
      <c r="H1043">
        <v>22.14</v>
      </c>
    </row>
    <row r="1044" spans="1:8">
      <c r="A1044" s="2">
        <v>44911</v>
      </c>
      <c r="B1044">
        <f>(FTSE_NAREIT!R1060/FTSE_NAREIT!R1059)-1</f>
        <v>-2.1537135741997226E-2</v>
      </c>
      <c r="C1044" t="e">
        <f>(#REF!-#REF!)/#REF!</f>
        <v>#REF!</v>
      </c>
      <c r="D1044" s="20">
        <v>3.51</v>
      </c>
      <c r="E1044" s="20">
        <v>4.25</v>
      </c>
      <c r="F1044" s="20">
        <v>2.2000000000000002</v>
      </c>
      <c r="G1044">
        <v>1.94</v>
      </c>
      <c r="H1044">
        <v>22.83</v>
      </c>
    </row>
    <row r="1045" spans="1:8">
      <c r="A1045" s="2">
        <v>44918</v>
      </c>
      <c r="B1045">
        <f>(FTSE_NAREIT!R1061/FTSE_NAREIT!R1060)-1</f>
        <v>-1.1848484774227286E-3</v>
      </c>
      <c r="C1045" t="e">
        <f>(#REF!-#REF!)/#REF!</f>
        <v>#REF!</v>
      </c>
      <c r="D1045" s="20">
        <v>3.67</v>
      </c>
      <c r="E1045" s="20">
        <v>4.25</v>
      </c>
      <c r="F1045" s="20">
        <v>2.21</v>
      </c>
      <c r="G1045">
        <v>1.99</v>
      </c>
      <c r="H1045">
        <v>21.36</v>
      </c>
    </row>
    <row r="1046" spans="1:8">
      <c r="A1046" s="2">
        <v>44925</v>
      </c>
      <c r="B1046">
        <f>(FTSE_NAREIT!R1062/FTSE_NAREIT!R1061)-1</f>
        <v>-3.4352203429877104E-3</v>
      </c>
      <c r="C1046" t="e">
        <f>(#REF!-#REF!)/#REF!</f>
        <v>#REF!</v>
      </c>
      <c r="D1046" s="20">
        <v>3.86</v>
      </c>
      <c r="E1046" s="20">
        <v>4.3499999999999996</v>
      </c>
      <c r="F1046" s="20">
        <v>2.2799999999999998</v>
      </c>
      <c r="G1046">
        <v>2.0099999999999998</v>
      </c>
      <c r="H1046">
        <v>21.73</v>
      </c>
    </row>
    <row r="1047" spans="1:8">
      <c r="A1047" s="2">
        <v>44932</v>
      </c>
      <c r="B1047">
        <f>(FTSE_NAREIT!R1063/FTSE_NAREIT!R1062)-1</f>
        <v>2.1841483704312381E-2</v>
      </c>
      <c r="C1047" t="e">
        <f>(#REF!-#REF!)/#REF!</f>
        <v>#REF!</v>
      </c>
      <c r="D1047" s="20">
        <v>3.69</v>
      </c>
      <c r="E1047" s="20">
        <v>4.3600000000000003</v>
      </c>
      <c r="F1047" s="20">
        <v>2.23</v>
      </c>
      <c r="G1047">
        <v>2.0499999999999998</v>
      </c>
      <c r="H1047">
        <v>22.13</v>
      </c>
    </row>
    <row r="1048" spans="1:8">
      <c r="A1048" s="2">
        <v>44939</v>
      </c>
      <c r="B1048">
        <f>(FTSE_NAREIT!R1064/FTSE_NAREIT!R1063)-1</f>
        <v>4.2991060026065009E-2</v>
      </c>
      <c r="C1048" t="e">
        <f>(#REF!-#REF!)/#REF!</f>
        <v>#REF!</v>
      </c>
      <c r="D1048" s="20">
        <v>3.52</v>
      </c>
      <c r="E1048" s="20">
        <v>4.1900000000000004</v>
      </c>
      <c r="F1048" s="20">
        <v>2.2200000000000002</v>
      </c>
      <c r="G1048">
        <v>1.99</v>
      </c>
      <c r="H1048">
        <v>20.16</v>
      </c>
    </row>
    <row r="1049" spans="1:8">
      <c r="A1049" s="2">
        <v>44946</v>
      </c>
      <c r="B1049">
        <f>(FTSE_NAREIT!R1065/FTSE_NAREIT!R1064)-1</f>
        <v>-5.0596582739126372E-3</v>
      </c>
      <c r="C1049" t="e">
        <f>(#REF!-#REF!)/#REF!</f>
        <v>#REF!</v>
      </c>
      <c r="D1049" s="20">
        <v>3.44</v>
      </c>
      <c r="E1049" s="20">
        <v>4.12</v>
      </c>
      <c r="F1049" s="20">
        <v>2.1800000000000002</v>
      </c>
      <c r="G1049">
        <v>1.96</v>
      </c>
      <c r="H1049">
        <v>19.91</v>
      </c>
    </row>
    <row r="1050" spans="1:8">
      <c r="A1050" s="2">
        <v>44953</v>
      </c>
      <c r="B1050">
        <f>(FTSE_NAREIT!R1066/FTSE_NAREIT!R1065)-1</f>
        <v>2.975549019554391E-2</v>
      </c>
      <c r="C1050" t="e">
        <f>(#REF!-#REF!)/#REF!</f>
        <v>#REF!</v>
      </c>
      <c r="D1050" s="20">
        <v>3.49</v>
      </c>
      <c r="E1050" s="20">
        <v>4.16</v>
      </c>
      <c r="F1050" s="20">
        <v>2.2999999999999998</v>
      </c>
      <c r="G1050">
        <v>1.93</v>
      </c>
      <c r="H1050">
        <v>19.07</v>
      </c>
    </row>
    <row r="1051" spans="1:8">
      <c r="A1051" s="2">
        <v>44960</v>
      </c>
      <c r="B1051">
        <f>(FTSE_NAREIT!R1067/FTSE_NAREIT!R1066)-1</f>
        <v>1.642485446024522E-2</v>
      </c>
      <c r="C1051" t="e">
        <f>(#REF!-#REF!)/#REF!</f>
        <v>#REF!</v>
      </c>
      <c r="D1051" s="20">
        <v>3.48</v>
      </c>
      <c r="E1051" s="20">
        <v>4.1900000000000004</v>
      </c>
      <c r="F1051" s="20">
        <v>2.2400000000000002</v>
      </c>
      <c r="G1051">
        <v>1.88</v>
      </c>
      <c r="H1051">
        <v>18.850000000000001</v>
      </c>
    </row>
    <row r="1052" spans="1:8">
      <c r="A1052" s="2">
        <v>44967</v>
      </c>
      <c r="B1052">
        <f>(FTSE_NAREIT!R1068/FTSE_NAREIT!R1067)-1</f>
        <v>-2.0805993516074928E-2</v>
      </c>
      <c r="C1052" t="e">
        <f>(#REF!-#REF!)/#REF!</f>
        <v>#REF!</v>
      </c>
      <c r="D1052" s="20">
        <v>3.67</v>
      </c>
      <c r="E1052" s="20">
        <v>4.47</v>
      </c>
      <c r="F1052" s="20">
        <v>2.31</v>
      </c>
      <c r="G1052">
        <v>1.81</v>
      </c>
      <c r="H1052">
        <v>19.79</v>
      </c>
    </row>
    <row r="1053" spans="1:8">
      <c r="A1053" s="2">
        <v>44974</v>
      </c>
      <c r="B1053">
        <f>(FTSE_NAREIT!R1069/FTSE_NAREIT!R1068)-1</f>
        <v>-9.9007458695230532E-3</v>
      </c>
      <c r="C1053" t="e">
        <f>(#REF!-#REF!)/#REF!</f>
        <v>#REF!</v>
      </c>
      <c r="D1053" s="20">
        <v>3.8</v>
      </c>
      <c r="E1053" s="20">
        <v>4.59</v>
      </c>
      <c r="F1053" s="20">
        <v>2.34</v>
      </c>
      <c r="G1053">
        <v>1.84</v>
      </c>
      <c r="H1053">
        <v>19.53</v>
      </c>
    </row>
    <row r="1054" spans="1:8">
      <c r="A1054" s="2">
        <v>44981</v>
      </c>
      <c r="B1054">
        <f>(FTSE_NAREIT!R1070/FTSE_NAREIT!R1069)-1</f>
        <v>-3.7226508038754824E-2</v>
      </c>
      <c r="C1054" t="e">
        <f>(#REF!-#REF!)/#REF!</f>
        <v>#REF!</v>
      </c>
      <c r="D1054" s="20">
        <v>3.93</v>
      </c>
      <c r="E1054" s="20">
        <v>4.6900000000000004</v>
      </c>
      <c r="F1054" s="20">
        <v>2.4</v>
      </c>
      <c r="G1054">
        <v>1.86</v>
      </c>
      <c r="H1054">
        <v>21.84</v>
      </c>
    </row>
    <row r="1055" spans="1:8">
      <c r="A1055" s="2">
        <v>44988</v>
      </c>
      <c r="B1055">
        <f>(FTSE_NAREIT!R1071/FTSE_NAREIT!R1070)-1</f>
        <v>1.4125480625449383E-2</v>
      </c>
      <c r="C1055" t="e">
        <f>(#REF!-#REF!)/#REF!</f>
        <v>#REF!</v>
      </c>
      <c r="D1055" s="20">
        <v>3.98</v>
      </c>
      <c r="E1055" s="20">
        <v>4.8499999999999996</v>
      </c>
      <c r="F1055" s="20">
        <v>2.4500000000000002</v>
      </c>
      <c r="G1055">
        <v>1.84</v>
      </c>
      <c r="H1055">
        <v>20.059999999999999</v>
      </c>
    </row>
    <row r="1056" spans="1:8">
      <c r="A1056" s="2">
        <v>44995</v>
      </c>
      <c r="B1056">
        <f>(FTSE_NAREIT!R1072/FTSE_NAREIT!R1071)-1</f>
        <v>-6.9886671281623181E-2</v>
      </c>
      <c r="C1056" t="e">
        <f>(#REF!-#REF!)/#REF!</f>
        <v>#REF!</v>
      </c>
      <c r="D1056" s="20">
        <v>3.91</v>
      </c>
      <c r="E1056" s="20">
        <v>4.8899999999999997</v>
      </c>
      <c r="F1056" s="20">
        <v>2.35</v>
      </c>
      <c r="G1056">
        <v>1.84</v>
      </c>
      <c r="H1056">
        <v>20.94</v>
      </c>
    </row>
    <row r="1057" spans="1:8">
      <c r="A1057" s="2">
        <v>45002</v>
      </c>
      <c r="B1057">
        <f>(FTSE_NAREIT!R1073/FTSE_NAREIT!R1072)-1</f>
        <v>-2.1656492431402219E-3</v>
      </c>
      <c r="C1057" t="e">
        <f>(#REF!-#REF!)/#REF!</f>
        <v>#REF!</v>
      </c>
      <c r="D1057" s="20">
        <v>3.53</v>
      </c>
      <c r="E1057" s="20">
        <v>4.0199999999999996</v>
      </c>
      <c r="F1057" s="20">
        <v>2.23</v>
      </c>
      <c r="G1057">
        <v>2.17</v>
      </c>
      <c r="H1057">
        <v>24.98</v>
      </c>
    </row>
    <row r="1058" spans="1:8">
      <c r="A1058" s="2">
        <v>45009</v>
      </c>
      <c r="B1058">
        <f>(FTSE_NAREIT!R1074/FTSE_NAREIT!R1073)-1</f>
        <v>-1.0795605246740614E-2</v>
      </c>
      <c r="C1058" t="e">
        <f>(#REF!-#REF!)/#REF!</f>
        <v>#REF!</v>
      </c>
      <c r="D1058" s="20">
        <v>3.46</v>
      </c>
      <c r="E1058" s="20">
        <v>3.91</v>
      </c>
      <c r="F1058" s="20">
        <v>2.21</v>
      </c>
      <c r="G1058">
        <v>2.19</v>
      </c>
      <c r="H1058">
        <v>22.43</v>
      </c>
    </row>
    <row r="1059" spans="1:8">
      <c r="A1059" s="2">
        <v>45016</v>
      </c>
      <c r="B1059">
        <f>(FTSE_NAREIT!R1075/FTSE_NAREIT!R1074)-1</f>
        <v>5.4866317279576027E-2</v>
      </c>
      <c r="C1059" t="e">
        <f>(#REF!-#REF!)/#REF!</f>
        <v>#REF!</v>
      </c>
      <c r="D1059" s="20">
        <v>3.54</v>
      </c>
      <c r="E1059" s="20">
        <v>4.04</v>
      </c>
      <c r="F1059" s="20">
        <v>2.31</v>
      </c>
      <c r="G1059">
        <v>2.15</v>
      </c>
      <c r="H1059">
        <v>19.48</v>
      </c>
    </row>
    <row r="1060" spans="1:8">
      <c r="A1060" s="2">
        <v>45023</v>
      </c>
      <c r="B1060">
        <f>(FTSE_NAREIT!R1076/FTSE_NAREIT!R1075)-1</f>
        <v>-7.1431718159864488E-3</v>
      </c>
      <c r="C1060" t="e">
        <f>(#REF!-#REF!)/#REF!</f>
        <v>#REF!</v>
      </c>
      <c r="D1060" s="20">
        <v>3.35</v>
      </c>
      <c r="E1060" s="20">
        <v>3.88</v>
      </c>
      <c r="F1060" s="20">
        <v>2.25</v>
      </c>
      <c r="G1060">
        <v>2.12</v>
      </c>
      <c r="H1060">
        <v>18.760000000000002</v>
      </c>
    </row>
    <row r="1061" spans="1:8">
      <c r="A1061" s="2">
        <v>45030</v>
      </c>
      <c r="B1061">
        <f>(FTSE_NAREIT!R1077/FTSE_NAREIT!R1076)-1</f>
        <v>-1.6213664984643827E-2</v>
      </c>
      <c r="C1061" t="e">
        <f>(#REF!-#REF!)/#REF!</f>
        <v>#REF!</v>
      </c>
      <c r="D1061" s="20">
        <v>3.44</v>
      </c>
      <c r="E1061" s="20">
        <v>4</v>
      </c>
      <c r="F1061" s="20">
        <v>2.2799999999999998</v>
      </c>
      <c r="G1061">
        <v>2.0699999999999998</v>
      </c>
      <c r="H1061">
        <v>18.41</v>
      </c>
    </row>
    <row r="1062" spans="1:8">
      <c r="A1062" s="2">
        <v>45037</v>
      </c>
      <c r="B1062">
        <f>(FTSE_NAREIT!R1078/FTSE_NAREIT!R1077)-1</f>
        <v>1.5842827179141539E-2</v>
      </c>
      <c r="C1062" t="e">
        <f>(#REF!-#REF!)/#REF!</f>
        <v>#REF!</v>
      </c>
      <c r="D1062" s="20">
        <v>3.58</v>
      </c>
      <c r="E1062" s="20">
        <v>4.18</v>
      </c>
      <c r="F1062" s="20">
        <v>2.2799999999999998</v>
      </c>
      <c r="G1062">
        <v>2.0299999999999998</v>
      </c>
      <c r="H1062">
        <v>16.84</v>
      </c>
    </row>
    <row r="1063" spans="1:8">
      <c r="A1063" s="2">
        <v>45044</v>
      </c>
      <c r="B1063">
        <f>(FTSE_NAREIT!R1079/FTSE_NAREIT!R1078)-1</f>
        <v>1.0825606111421804E-2</v>
      </c>
      <c r="C1063" t="e">
        <f>(#REF!-#REF!)/#REF!</f>
        <v>#REF!</v>
      </c>
      <c r="D1063" s="20">
        <v>3.46</v>
      </c>
      <c r="E1063" s="20">
        <v>4</v>
      </c>
      <c r="F1063" s="20">
        <v>2.25</v>
      </c>
      <c r="G1063">
        <v>2.08</v>
      </c>
      <c r="H1063">
        <v>17.46</v>
      </c>
    </row>
    <row r="1064" spans="1:8">
      <c r="A1064" s="2">
        <v>45051</v>
      </c>
      <c r="B1064">
        <f>(FTSE_NAREIT!R1080/FTSE_NAREIT!R1079)-1</f>
        <v>-4.0793305109485534E-3</v>
      </c>
      <c r="C1064" t="e">
        <f>(#REF!-#REF!)/#REF!</f>
        <v>#REF!</v>
      </c>
      <c r="D1064" s="20">
        <v>3.44</v>
      </c>
      <c r="E1064" s="20">
        <v>3.93</v>
      </c>
      <c r="F1064" s="20">
        <v>2.21</v>
      </c>
      <c r="G1064">
        <v>2.17</v>
      </c>
      <c r="H1064">
        <v>17.899999999999999</v>
      </c>
    </row>
    <row r="1065" spans="1:8">
      <c r="A1065" s="2">
        <v>45058</v>
      </c>
      <c r="B1065">
        <f>(FTSE_NAREIT!R1081/FTSE_NAREIT!R1080)-1</f>
        <v>-1.1633202780719332E-2</v>
      </c>
      <c r="C1065" t="e">
        <f>(#REF!-#REF!)/#REF!</f>
        <v>#REF!</v>
      </c>
      <c r="D1065" s="20">
        <v>3.47</v>
      </c>
      <c r="E1065" s="20">
        <v>3.96</v>
      </c>
      <c r="F1065" s="20">
        <v>2.19</v>
      </c>
      <c r="G1065">
        <v>2.23</v>
      </c>
      <c r="H1065">
        <v>17.12</v>
      </c>
    </row>
    <row r="1066" spans="1:8">
      <c r="A1066" s="2">
        <v>45065</v>
      </c>
      <c r="B1066">
        <f>(FTSE_NAREIT!R1082/FTSE_NAREIT!R1081)-1</f>
        <v>-2.2989611632298401E-2</v>
      </c>
      <c r="C1066" t="e">
        <f>(#REF!-#REF!)/#REF!</f>
        <v>#REF!</v>
      </c>
      <c r="D1066" s="20">
        <v>3.59</v>
      </c>
      <c r="E1066" s="20">
        <v>4.1399999999999997</v>
      </c>
      <c r="F1066" s="20">
        <v>2.21</v>
      </c>
      <c r="G1066">
        <v>2.2400000000000002</v>
      </c>
      <c r="H1066">
        <v>16.97</v>
      </c>
    </row>
    <row r="1067" spans="1:8">
      <c r="A1067" s="2">
        <v>45072</v>
      </c>
      <c r="B1067">
        <f>(FTSE_NAREIT!R1083/FTSE_NAREIT!R1082)-1</f>
        <v>-1.3837317603932475E-2</v>
      </c>
      <c r="C1067" t="e">
        <f>(#REF!-#REF!)/#REF!</f>
        <v>#REF!</v>
      </c>
      <c r="D1067" s="20">
        <v>3.76</v>
      </c>
      <c r="E1067" s="20">
        <v>4.38</v>
      </c>
      <c r="F1067" s="20">
        <v>2.25</v>
      </c>
      <c r="G1067">
        <v>2.15</v>
      </c>
      <c r="H1067">
        <v>18.57</v>
      </c>
    </row>
    <row r="1068" spans="1:8">
      <c r="A1068" s="2">
        <v>45079</v>
      </c>
      <c r="B1068">
        <f>(FTSE_NAREIT!R1084/FTSE_NAREIT!R1083)-1</f>
        <v>3.3797948029615332E-2</v>
      </c>
      <c r="C1068" t="e">
        <f>(#REF!-#REF!)/#REF!</f>
        <v>#REF!</v>
      </c>
      <c r="D1068" s="20">
        <v>3.66</v>
      </c>
      <c r="E1068" s="20">
        <v>4.42</v>
      </c>
      <c r="F1068" s="20">
        <v>2.19</v>
      </c>
      <c r="G1068">
        <v>2.14</v>
      </c>
      <c r="H1068">
        <v>16.62</v>
      </c>
    </row>
    <row r="1069" spans="1:8">
      <c r="A1069" s="2">
        <v>45086</v>
      </c>
      <c r="B1069">
        <f>(FTSE_NAREIT!R1085/FTSE_NAREIT!R1084)-1</f>
        <v>8.5568563664577546E-3</v>
      </c>
      <c r="C1069" t="e">
        <f>(#REF!-#REF!)/#REF!</f>
        <v>#REF!</v>
      </c>
      <c r="D1069" s="20">
        <v>3.73</v>
      </c>
      <c r="E1069" s="20">
        <v>4.53</v>
      </c>
      <c r="F1069" s="20">
        <v>2.2000000000000002</v>
      </c>
      <c r="G1069">
        <v>2.0699999999999998</v>
      </c>
      <c r="H1069">
        <v>14.02</v>
      </c>
    </row>
    <row r="1070" spans="1:8">
      <c r="A1070" s="2">
        <v>45093</v>
      </c>
      <c r="B1070">
        <f>(FTSE_NAREIT!R1086/FTSE_NAREIT!R1085)-1</f>
        <v>1.6181995998585608E-2</v>
      </c>
      <c r="C1070" t="e">
        <f>(#REF!-#REF!)/#REF!</f>
        <v>#REF!</v>
      </c>
      <c r="D1070" s="20">
        <v>3.78</v>
      </c>
      <c r="E1070" s="20">
        <v>4.66</v>
      </c>
      <c r="F1070" s="20">
        <v>2.2000000000000002</v>
      </c>
      <c r="G1070">
        <v>2</v>
      </c>
      <c r="H1070">
        <v>14.31</v>
      </c>
    </row>
    <row r="1071" spans="1:8">
      <c r="A1071" s="2">
        <v>45100</v>
      </c>
      <c r="B1071">
        <f>(FTSE_NAREIT!R1087/FTSE_NAREIT!R1086)-1</f>
        <v>-4.6265225773605589E-2</v>
      </c>
      <c r="C1071" t="e">
        <f>(#REF!-#REF!)/#REF!</f>
        <v>#REF!</v>
      </c>
      <c r="D1071" s="20">
        <v>3.75</v>
      </c>
      <c r="E1071" s="20">
        <v>4.71</v>
      </c>
      <c r="F1071" s="20">
        <v>2.2200000000000002</v>
      </c>
      <c r="G1071">
        <v>1.95</v>
      </c>
      <c r="H1071">
        <v>13.52</v>
      </c>
    </row>
    <row r="1072" spans="1:8">
      <c r="A1072" s="2">
        <v>45107</v>
      </c>
      <c r="B1072">
        <f>(FTSE_NAREIT!R1088/FTSE_NAREIT!R1087)-1</f>
        <v>5.287779430995343E-2</v>
      </c>
      <c r="C1072" t="e">
        <f>(#REF!-#REF!)/#REF!</f>
        <v>#REF!</v>
      </c>
      <c r="D1072" s="20">
        <v>3.77</v>
      </c>
      <c r="E1072" s="20">
        <v>4.7699999999999996</v>
      </c>
      <c r="F1072" s="20">
        <v>2.2000000000000002</v>
      </c>
      <c r="G1072">
        <v>1.94</v>
      </c>
      <c r="H1072">
        <v>13.71</v>
      </c>
    </row>
    <row r="1073" spans="1:8">
      <c r="A1073" s="2">
        <v>45114</v>
      </c>
      <c r="B1073">
        <f>(FTSE_NAREIT!R1089/FTSE_NAREIT!R1088)-1</f>
        <v>3.2023424234943754E-3</v>
      </c>
      <c r="C1073" t="e">
        <f>(#REF!-#REF!)/#REF!</f>
        <v>#REF!</v>
      </c>
      <c r="D1073" s="20">
        <v>3.98</v>
      </c>
      <c r="E1073" s="20">
        <v>4.95</v>
      </c>
      <c r="F1073" s="20">
        <v>2.2599999999999998</v>
      </c>
      <c r="G1073">
        <v>1.82</v>
      </c>
      <c r="H1073">
        <v>14.34</v>
      </c>
    </row>
    <row r="1074" spans="1:8">
      <c r="A1074" s="2">
        <v>45121</v>
      </c>
      <c r="B1074">
        <f>(FTSE_NAREIT!R1090/FTSE_NAREIT!R1089)-1</f>
        <v>2.5995459075810468E-2</v>
      </c>
      <c r="C1074" t="e">
        <f>(#REF!-#REF!)/#REF!</f>
        <v>#REF!</v>
      </c>
      <c r="D1074" s="20">
        <v>3.89</v>
      </c>
      <c r="E1074" s="20">
        <v>4.76</v>
      </c>
      <c r="F1074" s="20">
        <v>2.25</v>
      </c>
      <c r="G1074">
        <v>1.87</v>
      </c>
      <c r="H1074">
        <v>14.08</v>
      </c>
    </row>
    <row r="1075" spans="1:8">
      <c r="A1075" s="2">
        <v>45128</v>
      </c>
      <c r="B1075">
        <f>(FTSE_NAREIT!R1091/FTSE_NAREIT!R1090)-1</f>
        <v>-5.5994610235643449E-5</v>
      </c>
      <c r="C1075" t="e">
        <f>(#REF!-#REF!)/#REF!</f>
        <v>#REF!</v>
      </c>
      <c r="D1075" s="20">
        <v>3.81</v>
      </c>
      <c r="E1075" s="20">
        <v>4.7699999999999996</v>
      </c>
      <c r="F1075" s="20">
        <v>2.2799999999999998</v>
      </c>
      <c r="G1075">
        <v>1.87</v>
      </c>
      <c r="H1075">
        <v>13.63</v>
      </c>
    </row>
    <row r="1076" spans="1:8">
      <c r="A1076" s="2">
        <v>45135</v>
      </c>
      <c r="B1076">
        <f>(FTSE_NAREIT!R1092/FTSE_NAREIT!R1091)-1</f>
        <v>-1.4757223296879562E-2</v>
      </c>
      <c r="C1076" t="e">
        <f>(#REF!-#REF!)/#REF!</f>
        <v>#REF!</v>
      </c>
      <c r="D1076" s="20">
        <v>3.92</v>
      </c>
      <c r="E1076" s="20">
        <v>4.8499999999999996</v>
      </c>
      <c r="F1076" s="20">
        <v>2.38</v>
      </c>
      <c r="G1076">
        <v>1.81</v>
      </c>
      <c r="H1076">
        <v>13.74</v>
      </c>
    </row>
    <row r="1077" spans="1:8">
      <c r="A1077" s="2">
        <v>45142</v>
      </c>
      <c r="B1077">
        <f>(FTSE_NAREIT!R1093/FTSE_NAREIT!R1092)-1</f>
        <v>-2.1570672585213169E-2</v>
      </c>
      <c r="C1077" t="e">
        <f>(#REF!-#REF!)/#REF!</f>
        <v>#REF!</v>
      </c>
      <c r="D1077" s="20">
        <v>4.07</v>
      </c>
      <c r="E1077" s="20">
        <v>4.87</v>
      </c>
      <c r="F1077" s="20">
        <v>2.37</v>
      </c>
      <c r="G1077">
        <v>1.82</v>
      </c>
      <c r="H1077">
        <v>15.33</v>
      </c>
    </row>
    <row r="1078" spans="1:8">
      <c r="A1078" s="2">
        <v>45149</v>
      </c>
      <c r="B1078">
        <f>(FTSE_NAREIT!R1094/FTSE_NAREIT!R1093)-1</f>
        <v>4.603386781415475E-3</v>
      </c>
      <c r="C1078" t="e">
        <f>(#REF!-#REF!)/#REF!</f>
        <v>#REF!</v>
      </c>
      <c r="D1078" s="20">
        <v>4.07</v>
      </c>
      <c r="E1078" s="20">
        <v>4.8</v>
      </c>
      <c r="F1078" s="20">
        <v>2.36</v>
      </c>
      <c r="G1078">
        <v>1.9</v>
      </c>
      <c r="H1078">
        <v>15.68</v>
      </c>
    </row>
    <row r="1079" spans="1:8">
      <c r="A1079" s="2">
        <v>45156</v>
      </c>
      <c r="B1079">
        <f>(FTSE_NAREIT!R1095/FTSE_NAREIT!R1094)-1</f>
        <v>-3.416722815764861E-2</v>
      </c>
      <c r="C1079" t="e">
        <f>(#REF!-#REF!)/#REF!</f>
        <v>#REF!</v>
      </c>
      <c r="D1079" s="20">
        <v>4.25</v>
      </c>
      <c r="E1079" s="20">
        <v>4.9400000000000004</v>
      </c>
      <c r="F1079" s="20">
        <v>2.33</v>
      </c>
      <c r="G1079">
        <v>1.86</v>
      </c>
      <c r="H1079">
        <v>16.649999999999999</v>
      </c>
    </row>
    <row r="1080" spans="1:8">
      <c r="A1080" s="2">
        <v>45163</v>
      </c>
      <c r="B1080">
        <f>(FTSE_NAREIT!R1096/FTSE_NAREIT!R1095)-1</f>
        <v>7.1543520849988163E-3</v>
      </c>
      <c r="C1080" t="e">
        <f>(#REF!-#REF!)/#REF!</f>
        <v>#REF!</v>
      </c>
      <c r="D1080" s="20">
        <v>4.2699999999999996</v>
      </c>
      <c r="E1080" s="20">
        <v>4.99</v>
      </c>
      <c r="F1080" s="20">
        <v>2.34</v>
      </c>
      <c r="G1080">
        <v>1.82</v>
      </c>
      <c r="H1080">
        <v>16.59</v>
      </c>
    </row>
    <row r="1081" spans="1:8">
      <c r="A1081" s="2">
        <v>45170</v>
      </c>
      <c r="B1081">
        <f>(FTSE_NAREIT!R1097/FTSE_NAREIT!R1096)-1</f>
        <v>1.6663686503135322E-2</v>
      </c>
      <c r="C1081" t="e">
        <f>(#REF!-#REF!)/#REF!</f>
        <v>#REF!</v>
      </c>
      <c r="D1081" s="20">
        <v>4.1399999999999997</v>
      </c>
      <c r="E1081" s="20">
        <v>4.8899999999999997</v>
      </c>
      <c r="F1081" s="20">
        <v>2.27</v>
      </c>
      <c r="G1081">
        <v>1.83</v>
      </c>
      <c r="H1081">
        <v>14.01</v>
      </c>
    </row>
    <row r="1082" spans="1:8">
      <c r="A1082" s="2">
        <v>45177</v>
      </c>
      <c r="B1082">
        <f>(FTSE_NAREIT!R1098/FTSE_NAREIT!R1097)-1</f>
        <v>-1.1275389539638359E-2</v>
      </c>
      <c r="C1082" t="e">
        <f>(#REF!-#REF!)/#REF!</f>
        <v>#REF!</v>
      </c>
      <c r="D1082" s="20">
        <v>4.28</v>
      </c>
      <c r="E1082" s="20">
        <v>4.97</v>
      </c>
      <c r="F1082" s="20">
        <v>2.31</v>
      </c>
      <c r="G1082">
        <v>1.81</v>
      </c>
      <c r="H1082">
        <v>14.1</v>
      </c>
    </row>
    <row r="1083" spans="1:8">
      <c r="A1083" s="2">
        <v>45184</v>
      </c>
      <c r="B1083">
        <f>(FTSE_NAREIT!R1099/FTSE_NAREIT!R1098)-1</f>
        <v>8.298224363975315E-3</v>
      </c>
      <c r="C1083" t="e">
        <f>(#REF!-#REF!)/#REF!</f>
        <v>#REF!</v>
      </c>
      <c r="D1083" s="20">
        <v>4.29</v>
      </c>
      <c r="E1083" s="20">
        <v>4.99</v>
      </c>
      <c r="F1083" s="20">
        <v>2.35</v>
      </c>
      <c r="G1083">
        <v>1.8</v>
      </c>
      <c r="H1083">
        <v>13.62</v>
      </c>
    </row>
    <row r="1084" spans="1:8">
      <c r="A1084" s="2">
        <v>45191</v>
      </c>
      <c r="B1084">
        <f>(FTSE_NAREIT!R1100/FTSE_NAREIT!R1099)-1</f>
        <v>-5.4302036552280164E-2</v>
      </c>
      <c r="C1084" t="e">
        <f>(#REF!-#REF!)/#REF!</f>
        <v>#REF!</v>
      </c>
      <c r="D1084" s="20">
        <v>4.3899999999999997</v>
      </c>
      <c r="E1084" s="20">
        <v>5.09</v>
      </c>
      <c r="F1084" s="20">
        <v>2.37</v>
      </c>
      <c r="G1084">
        <v>1.73</v>
      </c>
      <c r="H1084">
        <v>15.6</v>
      </c>
    </row>
    <row r="1085" spans="1:8">
      <c r="A1085" s="2">
        <v>45198</v>
      </c>
      <c r="B1085">
        <f>(FTSE_NAREIT!R1101/FTSE_NAREIT!R1100)-1</f>
        <v>-1.3637685904276275E-2</v>
      </c>
      <c r="C1085" t="e">
        <f>(#REF!-#REF!)/#REF!</f>
        <v>#REF!</v>
      </c>
      <c r="D1085" s="20">
        <v>4.58</v>
      </c>
      <c r="E1085" s="20">
        <v>5.0599999999999996</v>
      </c>
      <c r="F1085" s="20">
        <v>2.36</v>
      </c>
      <c r="G1085">
        <v>1.77</v>
      </c>
      <c r="H1085">
        <v>17.78</v>
      </c>
    </row>
    <row r="1086" spans="1:8">
      <c r="A1086" s="2">
        <v>45205</v>
      </c>
      <c r="B1086">
        <f>(FTSE_NAREIT!R1102/FTSE_NAREIT!R1101)-1</f>
        <v>-1.9320877900623867E-2</v>
      </c>
      <c r="C1086" t="e">
        <f>(#REF!-#REF!)/#REF!</f>
        <v>#REF!</v>
      </c>
      <c r="D1086" s="20">
        <v>4.75</v>
      </c>
      <c r="E1086" s="20">
        <v>5.09</v>
      </c>
      <c r="F1086" s="20">
        <v>2.33</v>
      </c>
      <c r="G1086">
        <v>1.82</v>
      </c>
      <c r="H1086">
        <v>18.38</v>
      </c>
    </row>
    <row r="1087" spans="1:8">
      <c r="A1087" s="2">
        <v>45212</v>
      </c>
      <c r="B1087">
        <f>(FTSE_NAREIT!R1103/FTSE_NAREIT!R1102)-1</f>
        <v>1.9408523591718296E-2</v>
      </c>
      <c r="C1087" t="e">
        <f>(#REF!-#REF!)/#REF!</f>
        <v>#REF!</v>
      </c>
      <c r="D1087" s="20">
        <v>4.6399999999999997</v>
      </c>
      <c r="E1087" s="20">
        <v>5.01</v>
      </c>
      <c r="F1087" s="20">
        <v>2.33</v>
      </c>
      <c r="G1087">
        <v>1.83</v>
      </c>
      <c r="H1087">
        <v>17.37</v>
      </c>
    </row>
    <row r="1088" spans="1:8">
      <c r="A1088" s="2">
        <v>45219</v>
      </c>
      <c r="B1088">
        <f>(FTSE_NAREIT!R1104/FTSE_NAREIT!R1103)-1</f>
        <v>-3.9371737503458459E-2</v>
      </c>
      <c r="C1088" t="e">
        <f>(#REF!-#REF!)/#REF!</f>
        <v>#REF!</v>
      </c>
      <c r="D1088" s="20">
        <v>4.87</v>
      </c>
      <c r="E1088" s="20">
        <v>5.14</v>
      </c>
      <c r="F1088" s="20">
        <v>2.44</v>
      </c>
      <c r="G1088">
        <v>1.82</v>
      </c>
      <c r="H1088">
        <v>19.48</v>
      </c>
    </row>
    <row r="1089" spans="1:8">
      <c r="A1089" s="2">
        <v>45226</v>
      </c>
      <c r="B1089">
        <f>(FTSE_NAREIT!R1105/FTSE_NAREIT!R1104)-1</f>
        <v>-1.4856376564203022E-2</v>
      </c>
      <c r="C1089" t="e">
        <f>(#REF!-#REF!)/#REF!</f>
        <v>#REF!</v>
      </c>
      <c r="D1089" s="20">
        <v>4.87</v>
      </c>
      <c r="E1089" s="20">
        <v>5.03</v>
      </c>
      <c r="F1089" s="20">
        <v>2.42</v>
      </c>
      <c r="G1089">
        <v>1.84</v>
      </c>
      <c r="H1089">
        <v>20.3</v>
      </c>
    </row>
    <row r="1090" spans="1:8">
      <c r="A1090" s="2">
        <v>45233</v>
      </c>
      <c r="B1090">
        <f>(FTSE_NAREIT!R1106/FTSE_NAREIT!R1105)-1</f>
        <v>8.7637871272088885E-2</v>
      </c>
      <c r="C1090" t="e">
        <f>(#REF!-#REF!)/#REF!</f>
        <v>#REF!</v>
      </c>
      <c r="D1090" s="20">
        <v>4.75</v>
      </c>
      <c r="E1090" s="20">
        <v>4.97</v>
      </c>
      <c r="F1090" s="20">
        <v>2.41</v>
      </c>
      <c r="G1090">
        <v>1.86</v>
      </c>
      <c r="H1090">
        <v>17.07</v>
      </c>
    </row>
    <row r="1091" spans="1:8">
      <c r="A1091" s="2">
        <v>45240</v>
      </c>
      <c r="B1091">
        <f>(FTSE_NAREIT!R1107/FTSE_NAREIT!R1106)-1</f>
        <v>-2.5842133049077121E-2</v>
      </c>
      <c r="C1091" t="e">
        <f>(#REF!-#REF!)/#REF!</f>
        <v>#REF!</v>
      </c>
      <c r="D1091" s="20">
        <v>4.59</v>
      </c>
      <c r="E1091" s="20">
        <v>4.97</v>
      </c>
      <c r="F1091" s="20">
        <v>2.36</v>
      </c>
      <c r="G1091">
        <v>1.83</v>
      </c>
      <c r="H1091">
        <v>14.72</v>
      </c>
    </row>
    <row r="1092" spans="1:8">
      <c r="A1092" s="2">
        <v>45247</v>
      </c>
      <c r="B1092">
        <f>(FTSE_NAREIT!R1108/FTSE_NAREIT!R1107)-1</f>
        <v>4.4779299269188444E-2</v>
      </c>
      <c r="C1092" t="e">
        <f>(#REF!-#REF!)/#REF!</f>
        <v>#REF!</v>
      </c>
      <c r="D1092" s="20">
        <v>4.5</v>
      </c>
      <c r="E1092" s="20">
        <v>4.8899999999999997</v>
      </c>
      <c r="F1092" s="20">
        <v>2.29</v>
      </c>
      <c r="G1092">
        <v>1.8</v>
      </c>
      <c r="H1092">
        <v>14.24</v>
      </c>
    </row>
    <row r="1093" spans="1:8">
      <c r="A1093" s="2">
        <v>45254</v>
      </c>
      <c r="B1093">
        <f>(FTSE_NAREIT!R1109/FTSE_NAREIT!R1108)-1</f>
        <v>8.6921179331982401E-3</v>
      </c>
      <c r="C1093" t="e">
        <f>(#REF!-#REF!)/#REF!</f>
        <v>#REF!</v>
      </c>
      <c r="D1093" s="20">
        <v>4.43</v>
      </c>
      <c r="E1093" s="20">
        <v>4.8899999999999997</v>
      </c>
      <c r="F1093" s="20">
        <v>2.27</v>
      </c>
      <c r="G1093">
        <v>1.74</v>
      </c>
      <c r="H1093">
        <v>12.97</v>
      </c>
    </row>
    <row r="1094" spans="1:8">
      <c r="A1094" s="2">
        <v>45261</v>
      </c>
      <c r="B1094">
        <f>(FTSE_NAREIT!R1110/FTSE_NAREIT!R1109)-1</f>
        <v>5.0124822257306079E-2</v>
      </c>
      <c r="C1094" t="e">
        <f>(#REF!-#REF!)/#REF!</f>
        <v>#REF!</v>
      </c>
      <c r="D1094" s="20">
        <v>4.32</v>
      </c>
      <c r="E1094" s="20">
        <v>4.7</v>
      </c>
      <c r="F1094" s="20">
        <v>2.2200000000000002</v>
      </c>
      <c r="G1094">
        <v>1.71</v>
      </c>
      <c r="H1094">
        <v>12.78</v>
      </c>
    </row>
    <row r="1095" spans="1:8">
      <c r="A1095" s="2">
        <v>45268</v>
      </c>
      <c r="B1095">
        <f>(FTSE_NAREIT!R1111/FTSE_NAREIT!R1110)-1</f>
        <v>-1.4698922613144427E-3</v>
      </c>
      <c r="C1095" t="e">
        <f>(#REF!-#REF!)/#REF!</f>
        <v>#REF!</v>
      </c>
      <c r="D1095" s="20">
        <v>4.1900000000000004</v>
      </c>
      <c r="E1095" s="20">
        <v>4.62</v>
      </c>
      <c r="F1095" s="20">
        <v>2.1800000000000002</v>
      </c>
      <c r="G1095">
        <v>1.64</v>
      </c>
      <c r="H1095">
        <v>12.86</v>
      </c>
    </row>
    <row r="1096" spans="1:8">
      <c r="A1096" s="2">
        <v>45275</v>
      </c>
      <c r="B1096">
        <f>(FTSE_NAREIT!R1112/FTSE_NAREIT!R1111)-1</f>
        <v>5.4178482243121939E-2</v>
      </c>
      <c r="C1096" t="e">
        <f>(#REF!-#REF!)/#REF!</f>
        <v>#REF!</v>
      </c>
      <c r="D1096" s="20">
        <v>4.0599999999999996</v>
      </c>
      <c r="E1096" s="20">
        <v>4.54</v>
      </c>
      <c r="F1096" s="20">
        <v>2.19</v>
      </c>
      <c r="G1096">
        <v>1.59</v>
      </c>
      <c r="H1096">
        <v>12.33</v>
      </c>
    </row>
    <row r="1097" spans="1:8">
      <c r="A1097" s="2">
        <v>45282</v>
      </c>
      <c r="B1097">
        <f>(FTSE_NAREIT!R1113/FTSE_NAREIT!R1112)-1</f>
        <v>2.6991667796618657E-3</v>
      </c>
      <c r="C1097" t="e">
        <f>(#REF!-#REF!)/#REF!</f>
        <v>#REF!</v>
      </c>
      <c r="D1097" s="20">
        <v>3.91</v>
      </c>
      <c r="E1097" s="20">
        <v>4.3600000000000003</v>
      </c>
      <c r="F1097" s="20">
        <v>2.19</v>
      </c>
      <c r="G1097">
        <v>1.61</v>
      </c>
      <c r="H1097">
        <v>13.09</v>
      </c>
    </row>
    <row r="1098" spans="1:8">
      <c r="A1098" s="2">
        <v>45289</v>
      </c>
      <c r="B1098">
        <f>(FTSE_NAREIT!R1114/FTSE_NAREIT!R1113)-1</f>
        <v>7.6033507687700563E-3</v>
      </c>
      <c r="C1098" t="e">
        <f>(#REF!-#REF!)/#REF!</f>
        <v>#REF!</v>
      </c>
      <c r="D1098" s="20">
        <v>3.85</v>
      </c>
      <c r="E1098" s="20">
        <v>4.24</v>
      </c>
      <c r="F1098" s="20">
        <v>2.16</v>
      </c>
      <c r="G1098">
        <v>1.63</v>
      </c>
      <c r="H1098">
        <v>12.59</v>
      </c>
    </row>
    <row r="1099" spans="1:8">
      <c r="A1099" s="2">
        <v>45296</v>
      </c>
      <c r="B1099">
        <f>(FTSE_NAREIT!R1115/FTSE_NAREIT!R1114)-1</f>
        <v>-1.5723531076667352E-2</v>
      </c>
      <c r="C1099" t="e">
        <f>(#REF!-#REF!)/#REF!</f>
        <v>#REF!</v>
      </c>
      <c r="D1099" s="20">
        <v>3.98</v>
      </c>
      <c r="E1099" s="20">
        <v>4.3600000000000003</v>
      </c>
      <c r="F1099" s="20">
        <v>2.21</v>
      </c>
      <c r="G1099">
        <v>1.65</v>
      </c>
      <c r="H1099">
        <v>13.68</v>
      </c>
    </row>
    <row r="1100" spans="1:8">
      <c r="A1100" s="2">
        <v>45303</v>
      </c>
      <c r="B1100">
        <f>(FTSE_NAREIT!R1116/FTSE_NAREIT!R1115)-1</f>
        <v>6.8925599882325717E-3</v>
      </c>
      <c r="C1100" t="e">
        <f>(#REF!-#REF!)/#REF!</f>
        <v>#REF!</v>
      </c>
      <c r="D1100" s="20">
        <v>4</v>
      </c>
      <c r="E1100" s="20">
        <v>4.3</v>
      </c>
      <c r="F1100" s="20">
        <v>2.23</v>
      </c>
      <c r="G1100">
        <v>1.63</v>
      </c>
      <c r="H1100">
        <v>12.73</v>
      </c>
    </row>
    <row r="1101" spans="1:8">
      <c r="A1101" s="2">
        <v>45310</v>
      </c>
      <c r="B1101">
        <f>(FTSE_NAREIT!R1117/FTSE_NAREIT!R1116)-1</f>
        <v>-2.0801622901566952E-2</v>
      </c>
      <c r="C1101" t="e">
        <f>(#REF!-#REF!)/#REF!</f>
        <v>#REF!</v>
      </c>
      <c r="D1101" s="20">
        <v>4.12</v>
      </c>
      <c r="E1101" s="20">
        <v>4.32</v>
      </c>
      <c r="F1101" s="20">
        <v>2.3199999999999998</v>
      </c>
      <c r="G1101">
        <v>1.62</v>
      </c>
      <c r="H1101">
        <v>13.86</v>
      </c>
    </row>
    <row r="1102" spans="1:8">
      <c r="A1102" s="2">
        <v>45317</v>
      </c>
      <c r="B1102">
        <f>(FTSE_NAREIT!R1118/FTSE_NAREIT!R1117)-1</f>
        <v>-7.7977241142040965E-3</v>
      </c>
      <c r="C1102" t="e">
        <f>(#REF!-#REF!)/#REF!</f>
        <v>#REF!</v>
      </c>
      <c r="D1102" s="20">
        <v>4.1399999999999997</v>
      </c>
      <c r="E1102" s="20">
        <v>4.33</v>
      </c>
      <c r="F1102" s="20">
        <v>2.2999999999999998</v>
      </c>
      <c r="G1102">
        <v>1.6</v>
      </c>
      <c r="H1102">
        <v>13.12</v>
      </c>
    </row>
    <row r="1103" spans="1:8">
      <c r="A1103" s="2">
        <v>45324</v>
      </c>
      <c r="B1103">
        <f>(FTSE_NAREIT!R1119/FTSE_NAREIT!R1118)-1</f>
        <v>-7.0195213935581036E-3</v>
      </c>
      <c r="C1103" t="e">
        <f>(#REF!-#REF!)/#REF!</f>
        <v>#REF!</v>
      </c>
      <c r="D1103" s="20">
        <v>4.01</v>
      </c>
      <c r="E1103" s="20">
        <v>4.3</v>
      </c>
      <c r="F1103" s="20">
        <v>2.2400000000000002</v>
      </c>
      <c r="G1103">
        <v>1.6</v>
      </c>
      <c r="H1103">
        <v>13.8</v>
      </c>
    </row>
    <row r="1104" spans="1:8">
      <c r="A1104" s="2">
        <v>45331</v>
      </c>
      <c r="B1104">
        <f>(FTSE_NAREIT!R1120/FTSE_NAREIT!R1119)-1</f>
        <v>1.4964992296884194E-3</v>
      </c>
      <c r="C1104" t="e">
        <f>(#REF!-#REF!)/#REF!</f>
        <v>#REF!</v>
      </c>
      <c r="D1104" s="20">
        <v>4.13</v>
      </c>
      <c r="E1104" s="20">
        <v>4.4400000000000004</v>
      </c>
      <c r="F1104" s="20">
        <v>2.25</v>
      </c>
      <c r="G1104">
        <v>1.59</v>
      </c>
      <c r="H1104">
        <v>13.06</v>
      </c>
    </row>
    <row r="1105" spans="1:8">
      <c r="A1105" s="2">
        <v>45338</v>
      </c>
      <c r="B1105">
        <f>(FTSE_NAREIT!R1121/FTSE_NAREIT!R1120)-1</f>
        <v>-1.2597899420134784E-3</v>
      </c>
      <c r="C1105" t="e">
        <f>(#REF!-#REF!)/#REF!</f>
        <v>#REF!</v>
      </c>
      <c r="D1105" s="20">
        <v>4.26</v>
      </c>
      <c r="E1105" s="20">
        <v>4.57</v>
      </c>
      <c r="F1105" s="20">
        <v>2.29</v>
      </c>
      <c r="G1105">
        <v>1.56</v>
      </c>
      <c r="H1105">
        <v>14.48</v>
      </c>
    </row>
    <row r="1106" spans="1:8">
      <c r="A1106" s="2">
        <v>45345</v>
      </c>
      <c r="B1106">
        <f>(FTSE_NAREIT!R1122/FTSE_NAREIT!R1121)-1</f>
        <v>5.8265533210761777E-3</v>
      </c>
      <c r="C1106" t="e">
        <f>(#REF!-#REF!)/#REF!</f>
        <v>#REF!</v>
      </c>
      <c r="D1106" s="20">
        <v>4.3</v>
      </c>
      <c r="E1106" s="20">
        <v>4.6500000000000004</v>
      </c>
      <c r="F1106" s="20">
        <v>2.3199999999999998</v>
      </c>
      <c r="G1106">
        <v>1.52</v>
      </c>
      <c r="H1106">
        <v>14.75</v>
      </c>
    </row>
    <row r="1107" spans="1:8">
      <c r="A1107" s="2">
        <v>45352</v>
      </c>
      <c r="B1107">
        <f>(FTSE_NAREIT!R1123/FTSE_NAREIT!R1122)-1</f>
        <v>1.8314556681928273E-2</v>
      </c>
      <c r="C1107" t="e">
        <f>(#REF!-#REF!)/#REF!</f>
        <v>#REF!</v>
      </c>
      <c r="D1107" s="20">
        <v>4.26</v>
      </c>
      <c r="E1107" s="20">
        <v>4.6399999999999997</v>
      </c>
      <c r="F1107" s="20">
        <v>2.3199999999999998</v>
      </c>
      <c r="G1107">
        <v>1.55</v>
      </c>
      <c r="H1107">
        <v>13.5</v>
      </c>
    </row>
    <row r="1108" spans="1:8">
      <c r="A1108" s="2">
        <v>45359</v>
      </c>
      <c r="B1108">
        <f>(FTSE_NAREIT!R1124/FTSE_NAREIT!R1123)-1</f>
        <v>1.5845049939072986E-2</v>
      </c>
      <c r="C1108" t="e">
        <f>(#REF!-#REF!)/#REF!</f>
        <v>#REF!</v>
      </c>
      <c r="D1108" s="20">
        <v>4.13</v>
      </c>
      <c r="E1108" s="20">
        <v>4.54</v>
      </c>
      <c r="F1108" s="20">
        <v>2.2999999999999998</v>
      </c>
      <c r="G1108">
        <v>1.58</v>
      </c>
      <c r="H1108">
        <v>14.33</v>
      </c>
    </row>
    <row r="1109" spans="1:8">
      <c r="A1109" s="2">
        <v>45366</v>
      </c>
      <c r="B1109">
        <f>(FTSE_NAREIT!R1125/FTSE_NAREIT!R1124)-1</f>
        <v>-3.0339583152158345E-2</v>
      </c>
      <c r="C1109" t="e">
        <f>(#REF!-#REF!)/#REF!</f>
        <v>#REF!</v>
      </c>
      <c r="D1109" s="20">
        <v>4.21</v>
      </c>
      <c r="E1109" s="20">
        <v>4.62</v>
      </c>
      <c r="F1109" s="20">
        <v>2.2999999999999998</v>
      </c>
      <c r="G1109">
        <v>1.54</v>
      </c>
      <c r="H1109">
        <v>14.32</v>
      </c>
    </row>
    <row r="1110" spans="1:8">
      <c r="A1110" s="2">
        <v>45373</v>
      </c>
      <c r="B1110">
        <f>(FTSE_NAREIT!R1126/FTSE_NAREIT!R1125)-1</f>
        <v>-1.6656678894457766E-3</v>
      </c>
      <c r="C1110" t="e">
        <f>(#REF!-#REF!)/#REF!</f>
        <v>#REF!</v>
      </c>
      <c r="D1110" s="20">
        <v>4.28</v>
      </c>
      <c r="E1110" s="20">
        <v>4.6399999999999997</v>
      </c>
      <c r="F1110" s="20">
        <v>2.3199999999999998</v>
      </c>
      <c r="G1110">
        <v>1.52</v>
      </c>
      <c r="H1110">
        <v>13.43</v>
      </c>
    </row>
    <row r="1111" spans="1:8">
      <c r="A1111" s="2">
        <v>45380</v>
      </c>
      <c r="B1111">
        <f>(FTSE_NAREIT!R1127/FTSE_NAREIT!R1126)-1</f>
        <v>2.4599669406192515E-2</v>
      </c>
      <c r="C1111" t="e">
        <f>(#REF!-#REF!)/#REF!</f>
        <v>#REF!</v>
      </c>
      <c r="D1111" s="20">
        <v>4.22</v>
      </c>
      <c r="E1111" s="20">
        <v>4.5599999999999996</v>
      </c>
      <c r="F1111" s="20">
        <v>2.3199999999999998</v>
      </c>
      <c r="G1111">
        <v>1.53</v>
      </c>
      <c r="H1111">
        <v>13.06</v>
      </c>
    </row>
    <row r="1112" spans="1:8">
      <c r="A1112" s="2">
        <v>45387</v>
      </c>
      <c r="B1112">
        <f>(FTSE_NAREIT!R1128/FTSE_NAREIT!R1127)-1</f>
        <v>-3.0780251368086264E-2</v>
      </c>
      <c r="C1112" t="e">
        <f>(#REF!-#REF!)/#REF!</f>
        <v>#REF!</v>
      </c>
      <c r="D1112" s="20">
        <v>4.3499999999999996</v>
      </c>
      <c r="E1112" s="20">
        <v>4.7</v>
      </c>
      <c r="F1112" s="20">
        <v>2.36</v>
      </c>
      <c r="G1112">
        <v>1.5</v>
      </c>
      <c r="H1112">
        <v>14.99</v>
      </c>
    </row>
    <row r="1113" spans="1:8">
      <c r="A1113" s="2">
        <v>45394</v>
      </c>
      <c r="B1113">
        <f>(FTSE_NAREIT!R1129/FTSE_NAREIT!R1128)-1</f>
        <v>-2.3722171027460881E-2</v>
      </c>
      <c r="C1113" t="e">
        <f>(#REF!-#REF!)/#REF!</f>
        <v>#REF!</v>
      </c>
      <c r="D1113" s="20">
        <v>4.4800000000000004</v>
      </c>
      <c r="E1113" s="20">
        <v>4.8600000000000003</v>
      </c>
      <c r="F1113" s="20">
        <v>2.39</v>
      </c>
      <c r="G1113">
        <v>1.43</v>
      </c>
      <c r="H1113">
        <v>15.64</v>
      </c>
    </row>
    <row r="1114" spans="1:8">
      <c r="A1114" s="2">
        <v>45401</v>
      </c>
      <c r="B1114">
        <f>(FTSE_NAREIT!R1130/FTSE_NAREIT!R1129)-1</f>
        <v>-3.1000028484006514E-2</v>
      </c>
      <c r="C1114" t="e">
        <f>(#REF!-#REF!)/#REF!</f>
        <v>#REF!</v>
      </c>
      <c r="D1114" s="20">
        <v>4.63</v>
      </c>
      <c r="E1114" s="20">
        <v>4.96</v>
      </c>
      <c r="F1114" s="20">
        <v>2.41</v>
      </c>
      <c r="G1114">
        <v>1.47</v>
      </c>
      <c r="H1114">
        <v>18.510000000000002</v>
      </c>
    </row>
    <row r="1115" spans="1:8">
      <c r="A1115" s="2">
        <v>45408</v>
      </c>
      <c r="B1115">
        <f>(FTSE_NAREIT!R1131/FTSE_NAREIT!R1130)-1</f>
        <v>1.1058729633800279E-2</v>
      </c>
      <c r="C1115" t="e">
        <f>(#REF!-#REF!)/#REF!</f>
        <v>#REF!</v>
      </c>
      <c r="D1115" s="20">
        <v>4.6500000000000004</v>
      </c>
      <c r="E1115" s="20">
        <v>4.93</v>
      </c>
      <c r="F1115" s="20">
        <v>2.42</v>
      </c>
      <c r="G1115">
        <v>1.46</v>
      </c>
      <c r="H1115">
        <v>15.8</v>
      </c>
    </row>
    <row r="1116" spans="1:8">
      <c r="A1116" s="2">
        <v>45415</v>
      </c>
      <c r="B1116">
        <f>(FTSE_NAREIT!R1132/FTSE_NAREIT!R1131)-1</f>
        <v>1.7022979466511323E-2</v>
      </c>
      <c r="C1116" t="e">
        <f>(#REF!-#REF!)/#REF!</f>
        <v>#REF!</v>
      </c>
      <c r="D1116" s="20">
        <v>4.6100000000000003</v>
      </c>
      <c r="E1116" s="20">
        <v>4.93</v>
      </c>
      <c r="F1116" s="20">
        <v>2.38</v>
      </c>
      <c r="G1116">
        <v>1.46</v>
      </c>
      <c r="H1116">
        <v>14.78</v>
      </c>
    </row>
    <row r="1117" spans="1:8">
      <c r="A1117" s="2">
        <v>45422</v>
      </c>
      <c r="B1117">
        <f>(FTSE_NAREIT!R1133/FTSE_NAREIT!R1132)-1</f>
        <v>1.8509122204397155E-2</v>
      </c>
      <c r="C1117" t="e">
        <f>(#REF!-#REF!)/#REF!</f>
        <v>#REF!</v>
      </c>
      <c r="D1117" s="20">
        <v>4.4800000000000004</v>
      </c>
      <c r="E1117" s="20">
        <v>4.83</v>
      </c>
      <c r="F1117" s="20">
        <v>2.33</v>
      </c>
      <c r="G1117">
        <v>1.47</v>
      </c>
      <c r="H1117">
        <v>12.99</v>
      </c>
    </row>
    <row r="1118" spans="1:8">
      <c r="A1118" s="2">
        <v>45429</v>
      </c>
      <c r="B1118">
        <f>(FTSE_NAREIT!R1134/FTSE_NAREIT!R1133)-1</f>
        <v>2.558858463513336E-2</v>
      </c>
      <c r="C1118" t="e">
        <f>(#REF!-#REF!)/#REF!</f>
        <v>#REF!</v>
      </c>
      <c r="D1118" s="20">
        <v>4.42</v>
      </c>
      <c r="E1118" s="20">
        <v>4.8</v>
      </c>
      <c r="F1118" s="20">
        <v>2.3199999999999998</v>
      </c>
      <c r="G1118">
        <v>1.48</v>
      </c>
      <c r="H1118">
        <v>12.78</v>
      </c>
    </row>
    <row r="1119" spans="1:8">
      <c r="A1119" s="2">
        <v>45436</v>
      </c>
      <c r="B1119">
        <f>(FTSE_NAREIT!R1135/FTSE_NAREIT!R1134)-1</f>
        <v>-3.5323972449623042E-2</v>
      </c>
      <c r="C1119" t="e">
        <f>(#REF!-#REF!)/#REF!</f>
        <v>#REF!</v>
      </c>
      <c r="D1119" s="20">
        <v>4.4400000000000004</v>
      </c>
      <c r="E1119" s="20">
        <v>4.87</v>
      </c>
      <c r="F1119" s="20">
        <v>2.3199999999999998</v>
      </c>
      <c r="G1119">
        <v>1.46</v>
      </c>
      <c r="H1119">
        <v>12.2</v>
      </c>
    </row>
    <row r="1120" spans="1:8">
      <c r="A1120" s="2">
        <v>45443</v>
      </c>
      <c r="B1120">
        <f>(FTSE_NAREIT!R1136/FTSE_NAREIT!R1135)-1</f>
        <v>2.0552374817993435E-2</v>
      </c>
      <c r="C1120" t="e">
        <f>(#REF!-#REF!)/#REF!</f>
        <v>#REF!</v>
      </c>
      <c r="D1120" s="20">
        <v>4.55</v>
      </c>
      <c r="E1120" s="20">
        <v>4.93</v>
      </c>
      <c r="F1120" s="20">
        <v>2.35</v>
      </c>
      <c r="G1120">
        <v>1.46</v>
      </c>
      <c r="H1120">
        <v>13.39</v>
      </c>
    </row>
    <row r="1121" spans="1:8">
      <c r="A1121" s="2">
        <v>45450</v>
      </c>
      <c r="B1121">
        <f>(FTSE_NAREIT!R1137/FTSE_NAREIT!R1136)-1</f>
        <v>-1.575795303059957E-3</v>
      </c>
      <c r="C1121" t="e">
        <f>(#REF!-#REF!)/#REF!</f>
        <v>#REF!</v>
      </c>
      <c r="D1121" s="20">
        <v>4.3499999999999996</v>
      </c>
      <c r="E1121" s="20">
        <v>4.78</v>
      </c>
      <c r="F1121" s="20">
        <v>2.2999999999999998</v>
      </c>
      <c r="G1121">
        <v>1.49</v>
      </c>
      <c r="H1121">
        <v>12.74</v>
      </c>
    </row>
    <row r="1122" spans="1:8">
      <c r="A1122" s="2">
        <v>45457</v>
      </c>
      <c r="B1122">
        <f>(FTSE_NAREIT!R1138/FTSE_NAREIT!R1137)-1</f>
        <v>1.2867654171983656E-2</v>
      </c>
      <c r="C1122" t="e">
        <f>(#REF!-#REF!)/#REF!</f>
        <v>#REF!</v>
      </c>
      <c r="D1122" s="20">
        <v>4.32</v>
      </c>
      <c r="E1122" s="20">
        <v>4.76</v>
      </c>
      <c r="F1122" s="20">
        <v>2.2400000000000002</v>
      </c>
      <c r="G1122">
        <v>1.49</v>
      </c>
      <c r="H1122">
        <v>12.45</v>
      </c>
    </row>
    <row r="1123" spans="1:8">
      <c r="A1123" s="2">
        <v>45464</v>
      </c>
      <c r="B1123">
        <f>(FTSE_NAREIT!R1139/FTSE_NAREIT!R1138)-1</f>
        <v>-7.1160652361412779E-4</v>
      </c>
      <c r="C1123" t="e">
        <f>(#REF!-#REF!)/#REF!</f>
        <v>#REF!</v>
      </c>
      <c r="D1123" s="20">
        <v>4.25</v>
      </c>
      <c r="E1123" s="20">
        <v>4.71</v>
      </c>
      <c r="F1123" s="20">
        <v>2.23</v>
      </c>
      <c r="G1123">
        <v>1.53</v>
      </c>
      <c r="H1123">
        <v>12.8</v>
      </c>
    </row>
    <row r="1124" spans="1:8">
      <c r="A1124" s="2">
        <v>45471</v>
      </c>
      <c r="B1124">
        <f>(FTSE_NAREIT!R1140/FTSE_NAREIT!R1139)-1</f>
        <v>1.1451626879263488E-2</v>
      </c>
      <c r="C1124" t="e">
        <f>(#REF!-#REF!)/#REF!</f>
        <v>#REF!</v>
      </c>
      <c r="D1124" s="20">
        <v>4.29</v>
      </c>
      <c r="E1124" s="20">
        <v>4.7</v>
      </c>
      <c r="F1124" s="20">
        <v>2.25</v>
      </c>
      <c r="G1124">
        <v>1.55</v>
      </c>
      <c r="H1124">
        <v>12.68</v>
      </c>
    </row>
    <row r="1125" spans="1:8">
      <c r="A1125" s="2">
        <v>45478</v>
      </c>
      <c r="B1125">
        <f>(FTSE_NAREIT!R1141/FTSE_NAREIT!R1140)-1</f>
        <v>-2.3677374776827076E-3</v>
      </c>
      <c r="C1125" t="e">
        <f>(#REF!-#REF!)/#REF!</f>
        <v>#REF!</v>
      </c>
      <c r="D1125" s="20">
        <v>4.3899999999999997</v>
      </c>
      <c r="E1125" s="20">
        <v>4.71</v>
      </c>
      <c r="F1125" s="20">
        <v>2.29</v>
      </c>
      <c r="G1125">
        <v>1.55</v>
      </c>
      <c r="H1125">
        <v>12.22</v>
      </c>
    </row>
    <row r="1126" spans="1:8">
      <c r="A1126" s="2">
        <v>45485</v>
      </c>
      <c r="B1126">
        <f>(FTSE_NAREIT!R1142/FTSE_NAREIT!R1141)-1</f>
        <v>4.4224558169760453E-2</v>
      </c>
      <c r="C1126" t="e">
        <f>(#REF!-#REF!)/#REF!</f>
        <v>#REF!</v>
      </c>
      <c r="D1126" s="20">
        <v>4.25</v>
      </c>
      <c r="E1126" s="20">
        <v>4.5599999999999996</v>
      </c>
      <c r="F1126" s="20">
        <v>2.2599999999999998</v>
      </c>
      <c r="G1126">
        <v>1.56</v>
      </c>
      <c r="H1126">
        <v>12.62</v>
      </c>
    </row>
    <row r="1127" spans="1:8">
      <c r="A1127" s="2">
        <v>45492</v>
      </c>
      <c r="B1127">
        <f>(FTSE_NAREIT!R1143/FTSE_NAREIT!R1142)-1</f>
        <v>1.5445602032074124E-2</v>
      </c>
      <c r="C1127" t="e">
        <f>(#REF!-#REF!)/#REF!</f>
        <v>#REF!</v>
      </c>
      <c r="D1127" s="20">
        <v>4.2</v>
      </c>
      <c r="E1127" s="20">
        <v>4.45</v>
      </c>
      <c r="F1127" s="20">
        <v>2.2799999999999998</v>
      </c>
      <c r="G1127">
        <v>1.57</v>
      </c>
      <c r="H1127">
        <v>14.65</v>
      </c>
    </row>
    <row r="1128" spans="1:8">
      <c r="A1128" s="2">
        <v>45499</v>
      </c>
      <c r="B1128">
        <f>(FTSE_NAREIT!R1144/FTSE_NAREIT!R1143)-1</f>
        <v>4.0105608579026342E-3</v>
      </c>
      <c r="C1128" t="e">
        <f>(#REF!-#REF!)/#REF!</f>
        <v>#REF!</v>
      </c>
      <c r="D1128" s="20">
        <v>4.25</v>
      </c>
      <c r="E1128" s="20">
        <v>4.41</v>
      </c>
      <c r="F1128" s="20">
        <v>2.2799999999999998</v>
      </c>
      <c r="G1128">
        <v>1.62</v>
      </c>
      <c r="H1128">
        <v>16.5</v>
      </c>
    </row>
    <row r="1129" spans="1:8">
      <c r="A1129" s="2">
        <v>45506</v>
      </c>
      <c r="B1129">
        <f>(FTSE_NAREIT!R1145/FTSE_NAREIT!R1144)-1</f>
        <v>2.3408426324752707E-2</v>
      </c>
      <c r="C1129" t="e">
        <f>(#REF!-#REF!)/#REF!</f>
        <v>#REF!</v>
      </c>
      <c r="D1129" s="20">
        <v>4.04</v>
      </c>
      <c r="E1129" s="20">
        <v>4.21</v>
      </c>
      <c r="F1129" s="20">
        <v>2.2000000000000002</v>
      </c>
      <c r="G1129">
        <v>1.7</v>
      </c>
      <c r="H1129">
        <v>18.53</v>
      </c>
    </row>
    <row r="1130" spans="1:8">
      <c r="A1130" s="2">
        <v>45513</v>
      </c>
      <c r="B1130">
        <f>(FTSE_NAREIT!R1146/FTSE_NAREIT!R1145)-1</f>
        <v>-1.9390270714337854E-3</v>
      </c>
      <c r="C1130" t="e">
        <f>(#REF!-#REF!)/#REF!</f>
        <v>#REF!</v>
      </c>
      <c r="D1130" s="20">
        <v>3.91</v>
      </c>
      <c r="E1130" s="20">
        <v>3.99</v>
      </c>
      <c r="F1130" s="20">
        <v>2.1</v>
      </c>
      <c r="G1130">
        <v>1.8</v>
      </c>
      <c r="H1130">
        <v>27.66</v>
      </c>
    </row>
    <row r="1131" spans="1:8">
      <c r="A1131" s="2">
        <v>45520</v>
      </c>
      <c r="B1131">
        <f>(FTSE_NAREIT!R1147/FTSE_NAREIT!R1146)-1</f>
        <v>1.6161739568527622E-3</v>
      </c>
      <c r="C1131" t="e">
        <f>(#REF!-#REF!)/#REF!</f>
        <v>#REF!</v>
      </c>
      <c r="D1131" s="20">
        <v>3.88</v>
      </c>
      <c r="E1131" s="20">
        <v>4</v>
      </c>
      <c r="F1131" s="20">
        <v>2.09</v>
      </c>
      <c r="G1131">
        <v>1.74</v>
      </c>
      <c r="H1131">
        <v>17.010000000000002</v>
      </c>
    </row>
    <row r="1132" spans="1:8">
      <c r="A1132" s="2">
        <v>45527</v>
      </c>
      <c r="B1132">
        <f>(FTSE_NAREIT!R1148/FTSE_NAREIT!R1147)-1</f>
        <v>3.6003611027448423E-2</v>
      </c>
      <c r="C1132" t="e">
        <f>(#REF!-#REF!)/#REF!</f>
        <v>#REF!</v>
      </c>
      <c r="D1132" s="20">
        <v>3.83</v>
      </c>
      <c r="E1132" s="20">
        <v>3.97</v>
      </c>
      <c r="F1132" s="20">
        <v>2.09</v>
      </c>
      <c r="G1132">
        <v>1.69</v>
      </c>
      <c r="H1132">
        <v>16.04</v>
      </c>
    </row>
    <row r="1133" spans="1:8">
      <c r="A1133" s="2">
        <v>45534</v>
      </c>
      <c r="B1133">
        <f>(FTSE_NAREIT!R1149/FTSE_NAREIT!R1148)-1</f>
        <v>5.6331567648348901E-3</v>
      </c>
      <c r="C1133" t="e">
        <f>(#REF!-#REF!)/#REF!</f>
        <v>#REF!</v>
      </c>
      <c r="D1133" s="20">
        <v>3.85</v>
      </c>
      <c r="E1133" s="20">
        <v>3.87</v>
      </c>
      <c r="F1133" s="20">
        <v>2.15</v>
      </c>
      <c r="G1133">
        <v>1.7</v>
      </c>
      <c r="H1133">
        <v>15.87</v>
      </c>
    </row>
    <row r="1134" spans="1:8">
      <c r="A1134" s="2">
        <v>45541</v>
      </c>
      <c r="B1134">
        <f>(FTSE_NAREIT!R1150/FTSE_NAREIT!R1149)-1</f>
        <v>-2.3326266116252548E-4</v>
      </c>
      <c r="C1134" t="e">
        <f>(#REF!-#REF!)/#REF!</f>
        <v>#REF!</v>
      </c>
      <c r="D1134" s="20">
        <v>3.77</v>
      </c>
      <c r="E1134" s="20">
        <v>3.76</v>
      </c>
      <c r="F1134" s="20">
        <v>2.06</v>
      </c>
      <c r="G1134">
        <v>1.73</v>
      </c>
      <c r="H1134">
        <v>19.97</v>
      </c>
    </row>
    <row r="1135" spans="1:8">
      <c r="A1135" s="2">
        <v>45548</v>
      </c>
      <c r="B1135">
        <f>(FTSE_NAREIT!R1151/FTSE_NAREIT!R1150)-1</f>
        <v>3.7176736822815304E-2</v>
      </c>
      <c r="C1135" t="e">
        <f>(#REF!-#REF!)/#REF!</f>
        <v>#REF!</v>
      </c>
      <c r="D1135" s="20">
        <v>3.67</v>
      </c>
      <c r="E1135" s="20">
        <v>3.62</v>
      </c>
      <c r="F1135" s="20">
        <v>2.0499999999999998</v>
      </c>
      <c r="G1135">
        <v>1.74</v>
      </c>
      <c r="H1135">
        <v>17.97</v>
      </c>
    </row>
    <row r="1136" spans="1:8">
      <c r="A1136" s="2">
        <v>45555</v>
      </c>
      <c r="B1136">
        <f>(FTSE_NAREIT!R1152/FTSE_NAREIT!R1151)-1</f>
        <v>-1.0140363137756125E-2</v>
      </c>
      <c r="C1136" t="e">
        <f>(#REF!-#REF!)/#REF!</f>
        <v>#REF!</v>
      </c>
      <c r="D1136" s="20">
        <v>3.69</v>
      </c>
      <c r="E1136" s="20">
        <v>3.58</v>
      </c>
      <c r="F1136" s="20">
        <v>2.13</v>
      </c>
      <c r="G1136">
        <v>1.68</v>
      </c>
      <c r="H1136">
        <v>17.09</v>
      </c>
    </row>
    <row r="1137" spans="1:8">
      <c r="A1137" s="2">
        <v>45562</v>
      </c>
      <c r="B1137">
        <f>(FTSE_NAREIT!R1153/FTSE_NAREIT!R1152)-1</f>
        <v>-2.4723835036137842E-3</v>
      </c>
      <c r="C1137" t="e">
        <f>(#REF!-#REF!)/#REF!</f>
        <v>#REF!</v>
      </c>
      <c r="D1137" s="20">
        <v>3.76</v>
      </c>
      <c r="E1137" s="20">
        <v>3.55</v>
      </c>
      <c r="F1137" s="20">
        <v>2.17</v>
      </c>
      <c r="G1137">
        <v>1.65</v>
      </c>
      <c r="H1137">
        <v>15.8</v>
      </c>
    </row>
    <row r="1138" spans="1:8">
      <c r="A1138" s="2">
        <v>45569</v>
      </c>
      <c r="B1138">
        <f>(FTSE_NAREIT!R1154/FTSE_NAREIT!R1153)-1</f>
        <v>-1.6681830566174116E-2</v>
      </c>
      <c r="C1138" t="e">
        <f>(#REF!-#REF!)/#REF!</f>
        <v>#REF!</v>
      </c>
      <c r="D1138" s="20">
        <v>3.83</v>
      </c>
      <c r="E1138" s="20">
        <v>3.71</v>
      </c>
      <c r="F1138" s="20">
        <v>2.2000000000000002</v>
      </c>
      <c r="G1138">
        <v>1.62</v>
      </c>
      <c r="H1138">
        <v>18.920000000000002</v>
      </c>
    </row>
    <row r="1139" spans="1:8">
      <c r="A1139" s="2">
        <v>45576</v>
      </c>
      <c r="B1139">
        <f>(FTSE_NAREIT!R1155/FTSE_NAREIT!R1154)-1</f>
        <v>-4.3520159315451057E-3</v>
      </c>
      <c r="C1139" t="e">
        <f>(#REF!-#REF!)/#REF!</f>
        <v>#REF!</v>
      </c>
      <c r="D1139" s="20">
        <v>4.0599999999999996</v>
      </c>
      <c r="E1139" s="20">
        <v>3.98</v>
      </c>
      <c r="F1139" s="20">
        <v>2.2999999999999998</v>
      </c>
      <c r="G1139">
        <v>1.54</v>
      </c>
      <c r="H1139">
        <v>21.26</v>
      </c>
    </row>
    <row r="1140" spans="1:8">
      <c r="A1140" s="2">
        <v>45583</v>
      </c>
      <c r="B1140">
        <f>(FTSE_NAREIT!R1156/FTSE_NAREIT!R1155)-1</f>
        <v>2.96560584346377E-2</v>
      </c>
      <c r="C1140" t="e">
        <f>(#REF!-#REF!)/#REF!</f>
        <v>#REF!</v>
      </c>
      <c r="D1140" s="20">
        <v>4.0599999999999996</v>
      </c>
      <c r="E1140" s="20">
        <v>3.95</v>
      </c>
      <c r="F1140" s="20">
        <v>2.29</v>
      </c>
      <c r="G1140">
        <v>1.53</v>
      </c>
      <c r="H1140">
        <v>19.41</v>
      </c>
    </row>
    <row r="1141" spans="1:8">
      <c r="A1141" s="2">
        <v>45590</v>
      </c>
      <c r="B1141">
        <f>(FTSE_NAREIT!R1157/FTSE_NAREIT!R1156)-1</f>
        <v>-1.8420904743243205E-2</v>
      </c>
      <c r="C1141" t="e">
        <f>(#REF!-#REF!)/#REF!</f>
        <v>#REF!</v>
      </c>
      <c r="D1141" s="20">
        <v>4.22</v>
      </c>
      <c r="E1141" s="20">
        <v>4.0599999999999996</v>
      </c>
      <c r="F1141" s="20">
        <v>2.31</v>
      </c>
      <c r="G1141">
        <v>1.53</v>
      </c>
      <c r="H1141">
        <v>19.04</v>
      </c>
    </row>
    <row r="1142" spans="1:8">
      <c r="A1142" s="2">
        <v>45597</v>
      </c>
      <c r="B1142">
        <f>(FTSE_NAREIT!R1158/FTSE_NAREIT!R1157)-1</f>
        <v>-2.8989539816372534E-2</v>
      </c>
      <c r="C1142" t="e">
        <f>(#REF!-#REF!)/#REF!</f>
        <v>#REF!</v>
      </c>
      <c r="D1142" s="20">
        <v>4.3</v>
      </c>
      <c r="E1142" s="20">
        <v>4.1500000000000004</v>
      </c>
      <c r="F1142" s="20">
        <v>2.3199999999999998</v>
      </c>
      <c r="G1142">
        <v>1.47</v>
      </c>
      <c r="H1142">
        <v>20.91</v>
      </c>
    </row>
    <row r="1143" spans="1:8">
      <c r="A1143" s="2">
        <v>45604</v>
      </c>
      <c r="B1143">
        <f>(FTSE_NAREIT!R1159/FTSE_NAREIT!R1158)-1</f>
        <v>2.6220736491872065E-2</v>
      </c>
      <c r="C1143" t="e">
        <f>(#REF!-#REF!)/#REF!</f>
        <v>#REF!</v>
      </c>
      <c r="D1143" s="20">
        <v>4.32</v>
      </c>
      <c r="E1143" s="20">
        <v>4.22</v>
      </c>
      <c r="F1143" s="20">
        <v>2.3199999999999998</v>
      </c>
      <c r="G1143">
        <v>1.43</v>
      </c>
      <c r="H1143">
        <v>17.78</v>
      </c>
    </row>
    <row r="1144" spans="1:8">
      <c r="A1144" s="2">
        <v>45611</v>
      </c>
      <c r="B1144">
        <f>(FTSE_NAREIT!R1160/FTSE_NAREIT!R1159)-1</f>
        <v>-1.9388803791272835E-2</v>
      </c>
      <c r="C1144" t="e">
        <f>(#REF!-#REF!)/#REF!</f>
        <v>#REF!</v>
      </c>
      <c r="D1144" s="20">
        <v>4.43</v>
      </c>
      <c r="E1144" s="20">
        <v>4.32</v>
      </c>
      <c r="F1144" s="20">
        <v>2.34</v>
      </c>
      <c r="G1144">
        <v>1.39</v>
      </c>
      <c r="H1144">
        <v>14.83</v>
      </c>
    </row>
    <row r="1145" spans="1:8">
      <c r="A1145" s="2">
        <v>45618</v>
      </c>
      <c r="B1145">
        <f>(FTSE_NAREIT!R1161/FTSE_NAREIT!R1160)-1</f>
        <v>2.2631473637541033E-2</v>
      </c>
      <c r="C1145" t="e">
        <f>(#REF!-#REF!)/#REF!</f>
        <v>#REF!</v>
      </c>
      <c r="D1145" s="20">
        <v>4.41</v>
      </c>
      <c r="E1145" s="20">
        <v>4.32</v>
      </c>
      <c r="F1145" s="20">
        <v>2.34</v>
      </c>
      <c r="G1145">
        <v>1.43</v>
      </c>
      <c r="H1145">
        <v>16.239999999999998</v>
      </c>
    </row>
    <row r="1146" spans="1:8">
      <c r="A1146" s="2">
        <v>45625</v>
      </c>
      <c r="B1146">
        <f>(FTSE_NAREIT!R1162/FTSE_NAREIT!R1161)-1</f>
        <v>1.7359702602096183E-2</v>
      </c>
      <c r="C1146" t="e">
        <f>(#REF!-#REF!)/#REF!</f>
        <v>#REF!</v>
      </c>
      <c r="D1146" s="20">
        <v>4.25</v>
      </c>
      <c r="E1146" s="20">
        <v>4.1900000000000004</v>
      </c>
      <c r="F1146" s="20">
        <v>2.27</v>
      </c>
      <c r="G1146">
        <v>1.43</v>
      </c>
      <c r="H1146">
        <v>14.04</v>
      </c>
    </row>
    <row r="1147" spans="1:8">
      <c r="A1147" s="2">
        <v>45632</v>
      </c>
      <c r="B1147">
        <f>(FTSE_NAREIT!R1163/FTSE_NAREIT!R1162)-1</f>
        <v>-2.4015413209073744E-2</v>
      </c>
      <c r="C1147" t="e">
        <f>(#REF!-#REF!)/#REF!</f>
        <v>#REF!</v>
      </c>
      <c r="D1147" s="20">
        <v>4.1900000000000004</v>
      </c>
      <c r="E1147" s="20">
        <v>4.1399999999999997</v>
      </c>
      <c r="F1147" s="20">
        <v>2.2599999999999998</v>
      </c>
      <c r="G1147">
        <v>1.4</v>
      </c>
      <c r="H1147">
        <v>13.28</v>
      </c>
    </row>
    <row r="1148" spans="1:8">
      <c r="A1148" s="2">
        <v>45639</v>
      </c>
      <c r="B1148">
        <f>(FTSE_NAREIT!R1164/FTSE_NAREIT!R1163)-1</f>
        <v>-1.8548182066000396E-2</v>
      </c>
      <c r="C1148" t="e">
        <f>(#REF!-#REF!)/#REF!</f>
        <v>#REF!</v>
      </c>
      <c r="D1148" s="20">
        <v>4.28</v>
      </c>
      <c r="E1148" s="20">
        <v>4.17</v>
      </c>
      <c r="F1148" s="20">
        <v>2.2999999999999998</v>
      </c>
      <c r="G1148">
        <v>1.42</v>
      </c>
      <c r="H1148">
        <v>13.94</v>
      </c>
    </row>
    <row r="1149" spans="1:8">
      <c r="A1149" s="2">
        <v>45646</v>
      </c>
      <c r="B1149">
        <f>(FTSE_NAREIT!R1165/FTSE_NAREIT!R1164)-1</f>
        <v>-4.6928678184750106E-2</v>
      </c>
      <c r="C1149" t="e">
        <f>(#REF!-#REF!)/#REF!</f>
        <v>#REF!</v>
      </c>
      <c r="D1149" s="20">
        <v>4.4800000000000004</v>
      </c>
      <c r="E1149" s="20">
        <v>4.29</v>
      </c>
      <c r="F1149" s="20">
        <v>2.31</v>
      </c>
      <c r="G1149">
        <v>1.4</v>
      </c>
      <c r="H1149">
        <v>20.13</v>
      </c>
    </row>
    <row r="1150" spans="1:8">
      <c r="A1150" s="2">
        <v>45653</v>
      </c>
      <c r="B1150">
        <f>(FTSE_NAREIT!R1166/FTSE_NAREIT!R1165)-1</f>
        <v>2.6908678314931933E-3</v>
      </c>
      <c r="C1150" t="e">
        <f>(#REF!-#REF!)/#REF!</f>
        <v>#REF!</v>
      </c>
      <c r="D1150" s="20">
        <v>4.5999999999999996</v>
      </c>
      <c r="E1150" s="20">
        <v>4.3</v>
      </c>
      <c r="F1150" s="20">
        <v>2.34</v>
      </c>
      <c r="G1150">
        <v>1.4</v>
      </c>
      <c r="H1150">
        <v>15.43</v>
      </c>
    </row>
    <row r="1151" spans="1:8">
      <c r="A1151" s="2">
        <v>45660</v>
      </c>
      <c r="B1151">
        <f>(FTSE_NAREIT!R1167/FTSE_NAREIT!R1166)-1</f>
        <v>8.690524385151388E-3</v>
      </c>
      <c r="C1151" t="e">
        <f>(#REF!-#REF!)/#REF!</f>
        <v>#REF!</v>
      </c>
      <c r="D1151" s="20">
        <v>4.58</v>
      </c>
      <c r="E1151" s="20">
        <v>4.26</v>
      </c>
      <c r="F1151" s="20">
        <v>2.33</v>
      </c>
      <c r="G1151">
        <v>1.44</v>
      </c>
      <c r="H1151">
        <v>17.2</v>
      </c>
    </row>
    <row r="1152" spans="1:8">
      <c r="A1152" s="2">
        <v>45667</v>
      </c>
      <c r="B1152">
        <f>(FTSE_NAREIT!R1168/FTSE_NAREIT!R1167)-1</f>
        <v>-4.2250861795460226E-2</v>
      </c>
      <c r="C1152" t="e">
        <f>(#REF!-#REF!)/#REF!</f>
        <v>#REF!</v>
      </c>
      <c r="D1152" s="20">
        <v>4.68</v>
      </c>
      <c r="E1152" s="20">
        <v>4.3099999999999996</v>
      </c>
      <c r="F1152" s="20">
        <v>2.39</v>
      </c>
      <c r="G1152">
        <v>1.45</v>
      </c>
      <c r="H1152">
        <v>17.829999999999998</v>
      </c>
    </row>
    <row r="1153" spans="1:8">
      <c r="A1153" s="2">
        <v>45674</v>
      </c>
      <c r="B1153">
        <f>(FTSE_NAREIT!R1169/FTSE_NAREIT!R1168)-1</f>
        <v>4.418041458645261E-2</v>
      </c>
      <c r="C1153" t="e">
        <f>(#REF!-#REF!)/#REF!</f>
        <v>#REF!</v>
      </c>
      <c r="D1153" s="20">
        <v>4.6900000000000004</v>
      </c>
      <c r="E1153" s="20">
        <v>4.3099999999999996</v>
      </c>
      <c r="F1153" s="20">
        <v>2.4300000000000002</v>
      </c>
      <c r="G1153">
        <v>1.45</v>
      </c>
      <c r="H1153">
        <v>17.32</v>
      </c>
    </row>
    <row r="1154" spans="1:8">
      <c r="A1154" s="2">
        <v>45681</v>
      </c>
      <c r="B1154">
        <f>(FTSE_NAREIT!R1170/FTSE_NAREIT!R1169)-1</f>
        <v>1.0437714162633727E-2</v>
      </c>
      <c r="C1154" t="e">
        <f>(#REF!-#REF!)/#REF!</f>
        <v>#REF!</v>
      </c>
      <c r="D1154" s="20">
        <v>4.6100000000000003</v>
      </c>
      <c r="E1154" s="20">
        <v>4.29</v>
      </c>
      <c r="F1154" s="20">
        <v>2.41</v>
      </c>
      <c r="G1154">
        <v>1.44</v>
      </c>
      <c r="H1154">
        <v>15.17</v>
      </c>
    </row>
    <row r="1155" spans="1:8">
      <c r="A1155" s="2">
        <v>45688</v>
      </c>
      <c r="B1155">
        <f>(FTSE_NAREIT!R1171/FTSE_NAREIT!R1170)-1</f>
        <v>-3.8440981818920195E-3</v>
      </c>
      <c r="C1155" t="e">
        <f>(#REF!-#REF!)/#REF!</f>
        <v>#REF!</v>
      </c>
      <c r="D1155" s="20">
        <v>4.55</v>
      </c>
      <c r="E1155" s="20">
        <v>4.1900000000000004</v>
      </c>
      <c r="F1155" s="20">
        <v>2.4</v>
      </c>
      <c r="G1155">
        <v>1.45</v>
      </c>
      <c r="H1155">
        <v>16.63</v>
      </c>
    </row>
    <row r="1156" spans="1:8">
      <c r="A1156" s="2">
        <v>45695</v>
      </c>
      <c r="B1156">
        <f>(FTSE_NAREIT!R1172/FTSE_NAREIT!R1171)-1</f>
        <v>1.1848837012835123E-2</v>
      </c>
      <c r="C1156" t="e">
        <f>(#REF!-#REF!)/#REF!</f>
        <v>#REF!</v>
      </c>
      <c r="D1156" s="20">
        <v>4.49</v>
      </c>
      <c r="E1156" s="20">
        <v>4.2300000000000004</v>
      </c>
      <c r="F1156" s="20">
        <v>2.4300000000000002</v>
      </c>
      <c r="G1156">
        <v>1.45</v>
      </c>
      <c r="H1156">
        <v>16.73</v>
      </c>
    </row>
    <row r="1157" spans="1:8">
      <c r="A1157" s="2">
        <v>45702</v>
      </c>
      <c r="B1157">
        <f>(FTSE_NAREIT!R1173/FTSE_NAREIT!R1172)-1</f>
        <v>1.7799828727573797E-3</v>
      </c>
      <c r="C1157" t="e">
        <f>(#REF!-#REF!)/#REF!</f>
        <v>#REF!</v>
      </c>
      <c r="D1157" s="20">
        <v>4.53</v>
      </c>
      <c r="E1157" s="20">
        <v>4.3</v>
      </c>
      <c r="F1157" s="20">
        <v>2.4500000000000002</v>
      </c>
      <c r="G1157">
        <v>1.45</v>
      </c>
      <c r="H1157">
        <v>15.52</v>
      </c>
    </row>
    <row r="1158" spans="1:8">
      <c r="A1158" s="2">
        <v>45709</v>
      </c>
      <c r="B1158">
        <f>(FTSE_NAREIT!R1174/FTSE_NAREIT!R1173)-1</f>
        <v>2.5699627301958294E-3</v>
      </c>
      <c r="C1158" t="e">
        <f>(#REF!-#REF!)/#REF!</f>
        <v>#REF!</v>
      </c>
      <c r="D1158" s="20">
        <v>4.5</v>
      </c>
      <c r="E1158" s="20">
        <v>4.26</v>
      </c>
      <c r="F1158" s="20">
        <v>2.44</v>
      </c>
      <c r="G1158">
        <v>1.47</v>
      </c>
      <c r="H1158">
        <v>15.97</v>
      </c>
    </row>
    <row r="1159" spans="1:8">
      <c r="A1159" s="2">
        <v>45716</v>
      </c>
      <c r="B1159">
        <f>(FTSE_NAREIT!R1175/FTSE_NAREIT!R1174)-1</f>
        <v>2.4974851921832464E-2</v>
      </c>
      <c r="C1159" t="e">
        <f>(#REF!-#REF!)/#REF!</f>
        <v>#REF!</v>
      </c>
      <c r="D1159" s="20">
        <v>4.3</v>
      </c>
      <c r="E1159" s="20">
        <v>4.0599999999999996</v>
      </c>
      <c r="F1159" s="20">
        <v>2.38</v>
      </c>
      <c r="G1159">
        <v>1.52</v>
      </c>
      <c r="H1159">
        <v>19.649999999999999</v>
      </c>
    </row>
    <row r="1160" spans="1:8">
      <c r="A1160" s="2">
        <v>45723</v>
      </c>
      <c r="B1160">
        <f>(FTSE_NAREIT!R1176/FTSE_NAREIT!R1175)-1</f>
        <v>-1.3167899035868236E-2</v>
      </c>
      <c r="C1160" t="e">
        <f>(#REF!-#REF!)/#REF!</f>
        <v>#REF!</v>
      </c>
      <c r="D1160" s="20">
        <v>4.25</v>
      </c>
      <c r="E1160" s="20">
        <v>3.97</v>
      </c>
      <c r="F1160" s="20">
        <v>2.34</v>
      </c>
      <c r="G1160">
        <v>1.6</v>
      </c>
      <c r="H1160">
        <v>23.29</v>
      </c>
    </row>
    <row r="1161" spans="1:8">
      <c r="A1161" s="2">
        <v>45730</v>
      </c>
      <c r="B1161">
        <f>(FTSE_NAREIT!R1177/FTSE_NAREIT!R1176)-1</f>
        <v>-2.4673243346639229E-2</v>
      </c>
      <c r="C1161" t="e">
        <f>(#REF!-#REF!)/#REF!</f>
        <v>#REF!</v>
      </c>
      <c r="D1161" s="20">
        <v>4.28</v>
      </c>
      <c r="E1161" s="20">
        <v>3.96</v>
      </c>
      <c r="F1161" s="20">
        <v>2.31</v>
      </c>
      <c r="G1161">
        <v>1.66</v>
      </c>
      <c r="H1161">
        <v>25.09</v>
      </c>
    </row>
    <row r="1162" spans="1:8">
      <c r="A1162" s="2">
        <v>45737</v>
      </c>
      <c r="B1162">
        <f>(FTSE_NAREIT!R1178/FTSE_NAREIT!R1177)-1</f>
        <v>-6.3972580100746246E-4</v>
      </c>
      <c r="C1162" t="e">
        <f>(#REF!-#REF!)/#REF!</f>
        <v>#REF!</v>
      </c>
      <c r="D1162" s="20">
        <v>4.2699999999999996</v>
      </c>
      <c r="E1162" s="20">
        <v>4</v>
      </c>
      <c r="F1162" s="20">
        <v>2.31</v>
      </c>
      <c r="G1162">
        <v>1.64</v>
      </c>
      <c r="H1162">
        <v>20.239999999999998</v>
      </c>
    </row>
    <row r="1163" spans="1:8">
      <c r="A1163" s="2">
        <v>45744</v>
      </c>
      <c r="B1163">
        <f>(FTSE_NAREIT!R1179/FTSE_NAREIT!R1178)-1</f>
        <v>5.554004032014781E-3</v>
      </c>
      <c r="C1163" t="e">
        <f>(#REF!-#REF!)/#REF!</f>
        <v>#REF!</v>
      </c>
      <c r="D1163" s="20">
        <v>4.33</v>
      </c>
      <c r="E1163" s="20">
        <v>3.97</v>
      </c>
      <c r="F1163" s="20">
        <v>2.37</v>
      </c>
      <c r="G1163">
        <v>1.67</v>
      </c>
      <c r="H1163">
        <v>18.66</v>
      </c>
    </row>
    <row r="1164" spans="1:8">
      <c r="A1164" s="2">
        <v>45751</v>
      </c>
      <c r="B1164">
        <f>(FTSE_NAREIT!R1180/FTSE_NAREIT!R1179)-1</f>
        <v>-6.0218243906538405E-2</v>
      </c>
      <c r="C1164" t="e">
        <f>(#REF!-#REF!)/#REF!</f>
        <v>#REF!</v>
      </c>
      <c r="D1164" s="20">
        <v>4.13</v>
      </c>
      <c r="E1164" s="20">
        <v>3.81</v>
      </c>
      <c r="F1164" s="20">
        <v>2.2999999999999998</v>
      </c>
      <c r="G1164">
        <v>1.81</v>
      </c>
      <c r="H1164">
        <v>28.18</v>
      </c>
    </row>
    <row r="1165" spans="1:8">
      <c r="A1165" s="2">
        <v>45758</v>
      </c>
      <c r="B1165">
        <f>(FTSE_NAREIT!R1181/FTSE_NAREIT!R1180)-1</f>
        <v>-5.6428078058838871E-3</v>
      </c>
      <c r="C1165" t="e">
        <f>(#REF!-#REF!)/#REF!</f>
        <v>#REF!</v>
      </c>
      <c r="D1165" s="20">
        <v>4.33</v>
      </c>
      <c r="E1165" s="20">
        <v>3.83</v>
      </c>
      <c r="F1165" s="20">
        <v>2.21</v>
      </c>
      <c r="G1165">
        <v>1.98</v>
      </c>
      <c r="H1165">
        <v>42.24</v>
      </c>
    </row>
    <row r="1166" spans="1:8">
      <c r="A1166" s="2">
        <v>45765</v>
      </c>
      <c r="B1166">
        <f>(FTSE_NAREIT!R1182/FTSE_NAREIT!R1181)-1</f>
        <v>3.9333900833405266E-2</v>
      </c>
      <c r="C1166" t="e">
        <f>(#REF!-#REF!)/#REF!</f>
        <v>#REF!</v>
      </c>
      <c r="D1166" s="20">
        <v>4.34</v>
      </c>
      <c r="E1166" s="20">
        <v>3.82</v>
      </c>
      <c r="F1166" s="20">
        <v>2.21</v>
      </c>
      <c r="G1166">
        <v>1.91</v>
      </c>
      <c r="H1166">
        <v>30.83</v>
      </c>
    </row>
    <row r="1167" spans="1:8">
      <c r="A1167" s="2">
        <v>45772</v>
      </c>
      <c r="B1167">
        <f>(FTSE_NAREIT!R1183/FTSE_NAREIT!R1182)-1</f>
        <v>-1.0028136314949032E-3</v>
      </c>
      <c r="C1167" t="e">
        <f>(#REF!-#REF!)/#REF!</f>
        <v>#REF!</v>
      </c>
      <c r="D1167" s="20">
        <v>4.37</v>
      </c>
      <c r="E1167" s="20">
        <v>3.77</v>
      </c>
      <c r="F1167" s="20">
        <v>2.27</v>
      </c>
      <c r="G1167">
        <v>1.89</v>
      </c>
      <c r="H1167">
        <v>28.83</v>
      </c>
    </row>
    <row r="1168" spans="1:8">
      <c r="A1168" s="2">
        <v>45779</v>
      </c>
      <c r="B1168">
        <f>(FTSE_NAREIT!R1184/FTSE_NAREIT!R1183)-1</f>
        <v>3.352428928026896E-2</v>
      </c>
      <c r="C1168" t="e">
        <f>(#REF!-#REF!)/#REF!</f>
        <v>#REF!</v>
      </c>
      <c r="D1168" s="20">
        <v>4.2300000000000004</v>
      </c>
      <c r="E1168" s="20">
        <v>3.69</v>
      </c>
      <c r="F1168" s="20">
        <v>2.25</v>
      </c>
      <c r="G1168">
        <v>1.91</v>
      </c>
      <c r="H1168">
        <v>24.26</v>
      </c>
    </row>
    <row r="1169" spans="1:8">
      <c r="A1169" s="2">
        <v>45786</v>
      </c>
      <c r="B1169">
        <f>(FTSE_NAREIT!R1185/FTSE_NAREIT!R1184)-1</f>
        <v>-6.0057264021232681E-3</v>
      </c>
      <c r="C1169" t="e">
        <f>(#REF!-#REF!)/#REF!</f>
        <v>#REF!</v>
      </c>
      <c r="D1169" s="20">
        <v>4.33</v>
      </c>
      <c r="E1169" s="20">
        <v>3.83</v>
      </c>
      <c r="F1169" s="20">
        <v>2.27</v>
      </c>
      <c r="G1169">
        <v>1.92</v>
      </c>
      <c r="H1169">
        <v>23.27</v>
      </c>
    </row>
    <row r="1170" spans="1:8">
      <c r="A1170" s="2">
        <v>45793</v>
      </c>
      <c r="B1170">
        <f>(FTSE_NAREIT!R1186/FTSE_NAREIT!R1185)-1</f>
        <v>1.1253632147256498E-2</v>
      </c>
      <c r="C1170" t="e">
        <f>(#REF!-#REF!)/#REF!</f>
        <v>#REF!</v>
      </c>
      <c r="D1170" s="20">
        <v>4.47</v>
      </c>
      <c r="E1170" s="20">
        <v>4</v>
      </c>
      <c r="F1170" s="20">
        <v>2.33</v>
      </c>
      <c r="G1170">
        <v>1.82</v>
      </c>
      <c r="H1170">
        <v>18.059999999999999</v>
      </c>
    </row>
    <row r="1171" spans="1:8">
      <c r="A1171" s="2">
        <v>45800</v>
      </c>
      <c r="B1171">
        <f>(FTSE_NAREIT!R1187/FTSE_NAREIT!R1186)-1</f>
        <v>-3.3227966155281896E-2</v>
      </c>
      <c r="C1171" t="e">
        <f>(#REF!-#REF!)/#REF!</f>
        <v>#REF!</v>
      </c>
      <c r="D1171" s="20">
        <v>4.51</v>
      </c>
      <c r="E1171" s="20">
        <v>3.99</v>
      </c>
      <c r="F1171" s="20">
        <v>2.35</v>
      </c>
      <c r="G1171">
        <v>1.85</v>
      </c>
      <c r="H1171">
        <v>19.93</v>
      </c>
    </row>
    <row r="1172" spans="1:8">
      <c r="A1172" s="2">
        <v>45807</v>
      </c>
      <c r="B1172">
        <f>(FTSE_NAREIT!R1188/FTSE_NAREIT!R1187)-1</f>
        <v>2.7159292084709907E-2</v>
      </c>
      <c r="C1172" t="e">
        <f>(#REF!-#REF!)/#REF!</f>
        <v>#REF!</v>
      </c>
      <c r="D1172" s="20">
        <v>4.4400000000000004</v>
      </c>
      <c r="E1172" s="20">
        <v>3.92</v>
      </c>
      <c r="F1172" s="20">
        <v>2.33</v>
      </c>
      <c r="G1172">
        <v>1.83</v>
      </c>
      <c r="H1172">
        <v>19.32</v>
      </c>
    </row>
    <row r="1173" spans="1:8">
      <c r="A1173" s="2">
        <v>45814</v>
      </c>
      <c r="B1173">
        <f>(FTSE_NAREIT!R1189/FTSE_NAREIT!R1188)-1</f>
        <v>2.6864294780948317E-3</v>
      </c>
      <c r="C1173" t="e">
        <f>(#REF!-#REF!)/#REF!</f>
        <v>#REF!</v>
      </c>
      <c r="D1173" s="20">
        <v>4.4400000000000004</v>
      </c>
      <c r="E1173" s="20">
        <v>3.95</v>
      </c>
      <c r="F1173" s="20">
        <v>2.31</v>
      </c>
      <c r="G1173">
        <v>1.79</v>
      </c>
      <c r="H1173">
        <v>17.78</v>
      </c>
    </row>
    <row r="1174" spans="1:8">
      <c r="A1174" s="2">
        <v>45821</v>
      </c>
      <c r="B1174">
        <f>(FTSE_NAREIT!R1190/FTSE_NAREIT!R1189)-1</f>
        <v>-2.0959301242844397E-3</v>
      </c>
      <c r="C1174" t="e">
        <f>(#REF!-#REF!)/#REF!</f>
        <v>#REF!</v>
      </c>
      <c r="D1174" s="20">
        <v>4.43</v>
      </c>
      <c r="E1174" s="20">
        <v>3.96</v>
      </c>
      <c r="F1174" s="20">
        <v>2.2799999999999998</v>
      </c>
      <c r="G1174">
        <v>1.73</v>
      </c>
      <c r="H1174">
        <v>18.04</v>
      </c>
    </row>
    <row r="1175" spans="1:8">
      <c r="A1175" s="2">
        <v>45828</v>
      </c>
      <c r="B1175">
        <f>(FTSE_NAREIT!R1191/FTSE_NAREIT!R1190)-1</f>
        <v>6.9395847368403096E-4</v>
      </c>
      <c r="C1175" t="e">
        <f>(#REF!-#REF!)/#REF!</f>
        <v>#REF!</v>
      </c>
      <c r="D1175" s="20">
        <v>4.4000000000000004</v>
      </c>
      <c r="E1175" s="20">
        <v>3.94</v>
      </c>
      <c r="F1175" s="20">
        <v>2.31</v>
      </c>
      <c r="G1175">
        <v>1.75</v>
      </c>
      <c r="H1175">
        <v>20.73</v>
      </c>
    </row>
    <row r="1176" spans="1:8">
      <c r="A1176" s="2">
        <v>45835</v>
      </c>
      <c r="B1176">
        <f>(FTSE_NAREIT!R1192/FTSE_NAREIT!R1191)-1</f>
        <v>-8.7111204894249061E-3</v>
      </c>
      <c r="C1176" t="e">
        <f>(#REF!-#REF!)/#REF!</f>
        <v>#REF!</v>
      </c>
      <c r="D1176" s="20">
        <v>4.3</v>
      </c>
      <c r="E1176" s="20">
        <v>3.75</v>
      </c>
      <c r="F1176" s="20">
        <v>2.29</v>
      </c>
      <c r="G1176">
        <v>1.79</v>
      </c>
      <c r="H1176">
        <v>17.399999999999999</v>
      </c>
    </row>
    <row r="1177" spans="1:8">
      <c r="A1177" s="2">
        <v>45842</v>
      </c>
      <c r="B1177">
        <f>(FTSE_NAREIT!R1193/FTSE_NAREIT!R1192)-1</f>
        <v>1.6859846693723979E-2</v>
      </c>
      <c r="C1177" t="e">
        <f>(#REF!-#REF!)/#REF!</f>
        <v>#REF!</v>
      </c>
      <c r="D1177" s="20">
        <v>4.29</v>
      </c>
      <c r="E1177" s="20">
        <v>3.79</v>
      </c>
      <c r="F1177" s="20">
        <v>2.2999999999999998</v>
      </c>
      <c r="G1177">
        <v>1.71</v>
      </c>
      <c r="H1177">
        <v>16.809999999999999</v>
      </c>
    </row>
    <row r="1178" spans="1:8">
      <c r="A1178" s="2">
        <v>45849</v>
      </c>
      <c r="B1178">
        <f>(FTSE_NAREIT!R1194/FTSE_NAREIT!R1193)-1</f>
        <v>-5.130624243975701E-3</v>
      </c>
      <c r="C1178" t="e">
        <f>(#REF!-#REF!)/#REF!</f>
        <v>#REF!</v>
      </c>
      <c r="D1178" s="20">
        <v>4.3899999999999997</v>
      </c>
      <c r="E1178" s="20">
        <v>3.88</v>
      </c>
      <c r="F1178" s="20">
        <v>2.35</v>
      </c>
      <c r="G1178">
        <v>1.71</v>
      </c>
      <c r="H1178">
        <v>16.54</v>
      </c>
    </row>
    <row r="1179" spans="1:8">
      <c r="A1179" s="2">
        <v>45856</v>
      </c>
      <c r="B1179">
        <f>(FTSE_NAREIT!R1195/FTSE_NAREIT!R1194)-1</f>
        <v>2.9482604430495218E-3</v>
      </c>
      <c r="C1179" t="e">
        <f>(#REF!-#REF!)/#REF!</f>
        <v>#REF!</v>
      </c>
      <c r="D1179" s="20">
        <v>4.46</v>
      </c>
      <c r="E1179" s="20">
        <v>3.9</v>
      </c>
      <c r="F1179" s="20">
        <v>2.41</v>
      </c>
      <c r="G1179">
        <v>1.72</v>
      </c>
      <c r="H1179">
        <v>16.93</v>
      </c>
    </row>
    <row r="1180" spans="1:8">
      <c r="A1180" s="2">
        <v>45863</v>
      </c>
      <c r="B1180">
        <f>(FTSE_NAREIT!R1196/FTSE_NAREIT!R1195)-1</f>
        <v>1.5572280350586221E-2</v>
      </c>
      <c r="C1180" t="e">
        <f>(#REF!-#REF!)/#REF!</f>
        <v>#REF!</v>
      </c>
      <c r="D1180" s="20">
        <v>4.3899999999999997</v>
      </c>
      <c r="E1180" s="20">
        <v>3.88</v>
      </c>
      <c r="F1180" s="20">
        <v>2.41</v>
      </c>
      <c r="G1180">
        <v>1.71</v>
      </c>
      <c r="H1180">
        <v>15.77</v>
      </c>
    </row>
    <row r="1181" spans="1:8">
      <c r="A1181" s="2">
        <v>45870</v>
      </c>
      <c r="B1181">
        <f>(FTSE_NAREIT!R1197/FTSE_NAREIT!R1196)-1</f>
        <v>-3.5366057213574664E-2</v>
      </c>
      <c r="C1181" t="e">
        <f>(#REF!-#REF!)/#REF!</f>
        <v>#REF!</v>
      </c>
      <c r="D1181" s="20">
        <v>4.3499999999999996</v>
      </c>
      <c r="E1181" s="20">
        <v>3.87</v>
      </c>
      <c r="F1181" s="20">
        <v>2.4</v>
      </c>
      <c r="G1181">
        <v>1.7</v>
      </c>
      <c r="H1181">
        <v>16.72</v>
      </c>
    </row>
    <row r="1182" spans="1:8">
      <c r="A1182" s="2">
        <v>45877</v>
      </c>
      <c r="B1182">
        <f>(FTSE_NAREIT!R1198/FTSE_NAREIT!R1197)-1</f>
        <v>-8.1667218741987568E-4</v>
      </c>
      <c r="C1182" t="e">
        <f>(#REF!-#REF!)/#REF!</f>
        <v>#REF!</v>
      </c>
      <c r="D1182" s="20">
        <v>4.2300000000000004</v>
      </c>
      <c r="E1182" s="20">
        <v>3.72</v>
      </c>
      <c r="F1182" s="20">
        <v>2.36</v>
      </c>
      <c r="G1182">
        <v>1.74</v>
      </c>
      <c r="H1182">
        <v>16.77</v>
      </c>
    </row>
    <row r="1183" spans="1:8">
      <c r="A1183" s="2">
        <v>45884</v>
      </c>
      <c r="B1183">
        <f>(FTSE_NAREIT!R1199/FTSE_NAREIT!R1198)-1</f>
        <v>6.4085668822522202E-3</v>
      </c>
      <c r="C1183" t="e">
        <f>(#REF!-#REF!)/#REF!</f>
        <v>#REF!</v>
      </c>
      <c r="D1183" s="20">
        <v>4.28</v>
      </c>
      <c r="E1183" s="20">
        <v>3.73</v>
      </c>
      <c r="F1183" s="20">
        <v>2.38</v>
      </c>
      <c r="G1183">
        <v>1.71</v>
      </c>
      <c r="H1183">
        <v>15.08</v>
      </c>
    </row>
    <row r="1184" spans="1:8">
      <c r="A1184" s="2">
        <v>45891</v>
      </c>
      <c r="B1184">
        <f>(FTSE_NAREIT!R1200/FTSE_NAREIT!R1199)-1</f>
        <v>2.7463809896896896E-2</v>
      </c>
      <c r="C1184" t="e">
        <f>(#REF!-#REF!)/#REF!</f>
        <v>#REF!</v>
      </c>
      <c r="D1184" s="20">
        <v>4.3</v>
      </c>
      <c r="E1184" s="20">
        <v>3.75</v>
      </c>
      <c r="F1184" s="20">
        <v>2.38</v>
      </c>
      <c r="G1184">
        <v>1.72</v>
      </c>
      <c r="H1184">
        <v>15.41</v>
      </c>
    </row>
    <row r="1185" spans="1:8">
      <c r="A1185" s="2">
        <v>45898</v>
      </c>
      <c r="B1185">
        <f>(FTSE_NAREIT!R1201/FTSE_NAREIT!R1200)-1</f>
        <v>2.042006181903977E-3</v>
      </c>
      <c r="C1185" t="e">
        <f>(#REF!-#REF!)/#REF!</f>
        <v>#REF!</v>
      </c>
      <c r="D1185" s="20">
        <v>4.25</v>
      </c>
      <c r="E1185" s="20">
        <v>3.63</v>
      </c>
      <c r="F1185" s="20">
        <v>2.42</v>
      </c>
      <c r="G1185">
        <v>1.75</v>
      </c>
      <c r="H1185">
        <v>14.81</v>
      </c>
    </row>
    <row r="1186" spans="1:8">
      <c r="A1186" s="2">
        <v>45905</v>
      </c>
      <c r="B1186">
        <f>(FTSE_NAREIT!R1202/FTSE_NAREIT!R1201)-1</f>
        <v>3.6011698316174012E-4</v>
      </c>
      <c r="C1186" t="e">
        <f>(#REF!-#REF!)/#REF!</f>
        <v>#REF!</v>
      </c>
      <c r="D1186" s="20">
        <v>4.1900000000000004</v>
      </c>
      <c r="E1186" s="20">
        <v>3.59</v>
      </c>
      <c r="F1186" s="20">
        <v>2.39</v>
      </c>
      <c r="G1186">
        <v>1.79</v>
      </c>
      <c r="H1186">
        <v>16.02</v>
      </c>
    </row>
    <row r="1187" spans="1:8">
      <c r="A1187" s="2">
        <v>45912</v>
      </c>
      <c r="B1187">
        <f>(FTSE_NAREIT!R1203/FTSE_NAREIT!R1202)-1</f>
        <v>3.8408848205708779E-3</v>
      </c>
      <c r="C1187" t="e">
        <f>(#REF!-#REF!)/#REF!</f>
        <v>#REF!</v>
      </c>
      <c r="D1187" s="20">
        <v>4.05</v>
      </c>
      <c r="E1187" s="20">
        <v>3.53</v>
      </c>
      <c r="F1187" s="20">
        <v>2.35</v>
      </c>
      <c r="G1187">
        <v>1.74</v>
      </c>
      <c r="H1187">
        <v>14.99</v>
      </c>
    </row>
    <row r="1188" spans="1:8">
      <c r="A1188" s="2">
        <v>45919</v>
      </c>
      <c r="B1188">
        <f>(FTSE_NAREIT!R1204/FTSE_NAREIT!R1203)-1</f>
        <v>-1.3581797024606379E-2</v>
      </c>
      <c r="C1188" t="e">
        <f>(#REF!-#REF!)/#REF!</f>
        <v>#REF!</v>
      </c>
      <c r="D1188" s="20">
        <v>4.08</v>
      </c>
      <c r="E1188" s="20">
        <v>3.54</v>
      </c>
      <c r="F1188" s="20">
        <v>2.38</v>
      </c>
      <c r="G1188">
        <v>1.69</v>
      </c>
      <c r="H1188">
        <v>15.78</v>
      </c>
    </row>
    <row r="1189" spans="1:8">
      <c r="A1189" s="2">
        <v>45926</v>
      </c>
      <c r="B1189">
        <f>(FTSE_NAREIT!R1205/FTSE_NAREIT!R1204)-1</f>
        <v>7.4038672755336599E-3</v>
      </c>
      <c r="C1189" t="e">
        <f>(#REF!-#REF!)/#REF!</f>
        <v>#REF!</v>
      </c>
      <c r="D1189" s="20">
        <v>4.16</v>
      </c>
      <c r="E1189" s="20">
        <v>3.6</v>
      </c>
      <c r="F1189" s="20">
        <v>2.38</v>
      </c>
      <c r="G1189">
        <v>1.67</v>
      </c>
      <c r="H1189">
        <v>16.190000000000001</v>
      </c>
    </row>
    <row r="1190" spans="1:8">
      <c r="A1190" s="2">
        <v>45933</v>
      </c>
      <c r="B1190">
        <f>(FTSE_NAREIT!R1206/FTSE_NAREIT!R1205)-1</f>
        <v>5.9441400354216523E-3</v>
      </c>
      <c r="C1190" t="e">
        <f>(#REF!-#REF!)/#REF!</f>
        <v>#REF!</v>
      </c>
      <c r="D1190" s="20">
        <v>4.13</v>
      </c>
      <c r="E1190" s="20">
        <v>3.58</v>
      </c>
      <c r="F1190" s="20">
        <v>2.35</v>
      </c>
      <c r="G1190">
        <v>1.67</v>
      </c>
      <c r="H1190">
        <v>16.39</v>
      </c>
    </row>
    <row r="1191" spans="1:8">
      <c r="A1191" s="2">
        <v>45940</v>
      </c>
      <c r="B1191">
        <f>(FTSE_NAREIT!R1207/FTSE_NAREIT!R1206)-1</f>
        <v>-3.2070180761742062E-2</v>
      </c>
      <c r="C1191" t="e">
        <f>(#REF!-#REF!)/#REF!</f>
        <v>#REF!</v>
      </c>
      <c r="D1191" s="20">
        <v>4.13</v>
      </c>
      <c r="E1191" s="20">
        <v>3.57</v>
      </c>
      <c r="F1191" s="20">
        <v>2.34</v>
      </c>
      <c r="G1191">
        <v>1.68</v>
      </c>
      <c r="H1191">
        <v>17.600000000000001</v>
      </c>
    </row>
    <row r="1192" spans="1:8">
      <c r="A1192" s="2">
        <v>45947</v>
      </c>
      <c r="B1192">
        <f>(FTSE_NAREIT!R1208/FTSE_NAREIT!R1207)-1</f>
        <v>3.4589926710401731E-2</v>
      </c>
      <c r="C1192" t="e">
        <f>(#REF!-#REF!)/#REF!</f>
        <v>#REF!</v>
      </c>
      <c r="D1192" s="20">
        <v>4.0199999999999996</v>
      </c>
      <c r="E1192" s="20">
        <v>3.46</v>
      </c>
      <c r="F1192" s="20">
        <v>2.29</v>
      </c>
      <c r="G1192">
        <v>1.7</v>
      </c>
      <c r="H1192">
        <v>21.31</v>
      </c>
    </row>
    <row r="1193" spans="1:8">
      <c r="A1193" s="2">
        <v>45954</v>
      </c>
      <c r="B1193">
        <f>(FTSE_NAREIT!R1209/FTSE_NAREIT!R1208)-1</f>
        <v>1.0226176901474426E-2</v>
      </c>
      <c r="C1193" t="e">
        <f>(#REF!-#REF!)/#REF!</f>
        <v>#REF!</v>
      </c>
      <c r="D1193" s="20">
        <v>4</v>
      </c>
      <c r="E1193" s="20">
        <v>3.46</v>
      </c>
      <c r="F1193" s="20">
        <v>2.2799999999999998</v>
      </c>
      <c r="G1193">
        <v>1.67</v>
      </c>
      <c r="H1193">
        <v>17.670000000000002</v>
      </c>
    </row>
    <row r="1194" spans="1:8">
      <c r="A1194" s="2">
        <v>45961</v>
      </c>
      <c r="B1194">
        <f>(FTSE_NAREIT!R1210/FTSE_NAREIT!R1209)-1</f>
        <v>-3.2828011062628337E-2</v>
      </c>
      <c r="C1194" t="e">
        <f>(#REF!-#REF!)/#REF!</f>
        <v>#REF!</v>
      </c>
      <c r="D1194" s="20">
        <v>4.0599999999999996</v>
      </c>
      <c r="E1194" s="20">
        <v>3.55</v>
      </c>
      <c r="F1194" s="20">
        <v>2.29</v>
      </c>
      <c r="G1194">
        <v>1.64</v>
      </c>
      <c r="H1194">
        <v>16.7</v>
      </c>
    </row>
    <row r="1195" spans="1:8">
      <c r="A1195" s="2">
        <v>45968</v>
      </c>
      <c r="B1195">
        <f>(FTSE_NAREIT!R1211/FTSE_NAREIT!R1210)-1</f>
        <v>1.4107248619992241E-2</v>
      </c>
      <c r="C1195" t="e">
        <f>(#REF!-#REF!)/#REF!</f>
        <v>#REF!</v>
      </c>
      <c r="D1195" s="20">
        <v>4.12</v>
      </c>
      <c r="E1195" s="20">
        <v>3.59</v>
      </c>
      <c r="F1195" s="20">
        <v>2.29</v>
      </c>
      <c r="G1195">
        <v>1.72</v>
      </c>
      <c r="H1195">
        <v>18.55</v>
      </c>
    </row>
    <row r="1196" spans="1:8">
      <c r="A1196" s="2">
        <v>45975</v>
      </c>
      <c r="B1196">
        <f>(FTSE_NAREIT!R1212/FTSE_NAREIT!R1211)-1</f>
        <v>-8.8918749108334305E-3</v>
      </c>
      <c r="C1196" t="e">
        <f>(#REF!-#REF!)/#REF!</f>
        <v>#REF!</v>
      </c>
      <c r="D1196" s="20">
        <v>4.12</v>
      </c>
      <c r="E1196" s="20">
        <v>3.59</v>
      </c>
      <c r="F1196" s="20">
        <v>2.2799999999999998</v>
      </c>
      <c r="G1196">
        <v>1.76</v>
      </c>
      <c r="H1196">
        <v>18.440000000000001</v>
      </c>
    </row>
    <row r="1197" spans="1:8">
      <c r="A1197" s="2">
        <v>45982</v>
      </c>
      <c r="B1197">
        <f>(FTSE_NAREIT!R1213/FTSE_NAREIT!R1212)-1</f>
        <v>-3.7538828533201229E-4</v>
      </c>
      <c r="C1197" t="e">
        <f>(#REF!-#REF!)/#REF!</f>
        <v>#REF!</v>
      </c>
      <c r="D1197" s="20">
        <v>4.1100000000000003</v>
      </c>
      <c r="E1197" s="20">
        <v>3.56</v>
      </c>
      <c r="F1197" s="20">
        <v>2.2599999999999998</v>
      </c>
      <c r="G1197">
        <v>1.79</v>
      </c>
      <c r="H1197">
        <v>24.12</v>
      </c>
    </row>
    <row r="1198" spans="1:8">
      <c r="A1198" s="2">
        <v>45989</v>
      </c>
      <c r="B1198">
        <f>(FTSE_NAREIT!R1214/FTSE_NAREIT!R1213)-1</f>
        <v>1.7675911116024068E-2</v>
      </c>
      <c r="C1198" t="e">
        <f>(#REF!-#REF!)/#REF!</f>
        <v>#REF!</v>
      </c>
      <c r="D1198" s="20">
        <v>4.0199999999999996</v>
      </c>
      <c r="E1198" s="20">
        <v>3.45</v>
      </c>
      <c r="F1198" s="20">
        <v>2.23</v>
      </c>
      <c r="G1198">
        <v>1.79</v>
      </c>
      <c r="H1198">
        <v>17.97</v>
      </c>
    </row>
    <row r="1199" spans="1:8">
      <c r="A1199" s="2">
        <v>45996</v>
      </c>
      <c r="B1199">
        <f>(FTSE_NAREIT!R1215/FTSE_NAREIT!R1214)-1</f>
        <v>-1.6416729547387043E-2</v>
      </c>
      <c r="C1199" t="e">
        <f>(#REF!-#REF!)/#REF!</f>
        <v>#REF!</v>
      </c>
      <c r="D1199" s="20">
        <v>4.0999999999999996</v>
      </c>
      <c r="E1199" s="20">
        <v>3.52</v>
      </c>
      <c r="F1199" s="20">
        <v>2.25</v>
      </c>
      <c r="G1199">
        <v>1.76</v>
      </c>
      <c r="H1199">
        <v>16.22</v>
      </c>
    </row>
    <row r="1200" spans="1:8">
      <c r="A1200" s="2">
        <v>46003</v>
      </c>
      <c r="B1200">
        <f>(FTSE_NAREIT!R1216/FTSE_NAREIT!R1215)-1</f>
        <v>-4.8801210916727955E-3</v>
      </c>
      <c r="C1200" t="e">
        <f>(#REF!-#REF!)/#REF!</f>
        <v>#REF!</v>
      </c>
      <c r="D1200" s="20">
        <v>4.16</v>
      </c>
      <c r="E1200" s="20">
        <v>3.55</v>
      </c>
      <c r="F1200" s="20">
        <v>2.2599999999999998</v>
      </c>
      <c r="G1200">
        <v>1.74</v>
      </c>
      <c r="H1200">
        <v>15.99</v>
      </c>
    </row>
    <row r="1201" spans="1:8">
      <c r="A1201" s="2">
        <v>46010</v>
      </c>
      <c r="B1201">
        <f>(FTSE_NAREIT!R1217/FTSE_NAREIT!R1216)-1</f>
        <v>-8.7064316131586494E-3</v>
      </c>
      <c r="C1201" t="e">
        <f>(#REF!-#REF!)/#REF!</f>
        <v>#REF!</v>
      </c>
      <c r="D1201" s="20">
        <v>4.1500000000000004</v>
      </c>
      <c r="E1201" s="20">
        <v>3.48</v>
      </c>
      <c r="F1201" s="20">
        <v>2.2400000000000002</v>
      </c>
      <c r="G1201">
        <v>1.77</v>
      </c>
      <c r="H1201">
        <v>16.48</v>
      </c>
    </row>
    <row r="1202" spans="1:8">
      <c r="A1202" s="2">
        <v>46017</v>
      </c>
      <c r="B1202">
        <f>(FTSE_NAREIT!R1218/FTSE_NAREIT!R1217)-1</f>
        <v>1.1861914966343035E-2</v>
      </c>
      <c r="C1202" t="e">
        <f>(#REF!-#REF!)/#REF!</f>
        <v>#REF!</v>
      </c>
      <c r="D1202" s="20">
        <v>4.16</v>
      </c>
      <c r="E1202" s="20">
        <v>3.46</v>
      </c>
      <c r="F1202" s="20">
        <v>2.2400000000000002</v>
      </c>
      <c r="G1202">
        <v>1.75</v>
      </c>
      <c r="H1202">
        <v>13.79</v>
      </c>
    </row>
    <row r="1203" spans="1:8">
      <c r="A1203" s="2">
        <v>46024</v>
      </c>
      <c r="B1203">
        <f>(FTSE_NAREIT!R1219/FTSE_NAREIT!R1218)-1</f>
        <v>-1.4248574956796656E-3</v>
      </c>
      <c r="C1203" t="e">
        <f>(#REF!-#REF!)/#REF!</f>
        <v>#REF!</v>
      </c>
      <c r="D1203" s="20">
        <v>4.16</v>
      </c>
      <c r="E1203" s="20">
        <v>3.46</v>
      </c>
      <c r="F1203" s="20">
        <v>2.2400000000000002</v>
      </c>
      <c r="G1203">
        <v>1.74</v>
      </c>
      <c r="H1203">
        <v>14.5</v>
      </c>
    </row>
    <row r="1204" spans="1:8">
      <c r="B1204">
        <f>(FTSE_NAREIT!R1220/FTSE_NAREIT!R1219)-1</f>
        <v>9.2819893848978818E-3</v>
      </c>
    </row>
    <row r="1205" spans="1:8">
      <c r="B1205">
        <f>(FTSE_NAREIT!R1221/FTSE_NAREIT!R1220)-1</f>
        <v>3.5062119364548616E-2</v>
      </c>
    </row>
    <row r="1206" spans="1:8">
      <c r="B1206">
        <f>(FTSE_NAREIT!R1222/FTSE_NAREIT!R1221)-1</f>
        <v>-2.3540644241250575E-2</v>
      </c>
    </row>
    <row r="1207" spans="1:8">
      <c r="B1207">
        <f>(FTSE_NAREIT!R1223/FTSE_NAREIT!R1222)-1</f>
        <v>5.9742038349823723E-3</v>
      </c>
    </row>
    <row r="1208" spans="1:8">
      <c r="B1208">
        <f>(FTSE_NAREIT!R1224/FTSE_NAREIT!R1223)-1</f>
        <v>2.3211280789507072E-2</v>
      </c>
    </row>
    <row r="1209" spans="1:8">
      <c r="B1209">
        <f>(FTSE_NAREIT!R1225/FTSE_NAREIT!R1224)-1</f>
        <v>4.0399864665695784E-2</v>
      </c>
    </row>
    <row r="1210" spans="1:8">
      <c r="B1210">
        <f>(FTSE_NAREIT!R1226/FTSE_NAREIT!R1225)-1</f>
        <v>-7.5591060313251468E-4</v>
      </c>
    </row>
    <row r="1211" spans="1:8">
      <c r="B1211">
        <f>(FTSE_NAREIT!R1227/FTSE_NAREIT!R1226)-1</f>
        <v>1.0626221822577442E-2</v>
      </c>
    </row>
    <row r="1212" spans="1:8">
      <c r="B1212">
        <f>(FTSE_NAREIT!R1228/FTSE_NAREIT!R1227)-1</f>
        <v>-2.0734367300111245E-2</v>
      </c>
    </row>
    <row r="1213" spans="1:8">
      <c r="B1213">
        <f>(FTSE_NAREIT!R1229/FTSE_NAREIT!R1228)-1</f>
        <v>-1.3579417022379303E-2</v>
      </c>
    </row>
    <row r="1214" spans="1:8">
      <c r="B1214">
        <f>(FTSE_NAREIT!R1230/FTSE_NAREIT!R1229)-1</f>
        <v>-3.8654751023254774E-2</v>
      </c>
    </row>
    <row r="1215" spans="1:8">
      <c r="B1215">
        <f>(FTSE_NAREIT!R1231/FTSE_NAREIT!R1230)-1</f>
        <v>-7.6397303409455608E-3</v>
      </c>
    </row>
    <row r="1216" spans="1:8">
      <c r="B1216">
        <f>(FTSE_NAREIT!R1232/FTSE_NAREIT!R1231)-1</f>
        <v>3.7851204096633229E-2</v>
      </c>
    </row>
    <row r="1217" spans="2:2">
      <c r="B1217">
        <f>(FTSE_NAREIT!R1233/FTSE_NAREIT!R1232)-1</f>
        <v>3.2587816920203405E-2</v>
      </c>
    </row>
    <row r="1218" spans="2:2">
      <c r="B1218">
        <f>(FTSE_NAREIT!R1234/FTSE_NAREIT!R1233)-1</f>
        <v>3.6348871370926128E-2</v>
      </c>
    </row>
    <row r="1219" spans="2:2">
      <c r="B1219">
        <f>(FTSE_NAREIT!R1235/FTSE_NAREIT!R1234)-1</f>
        <v>-1.346239409243799E-2</v>
      </c>
    </row>
    <row r="1220" spans="2:2">
      <c r="B1220">
        <f>(FTSE_NAREIT!R1236/FTSE_NAREIT!R1235)-1</f>
        <v>1.1877412133461496E-2</v>
      </c>
    </row>
  </sheetData>
  <mergeCells count="4">
    <mergeCell ref="G2:H2"/>
    <mergeCell ref="B2:C2"/>
    <mergeCell ref="B1:F1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36"/>
  <sheetViews>
    <sheetView zoomScale="84" workbookViewId="0">
      <selection activeCell="F7" sqref="F7"/>
    </sheetView>
  </sheetViews>
  <sheetFormatPr baseColWidth="10" defaultRowHeight="16"/>
  <cols>
    <col min="11" max="11" width="13.1640625" customWidth="1"/>
  </cols>
  <sheetData>
    <row r="1" spans="1:17">
      <c r="A1" s="27" t="s">
        <v>27</v>
      </c>
      <c r="B1" s="25"/>
      <c r="C1" s="25"/>
      <c r="D1" s="25"/>
      <c r="E1" s="25"/>
      <c r="F1" s="25"/>
      <c r="M1" s="27" t="s">
        <v>28</v>
      </c>
      <c r="N1" s="25"/>
      <c r="O1" s="25"/>
      <c r="P1" s="25"/>
      <c r="Q1" s="25"/>
    </row>
    <row r="2" spans="1:17">
      <c r="A2" s="3" t="s">
        <v>29</v>
      </c>
      <c r="M2" s="3" t="s">
        <v>29</v>
      </c>
    </row>
    <row r="4" spans="1:17">
      <c r="A4" t="s">
        <v>30</v>
      </c>
      <c r="M4" t="s">
        <v>30</v>
      </c>
    </row>
    <row r="18" spans="1:23">
      <c r="A18" s="8" t="s">
        <v>29</v>
      </c>
      <c r="B18" s="8"/>
      <c r="C18" s="8"/>
      <c r="D18" s="8"/>
      <c r="E18" s="9"/>
      <c r="F18" s="9"/>
      <c r="G18" s="9"/>
      <c r="H18" s="9"/>
      <c r="I18" s="9"/>
      <c r="J18" s="9"/>
      <c r="M18" s="3" t="s">
        <v>29</v>
      </c>
    </row>
    <row r="19" spans="1:23">
      <c r="A19" s="9"/>
      <c r="B19" s="9"/>
      <c r="C19" s="9"/>
      <c r="D19" s="9"/>
      <c r="E19" s="9"/>
      <c r="F19" s="9"/>
      <c r="G19" s="9"/>
      <c r="H19" s="9"/>
      <c r="I19" s="9"/>
      <c r="J19" s="9"/>
      <c r="M19" s="10" t="s">
        <v>31</v>
      </c>
      <c r="N19" s="10" t="s">
        <v>32</v>
      </c>
      <c r="O19" s="10" t="s">
        <v>33</v>
      </c>
      <c r="P19" s="10" t="s">
        <v>34</v>
      </c>
      <c r="Q19" s="10" t="s">
        <v>35</v>
      </c>
      <c r="R19" s="10" t="s">
        <v>36</v>
      </c>
      <c r="S19" s="10" t="s">
        <v>37</v>
      </c>
      <c r="T19" s="10" t="s">
        <v>38</v>
      </c>
      <c r="U19" s="10" t="s">
        <v>39</v>
      </c>
      <c r="V19" s="10" t="s">
        <v>40</v>
      </c>
      <c r="W19" s="10" t="s">
        <v>41</v>
      </c>
    </row>
    <row r="20" spans="1:23">
      <c r="A20" s="10" t="s">
        <v>31</v>
      </c>
      <c r="B20" s="10" t="s">
        <v>32</v>
      </c>
      <c r="C20" s="10" t="s">
        <v>33</v>
      </c>
      <c r="D20" s="10" t="s">
        <v>34</v>
      </c>
      <c r="E20" s="10" t="s">
        <v>35</v>
      </c>
      <c r="F20" s="10" t="s">
        <v>36</v>
      </c>
      <c r="G20" s="10" t="s">
        <v>37</v>
      </c>
      <c r="H20" s="10" t="s">
        <v>38</v>
      </c>
      <c r="I20" s="10" t="s">
        <v>39</v>
      </c>
      <c r="J20" s="10" t="s">
        <v>40</v>
      </c>
      <c r="K20" s="10" t="s">
        <v>41</v>
      </c>
      <c r="M20" s="2">
        <v>37631</v>
      </c>
      <c r="N20" s="4">
        <v>269.44</v>
      </c>
      <c r="O20" s="5"/>
      <c r="P20" s="4">
        <v>-5.5300000000000296</v>
      </c>
      <c r="Q20" s="4">
        <v>-2.0111284867440098</v>
      </c>
      <c r="R20" s="4">
        <v>3525.97</v>
      </c>
      <c r="S20" s="4">
        <v>48.373183191523303</v>
      </c>
      <c r="T20" s="4"/>
      <c r="U20" s="4">
        <v>269.44</v>
      </c>
      <c r="V20" s="4">
        <v>269.44</v>
      </c>
      <c r="W20" t="e">
        <f>(R20/#REF!)-1</f>
        <v>#REF!</v>
      </c>
    </row>
    <row r="21" spans="1:23">
      <c r="A21" s="11" t="s">
        <v>42</v>
      </c>
      <c r="B21" s="12">
        <v>227.34</v>
      </c>
      <c r="C21" s="13"/>
      <c r="D21" s="12"/>
      <c r="E21" s="12"/>
      <c r="F21" s="12">
        <v>2384.25</v>
      </c>
      <c r="G21" s="12"/>
      <c r="H21" s="12"/>
      <c r="I21" s="12">
        <v>227.34</v>
      </c>
      <c r="J21" s="12">
        <v>227.34</v>
      </c>
      <c r="M21" s="2">
        <v>37638</v>
      </c>
      <c r="N21" s="6">
        <v>262.52</v>
      </c>
      <c r="O21" s="7"/>
      <c r="P21" s="6">
        <v>-6.9200000000000097</v>
      </c>
      <c r="Q21" s="6">
        <v>-2.5682897862232799</v>
      </c>
      <c r="R21" s="6">
        <v>3436.93</v>
      </c>
      <c r="S21" s="6">
        <v>44.626370759377501</v>
      </c>
      <c r="T21" s="6"/>
      <c r="U21" s="6">
        <v>262.52</v>
      </c>
      <c r="V21" s="6">
        <v>262.52</v>
      </c>
      <c r="W21">
        <f t="shared" ref="W21:W84" si="0">(R21/R20)-1</f>
        <v>-2.5252625518651595E-2</v>
      </c>
    </row>
    <row r="22" spans="1:23">
      <c r="A22" s="15" t="s">
        <v>43</v>
      </c>
      <c r="B22" s="16">
        <v>223.26</v>
      </c>
      <c r="C22" s="17"/>
      <c r="D22" s="16">
        <v>-4.08</v>
      </c>
      <c r="E22" s="16">
        <v>-1.79</v>
      </c>
      <c r="F22" s="16">
        <v>2355.84</v>
      </c>
      <c r="G22" s="16">
        <v>-1.19</v>
      </c>
      <c r="H22" s="16"/>
      <c r="I22" s="16">
        <v>223.26</v>
      </c>
      <c r="J22" s="16">
        <v>223.26</v>
      </c>
      <c r="K22" s="14">
        <f t="shared" ref="K22:K85" si="1">(F22-F21)-1</f>
        <v>-29.409999999999854</v>
      </c>
      <c r="M22" s="2">
        <v>37645</v>
      </c>
      <c r="N22" s="4">
        <v>259.22000000000003</v>
      </c>
      <c r="O22" s="5"/>
      <c r="P22" s="4">
        <v>-3.2999999999999501</v>
      </c>
      <c r="Q22" s="4">
        <v>-1.2570470821270601</v>
      </c>
      <c r="R22" s="4">
        <v>3395.94</v>
      </c>
      <c r="S22" s="4">
        <v>42.901507309313999</v>
      </c>
      <c r="T22" s="4"/>
      <c r="U22" s="4">
        <v>259.22000000000003</v>
      </c>
      <c r="V22" s="4">
        <v>259.22000000000003</v>
      </c>
      <c r="W22">
        <f t="shared" si="0"/>
        <v>-1.1926341240583782E-2</v>
      </c>
    </row>
    <row r="23" spans="1:23">
      <c r="A23" s="11" t="s">
        <v>44</v>
      </c>
      <c r="B23" s="12">
        <v>228.39</v>
      </c>
      <c r="C23" s="13"/>
      <c r="D23" s="12">
        <v>5.13</v>
      </c>
      <c r="E23" s="12">
        <v>2.2999999999999998</v>
      </c>
      <c r="F23" s="12">
        <v>2433.3000000000002</v>
      </c>
      <c r="G23" s="12">
        <v>2.06</v>
      </c>
      <c r="H23" s="12"/>
      <c r="I23" s="12">
        <v>228.39</v>
      </c>
      <c r="J23" s="12">
        <v>228.39</v>
      </c>
      <c r="K23" s="14">
        <f t="shared" si="1"/>
        <v>76.460000000000036</v>
      </c>
      <c r="M23" s="2">
        <v>37652</v>
      </c>
      <c r="N23" s="6">
        <v>262.91000000000003</v>
      </c>
      <c r="O23" s="7"/>
      <c r="P23" s="6">
        <v>3.6899999999999902</v>
      </c>
      <c r="Q23" s="6">
        <v>1.4235012730498999</v>
      </c>
      <c r="R23" s="6">
        <v>3448.83</v>
      </c>
      <c r="S23" s="6">
        <v>45.127123993233504</v>
      </c>
      <c r="T23" s="6"/>
      <c r="U23" s="6">
        <v>262.91000000000003</v>
      </c>
      <c r="V23" s="6">
        <v>262.91000000000003</v>
      </c>
      <c r="W23">
        <f t="shared" si="0"/>
        <v>1.5574480114489697E-2</v>
      </c>
    </row>
    <row r="24" spans="1:23">
      <c r="A24" s="15" t="s">
        <v>45</v>
      </c>
      <c r="B24" s="16">
        <v>242.59</v>
      </c>
      <c r="C24" s="17"/>
      <c r="D24" s="16">
        <v>14.2</v>
      </c>
      <c r="E24" s="16">
        <v>6.22</v>
      </c>
      <c r="F24" s="16">
        <v>2596.8000000000002</v>
      </c>
      <c r="G24" s="16">
        <v>8.91</v>
      </c>
      <c r="H24" s="16"/>
      <c r="I24" s="16">
        <v>242.59</v>
      </c>
      <c r="J24" s="16">
        <v>242.59</v>
      </c>
      <c r="K24" s="14">
        <f t="shared" si="1"/>
        <v>162.5</v>
      </c>
      <c r="M24" s="2">
        <v>37659</v>
      </c>
      <c r="N24" s="4">
        <v>260.55</v>
      </c>
      <c r="O24" s="5"/>
      <c r="P24" s="4">
        <v>-2.3600000000000101</v>
      </c>
      <c r="Q24" s="4">
        <v>-0.89764558213838397</v>
      </c>
      <c r="R24" s="4">
        <v>3422.5</v>
      </c>
      <c r="S24" s="4">
        <v>44.0191548631975</v>
      </c>
      <c r="T24" s="4"/>
      <c r="U24" s="4">
        <v>260.55</v>
      </c>
      <c r="V24" s="4">
        <v>260.55</v>
      </c>
      <c r="W24">
        <f t="shared" si="0"/>
        <v>-7.634473140166409E-3</v>
      </c>
    </row>
    <row r="25" spans="1:23">
      <c r="A25" s="11" t="s">
        <v>46</v>
      </c>
      <c r="B25" s="12">
        <v>243.55</v>
      </c>
      <c r="C25" s="13"/>
      <c r="D25" s="12">
        <v>0.96</v>
      </c>
      <c r="E25" s="12">
        <v>0.4</v>
      </c>
      <c r="F25" s="12">
        <v>2622.34</v>
      </c>
      <c r="G25" s="12">
        <v>9.99</v>
      </c>
      <c r="H25" s="12"/>
      <c r="I25" s="12">
        <v>243.55</v>
      </c>
      <c r="J25" s="12">
        <v>243.55</v>
      </c>
      <c r="K25" s="14">
        <f t="shared" si="1"/>
        <v>24.539999999999964</v>
      </c>
      <c r="M25" s="2">
        <v>37666</v>
      </c>
      <c r="N25" s="6">
        <v>257.44</v>
      </c>
      <c r="O25" s="7"/>
      <c r="P25" s="6">
        <v>-3.1100000000000101</v>
      </c>
      <c r="Q25" s="6">
        <v>-1.1936288620226401</v>
      </c>
      <c r="R25" s="6">
        <v>3394.31</v>
      </c>
      <c r="S25" s="6">
        <v>42.8329167403068</v>
      </c>
      <c r="T25" s="6"/>
      <c r="U25" s="6">
        <v>257.44</v>
      </c>
      <c r="V25" s="6">
        <v>257.44</v>
      </c>
      <c r="W25">
        <f t="shared" si="0"/>
        <v>-8.2366691015339777E-3</v>
      </c>
    </row>
    <row r="26" spans="1:23">
      <c r="A26" s="15" t="s">
        <v>47</v>
      </c>
      <c r="B26" s="16">
        <v>247.66</v>
      </c>
      <c r="C26" s="17"/>
      <c r="D26" s="16">
        <v>4.1100000000000003</v>
      </c>
      <c r="E26" s="16">
        <v>1.69</v>
      </c>
      <c r="F26" s="16">
        <v>2689.61</v>
      </c>
      <c r="G26" s="16">
        <v>12.81</v>
      </c>
      <c r="H26" s="16"/>
      <c r="I26" s="16">
        <v>247.66</v>
      </c>
      <c r="J26" s="16">
        <v>247.66</v>
      </c>
      <c r="K26" s="14">
        <f t="shared" si="1"/>
        <v>66.269999999999982</v>
      </c>
      <c r="M26" s="2">
        <v>37673</v>
      </c>
      <c r="N26" s="4">
        <v>264.70999999999998</v>
      </c>
      <c r="O26" s="5"/>
      <c r="P26" s="4">
        <v>7.26999999999998</v>
      </c>
      <c r="Q26" s="4">
        <v>2.8239589807333698</v>
      </c>
      <c r="R26" s="4">
        <v>3491.12</v>
      </c>
      <c r="S26" s="4">
        <v>46.906691578088001</v>
      </c>
      <c r="T26" s="4"/>
      <c r="U26" s="4">
        <v>264.70999999999998</v>
      </c>
      <c r="V26" s="4">
        <v>264.70999999999998</v>
      </c>
      <c r="W26">
        <f t="shared" si="0"/>
        <v>2.852126058020632E-2</v>
      </c>
    </row>
    <row r="27" spans="1:23">
      <c r="A27" s="11" t="s">
        <v>48</v>
      </c>
      <c r="B27" s="12">
        <v>268.29000000000002</v>
      </c>
      <c r="C27" s="13"/>
      <c r="D27" s="12">
        <v>20.63</v>
      </c>
      <c r="E27" s="12">
        <v>8.33</v>
      </c>
      <c r="F27" s="12">
        <v>2924.69</v>
      </c>
      <c r="G27" s="12">
        <v>22.67</v>
      </c>
      <c r="H27" s="12"/>
      <c r="I27" s="12">
        <v>268.29000000000002</v>
      </c>
      <c r="J27" s="12">
        <v>268.29000000000002</v>
      </c>
      <c r="K27" s="14">
        <f t="shared" si="1"/>
        <v>234.07999999999993</v>
      </c>
      <c r="M27" s="2">
        <v>37680</v>
      </c>
      <c r="N27" s="6">
        <v>265.74</v>
      </c>
      <c r="O27" s="7"/>
      <c r="P27" s="6">
        <v>1.03000000000002</v>
      </c>
      <c r="Q27" s="6">
        <v>0.38910505836577902</v>
      </c>
      <c r="R27" s="6">
        <v>3505.89</v>
      </c>
      <c r="S27" s="6">
        <v>47.528214709521002</v>
      </c>
      <c r="T27" s="6"/>
      <c r="U27" s="6">
        <v>265.74</v>
      </c>
      <c r="V27" s="6">
        <v>265.74</v>
      </c>
      <c r="W27">
        <f t="shared" si="0"/>
        <v>4.2307339764888763E-3</v>
      </c>
    </row>
    <row r="28" spans="1:23">
      <c r="A28" s="15" t="s">
        <v>49</v>
      </c>
      <c r="B28" s="16">
        <v>255.96</v>
      </c>
      <c r="C28" s="17"/>
      <c r="D28" s="16">
        <v>-12.33</v>
      </c>
      <c r="E28" s="16">
        <v>-4.5999999999999996</v>
      </c>
      <c r="F28" s="16">
        <v>2805.99</v>
      </c>
      <c r="G28" s="16">
        <v>17.690000000000001</v>
      </c>
      <c r="H28" s="16"/>
      <c r="I28" s="16">
        <v>255.96</v>
      </c>
      <c r="J28" s="16">
        <v>255.96</v>
      </c>
      <c r="K28" s="14">
        <f t="shared" si="1"/>
        <v>-119.70000000000027</v>
      </c>
      <c r="M28" s="2">
        <v>37687</v>
      </c>
      <c r="N28" s="4">
        <v>263.36</v>
      </c>
      <c r="O28" s="5"/>
      <c r="P28" s="4">
        <v>-2.3799999999999901</v>
      </c>
      <c r="Q28" s="4">
        <v>-0.89561225257770405</v>
      </c>
      <c r="R28" s="4">
        <v>3475.22</v>
      </c>
      <c r="S28" s="4">
        <v>46.237617929490497</v>
      </c>
      <c r="T28" s="4"/>
      <c r="U28" s="4">
        <v>263.36</v>
      </c>
      <c r="V28" s="4">
        <v>263.36</v>
      </c>
      <c r="W28">
        <f t="shared" si="0"/>
        <v>-8.7481352809130053E-3</v>
      </c>
    </row>
    <row r="29" spans="1:23">
      <c r="A29" s="11" t="s">
        <v>50</v>
      </c>
      <c r="B29" s="12">
        <v>261.7</v>
      </c>
      <c r="C29" s="13"/>
      <c r="D29" s="12">
        <v>5.74</v>
      </c>
      <c r="E29" s="12">
        <v>2.2400000000000002</v>
      </c>
      <c r="F29" s="12">
        <v>2895.27</v>
      </c>
      <c r="G29" s="12">
        <v>21.43</v>
      </c>
      <c r="H29" s="12"/>
      <c r="I29" s="12">
        <v>261.7</v>
      </c>
      <c r="J29" s="12">
        <v>261.7</v>
      </c>
      <c r="K29" s="14">
        <f t="shared" si="1"/>
        <v>88.2800000000002</v>
      </c>
      <c r="M29" s="2">
        <v>37694</v>
      </c>
      <c r="N29" s="6">
        <v>261.58999999999997</v>
      </c>
      <c r="O29" s="7"/>
      <c r="P29" s="6">
        <v>-1.77000000000003</v>
      </c>
      <c r="Q29" s="6">
        <v>-0.672083839611192</v>
      </c>
      <c r="R29" s="6">
        <v>3455.94</v>
      </c>
      <c r="S29" s="6">
        <v>45.426313530436502</v>
      </c>
      <c r="T29" s="6"/>
      <c r="U29" s="6">
        <v>261.58999999999997</v>
      </c>
      <c r="V29" s="6">
        <v>261.58999999999997</v>
      </c>
      <c r="W29">
        <f t="shared" si="0"/>
        <v>-5.5478502080442693E-3</v>
      </c>
    </row>
    <row r="30" spans="1:23">
      <c r="A30" s="15" t="s">
        <v>51</v>
      </c>
      <c r="B30" s="16">
        <v>249.2</v>
      </c>
      <c r="C30" s="17"/>
      <c r="D30" s="16">
        <v>-12.5</v>
      </c>
      <c r="E30" s="16">
        <v>-4.78</v>
      </c>
      <c r="F30" s="16">
        <v>2769.93</v>
      </c>
      <c r="G30" s="16">
        <v>16.18</v>
      </c>
      <c r="H30" s="16"/>
      <c r="I30" s="16">
        <v>249.2</v>
      </c>
      <c r="J30" s="16">
        <v>249.2</v>
      </c>
      <c r="K30" s="14">
        <f t="shared" si="1"/>
        <v>-126.34000000000015</v>
      </c>
      <c r="M30" s="2">
        <v>37701</v>
      </c>
      <c r="N30" s="4">
        <v>276.60000000000002</v>
      </c>
      <c r="O30" s="5"/>
      <c r="P30" s="4">
        <v>15.01</v>
      </c>
      <c r="Q30" s="4">
        <v>5.7379869261057603</v>
      </c>
      <c r="R30" s="4">
        <v>3660.47</v>
      </c>
      <c r="S30" s="4">
        <v>54.032957137206303</v>
      </c>
      <c r="T30" s="4"/>
      <c r="U30" s="4">
        <v>276.60000000000002</v>
      </c>
      <c r="V30" s="4">
        <v>276.60000000000002</v>
      </c>
      <c r="W30">
        <f t="shared" si="0"/>
        <v>5.9182161727344695E-2</v>
      </c>
    </row>
    <row r="31" spans="1:23">
      <c r="A31" s="11" t="s">
        <v>52</v>
      </c>
      <c r="B31" s="12">
        <v>251.04</v>
      </c>
      <c r="C31" s="13"/>
      <c r="D31" s="12">
        <v>1.84</v>
      </c>
      <c r="E31" s="12">
        <v>0.74</v>
      </c>
      <c r="F31" s="12">
        <v>2805.5</v>
      </c>
      <c r="G31" s="12">
        <v>17.670000000000002</v>
      </c>
      <c r="H31" s="12"/>
      <c r="I31" s="12">
        <v>251.04</v>
      </c>
      <c r="J31" s="12">
        <v>251.04</v>
      </c>
      <c r="K31" s="14">
        <f t="shared" si="1"/>
        <v>34.570000000000164</v>
      </c>
      <c r="M31" s="2">
        <v>37708</v>
      </c>
      <c r="N31" s="6">
        <v>270.74</v>
      </c>
      <c r="O31" s="7"/>
      <c r="P31" s="6">
        <v>-5.8600000000000101</v>
      </c>
      <c r="Q31" s="6">
        <v>-2.1185827910339801</v>
      </c>
      <c r="R31" s="6">
        <v>3603.27</v>
      </c>
      <c r="S31" s="6">
        <v>51.625975206402899</v>
      </c>
      <c r="T31" s="6"/>
      <c r="U31" s="6">
        <v>270.74</v>
      </c>
      <c r="V31" s="6">
        <v>270.74</v>
      </c>
      <c r="W31">
        <f t="shared" si="0"/>
        <v>-1.562640863058562E-2</v>
      </c>
    </row>
    <row r="32" spans="1:23">
      <c r="A32" s="15" t="s">
        <v>53</v>
      </c>
      <c r="B32" s="16">
        <v>264.89999999999998</v>
      </c>
      <c r="C32" s="17"/>
      <c r="D32" s="16">
        <v>13.86</v>
      </c>
      <c r="E32" s="16">
        <v>5.52</v>
      </c>
      <c r="F32" s="16">
        <v>3002.97</v>
      </c>
      <c r="G32" s="16">
        <v>25.95</v>
      </c>
      <c r="H32" s="16"/>
      <c r="I32" s="16">
        <v>264.89999999999998</v>
      </c>
      <c r="J32" s="16">
        <v>264.89999999999998</v>
      </c>
      <c r="K32" s="14">
        <f t="shared" si="1"/>
        <v>196.4699999999998</v>
      </c>
      <c r="M32" s="2">
        <v>37715</v>
      </c>
      <c r="N32" s="4">
        <v>273.22000000000003</v>
      </c>
      <c r="O32" s="5"/>
      <c r="P32" s="4">
        <v>2.4800000000000102</v>
      </c>
      <c r="Q32" s="4">
        <v>0.91600797813400303</v>
      </c>
      <c r="R32" s="4">
        <v>3641.36</v>
      </c>
      <c r="S32" s="4">
        <v>53.228806355778801</v>
      </c>
      <c r="T32" s="4"/>
      <c r="U32" s="4">
        <v>273.22000000000003</v>
      </c>
      <c r="V32" s="4">
        <v>273.22000000000003</v>
      </c>
      <c r="W32">
        <f t="shared" si="0"/>
        <v>1.0570953606030109E-2</v>
      </c>
    </row>
    <row r="33" spans="1:23">
      <c r="A33" s="11" t="s">
        <v>54</v>
      </c>
      <c r="B33" s="12">
        <v>266.87</v>
      </c>
      <c r="C33" s="13"/>
      <c r="D33" s="12">
        <v>1.97</v>
      </c>
      <c r="E33" s="12">
        <v>0.74</v>
      </c>
      <c r="F33" s="12">
        <v>3034.31</v>
      </c>
      <c r="G33" s="12">
        <v>27.26</v>
      </c>
      <c r="H33" s="12"/>
      <c r="I33" s="12">
        <v>266.87</v>
      </c>
      <c r="J33" s="12">
        <v>266.87</v>
      </c>
      <c r="K33" s="14">
        <f t="shared" si="1"/>
        <v>30.340000000000146</v>
      </c>
      <c r="M33" s="2">
        <v>37722</v>
      </c>
      <c r="N33" s="6">
        <v>273.45</v>
      </c>
      <c r="O33" s="7"/>
      <c r="P33" s="6">
        <v>0.22999999999996101</v>
      </c>
      <c r="Q33" s="6">
        <v>8.4181245882430894E-2</v>
      </c>
      <c r="R33" s="6">
        <v>3645.82</v>
      </c>
      <c r="S33" s="6">
        <v>53.416483618215601</v>
      </c>
      <c r="T33" s="6"/>
      <c r="U33" s="6">
        <v>273.45</v>
      </c>
      <c r="V33" s="6">
        <v>273.45</v>
      </c>
      <c r="W33">
        <f t="shared" si="0"/>
        <v>1.2248171013027331E-3</v>
      </c>
    </row>
    <row r="34" spans="1:23">
      <c r="A34" s="15" t="s">
        <v>55</v>
      </c>
      <c r="B34" s="16">
        <v>261.2</v>
      </c>
      <c r="C34" s="17"/>
      <c r="D34" s="16">
        <v>-5.67</v>
      </c>
      <c r="E34" s="16">
        <v>-2.12</v>
      </c>
      <c r="F34" s="16">
        <v>2985.85</v>
      </c>
      <c r="G34" s="16">
        <v>25.23</v>
      </c>
      <c r="H34" s="16"/>
      <c r="I34" s="16">
        <v>261.2</v>
      </c>
      <c r="J34" s="16">
        <v>261.2</v>
      </c>
      <c r="K34" s="14">
        <f t="shared" si="1"/>
        <v>-49.460000000000036</v>
      </c>
      <c r="M34" s="2">
        <v>37728</v>
      </c>
      <c r="N34" s="4">
        <v>280.99</v>
      </c>
      <c r="O34" s="5"/>
      <c r="P34" s="4">
        <v>7.5400000000000196</v>
      </c>
      <c r="Q34" s="4">
        <v>2.7573596635582298</v>
      </c>
      <c r="R34" s="4">
        <v>3748.11</v>
      </c>
      <c r="S34" s="4">
        <v>57.720857424192602</v>
      </c>
      <c r="T34" s="4"/>
      <c r="U34" s="4">
        <v>280.99</v>
      </c>
      <c r="V34" s="4">
        <v>280.99</v>
      </c>
      <c r="W34">
        <f t="shared" si="0"/>
        <v>2.8056788321968673E-2</v>
      </c>
    </row>
    <row r="35" spans="1:23">
      <c r="A35" s="11" t="s">
        <v>56</v>
      </c>
      <c r="B35" s="12">
        <v>261.48</v>
      </c>
      <c r="C35" s="13"/>
      <c r="D35" s="12">
        <v>0.28000000000000003</v>
      </c>
      <c r="E35" s="12">
        <v>0.11</v>
      </c>
      <c r="F35" s="12">
        <v>3014.83</v>
      </c>
      <c r="G35" s="12">
        <v>26.45</v>
      </c>
      <c r="H35" s="12"/>
      <c r="I35" s="12">
        <v>261.48</v>
      </c>
      <c r="J35" s="12">
        <v>261.48</v>
      </c>
      <c r="K35" s="14">
        <f t="shared" si="1"/>
        <v>27.980000000000018</v>
      </c>
      <c r="M35" s="2">
        <v>37736</v>
      </c>
      <c r="N35" s="6">
        <v>281.64</v>
      </c>
      <c r="O35" s="7"/>
      <c r="P35" s="6">
        <v>0.64999999999997704</v>
      </c>
      <c r="Q35" s="6">
        <v>0.23132495818356499</v>
      </c>
      <c r="R35" s="6">
        <v>3758.68</v>
      </c>
      <c r="S35" s="6">
        <v>58.1656441201471</v>
      </c>
      <c r="T35" s="6"/>
      <c r="U35" s="6">
        <v>281.64</v>
      </c>
      <c r="V35" s="6">
        <v>281.64</v>
      </c>
      <c r="W35">
        <f t="shared" si="0"/>
        <v>2.8200879910140753E-3</v>
      </c>
    </row>
    <row r="36" spans="1:23">
      <c r="A36" s="15" t="s">
        <v>57</v>
      </c>
      <c r="B36" s="16">
        <v>266.56</v>
      </c>
      <c r="C36" s="17"/>
      <c r="D36" s="16">
        <v>5.08</v>
      </c>
      <c r="E36" s="16">
        <v>1.94</v>
      </c>
      <c r="F36" s="16">
        <v>3086.75</v>
      </c>
      <c r="G36" s="16">
        <v>29.46</v>
      </c>
      <c r="H36" s="16"/>
      <c r="I36" s="16">
        <v>266.56</v>
      </c>
      <c r="J36" s="16">
        <v>266.56</v>
      </c>
      <c r="K36" s="14">
        <f t="shared" si="1"/>
        <v>70.920000000000073</v>
      </c>
      <c r="M36" s="2">
        <v>37743</v>
      </c>
      <c r="N36" s="4">
        <v>283.92</v>
      </c>
      <c r="O36" s="5"/>
      <c r="P36" s="4">
        <v>2.2800000000000198</v>
      </c>
      <c r="Q36" s="4">
        <v>0.80954409884961198</v>
      </c>
      <c r="R36" s="4">
        <v>3795.55</v>
      </c>
      <c r="S36" s="4">
        <v>59.717137543026901</v>
      </c>
      <c r="T36" s="4"/>
      <c r="U36" s="4">
        <v>283.92</v>
      </c>
      <c r="V36" s="4">
        <v>283.92</v>
      </c>
      <c r="W36">
        <f t="shared" si="0"/>
        <v>9.8092947524131002E-3</v>
      </c>
    </row>
    <row r="37" spans="1:23">
      <c r="A37" s="11" t="s">
        <v>58</v>
      </c>
      <c r="B37" s="12">
        <v>271.42</v>
      </c>
      <c r="C37" s="13"/>
      <c r="D37" s="12">
        <v>4.8600000000000003</v>
      </c>
      <c r="E37" s="12">
        <v>1.82</v>
      </c>
      <c r="F37" s="12">
        <v>3161.48</v>
      </c>
      <c r="G37" s="12">
        <v>32.6</v>
      </c>
      <c r="H37" s="12"/>
      <c r="I37" s="12">
        <v>271.42</v>
      </c>
      <c r="J37" s="12">
        <v>271.42</v>
      </c>
      <c r="K37" s="14">
        <f t="shared" si="1"/>
        <v>73.730000000000018</v>
      </c>
      <c r="M37" s="2">
        <v>37750</v>
      </c>
      <c r="N37" s="6">
        <v>291.52999999999997</v>
      </c>
      <c r="O37" s="7"/>
      <c r="P37" s="6">
        <v>7.6099999999999497</v>
      </c>
      <c r="Q37" s="6">
        <v>2.6803324880247699</v>
      </c>
      <c r="R37" s="6">
        <v>3898.29</v>
      </c>
      <c r="S37" s="6">
        <v>64.040447395662298</v>
      </c>
      <c r="T37" s="6"/>
      <c r="U37" s="6">
        <v>291.52999999999997</v>
      </c>
      <c r="V37" s="6">
        <v>291.52999999999997</v>
      </c>
      <c r="W37">
        <f t="shared" si="0"/>
        <v>2.7068540791189699E-2</v>
      </c>
    </row>
    <row r="38" spans="1:23">
      <c r="A38" s="15" t="s">
        <v>59</v>
      </c>
      <c r="B38" s="16">
        <v>285.22000000000003</v>
      </c>
      <c r="C38" s="17"/>
      <c r="D38" s="16">
        <v>13.8</v>
      </c>
      <c r="E38" s="16">
        <v>5.08</v>
      </c>
      <c r="F38" s="16">
        <v>3346.78</v>
      </c>
      <c r="G38" s="16">
        <v>40.369999999999997</v>
      </c>
      <c r="H38" s="16"/>
      <c r="I38" s="16">
        <v>285.22000000000003</v>
      </c>
      <c r="J38" s="16">
        <v>285.22000000000003</v>
      </c>
      <c r="K38" s="14">
        <f t="shared" si="1"/>
        <v>184.30000000000018</v>
      </c>
      <c r="M38" s="2">
        <v>37757</v>
      </c>
      <c r="N38" s="4">
        <v>293.51</v>
      </c>
      <c r="O38" s="5"/>
      <c r="P38" s="4">
        <v>1.98000000000001</v>
      </c>
      <c r="Q38" s="4">
        <v>0.67917538503756703</v>
      </c>
      <c r="R38" s="4">
        <v>3939.54</v>
      </c>
      <c r="S38" s="4">
        <v>65.776251672684097</v>
      </c>
      <c r="T38" s="4"/>
      <c r="U38" s="4">
        <v>293.51</v>
      </c>
      <c r="V38" s="4">
        <v>293.51</v>
      </c>
      <c r="W38">
        <f t="shared" si="0"/>
        <v>1.0581562685177293E-2</v>
      </c>
    </row>
    <row r="39" spans="1:23">
      <c r="A39" s="11" t="s">
        <v>60</v>
      </c>
      <c r="B39" s="12">
        <v>278.10000000000002</v>
      </c>
      <c r="C39" s="13"/>
      <c r="D39" s="12">
        <v>-7.12</v>
      </c>
      <c r="E39" s="12">
        <v>-2.5</v>
      </c>
      <c r="F39" s="12">
        <v>3280.3</v>
      </c>
      <c r="G39" s="12">
        <v>37.58</v>
      </c>
      <c r="H39" s="12"/>
      <c r="I39" s="12">
        <v>278.10000000000002</v>
      </c>
      <c r="J39" s="12">
        <v>278.10000000000002</v>
      </c>
      <c r="K39" s="14">
        <f t="shared" si="1"/>
        <v>-67.480000000000018</v>
      </c>
      <c r="M39" s="2">
        <v>37764</v>
      </c>
      <c r="N39" s="6">
        <v>298.56</v>
      </c>
      <c r="O39" s="7"/>
      <c r="P39" s="6">
        <v>5.0500000000000096</v>
      </c>
      <c r="Q39" s="6">
        <v>1.7205546659398301</v>
      </c>
      <c r="R39" s="6">
        <v>4008.53</v>
      </c>
      <c r="S39" s="6">
        <v>68.6793580259381</v>
      </c>
      <c r="T39" s="6"/>
      <c r="U39" s="6">
        <v>298.56</v>
      </c>
      <c r="V39" s="6">
        <v>298.56</v>
      </c>
      <c r="W39">
        <f t="shared" si="0"/>
        <v>1.7512196855470563E-2</v>
      </c>
    </row>
    <row r="40" spans="1:23">
      <c r="A40" s="15" t="s">
        <v>61</v>
      </c>
      <c r="B40" s="16">
        <v>286.58999999999997</v>
      </c>
      <c r="C40" s="17"/>
      <c r="D40" s="16">
        <v>8.49</v>
      </c>
      <c r="E40" s="16">
        <v>3.05</v>
      </c>
      <c r="F40" s="16">
        <v>3400.25</v>
      </c>
      <c r="G40" s="16">
        <v>42.61</v>
      </c>
      <c r="H40" s="16"/>
      <c r="I40" s="16">
        <v>286.58999999999997</v>
      </c>
      <c r="J40" s="16">
        <v>286.58999999999997</v>
      </c>
      <c r="K40" s="14">
        <f t="shared" si="1"/>
        <v>118.94999999999982</v>
      </c>
      <c r="M40" s="2">
        <v>37771</v>
      </c>
      <c r="N40" s="4">
        <v>294.7</v>
      </c>
      <c r="O40" s="5"/>
      <c r="P40" s="4">
        <v>-3.8600000000000101</v>
      </c>
      <c r="Q40" s="4">
        <v>-1.2928724544480199</v>
      </c>
      <c r="R40" s="4">
        <v>3958.77</v>
      </c>
      <c r="S40" s="4">
        <v>66.585452066553799</v>
      </c>
      <c r="T40" s="4"/>
      <c r="U40" s="4">
        <v>294.7</v>
      </c>
      <c r="V40" s="4">
        <v>294.7</v>
      </c>
      <c r="W40">
        <f t="shared" si="0"/>
        <v>-1.2413528151217545E-2</v>
      </c>
    </row>
    <row r="41" spans="1:23">
      <c r="A41" s="11" t="s">
        <v>62</v>
      </c>
      <c r="B41" s="12">
        <v>272.52999999999997</v>
      </c>
      <c r="C41" s="13"/>
      <c r="D41" s="12">
        <v>-14.06</v>
      </c>
      <c r="E41" s="12">
        <v>-4.91</v>
      </c>
      <c r="F41" s="12">
        <v>3259.05</v>
      </c>
      <c r="G41" s="12">
        <v>36.69</v>
      </c>
      <c r="H41" s="12"/>
      <c r="I41" s="12">
        <v>272.52999999999997</v>
      </c>
      <c r="J41" s="12">
        <v>272.52999999999997</v>
      </c>
      <c r="K41" s="14">
        <f t="shared" si="1"/>
        <v>-142.19999999999982</v>
      </c>
      <c r="M41" s="2">
        <v>37778</v>
      </c>
      <c r="N41" s="6">
        <v>303.27</v>
      </c>
      <c r="O41" s="7"/>
      <c r="P41" s="6">
        <v>8.5699999999999896</v>
      </c>
      <c r="Q41" s="6">
        <v>2.9080420766881501</v>
      </c>
      <c r="R41" s="6">
        <v>4074.01</v>
      </c>
      <c r="S41" s="6">
        <v>71.434763215256496</v>
      </c>
      <c r="T41" s="6"/>
      <c r="U41" s="6">
        <v>303.27</v>
      </c>
      <c r="V41" s="6">
        <v>303.27</v>
      </c>
      <c r="W41">
        <f t="shared" si="0"/>
        <v>2.9110051859542185E-2</v>
      </c>
    </row>
    <row r="42" spans="1:23">
      <c r="A42" s="15" t="s">
        <v>63</v>
      </c>
      <c r="B42" s="16">
        <v>263.52999999999997</v>
      </c>
      <c r="C42" s="17"/>
      <c r="D42" s="16">
        <v>-9</v>
      </c>
      <c r="E42" s="16">
        <v>-3.3</v>
      </c>
      <c r="F42" s="16">
        <v>3165.8</v>
      </c>
      <c r="G42" s="16">
        <v>32.78</v>
      </c>
      <c r="H42" s="16"/>
      <c r="I42" s="16">
        <v>263.52999999999997</v>
      </c>
      <c r="J42" s="16">
        <v>263.52999999999997</v>
      </c>
      <c r="K42" s="14">
        <f t="shared" si="1"/>
        <v>-94.25</v>
      </c>
      <c r="M42" s="2">
        <v>37785</v>
      </c>
      <c r="N42" s="4">
        <v>299.39</v>
      </c>
      <c r="O42" s="5"/>
      <c r="P42" s="4">
        <v>-3.8799999999999901</v>
      </c>
      <c r="Q42" s="4">
        <v>-1.27938800408876</v>
      </c>
      <c r="R42" s="4">
        <v>4026.03</v>
      </c>
      <c r="S42" s="4">
        <v>69.415759840432202</v>
      </c>
      <c r="T42" s="4"/>
      <c r="U42" s="4">
        <v>299.39</v>
      </c>
      <c r="V42" s="4">
        <v>299.39</v>
      </c>
      <c r="W42">
        <f t="shared" si="0"/>
        <v>-1.1777094312483305E-2</v>
      </c>
    </row>
    <row r="43" spans="1:23">
      <c r="A43" s="11" t="s">
        <v>64</v>
      </c>
      <c r="B43" s="12">
        <v>276.57</v>
      </c>
      <c r="C43" s="13"/>
      <c r="D43" s="12">
        <v>13.04</v>
      </c>
      <c r="E43" s="12">
        <v>4.95</v>
      </c>
      <c r="F43" s="12">
        <v>3340.02</v>
      </c>
      <c r="G43" s="12">
        <v>40.090000000000003</v>
      </c>
      <c r="H43" s="12"/>
      <c r="I43" s="12">
        <v>276.57</v>
      </c>
      <c r="J43" s="12">
        <v>276.57</v>
      </c>
      <c r="K43" s="14">
        <f t="shared" si="1"/>
        <v>173.2199999999998</v>
      </c>
      <c r="M43" s="2">
        <v>37792</v>
      </c>
      <c r="N43" s="6">
        <v>296.70999999999998</v>
      </c>
      <c r="O43" s="7"/>
      <c r="P43" s="6">
        <v>-2.68</v>
      </c>
      <c r="Q43" s="6">
        <v>-0.89515347874010698</v>
      </c>
      <c r="R43" s="6">
        <v>3993.79</v>
      </c>
      <c r="S43" s="6">
        <v>68.059097297615693</v>
      </c>
      <c r="T43" s="6"/>
      <c r="U43" s="6">
        <v>296.70999999999998</v>
      </c>
      <c r="V43" s="6">
        <v>296.70999999999998</v>
      </c>
      <c r="W43">
        <f t="shared" si="0"/>
        <v>-8.0078886645157388E-3</v>
      </c>
    </row>
    <row r="44" spans="1:23">
      <c r="A44" s="15" t="s">
        <v>65</v>
      </c>
      <c r="B44" s="16">
        <v>280.39999999999998</v>
      </c>
      <c r="C44" s="17"/>
      <c r="D44" s="16">
        <v>3.83</v>
      </c>
      <c r="E44" s="16">
        <v>1.38</v>
      </c>
      <c r="F44" s="16">
        <v>3421.37</v>
      </c>
      <c r="G44" s="16">
        <v>43.5</v>
      </c>
      <c r="H44" s="16"/>
      <c r="I44" s="16">
        <v>280.39999999999998</v>
      </c>
      <c r="J44" s="16">
        <v>280.39999999999998</v>
      </c>
      <c r="K44" s="14">
        <f t="shared" si="1"/>
        <v>80.349999999999909</v>
      </c>
      <c r="M44" s="2">
        <v>37799</v>
      </c>
      <c r="N44" s="4">
        <v>299.17</v>
      </c>
      <c r="O44" s="5"/>
      <c r="P44" s="4">
        <v>2.4600000000000302</v>
      </c>
      <c r="Q44" s="4">
        <v>0.82909237976476202</v>
      </c>
      <c r="R44" s="4">
        <v>4047.42</v>
      </c>
      <c r="S44" s="4">
        <v>70.315853258262393</v>
      </c>
      <c r="T44" s="4"/>
      <c r="U44" s="4">
        <v>299.17</v>
      </c>
      <c r="V44" s="4">
        <v>299.17</v>
      </c>
      <c r="W44">
        <f t="shared" si="0"/>
        <v>1.3428347509508498E-2</v>
      </c>
    </row>
    <row r="45" spans="1:23">
      <c r="A45" s="11" t="s">
        <v>66</v>
      </c>
      <c r="B45" s="12">
        <v>279.89999999999998</v>
      </c>
      <c r="C45" s="13"/>
      <c r="D45" s="12">
        <v>-0.5</v>
      </c>
      <c r="E45" s="12">
        <v>-0.18</v>
      </c>
      <c r="F45" s="12">
        <v>3428.08</v>
      </c>
      <c r="G45" s="12">
        <v>43.78</v>
      </c>
      <c r="H45" s="12"/>
      <c r="I45" s="12">
        <v>279.89999999999998</v>
      </c>
      <c r="J45" s="12">
        <v>279.89999999999998</v>
      </c>
      <c r="K45" s="14">
        <f t="shared" si="1"/>
        <v>5.7100000000000364</v>
      </c>
      <c r="M45" s="2">
        <v>37805</v>
      </c>
      <c r="N45" s="6">
        <v>306.7</v>
      </c>
      <c r="O45" s="7"/>
      <c r="P45" s="6">
        <v>7.5299999999999701</v>
      </c>
      <c r="Q45" s="6">
        <v>2.5169635992913602</v>
      </c>
      <c r="R45" s="6">
        <v>4154.78</v>
      </c>
      <c r="S45" s="6">
        <v>74.833573189924294</v>
      </c>
      <c r="T45" s="6"/>
      <c r="U45" s="6">
        <v>306.7</v>
      </c>
      <c r="V45" s="6">
        <v>306.7</v>
      </c>
      <c r="W45">
        <f t="shared" si="0"/>
        <v>2.6525539726541814E-2</v>
      </c>
    </row>
    <row r="46" spans="1:23">
      <c r="A46" s="15" t="s">
        <v>67</v>
      </c>
      <c r="B46" s="16">
        <v>283.97000000000003</v>
      </c>
      <c r="C46" s="17"/>
      <c r="D46" s="16">
        <v>4.07</v>
      </c>
      <c r="E46" s="16">
        <v>1.45</v>
      </c>
      <c r="F46" s="16">
        <v>3494.18</v>
      </c>
      <c r="G46" s="16">
        <v>46.55</v>
      </c>
      <c r="H46" s="16"/>
      <c r="I46" s="16">
        <v>283.97000000000003</v>
      </c>
      <c r="J46" s="16">
        <v>283.97000000000003</v>
      </c>
      <c r="K46" s="14">
        <f t="shared" si="1"/>
        <v>65.099999999999909</v>
      </c>
      <c r="M46" s="2">
        <v>37813</v>
      </c>
      <c r="N46" s="4">
        <v>306.86</v>
      </c>
      <c r="O46" s="5"/>
      <c r="P46" s="4">
        <v>0.16000000000002501</v>
      </c>
      <c r="Q46" s="4">
        <v>5.2168242582339902E-2</v>
      </c>
      <c r="R46" s="4">
        <v>4157.62</v>
      </c>
      <c r="S46" s="4">
        <v>74.953080684390798</v>
      </c>
      <c r="T46" s="4"/>
      <c r="U46" s="4">
        <v>306.86</v>
      </c>
      <c r="V46" s="4">
        <v>306.86</v>
      </c>
      <c r="W46">
        <f t="shared" si="0"/>
        <v>6.8355003153008909E-4</v>
      </c>
    </row>
    <row r="47" spans="1:23">
      <c r="A47" s="11" t="s">
        <v>68</v>
      </c>
      <c r="B47" s="12">
        <v>298.82</v>
      </c>
      <c r="C47" s="13"/>
      <c r="D47" s="12">
        <v>14.85</v>
      </c>
      <c r="E47" s="12">
        <v>5.23</v>
      </c>
      <c r="F47" s="12">
        <v>3703.79</v>
      </c>
      <c r="G47" s="12">
        <v>55.34</v>
      </c>
      <c r="H47" s="12"/>
      <c r="I47" s="12">
        <v>298.82</v>
      </c>
      <c r="J47" s="12">
        <v>298.82</v>
      </c>
      <c r="K47" s="14">
        <f t="shared" si="1"/>
        <v>208.61000000000013</v>
      </c>
      <c r="M47" s="2">
        <v>37820</v>
      </c>
      <c r="N47" s="6">
        <v>306.63</v>
      </c>
      <c r="O47" s="7"/>
      <c r="P47" s="6">
        <v>-0.230000000000018</v>
      </c>
      <c r="Q47" s="6">
        <v>-7.49527471811339E-2</v>
      </c>
      <c r="R47" s="6">
        <v>4157.1400000000003</v>
      </c>
      <c r="S47" s="6">
        <v>74.9328822346218</v>
      </c>
      <c r="T47" s="6"/>
      <c r="U47" s="6">
        <v>306.63</v>
      </c>
      <c r="V47" s="6">
        <v>306.63</v>
      </c>
      <c r="W47">
        <f t="shared" si="0"/>
        <v>-1.1545066648699365E-4</v>
      </c>
    </row>
    <row r="48" spans="1:23">
      <c r="A48" s="15" t="s">
        <v>69</v>
      </c>
      <c r="B48" s="16">
        <v>300.37</v>
      </c>
      <c r="C48" s="17"/>
      <c r="D48" s="16">
        <v>1.55</v>
      </c>
      <c r="E48" s="16">
        <v>0.52</v>
      </c>
      <c r="F48" s="16">
        <v>3735.37</v>
      </c>
      <c r="G48" s="16">
        <v>56.67</v>
      </c>
      <c r="H48" s="16"/>
      <c r="I48" s="16">
        <v>300.37</v>
      </c>
      <c r="J48" s="16">
        <v>300.37</v>
      </c>
      <c r="K48" s="14">
        <f t="shared" si="1"/>
        <v>30.579999999999927</v>
      </c>
      <c r="M48" s="2">
        <v>37827</v>
      </c>
      <c r="N48" s="4">
        <v>309.39</v>
      </c>
      <c r="O48" s="5"/>
      <c r="P48" s="4">
        <v>2.75999999999999</v>
      </c>
      <c r="Q48" s="4">
        <v>0.90010762156345003</v>
      </c>
      <c r="R48" s="4">
        <v>4196.55</v>
      </c>
      <c r="S48" s="4">
        <v>76.591259120862404</v>
      </c>
      <c r="T48" s="4"/>
      <c r="U48" s="4">
        <v>309.39</v>
      </c>
      <c r="V48" s="4">
        <v>309.39</v>
      </c>
      <c r="W48">
        <f t="shared" si="0"/>
        <v>9.4800752440378222E-3</v>
      </c>
    </row>
    <row r="49" spans="1:23">
      <c r="A49" s="11" t="s">
        <v>70</v>
      </c>
      <c r="B49" s="12">
        <v>302.62</v>
      </c>
      <c r="C49" s="13"/>
      <c r="D49" s="12">
        <v>2.25</v>
      </c>
      <c r="E49" s="12">
        <v>0.75</v>
      </c>
      <c r="F49" s="12">
        <v>3785.94</v>
      </c>
      <c r="G49" s="12">
        <v>58.79</v>
      </c>
      <c r="H49" s="12"/>
      <c r="I49" s="12">
        <v>302.62</v>
      </c>
      <c r="J49" s="12">
        <v>302.62</v>
      </c>
      <c r="K49" s="14">
        <f t="shared" si="1"/>
        <v>49.570000000000164</v>
      </c>
      <c r="M49" s="2">
        <v>37834</v>
      </c>
      <c r="N49" s="6">
        <v>312.14</v>
      </c>
      <c r="O49" s="7"/>
      <c r="P49" s="6">
        <v>2.75</v>
      </c>
      <c r="Q49" s="6">
        <v>0.88884579333528002</v>
      </c>
      <c r="R49" s="6">
        <v>4239.8100000000004</v>
      </c>
      <c r="S49" s="6">
        <v>78.411644406291799</v>
      </c>
      <c r="T49" s="6"/>
      <c r="U49" s="6">
        <v>312.14</v>
      </c>
      <c r="V49" s="6">
        <v>312.14</v>
      </c>
      <c r="W49">
        <f t="shared" si="0"/>
        <v>1.0308467669871701E-2</v>
      </c>
    </row>
    <row r="50" spans="1:23">
      <c r="A50" s="15" t="s">
        <v>71</v>
      </c>
      <c r="B50" s="16">
        <v>308.69</v>
      </c>
      <c r="C50" s="17"/>
      <c r="D50" s="16">
        <v>6.07</v>
      </c>
      <c r="E50" s="16">
        <v>2.0099999999999998</v>
      </c>
      <c r="F50" s="16">
        <v>3889.42</v>
      </c>
      <c r="G50" s="16">
        <v>63.13</v>
      </c>
      <c r="H50" s="16"/>
      <c r="I50" s="16">
        <v>308.69</v>
      </c>
      <c r="J50" s="16">
        <v>308.69</v>
      </c>
      <c r="K50" s="14">
        <f t="shared" si="1"/>
        <v>102.48000000000002</v>
      </c>
      <c r="M50" s="2">
        <v>37841</v>
      </c>
      <c r="N50" s="4">
        <v>309.91000000000003</v>
      </c>
      <c r="O50" s="5"/>
      <c r="P50" s="4">
        <v>-2.22999999999996</v>
      </c>
      <c r="Q50" s="4">
        <v>-0.71442301531362495</v>
      </c>
      <c r="R50" s="4">
        <v>4211.78</v>
      </c>
      <c r="S50" s="4">
        <v>77.232139099990704</v>
      </c>
      <c r="T50" s="4"/>
      <c r="U50" s="4">
        <v>309.91000000000003</v>
      </c>
      <c r="V50" s="4">
        <v>309.91000000000003</v>
      </c>
      <c r="W50">
        <f t="shared" si="0"/>
        <v>-6.6111453107570162E-3</v>
      </c>
    </row>
    <row r="51" spans="1:23">
      <c r="A51" s="11" t="s">
        <v>72</v>
      </c>
      <c r="B51" s="12">
        <v>291.52999999999997</v>
      </c>
      <c r="C51" s="13"/>
      <c r="D51" s="12">
        <v>-17.16</v>
      </c>
      <c r="E51" s="12">
        <v>-5.56</v>
      </c>
      <c r="F51" s="12">
        <v>3685.98</v>
      </c>
      <c r="G51" s="12">
        <v>54.6</v>
      </c>
      <c r="H51" s="12"/>
      <c r="I51" s="12">
        <v>291.52999999999997</v>
      </c>
      <c r="J51" s="12">
        <v>291.52999999999997</v>
      </c>
      <c r="K51" s="14">
        <f t="shared" si="1"/>
        <v>-204.44000000000005</v>
      </c>
      <c r="M51" s="2">
        <v>37848</v>
      </c>
      <c r="N51" s="6">
        <v>308.45999999999998</v>
      </c>
      <c r="O51" s="7"/>
      <c r="P51" s="6">
        <v>-1.4500000000000399</v>
      </c>
      <c r="Q51" s="6">
        <v>-0.46787777096577399</v>
      </c>
      <c r="R51" s="6">
        <v>4205.49</v>
      </c>
      <c r="S51" s="6">
        <v>76.967455247809696</v>
      </c>
      <c r="T51" s="6"/>
      <c r="U51" s="6">
        <v>308.45999999999998</v>
      </c>
      <c r="V51" s="6">
        <v>308.45999999999998</v>
      </c>
      <c r="W51">
        <f t="shared" si="0"/>
        <v>-1.4934303311189279E-3</v>
      </c>
    </row>
    <row r="52" spans="1:23">
      <c r="A52" s="15" t="s">
        <v>73</v>
      </c>
      <c r="B52" s="16">
        <v>289.19</v>
      </c>
      <c r="C52" s="17"/>
      <c r="D52" s="16">
        <v>-2.34</v>
      </c>
      <c r="E52" s="16">
        <v>-0.8</v>
      </c>
      <c r="F52" s="16">
        <v>3678.77</v>
      </c>
      <c r="G52" s="16">
        <v>54.29</v>
      </c>
      <c r="H52" s="16"/>
      <c r="I52" s="16">
        <v>289.19</v>
      </c>
      <c r="J52" s="16">
        <v>289.19</v>
      </c>
      <c r="K52" s="14">
        <f t="shared" si="1"/>
        <v>-8.2100000000000364</v>
      </c>
      <c r="M52" s="2">
        <v>37855</v>
      </c>
      <c r="N52" s="4">
        <v>309.5</v>
      </c>
      <c r="O52" s="5"/>
      <c r="P52" s="4">
        <v>1.04000000000002</v>
      </c>
      <c r="Q52" s="4">
        <v>0.33715878882189998</v>
      </c>
      <c r="R52" s="4">
        <v>4221.1400000000003</v>
      </c>
      <c r="S52" s="4">
        <v>77.626008870485805</v>
      </c>
      <c r="T52" s="4"/>
      <c r="U52" s="4">
        <v>309.5</v>
      </c>
      <c r="V52" s="4">
        <v>309.5</v>
      </c>
      <c r="W52">
        <f t="shared" si="0"/>
        <v>3.7213261712667478E-3</v>
      </c>
    </row>
    <row r="53" spans="1:23">
      <c r="A53" s="11" t="s">
        <v>74</v>
      </c>
      <c r="B53" s="12">
        <v>275.99</v>
      </c>
      <c r="C53" s="13"/>
      <c r="D53" s="12">
        <v>-13.2</v>
      </c>
      <c r="E53" s="12">
        <v>-4.5599999999999996</v>
      </c>
      <c r="F53" s="12">
        <v>3537.59</v>
      </c>
      <c r="G53" s="12">
        <v>48.37</v>
      </c>
      <c r="H53" s="12"/>
      <c r="I53" s="12">
        <v>275.99</v>
      </c>
      <c r="J53" s="12">
        <v>275.99</v>
      </c>
      <c r="K53" s="14">
        <f t="shared" si="1"/>
        <v>-142.17999999999984</v>
      </c>
      <c r="M53" s="2">
        <v>37862</v>
      </c>
      <c r="N53" s="6">
        <v>313.94</v>
      </c>
      <c r="O53" s="7"/>
      <c r="P53" s="6">
        <v>4.4399999999999897</v>
      </c>
      <c r="Q53" s="6">
        <v>1.4345718901453901</v>
      </c>
      <c r="R53" s="6">
        <v>4284.18</v>
      </c>
      <c r="S53" s="6">
        <v>80.278738606811899</v>
      </c>
      <c r="T53" s="6"/>
      <c r="U53" s="6">
        <v>313.94</v>
      </c>
      <c r="V53" s="6">
        <v>313.94</v>
      </c>
      <c r="W53">
        <f t="shared" si="0"/>
        <v>1.4934354226583402E-2</v>
      </c>
    </row>
    <row r="54" spans="1:23">
      <c r="A54" s="15" t="s">
        <v>75</v>
      </c>
      <c r="B54" s="16">
        <v>261.69</v>
      </c>
      <c r="C54" s="17"/>
      <c r="D54" s="16">
        <v>-14.3</v>
      </c>
      <c r="E54" s="16">
        <v>-5.18</v>
      </c>
      <c r="F54" s="16">
        <v>3367.35</v>
      </c>
      <c r="G54" s="16">
        <v>41.23</v>
      </c>
      <c r="H54" s="16"/>
      <c r="I54" s="16">
        <v>261.69</v>
      </c>
      <c r="J54" s="16">
        <v>261.69</v>
      </c>
      <c r="K54" s="14">
        <f t="shared" si="1"/>
        <v>-171.24000000000024</v>
      </c>
      <c r="M54" s="2">
        <v>37869</v>
      </c>
      <c r="N54" s="4">
        <v>320.27999999999997</v>
      </c>
      <c r="O54" s="5"/>
      <c r="P54" s="4">
        <v>6.3399999999999697</v>
      </c>
      <c r="Q54" s="4">
        <v>2.0194941708606602</v>
      </c>
      <c r="R54" s="4">
        <v>4370.68</v>
      </c>
      <c r="S54" s="4">
        <v>83.918667575596899</v>
      </c>
      <c r="T54" s="4"/>
      <c r="U54" s="4">
        <v>320.27999999999997</v>
      </c>
      <c r="V54" s="4">
        <v>320.27999999999997</v>
      </c>
      <c r="W54">
        <f t="shared" si="0"/>
        <v>2.0190561554369824E-2</v>
      </c>
    </row>
    <row r="55" spans="1:23">
      <c r="A55" s="11" t="s">
        <v>76</v>
      </c>
      <c r="B55" s="12">
        <v>272.10000000000002</v>
      </c>
      <c r="C55" s="13"/>
      <c r="D55" s="12">
        <v>10.41</v>
      </c>
      <c r="E55" s="12">
        <v>3.98</v>
      </c>
      <c r="F55" s="12">
        <v>3525.92</v>
      </c>
      <c r="G55" s="12">
        <v>47.88</v>
      </c>
      <c r="H55" s="12"/>
      <c r="I55" s="12">
        <v>272.10000000000002</v>
      </c>
      <c r="J55" s="12">
        <v>272.10000000000002</v>
      </c>
      <c r="K55" s="14">
        <f t="shared" si="1"/>
        <v>157.57000000000016</v>
      </c>
      <c r="M55" s="2">
        <v>37876</v>
      </c>
      <c r="N55" s="6">
        <v>318.49</v>
      </c>
      <c r="O55" s="7"/>
      <c r="P55" s="6">
        <v>-1.7899999999999601</v>
      </c>
      <c r="Q55" s="6">
        <v>-0.55888597477206003</v>
      </c>
      <c r="R55" s="6">
        <v>4352.6899999999996</v>
      </c>
      <c r="S55" s="6">
        <v>83.161646510296904</v>
      </c>
      <c r="T55" s="6"/>
      <c r="U55" s="6">
        <v>318.49</v>
      </c>
      <c r="V55" s="6">
        <v>318.49</v>
      </c>
      <c r="W55">
        <f t="shared" si="0"/>
        <v>-4.1160643195110591E-3</v>
      </c>
    </row>
    <row r="56" spans="1:23">
      <c r="A56" s="15" t="s">
        <v>77</v>
      </c>
      <c r="B56" s="16">
        <v>271.66000000000003</v>
      </c>
      <c r="C56" s="17"/>
      <c r="D56" s="16">
        <v>-0.44</v>
      </c>
      <c r="E56" s="16">
        <v>-0.16</v>
      </c>
      <c r="F56" s="16">
        <v>3552.1</v>
      </c>
      <c r="G56" s="16">
        <v>48.98</v>
      </c>
      <c r="H56" s="16"/>
      <c r="I56" s="16">
        <v>271.66000000000003</v>
      </c>
      <c r="J56" s="16">
        <v>271.66000000000003</v>
      </c>
      <c r="K56" s="14">
        <f t="shared" si="1"/>
        <v>25.179999999999836</v>
      </c>
      <c r="M56" s="2">
        <v>37883</v>
      </c>
      <c r="N56" s="4">
        <v>320.39999999999998</v>
      </c>
      <c r="O56" s="5"/>
      <c r="P56" s="4">
        <v>1.90999999999996</v>
      </c>
      <c r="Q56" s="4">
        <v>0.59970485729534595</v>
      </c>
      <c r="R56" s="4">
        <v>4382.79</v>
      </c>
      <c r="S56" s="4">
        <v>84.428257631226799</v>
      </c>
      <c r="T56" s="4"/>
      <c r="U56" s="4">
        <v>320.39999999999998</v>
      </c>
      <c r="V56" s="4">
        <v>320.39999999999998</v>
      </c>
      <c r="W56">
        <f t="shared" si="0"/>
        <v>6.9152638942815425E-3</v>
      </c>
    </row>
    <row r="57" spans="1:23">
      <c r="A57" s="11" t="s">
        <v>78</v>
      </c>
      <c r="B57" s="12">
        <v>262.91000000000003</v>
      </c>
      <c r="C57" s="13"/>
      <c r="D57" s="12">
        <v>-8.75</v>
      </c>
      <c r="E57" s="12">
        <v>-3.22</v>
      </c>
      <c r="F57" s="12">
        <v>3448.83</v>
      </c>
      <c r="G57" s="12">
        <v>44.65</v>
      </c>
      <c r="H57" s="12"/>
      <c r="I57" s="12">
        <v>262.91000000000003</v>
      </c>
      <c r="J57" s="12">
        <v>262.91000000000003</v>
      </c>
      <c r="K57" s="14">
        <f t="shared" si="1"/>
        <v>-104.26999999999998</v>
      </c>
      <c r="M57" s="2">
        <v>37890</v>
      </c>
      <c r="N57" s="6">
        <v>318.07</v>
      </c>
      <c r="O57" s="7"/>
      <c r="P57" s="6">
        <v>-2.3299999999999801</v>
      </c>
      <c r="Q57" s="6">
        <v>-0.72721598002496401</v>
      </c>
      <c r="R57" s="6">
        <v>4368.4399999999996</v>
      </c>
      <c r="S57" s="6">
        <v>83.8244081433416</v>
      </c>
      <c r="T57" s="6"/>
      <c r="U57" s="6">
        <v>318.07</v>
      </c>
      <c r="V57" s="6">
        <v>318.07</v>
      </c>
      <c r="W57">
        <f t="shared" si="0"/>
        <v>-3.2741701062566353E-3</v>
      </c>
    </row>
    <row r="58" spans="1:23">
      <c r="A58" s="15" t="s">
        <v>79</v>
      </c>
      <c r="B58" s="16">
        <v>265.74</v>
      </c>
      <c r="C58" s="17"/>
      <c r="D58" s="16">
        <v>2.83</v>
      </c>
      <c r="E58" s="16">
        <v>1.08</v>
      </c>
      <c r="F58" s="16">
        <v>3505.89</v>
      </c>
      <c r="G58" s="16">
        <v>47.04</v>
      </c>
      <c r="H58" s="16"/>
      <c r="I58" s="16">
        <v>265.74</v>
      </c>
      <c r="J58" s="16">
        <v>265.74</v>
      </c>
      <c r="K58" s="14">
        <f t="shared" si="1"/>
        <v>56.059999999999945</v>
      </c>
      <c r="M58" s="2">
        <v>37897</v>
      </c>
      <c r="N58" s="4">
        <v>330.73</v>
      </c>
      <c r="O58" s="5"/>
      <c r="P58" s="4">
        <v>12.66</v>
      </c>
      <c r="Q58" s="4">
        <v>3.9802559185085</v>
      </c>
      <c r="R58" s="4">
        <v>4550.6899999999996</v>
      </c>
      <c r="S58" s="4">
        <v>91.493507040001305</v>
      </c>
      <c r="T58" s="4"/>
      <c r="U58" s="4">
        <v>330.73</v>
      </c>
      <c r="V58" s="4">
        <v>330.73</v>
      </c>
      <c r="W58">
        <f t="shared" si="0"/>
        <v>4.1719698565162888E-2</v>
      </c>
    </row>
    <row r="59" spans="1:23">
      <c r="A59" s="11" t="s">
        <v>80</v>
      </c>
      <c r="B59" s="12">
        <v>268.7</v>
      </c>
      <c r="C59" s="13"/>
      <c r="D59" s="12">
        <v>2.96</v>
      </c>
      <c r="E59" s="12">
        <v>1.1100000000000001</v>
      </c>
      <c r="F59" s="12">
        <v>3576.08</v>
      </c>
      <c r="G59" s="12">
        <v>49.99</v>
      </c>
      <c r="H59" s="12"/>
      <c r="I59" s="12">
        <v>268.7</v>
      </c>
      <c r="J59" s="12">
        <v>268.7</v>
      </c>
      <c r="K59" s="14">
        <f t="shared" si="1"/>
        <v>69.190000000000055</v>
      </c>
      <c r="M59" s="2">
        <v>37904</v>
      </c>
      <c r="N59" s="6">
        <v>333.37</v>
      </c>
      <c r="O59" s="7"/>
      <c r="P59" s="6">
        <v>2.6399999999999801</v>
      </c>
      <c r="Q59" s="6">
        <v>0.79823420917364196</v>
      </c>
      <c r="R59" s="6">
        <v>4589.45</v>
      </c>
      <c r="S59" s="6">
        <v>93.124531858846396</v>
      </c>
      <c r="T59" s="6"/>
      <c r="U59" s="6">
        <v>333.37</v>
      </c>
      <c r="V59" s="6">
        <v>333.37</v>
      </c>
      <c r="W59">
        <f t="shared" si="0"/>
        <v>8.5173896705774688E-3</v>
      </c>
    </row>
    <row r="60" spans="1:23">
      <c r="A60" s="15" t="s">
        <v>81</v>
      </c>
      <c r="B60" s="16">
        <v>279.55</v>
      </c>
      <c r="C60" s="17"/>
      <c r="D60" s="16">
        <v>10.85</v>
      </c>
      <c r="E60" s="16">
        <v>4.04</v>
      </c>
      <c r="F60" s="16">
        <v>3733.31</v>
      </c>
      <c r="G60" s="16">
        <v>56.58</v>
      </c>
      <c r="H60" s="16"/>
      <c r="I60" s="16">
        <v>279.55</v>
      </c>
      <c r="J60" s="16">
        <v>279.55</v>
      </c>
      <c r="K60" s="14">
        <f t="shared" si="1"/>
        <v>156.23000000000002</v>
      </c>
      <c r="M60" s="2">
        <v>37911</v>
      </c>
      <c r="N60" s="4">
        <v>331.99</v>
      </c>
      <c r="O60" s="5"/>
      <c r="P60" s="4">
        <v>-1.3799999999999899</v>
      </c>
      <c r="Q60" s="4">
        <v>-0.41395446500884697</v>
      </c>
      <c r="R60" s="4">
        <v>4572.28</v>
      </c>
      <c r="S60" s="4">
        <v>92.402016478568498</v>
      </c>
      <c r="T60" s="4"/>
      <c r="U60" s="4">
        <v>331.99</v>
      </c>
      <c r="V60" s="4">
        <v>331.99</v>
      </c>
      <c r="W60">
        <f t="shared" si="0"/>
        <v>-3.7411890313654439E-3</v>
      </c>
    </row>
    <row r="61" spans="1:23">
      <c r="A61" s="11" t="s">
        <v>82</v>
      </c>
      <c r="B61" s="12">
        <v>294.7</v>
      </c>
      <c r="C61" s="13"/>
      <c r="D61" s="12">
        <v>15.15</v>
      </c>
      <c r="E61" s="12">
        <v>5.42</v>
      </c>
      <c r="F61" s="12">
        <v>3958.77</v>
      </c>
      <c r="G61" s="12">
        <v>66.040000000000006</v>
      </c>
      <c r="H61" s="12"/>
      <c r="I61" s="12">
        <v>294.7</v>
      </c>
      <c r="J61" s="12">
        <v>294.7</v>
      </c>
      <c r="K61" s="14">
        <f t="shared" si="1"/>
        <v>224.46000000000004</v>
      </c>
      <c r="M61" s="2">
        <v>37918</v>
      </c>
      <c r="N61" s="6">
        <v>322.44</v>
      </c>
      <c r="O61" s="7"/>
      <c r="P61" s="6">
        <v>-9.5500000000000096</v>
      </c>
      <c r="Q61" s="6">
        <v>-2.8765926684538701</v>
      </c>
      <c r="R61" s="6">
        <v>4443.58</v>
      </c>
      <c r="S61" s="6">
        <v>86.986307134260699</v>
      </c>
      <c r="T61" s="6"/>
      <c r="U61" s="6">
        <v>322.44</v>
      </c>
      <c r="V61" s="6">
        <v>322.44</v>
      </c>
      <c r="W61">
        <f t="shared" si="0"/>
        <v>-2.814788245689237E-2</v>
      </c>
    </row>
    <row r="62" spans="1:23">
      <c r="A62" s="15" t="s">
        <v>83</v>
      </c>
      <c r="B62" s="16">
        <v>298.98</v>
      </c>
      <c r="C62" s="17"/>
      <c r="D62" s="16">
        <v>4.28</v>
      </c>
      <c r="E62" s="16">
        <v>1.45</v>
      </c>
      <c r="F62" s="16">
        <v>4044.88</v>
      </c>
      <c r="G62" s="16">
        <v>69.650000000000006</v>
      </c>
      <c r="H62" s="16"/>
      <c r="I62" s="16">
        <v>298.98</v>
      </c>
      <c r="J62" s="16">
        <v>298.98</v>
      </c>
      <c r="K62" s="14">
        <f t="shared" si="1"/>
        <v>85.110000000000127</v>
      </c>
      <c r="M62" s="2">
        <v>37925</v>
      </c>
      <c r="N62" s="4">
        <v>326.89999999999998</v>
      </c>
      <c r="O62" s="5"/>
      <c r="P62" s="4">
        <v>4.4599999999999698</v>
      </c>
      <c r="Q62" s="4">
        <v>1.3832030765413601</v>
      </c>
      <c r="R62" s="4">
        <v>4509.88</v>
      </c>
      <c r="S62" s="4">
        <v>89.776218008601106</v>
      </c>
      <c r="T62" s="4"/>
      <c r="U62" s="4">
        <v>326.89999999999998</v>
      </c>
      <c r="V62" s="4">
        <v>326.89999999999998</v>
      </c>
      <c r="W62">
        <f t="shared" si="0"/>
        <v>1.4920402018192558E-2</v>
      </c>
    </row>
    <row r="63" spans="1:23">
      <c r="A63" s="11" t="s">
        <v>84</v>
      </c>
      <c r="B63" s="12">
        <v>313.73</v>
      </c>
      <c r="C63" s="13"/>
      <c r="D63" s="12">
        <v>14.75</v>
      </c>
      <c r="E63" s="12">
        <v>4.93</v>
      </c>
      <c r="F63" s="12">
        <v>4261.3599999999997</v>
      </c>
      <c r="G63" s="12">
        <v>78.73</v>
      </c>
      <c r="H63" s="12"/>
      <c r="I63" s="12">
        <v>313.73</v>
      </c>
      <c r="J63" s="12">
        <v>313.73</v>
      </c>
      <c r="K63" s="14">
        <f t="shared" si="1"/>
        <v>215.47999999999956</v>
      </c>
      <c r="M63" s="2">
        <v>37932</v>
      </c>
      <c r="N63" s="6">
        <v>334.65</v>
      </c>
      <c r="O63" s="7"/>
      <c r="P63" s="6">
        <v>7.75</v>
      </c>
      <c r="Q63" s="6">
        <v>2.3707555827470101</v>
      </c>
      <c r="R63" s="6">
        <v>4621.92</v>
      </c>
      <c r="S63" s="6">
        <v>94.490872825510607</v>
      </c>
      <c r="T63" s="6"/>
      <c r="U63" s="6">
        <v>334.65</v>
      </c>
      <c r="V63" s="6">
        <v>334.65</v>
      </c>
      <c r="W63">
        <f t="shared" si="0"/>
        <v>2.4843233079372418E-2</v>
      </c>
    </row>
    <row r="64" spans="1:23">
      <c r="A64" s="15" t="s">
        <v>85</v>
      </c>
      <c r="B64" s="16">
        <v>313.94</v>
      </c>
      <c r="C64" s="17"/>
      <c r="D64" s="16">
        <v>0.21</v>
      </c>
      <c r="E64" s="16">
        <v>7.0000000000000007E-2</v>
      </c>
      <c r="F64" s="16">
        <v>4284.18</v>
      </c>
      <c r="G64" s="16">
        <v>79.69</v>
      </c>
      <c r="H64" s="16"/>
      <c r="I64" s="16">
        <v>313.94</v>
      </c>
      <c r="J64" s="16">
        <v>313.94</v>
      </c>
      <c r="K64" s="14">
        <f t="shared" si="1"/>
        <v>21.820000000000618</v>
      </c>
      <c r="M64" s="2">
        <v>37939</v>
      </c>
      <c r="N64" s="4">
        <v>338.21</v>
      </c>
      <c r="O64" s="5"/>
      <c r="P64" s="4">
        <v>3.56</v>
      </c>
      <c r="Q64" s="4">
        <v>1.0637979979082499</v>
      </c>
      <c r="R64" s="4">
        <v>4682.17</v>
      </c>
      <c r="S64" s="4">
        <v>97.026199072554505</v>
      </c>
      <c r="T64" s="4"/>
      <c r="U64" s="4">
        <v>338.21</v>
      </c>
      <c r="V64" s="4">
        <v>338.21</v>
      </c>
      <c r="W64">
        <f t="shared" si="0"/>
        <v>1.303570810399135E-2</v>
      </c>
    </row>
    <row r="65" spans="1:23">
      <c r="A65" s="11" t="s">
        <v>86</v>
      </c>
      <c r="B65" s="12">
        <v>322.25</v>
      </c>
      <c r="C65" s="13"/>
      <c r="D65" s="12">
        <v>8.31</v>
      </c>
      <c r="E65" s="12">
        <v>2.65</v>
      </c>
      <c r="F65" s="12">
        <v>4429.8500000000004</v>
      </c>
      <c r="G65" s="12">
        <v>85.8</v>
      </c>
      <c r="H65" s="12"/>
      <c r="I65" s="12">
        <v>322.25</v>
      </c>
      <c r="J65" s="12">
        <v>322.25</v>
      </c>
      <c r="K65" s="14">
        <f t="shared" si="1"/>
        <v>144.67000000000007</v>
      </c>
      <c r="M65" s="2">
        <v>37946</v>
      </c>
      <c r="N65" s="6">
        <v>331.72</v>
      </c>
      <c r="O65" s="7"/>
      <c r="P65" s="6">
        <v>-6.4899999999999496</v>
      </c>
      <c r="Q65" s="6">
        <v>-1.91892611099611</v>
      </c>
      <c r="R65" s="6">
        <v>4594.54</v>
      </c>
      <c r="S65" s="6">
        <v>93.338719586604995</v>
      </c>
      <c r="T65" s="6"/>
      <c r="U65" s="6">
        <v>331.72</v>
      </c>
      <c r="V65" s="6">
        <v>331.72</v>
      </c>
      <c r="W65">
        <f t="shared" si="0"/>
        <v>-1.8715680976982951E-2</v>
      </c>
    </row>
    <row r="66" spans="1:23">
      <c r="A66" s="15" t="s">
        <v>87</v>
      </c>
      <c r="B66" s="16">
        <v>326.89999999999998</v>
      </c>
      <c r="C66" s="17"/>
      <c r="D66" s="16">
        <v>4.6500000000000004</v>
      </c>
      <c r="E66" s="16">
        <v>1.44</v>
      </c>
      <c r="F66" s="16">
        <v>4509.88</v>
      </c>
      <c r="G66" s="16">
        <v>89.15</v>
      </c>
      <c r="H66" s="16"/>
      <c r="I66" s="16">
        <v>326.89999999999998</v>
      </c>
      <c r="J66" s="16">
        <v>326.89999999999998</v>
      </c>
      <c r="K66" s="14">
        <f t="shared" si="1"/>
        <v>79.029999999999745</v>
      </c>
      <c r="M66" s="2">
        <v>37953</v>
      </c>
      <c r="N66" s="4">
        <v>339.69</v>
      </c>
      <c r="O66" s="5"/>
      <c r="P66" s="4">
        <v>7.9699999999999704</v>
      </c>
      <c r="Q66" s="4">
        <v>2.4026287230193901</v>
      </c>
      <c r="R66" s="4">
        <v>4706.49</v>
      </c>
      <c r="S66" s="4">
        <v>98.049587194182806</v>
      </c>
      <c r="T66" s="4"/>
      <c r="U66" s="4">
        <v>339.69</v>
      </c>
      <c r="V66" s="4">
        <v>339.69</v>
      </c>
      <c r="W66">
        <f t="shared" si="0"/>
        <v>2.4365877759253252E-2</v>
      </c>
    </row>
    <row r="67" spans="1:23">
      <c r="A67" s="11" t="s">
        <v>88</v>
      </c>
      <c r="B67" s="12">
        <v>339.69</v>
      </c>
      <c r="C67" s="13"/>
      <c r="D67" s="12">
        <v>12.79</v>
      </c>
      <c r="E67" s="12">
        <v>3.91</v>
      </c>
      <c r="F67" s="12">
        <v>4706.49</v>
      </c>
      <c r="G67" s="12">
        <v>97.4</v>
      </c>
      <c r="H67" s="12"/>
      <c r="I67" s="12">
        <v>339.69</v>
      </c>
      <c r="J67" s="12">
        <v>339.69</v>
      </c>
      <c r="K67" s="14">
        <f t="shared" si="1"/>
        <v>195.60999999999967</v>
      </c>
      <c r="M67" s="2">
        <v>37960</v>
      </c>
      <c r="N67" s="6">
        <v>341.21</v>
      </c>
      <c r="O67" s="7"/>
      <c r="P67" s="6">
        <v>1.51999999999998</v>
      </c>
      <c r="Q67" s="6">
        <v>0.44746680797196298</v>
      </c>
      <c r="R67" s="6">
        <v>4728.01</v>
      </c>
      <c r="S67" s="6">
        <v>98.9551510254921</v>
      </c>
      <c r="T67" s="6"/>
      <c r="U67" s="6">
        <v>341.21</v>
      </c>
      <c r="V67" s="6">
        <v>341.21</v>
      </c>
      <c r="W67">
        <f t="shared" si="0"/>
        <v>4.5724095876120696E-3</v>
      </c>
    </row>
    <row r="68" spans="1:23">
      <c r="A68" s="15" t="s">
        <v>89</v>
      </c>
      <c r="B68" s="16">
        <v>349.02</v>
      </c>
      <c r="C68" s="17"/>
      <c r="D68" s="16">
        <v>9.33</v>
      </c>
      <c r="E68" s="16">
        <v>2.75</v>
      </c>
      <c r="F68" s="16">
        <v>4871.12</v>
      </c>
      <c r="G68" s="16">
        <v>104.3</v>
      </c>
      <c r="H68" s="16"/>
      <c r="I68" s="16">
        <v>349.02</v>
      </c>
      <c r="J68" s="16">
        <v>349.02</v>
      </c>
      <c r="K68" s="14">
        <f t="shared" si="1"/>
        <v>163.63000000000011</v>
      </c>
      <c r="M68" s="2">
        <v>37967</v>
      </c>
      <c r="N68" s="4">
        <v>346.31</v>
      </c>
      <c r="O68" s="5"/>
      <c r="P68" s="4">
        <v>5.1000000000000201</v>
      </c>
      <c r="Q68" s="4">
        <v>1.49468069517306</v>
      </c>
      <c r="R68" s="4">
        <v>4806.55</v>
      </c>
      <c r="S68" s="4">
        <v>102.260122368941</v>
      </c>
      <c r="T68" s="4"/>
      <c r="U68" s="4">
        <v>346.31</v>
      </c>
      <c r="V68" s="4">
        <v>346.31</v>
      </c>
      <c r="W68">
        <f t="shared" si="0"/>
        <v>1.6611639992301086E-2</v>
      </c>
    </row>
    <row r="69" spans="1:23">
      <c r="A69" s="11" t="s">
        <v>90</v>
      </c>
      <c r="B69" s="12">
        <v>362.9</v>
      </c>
      <c r="C69" s="13"/>
      <c r="D69" s="12">
        <v>13.88</v>
      </c>
      <c r="E69" s="12">
        <v>3.98</v>
      </c>
      <c r="F69" s="12">
        <v>5081.8500000000004</v>
      </c>
      <c r="G69" s="12">
        <v>113.14</v>
      </c>
      <c r="H69" s="12"/>
      <c r="I69" s="12">
        <v>362.9</v>
      </c>
      <c r="J69" s="12">
        <v>362.9</v>
      </c>
      <c r="K69" s="14">
        <f t="shared" si="1"/>
        <v>209.73000000000047</v>
      </c>
      <c r="M69" s="2">
        <v>37974</v>
      </c>
      <c r="N69" s="6">
        <v>346.96</v>
      </c>
      <c r="O69" s="7"/>
      <c r="P69" s="6">
        <v>0.64999999999997704</v>
      </c>
      <c r="Q69" s="6">
        <v>0.18769310733157599</v>
      </c>
      <c r="R69" s="6">
        <v>4823.3</v>
      </c>
      <c r="S69" s="6">
        <v>102.964964105671</v>
      </c>
      <c r="T69" s="6"/>
      <c r="U69" s="6">
        <v>346.96</v>
      </c>
      <c r="V69" s="6">
        <v>346.96</v>
      </c>
      <c r="W69">
        <f t="shared" si="0"/>
        <v>3.4848279951316119E-3</v>
      </c>
    </row>
    <row r="70" spans="1:23">
      <c r="A70" s="15" t="s">
        <v>91</v>
      </c>
      <c r="B70" s="16">
        <v>367.86</v>
      </c>
      <c r="C70" s="17"/>
      <c r="D70" s="16">
        <v>4.96</v>
      </c>
      <c r="E70" s="16">
        <v>1.37</v>
      </c>
      <c r="F70" s="16">
        <v>5170.71</v>
      </c>
      <c r="G70" s="16">
        <v>116.87</v>
      </c>
      <c r="H70" s="16"/>
      <c r="I70" s="16">
        <v>367.86</v>
      </c>
      <c r="J70" s="16">
        <v>367.86</v>
      </c>
      <c r="K70" s="14">
        <f t="shared" si="1"/>
        <v>87.859999999999673</v>
      </c>
      <c r="M70" s="2">
        <v>37981</v>
      </c>
      <c r="N70" s="4">
        <v>349.66</v>
      </c>
      <c r="O70" s="5"/>
      <c r="P70" s="4">
        <v>2.7000000000000401</v>
      </c>
      <c r="Q70" s="4">
        <v>0.77818768734150201</v>
      </c>
      <c r="R70" s="4">
        <v>4863.47</v>
      </c>
      <c r="S70" s="4">
        <v>104.655321870713</v>
      </c>
      <c r="T70" s="4"/>
      <c r="U70" s="4">
        <v>349.66</v>
      </c>
      <c r="V70" s="4">
        <v>349.66</v>
      </c>
      <c r="W70">
        <f t="shared" si="0"/>
        <v>8.3283229324322416E-3</v>
      </c>
    </row>
    <row r="71" spans="1:23">
      <c r="A71" s="11" t="s">
        <v>92</v>
      </c>
      <c r="B71" s="12">
        <v>385.87</v>
      </c>
      <c r="C71" s="13"/>
      <c r="D71" s="12">
        <v>18.010000000000002</v>
      </c>
      <c r="E71" s="12">
        <v>4.9000000000000004</v>
      </c>
      <c r="F71" s="12">
        <v>5456.47</v>
      </c>
      <c r="G71" s="12">
        <v>128.85</v>
      </c>
      <c r="H71" s="12"/>
      <c r="I71" s="12">
        <v>385.87</v>
      </c>
      <c r="J71" s="12">
        <v>385.87</v>
      </c>
      <c r="K71" s="14">
        <f t="shared" si="1"/>
        <v>284.76000000000022</v>
      </c>
      <c r="M71" s="2">
        <v>37988</v>
      </c>
      <c r="N71" s="6">
        <v>348.66</v>
      </c>
      <c r="O71" s="7"/>
      <c r="P71" s="6">
        <v>-1</v>
      </c>
      <c r="Q71" s="6">
        <v>-0.28599210661786001</v>
      </c>
      <c r="R71" s="6">
        <v>4866.91</v>
      </c>
      <c r="S71" s="6">
        <v>104.80007742738999</v>
      </c>
      <c r="T71" s="6"/>
      <c r="U71" s="6">
        <v>348.66</v>
      </c>
      <c r="V71" s="6">
        <v>348.66</v>
      </c>
      <c r="W71">
        <f t="shared" si="0"/>
        <v>7.073139137281359E-4</v>
      </c>
    </row>
    <row r="72" spans="1:23">
      <c r="A72" s="15" t="s">
        <v>93</v>
      </c>
      <c r="B72" s="16">
        <v>328.47</v>
      </c>
      <c r="C72" s="17"/>
      <c r="D72" s="16">
        <v>-57.4</v>
      </c>
      <c r="E72" s="16">
        <v>-14.88</v>
      </c>
      <c r="F72" s="16">
        <v>4660.84</v>
      </c>
      <c r="G72" s="16">
        <v>95.48</v>
      </c>
      <c r="H72" s="16"/>
      <c r="I72" s="16">
        <v>328.47</v>
      </c>
      <c r="J72" s="16">
        <v>328.47</v>
      </c>
      <c r="K72" s="14">
        <f t="shared" si="1"/>
        <v>-796.63000000000011</v>
      </c>
      <c r="M72" s="2">
        <v>37995</v>
      </c>
      <c r="N72" s="4">
        <v>348.89</v>
      </c>
      <c r="O72" s="5"/>
      <c r="P72" s="4">
        <v>0.22999999999996101</v>
      </c>
      <c r="Q72" s="4">
        <v>6.59668444903172E-2</v>
      </c>
      <c r="R72" s="4">
        <v>4871.21</v>
      </c>
      <c r="S72" s="4">
        <v>104.981021873237</v>
      </c>
      <c r="T72" s="4"/>
      <c r="U72" s="4">
        <v>348.89</v>
      </c>
      <c r="V72" s="4">
        <v>348.89</v>
      </c>
      <c r="W72">
        <f t="shared" si="0"/>
        <v>8.8351746796222486E-4</v>
      </c>
    </row>
    <row r="73" spans="1:23">
      <c r="A73" s="11" t="s">
        <v>94</v>
      </c>
      <c r="B73" s="12">
        <v>350.37</v>
      </c>
      <c r="C73" s="13"/>
      <c r="D73" s="12">
        <v>21.9</v>
      </c>
      <c r="E73" s="12">
        <v>6.67</v>
      </c>
      <c r="F73" s="12">
        <v>4993.0600000000004</v>
      </c>
      <c r="G73" s="12">
        <v>109.42</v>
      </c>
      <c r="H73" s="12"/>
      <c r="I73" s="12">
        <v>350.37</v>
      </c>
      <c r="J73" s="12">
        <v>350.37</v>
      </c>
      <c r="K73" s="14">
        <f t="shared" si="1"/>
        <v>331.22000000000025</v>
      </c>
      <c r="M73" s="2">
        <v>38002</v>
      </c>
      <c r="N73" s="6">
        <v>348.72</v>
      </c>
      <c r="O73" s="7"/>
      <c r="P73" s="6">
        <v>-0.16999999999995899</v>
      </c>
      <c r="Q73" s="6">
        <v>-4.8725959471451703E-2</v>
      </c>
      <c r="R73" s="6">
        <v>4873.3900000000003</v>
      </c>
      <c r="S73" s="6">
        <v>105.072756499272</v>
      </c>
      <c r="T73" s="6"/>
      <c r="U73" s="6">
        <v>348.72</v>
      </c>
      <c r="V73" s="6">
        <v>348.72</v>
      </c>
      <c r="W73">
        <f t="shared" si="0"/>
        <v>4.4752741105402727E-4</v>
      </c>
    </row>
    <row r="74" spans="1:23">
      <c r="A74" s="15" t="s">
        <v>95</v>
      </c>
      <c r="B74" s="16">
        <v>358.25</v>
      </c>
      <c r="C74" s="17"/>
      <c r="D74" s="16">
        <v>7.88</v>
      </c>
      <c r="E74" s="16">
        <v>2.25</v>
      </c>
      <c r="F74" s="16">
        <v>5139.4799999999996</v>
      </c>
      <c r="G74" s="16">
        <v>115.56</v>
      </c>
      <c r="H74" s="16"/>
      <c r="I74" s="16">
        <v>358.25</v>
      </c>
      <c r="J74" s="16">
        <v>358.25</v>
      </c>
      <c r="K74" s="14">
        <f t="shared" si="1"/>
        <v>145.41999999999916</v>
      </c>
      <c r="M74" s="2">
        <v>38009</v>
      </c>
      <c r="N74" s="4">
        <v>353.07</v>
      </c>
      <c r="O74" s="5"/>
      <c r="P74" s="4">
        <v>4.3499999999999597</v>
      </c>
      <c r="Q74" s="4">
        <v>1.2474191328286199</v>
      </c>
      <c r="R74" s="4">
        <v>4939.09</v>
      </c>
      <c r="S74" s="4">
        <v>107.83741931140101</v>
      </c>
      <c r="T74" s="4"/>
      <c r="U74" s="4">
        <v>353.07</v>
      </c>
      <c r="V74" s="4">
        <v>353.07</v>
      </c>
      <c r="W74">
        <f t="shared" si="0"/>
        <v>1.3481375387563777E-2</v>
      </c>
    </row>
    <row r="75" spans="1:23">
      <c r="A75" s="11" t="s">
        <v>96</v>
      </c>
      <c r="B75" s="12">
        <v>358.26</v>
      </c>
      <c r="C75" s="13"/>
      <c r="D75" s="12">
        <v>0.01</v>
      </c>
      <c r="E75" s="12">
        <v>0</v>
      </c>
      <c r="F75" s="12">
        <v>5156.41</v>
      </c>
      <c r="G75" s="12">
        <v>116.27</v>
      </c>
      <c r="H75" s="12"/>
      <c r="I75" s="12">
        <v>358.26</v>
      </c>
      <c r="J75" s="12">
        <v>358.26</v>
      </c>
      <c r="K75" s="14">
        <f t="shared" si="1"/>
        <v>15.930000000000291</v>
      </c>
      <c r="M75" s="2">
        <v>38016</v>
      </c>
      <c r="N75" s="6">
        <v>362.9</v>
      </c>
      <c r="O75" s="7"/>
      <c r="P75" s="6">
        <v>9.8299999999999805</v>
      </c>
      <c r="Q75" s="6">
        <v>2.7841504517517701</v>
      </c>
      <c r="R75" s="6">
        <v>5081.8500000000004</v>
      </c>
      <c r="S75" s="6">
        <v>113.844774913525</v>
      </c>
      <c r="T75" s="6"/>
      <c r="U75" s="6">
        <v>362.9</v>
      </c>
      <c r="V75" s="6">
        <v>362.9</v>
      </c>
      <c r="W75">
        <f t="shared" si="0"/>
        <v>2.8904109866392469E-2</v>
      </c>
    </row>
    <row r="76" spans="1:23">
      <c r="A76" s="15" t="s">
        <v>97</v>
      </c>
      <c r="B76" s="16">
        <v>385.23</v>
      </c>
      <c r="C76" s="17"/>
      <c r="D76" s="16">
        <v>26.97</v>
      </c>
      <c r="E76" s="16">
        <v>7.53</v>
      </c>
      <c r="F76" s="16">
        <v>5565.66</v>
      </c>
      <c r="G76" s="16">
        <v>133.43</v>
      </c>
      <c r="H76" s="16"/>
      <c r="I76" s="16">
        <v>385.23</v>
      </c>
      <c r="J76" s="16">
        <v>385.23</v>
      </c>
      <c r="K76" s="14">
        <f t="shared" si="1"/>
        <v>408.25</v>
      </c>
      <c r="M76" s="2">
        <v>38023</v>
      </c>
      <c r="N76" s="4">
        <v>368.36</v>
      </c>
      <c r="O76" s="5"/>
      <c r="P76" s="4">
        <v>5.4600000000000302</v>
      </c>
      <c r="Q76" s="4">
        <v>1.5045467070818399</v>
      </c>
      <c r="R76" s="4">
        <v>5160.8599999999997</v>
      </c>
      <c r="S76" s="4">
        <v>117.169523905706</v>
      </c>
      <c r="T76" s="4"/>
      <c r="U76" s="4">
        <v>368.36</v>
      </c>
      <c r="V76" s="4">
        <v>368.36</v>
      </c>
      <c r="W76">
        <f t="shared" si="0"/>
        <v>1.5547487627536993E-2</v>
      </c>
    </row>
    <row r="77" spans="1:23">
      <c r="A77" s="11" t="s">
        <v>98</v>
      </c>
      <c r="B77" s="12">
        <v>382.69</v>
      </c>
      <c r="C77" s="13"/>
      <c r="D77" s="12">
        <v>-2.54</v>
      </c>
      <c r="E77" s="12">
        <v>-0.66</v>
      </c>
      <c r="F77" s="12">
        <v>5562.34</v>
      </c>
      <c r="G77" s="12">
        <v>133.30000000000001</v>
      </c>
      <c r="H77" s="12"/>
      <c r="I77" s="12">
        <v>382.69</v>
      </c>
      <c r="J77" s="12">
        <v>382.69</v>
      </c>
      <c r="K77" s="14">
        <f t="shared" si="1"/>
        <v>-4.319999999999709</v>
      </c>
      <c r="M77" s="2">
        <v>38030</v>
      </c>
      <c r="N77" s="6">
        <v>364.84</v>
      </c>
      <c r="O77" s="7"/>
      <c r="P77" s="6">
        <v>-3.5200000000000302</v>
      </c>
      <c r="Q77" s="6">
        <v>-0.95558692583342897</v>
      </c>
      <c r="R77" s="6">
        <v>5124.7</v>
      </c>
      <c r="S77" s="6">
        <v>115.647907356443</v>
      </c>
      <c r="T77" s="6"/>
      <c r="U77" s="6">
        <v>364.84</v>
      </c>
      <c r="V77" s="6">
        <v>364.84</v>
      </c>
      <c r="W77">
        <f t="shared" si="0"/>
        <v>-7.006584173955499E-3</v>
      </c>
    </row>
    <row r="78" spans="1:23">
      <c r="A78" s="15" t="s">
        <v>99</v>
      </c>
      <c r="B78" s="16">
        <v>401.91</v>
      </c>
      <c r="C78" s="17"/>
      <c r="D78" s="16">
        <v>19.22</v>
      </c>
      <c r="E78" s="16">
        <v>5.0199999999999996</v>
      </c>
      <c r="F78" s="16">
        <v>5860.44</v>
      </c>
      <c r="G78" s="16">
        <v>145.80000000000001</v>
      </c>
      <c r="H78" s="16"/>
      <c r="I78" s="16">
        <v>401.91</v>
      </c>
      <c r="J78" s="16">
        <v>401.91</v>
      </c>
      <c r="K78" s="14">
        <f t="shared" si="1"/>
        <v>297.09999999999945</v>
      </c>
      <c r="M78" s="2">
        <v>38037</v>
      </c>
      <c r="N78" s="4">
        <v>364.18</v>
      </c>
      <c r="O78" s="5"/>
      <c r="P78" s="4">
        <v>-0.65999999999996795</v>
      </c>
      <c r="Q78" s="4">
        <v>-0.18090121697181799</v>
      </c>
      <c r="R78" s="4">
        <v>5117.4799999999996</v>
      </c>
      <c r="S78" s="4">
        <v>115.344089007835</v>
      </c>
      <c r="T78" s="4"/>
      <c r="U78" s="4">
        <v>364.18</v>
      </c>
      <c r="V78" s="4">
        <v>364.18</v>
      </c>
      <c r="W78">
        <f t="shared" si="0"/>
        <v>-1.4088629578317136E-3</v>
      </c>
    </row>
    <row r="79" spans="1:23">
      <c r="A79" s="11" t="s">
        <v>100</v>
      </c>
      <c r="B79" s="12">
        <v>416.84</v>
      </c>
      <c r="C79" s="13"/>
      <c r="D79" s="12">
        <v>14.93</v>
      </c>
      <c r="E79" s="12">
        <v>3.71</v>
      </c>
      <c r="F79" s="12">
        <v>6112.63</v>
      </c>
      <c r="G79" s="12">
        <v>156.38</v>
      </c>
      <c r="H79" s="12"/>
      <c r="I79" s="12">
        <v>416.84</v>
      </c>
      <c r="J79" s="12">
        <v>416.84</v>
      </c>
      <c r="K79" s="14">
        <f t="shared" si="1"/>
        <v>251.19000000000051</v>
      </c>
      <c r="M79" s="2">
        <v>38044</v>
      </c>
      <c r="N79" s="6">
        <v>367.86</v>
      </c>
      <c r="O79" s="7"/>
      <c r="P79" s="6">
        <v>3.68</v>
      </c>
      <c r="Q79" s="6">
        <v>1.0104893184688899</v>
      </c>
      <c r="R79" s="6">
        <v>5170.71</v>
      </c>
      <c r="S79" s="6">
        <v>117.584012927007</v>
      </c>
      <c r="T79" s="6"/>
      <c r="U79" s="6">
        <v>367.86</v>
      </c>
      <c r="V79" s="6">
        <v>367.86</v>
      </c>
      <c r="W79">
        <f t="shared" si="0"/>
        <v>1.0401603914426794E-2</v>
      </c>
    </row>
    <row r="80" spans="1:23">
      <c r="A80" s="15" t="s">
        <v>101</v>
      </c>
      <c r="B80" s="16">
        <v>434.01</v>
      </c>
      <c r="C80" s="17"/>
      <c r="D80" s="16">
        <v>17.170000000000002</v>
      </c>
      <c r="E80" s="16">
        <v>4.12</v>
      </c>
      <c r="F80" s="16">
        <v>6409.3</v>
      </c>
      <c r="G80" s="16">
        <v>168.82</v>
      </c>
      <c r="H80" s="16"/>
      <c r="I80" s="16">
        <v>434.01</v>
      </c>
      <c r="J80" s="16">
        <v>434.01</v>
      </c>
      <c r="K80" s="14">
        <f t="shared" si="1"/>
        <v>295.67000000000007</v>
      </c>
      <c r="M80" s="2">
        <v>38051</v>
      </c>
      <c r="N80" s="4">
        <v>380.43</v>
      </c>
      <c r="O80" s="5"/>
      <c r="P80" s="4">
        <v>12.569999999999901</v>
      </c>
      <c r="Q80" s="4">
        <v>3.4170608383624099</v>
      </c>
      <c r="R80" s="4">
        <v>5348.13</v>
      </c>
      <c r="S80" s="4">
        <v>125.049864922867</v>
      </c>
      <c r="T80" s="4"/>
      <c r="U80" s="4">
        <v>380.43</v>
      </c>
      <c r="V80" s="4">
        <v>380.43</v>
      </c>
      <c r="W80">
        <f t="shared" si="0"/>
        <v>3.4312502538336176E-2</v>
      </c>
    </row>
    <row r="81" spans="1:23">
      <c r="A81" s="11" t="s">
        <v>102</v>
      </c>
      <c r="B81" s="12">
        <v>396.8</v>
      </c>
      <c r="C81" s="13"/>
      <c r="D81" s="12">
        <v>-37.21</v>
      </c>
      <c r="E81" s="12">
        <v>-8.57</v>
      </c>
      <c r="F81" s="12">
        <v>5871.11</v>
      </c>
      <c r="G81" s="12">
        <v>146.25</v>
      </c>
      <c r="H81" s="12"/>
      <c r="I81" s="12">
        <v>396.8</v>
      </c>
      <c r="J81" s="12">
        <v>396.8</v>
      </c>
      <c r="K81" s="14">
        <f t="shared" si="1"/>
        <v>-539.19000000000051</v>
      </c>
      <c r="M81" s="2">
        <v>38058</v>
      </c>
      <c r="N81" s="6">
        <v>374.75</v>
      </c>
      <c r="O81" s="7"/>
      <c r="P81" s="6">
        <v>-5.68</v>
      </c>
      <c r="Q81" s="6">
        <v>-1.4930473411665699</v>
      </c>
      <c r="R81" s="6">
        <v>5271.74</v>
      </c>
      <c r="S81" s="6">
        <v>121.835365802341</v>
      </c>
      <c r="T81" s="6"/>
      <c r="U81" s="6">
        <v>374.75</v>
      </c>
      <c r="V81" s="6">
        <v>374.75</v>
      </c>
      <c r="W81">
        <f t="shared" si="0"/>
        <v>-1.4283497222393637E-2</v>
      </c>
    </row>
    <row r="82" spans="1:23">
      <c r="A82" s="15" t="s">
        <v>103</v>
      </c>
      <c r="B82" s="16">
        <v>407.41</v>
      </c>
      <c r="C82" s="17"/>
      <c r="D82" s="16">
        <v>10.61</v>
      </c>
      <c r="E82" s="16">
        <v>2.67</v>
      </c>
      <c r="F82" s="16">
        <v>6051.17</v>
      </c>
      <c r="G82" s="16">
        <v>153.80000000000001</v>
      </c>
      <c r="H82" s="16"/>
      <c r="I82" s="16">
        <v>407.41</v>
      </c>
      <c r="J82" s="16">
        <v>407.41</v>
      </c>
      <c r="K82" s="14">
        <f t="shared" si="1"/>
        <v>179.0600000000004</v>
      </c>
      <c r="M82" s="2">
        <v>38065</v>
      </c>
      <c r="N82" s="4">
        <v>380.56</v>
      </c>
      <c r="O82" s="5"/>
      <c r="P82" s="4">
        <v>5.81</v>
      </c>
      <c r="Q82" s="4">
        <v>1.55036691127419</v>
      </c>
      <c r="R82" s="4">
        <v>5359.8</v>
      </c>
      <c r="S82" s="4">
        <v>125.540939732875</v>
      </c>
      <c r="T82" s="4"/>
      <c r="U82" s="4">
        <v>380.56</v>
      </c>
      <c r="V82" s="4">
        <v>380.56</v>
      </c>
      <c r="W82">
        <f t="shared" si="0"/>
        <v>1.6704162193127869E-2</v>
      </c>
    </row>
    <row r="83" spans="1:23">
      <c r="A83" s="11" t="s">
        <v>104</v>
      </c>
      <c r="B83" s="12">
        <v>398.73</v>
      </c>
      <c r="C83" s="13"/>
      <c r="D83" s="12">
        <v>-8.68</v>
      </c>
      <c r="E83" s="12">
        <v>-2.13</v>
      </c>
      <c r="F83" s="12">
        <v>5957.39</v>
      </c>
      <c r="G83" s="12">
        <v>149.86000000000001</v>
      </c>
      <c r="H83" s="12"/>
      <c r="I83" s="12">
        <v>398.73</v>
      </c>
      <c r="J83" s="12">
        <v>398.73</v>
      </c>
      <c r="K83" s="14">
        <f t="shared" si="1"/>
        <v>-94.779999999999745</v>
      </c>
      <c r="M83" s="2">
        <v>38072</v>
      </c>
      <c r="N83" s="6">
        <v>378.07</v>
      </c>
      <c r="O83" s="7"/>
      <c r="P83" s="6">
        <v>-2.4900000000000002</v>
      </c>
      <c r="Q83" s="6">
        <v>-0.65429892789573496</v>
      </c>
      <c r="R83" s="6">
        <v>5326.61</v>
      </c>
      <c r="S83" s="6">
        <v>124.144301091557</v>
      </c>
      <c r="T83" s="6"/>
      <c r="U83" s="6">
        <v>378.07</v>
      </c>
      <c r="V83" s="6">
        <v>378.07</v>
      </c>
      <c r="W83">
        <f t="shared" si="0"/>
        <v>-6.1923952386283565E-3</v>
      </c>
    </row>
    <row r="84" spans="1:23">
      <c r="A84" s="15" t="s">
        <v>105</v>
      </c>
      <c r="B84" s="16">
        <v>418.76</v>
      </c>
      <c r="C84" s="17"/>
      <c r="D84" s="16">
        <v>20.03</v>
      </c>
      <c r="E84" s="16">
        <v>5.0199999999999996</v>
      </c>
      <c r="F84" s="16">
        <v>6274.28</v>
      </c>
      <c r="G84" s="16">
        <v>163.16</v>
      </c>
      <c r="H84" s="16"/>
      <c r="I84" s="16">
        <v>418.76</v>
      </c>
      <c r="J84" s="16">
        <v>418.76</v>
      </c>
      <c r="K84" s="14">
        <f t="shared" si="1"/>
        <v>315.88999999999942</v>
      </c>
      <c r="M84" s="2">
        <v>38079</v>
      </c>
      <c r="N84" s="4">
        <v>385.38</v>
      </c>
      <c r="O84" s="5"/>
      <c r="P84" s="4">
        <v>7.31</v>
      </c>
      <c r="Q84" s="4">
        <v>1.9335043774962399</v>
      </c>
      <c r="R84" s="4">
        <v>5453.68</v>
      </c>
      <c r="S84" s="4">
        <v>129.491419866858</v>
      </c>
      <c r="T84" s="4"/>
      <c r="U84" s="4">
        <v>385.38</v>
      </c>
      <c r="V84" s="4">
        <v>385.38</v>
      </c>
      <c r="W84">
        <f t="shared" si="0"/>
        <v>2.385569808940402E-2</v>
      </c>
    </row>
    <row r="85" spans="1:23">
      <c r="A85" s="11" t="s">
        <v>106</v>
      </c>
      <c r="B85" s="12">
        <v>431.57</v>
      </c>
      <c r="C85" s="13"/>
      <c r="D85" s="12">
        <v>12.81</v>
      </c>
      <c r="E85" s="12">
        <v>3.06</v>
      </c>
      <c r="F85" s="12">
        <v>6491.74</v>
      </c>
      <c r="G85" s="12">
        <v>172.28</v>
      </c>
      <c r="H85" s="12"/>
      <c r="I85" s="12">
        <v>431.57</v>
      </c>
      <c r="J85" s="12">
        <v>431.57</v>
      </c>
      <c r="K85" s="14">
        <f t="shared" si="1"/>
        <v>216.46000000000004</v>
      </c>
      <c r="M85" s="2">
        <v>38085</v>
      </c>
      <c r="N85" s="6">
        <v>354.17</v>
      </c>
      <c r="O85" s="7"/>
      <c r="P85" s="6">
        <v>-31.209999999999901</v>
      </c>
      <c r="Q85" s="6">
        <v>-8.0985001816389008</v>
      </c>
      <c r="R85" s="6">
        <v>5012.91</v>
      </c>
      <c r="S85" s="6">
        <v>110.94377256545501</v>
      </c>
      <c r="T85" s="6"/>
      <c r="U85" s="6">
        <v>354.17</v>
      </c>
      <c r="V85" s="6">
        <v>354.17</v>
      </c>
      <c r="W85">
        <f t="shared" ref="W85:W148" si="2">(R85/R84)-1</f>
        <v>-8.0820656877558017E-2</v>
      </c>
    </row>
    <row r="86" spans="1:23">
      <c r="A86" s="15" t="s">
        <v>107</v>
      </c>
      <c r="B86" s="16">
        <v>450.87</v>
      </c>
      <c r="C86" s="17"/>
      <c r="D86" s="16">
        <v>19.3</v>
      </c>
      <c r="E86" s="16">
        <v>4.47</v>
      </c>
      <c r="F86" s="16">
        <v>6818.11</v>
      </c>
      <c r="G86" s="16">
        <v>185.96</v>
      </c>
      <c r="H86" s="16"/>
      <c r="I86" s="16">
        <v>450.87</v>
      </c>
      <c r="J86" s="16">
        <v>450.87</v>
      </c>
      <c r="K86" s="14">
        <f t="shared" ref="K86:K149" si="3">(F86-F85)-1</f>
        <v>325.36999999999989</v>
      </c>
      <c r="M86" s="2">
        <v>38093</v>
      </c>
      <c r="N86" s="4">
        <v>341.26</v>
      </c>
      <c r="O86" s="5"/>
      <c r="P86" s="4">
        <v>-12.91</v>
      </c>
      <c r="Q86" s="4">
        <v>-3.6451421633678698</v>
      </c>
      <c r="R86" s="4">
        <v>4833.8900000000003</v>
      </c>
      <c r="S86" s="4">
        <v>103.410592403699</v>
      </c>
      <c r="T86" s="4"/>
      <c r="U86" s="4">
        <v>341.26</v>
      </c>
      <c r="V86" s="4">
        <v>341.26</v>
      </c>
      <c r="W86">
        <f t="shared" si="2"/>
        <v>-3.5711792152661737E-2</v>
      </c>
    </row>
    <row r="87" spans="1:23">
      <c r="A87" s="11" t="s">
        <v>108</v>
      </c>
      <c r="B87" s="12">
        <v>481.85</v>
      </c>
      <c r="C87" s="13"/>
      <c r="D87" s="12">
        <v>30.98</v>
      </c>
      <c r="E87" s="12">
        <v>6.87</v>
      </c>
      <c r="F87" s="12">
        <v>7304.69</v>
      </c>
      <c r="G87" s="12">
        <v>206.37</v>
      </c>
      <c r="H87" s="12"/>
      <c r="I87" s="12">
        <v>481.85</v>
      </c>
      <c r="J87" s="12">
        <v>481.85</v>
      </c>
      <c r="K87" s="14">
        <f t="shared" si="3"/>
        <v>485.57999999999993</v>
      </c>
      <c r="M87" s="2">
        <v>38100</v>
      </c>
      <c r="N87" s="6">
        <v>332.99</v>
      </c>
      <c r="O87" s="7"/>
      <c r="P87" s="6">
        <v>-8.26999999999998</v>
      </c>
      <c r="Q87" s="6">
        <v>-2.4233722088729901</v>
      </c>
      <c r="R87" s="6">
        <v>4718.46</v>
      </c>
      <c r="S87" s="6">
        <v>98.553286035296793</v>
      </c>
      <c r="T87" s="6"/>
      <c r="U87" s="6">
        <v>332.99</v>
      </c>
      <c r="V87" s="6">
        <v>332.99</v>
      </c>
      <c r="W87">
        <f t="shared" si="2"/>
        <v>-2.3879318726739762E-2</v>
      </c>
    </row>
    <row r="88" spans="1:23">
      <c r="A88" s="15" t="s">
        <v>109</v>
      </c>
      <c r="B88" s="16">
        <v>462.13</v>
      </c>
      <c r="C88" s="17"/>
      <c r="D88" s="16">
        <v>-19.72</v>
      </c>
      <c r="E88" s="16">
        <v>-4.09</v>
      </c>
      <c r="F88" s="16">
        <v>7037.58</v>
      </c>
      <c r="G88" s="16">
        <v>195.17</v>
      </c>
      <c r="H88" s="16"/>
      <c r="I88" s="16">
        <v>462.13</v>
      </c>
      <c r="J88" s="16">
        <v>462.13</v>
      </c>
      <c r="K88" s="14">
        <f t="shared" si="3"/>
        <v>-268.10999999999967</v>
      </c>
      <c r="M88" s="2">
        <v>38107</v>
      </c>
      <c r="N88" s="4">
        <v>328.47</v>
      </c>
      <c r="O88" s="5"/>
      <c r="P88" s="4">
        <v>-4.51999999999998</v>
      </c>
      <c r="Q88" s="4">
        <v>-1.35739812006365</v>
      </c>
      <c r="R88" s="4">
        <v>4660.84</v>
      </c>
      <c r="S88" s="4">
        <v>96.128630460945402</v>
      </c>
      <c r="T88" s="4"/>
      <c r="U88" s="4">
        <v>328.47</v>
      </c>
      <c r="V88" s="4">
        <v>328.47</v>
      </c>
      <c r="W88">
        <f t="shared" si="2"/>
        <v>-1.2211611415588908E-2</v>
      </c>
    </row>
    <row r="89" spans="1:23">
      <c r="A89" s="11" t="s">
        <v>110</v>
      </c>
      <c r="B89" s="12">
        <v>462.1</v>
      </c>
      <c r="C89" s="13"/>
      <c r="D89" s="12">
        <v>-0.03</v>
      </c>
      <c r="E89" s="12">
        <v>-0.01</v>
      </c>
      <c r="F89" s="12">
        <v>7079.51</v>
      </c>
      <c r="G89" s="12">
        <v>196.93</v>
      </c>
      <c r="H89" s="12"/>
      <c r="I89" s="12">
        <v>462.1</v>
      </c>
      <c r="J89" s="12">
        <v>462.1</v>
      </c>
      <c r="K89" s="14">
        <f t="shared" si="3"/>
        <v>40.930000000000291</v>
      </c>
      <c r="M89" s="2">
        <v>38114</v>
      </c>
      <c r="N89" s="6">
        <v>320.48</v>
      </c>
      <c r="O89" s="7"/>
      <c r="P89" s="6">
        <v>-7.99</v>
      </c>
      <c r="Q89" s="6">
        <v>-2.4324900295308498</v>
      </c>
      <c r="R89" s="6">
        <v>4550.3500000000004</v>
      </c>
      <c r="S89" s="6">
        <v>91.479199804748305</v>
      </c>
      <c r="T89" s="6"/>
      <c r="U89" s="6">
        <v>320.48</v>
      </c>
      <c r="V89" s="6">
        <v>320.48</v>
      </c>
      <c r="W89">
        <f t="shared" si="2"/>
        <v>-2.3706027239725036E-2</v>
      </c>
    </row>
    <row r="90" spans="1:23">
      <c r="A90" s="15" t="s">
        <v>111</v>
      </c>
      <c r="B90" s="16">
        <v>449.94</v>
      </c>
      <c r="C90" s="17"/>
      <c r="D90" s="16">
        <v>-12.16</v>
      </c>
      <c r="E90" s="16">
        <v>-2.63</v>
      </c>
      <c r="F90" s="16">
        <v>6911.99</v>
      </c>
      <c r="G90" s="16">
        <v>189.9</v>
      </c>
      <c r="H90" s="16"/>
      <c r="I90" s="16">
        <v>449.94</v>
      </c>
      <c r="J90" s="16">
        <v>449.94</v>
      </c>
      <c r="K90" s="14">
        <f t="shared" si="3"/>
        <v>-168.52000000000044</v>
      </c>
      <c r="M90" s="2">
        <v>38121</v>
      </c>
      <c r="N90" s="4">
        <v>322.61</v>
      </c>
      <c r="O90" s="5"/>
      <c r="P90" s="4">
        <v>2.1299999999999901</v>
      </c>
      <c r="Q90" s="4">
        <v>0.66462805791311896</v>
      </c>
      <c r="R90" s="4">
        <v>4595.25</v>
      </c>
      <c r="S90" s="4">
        <v>93.368596460221596</v>
      </c>
      <c r="T90" s="4"/>
      <c r="U90" s="4">
        <v>322.61</v>
      </c>
      <c r="V90" s="4">
        <v>322.61</v>
      </c>
      <c r="W90">
        <f t="shared" si="2"/>
        <v>9.8673728394518267E-3</v>
      </c>
    </row>
    <row r="91" spans="1:23">
      <c r="A91" s="11" t="s">
        <v>112</v>
      </c>
      <c r="B91" s="12">
        <v>466.82</v>
      </c>
      <c r="C91" s="13"/>
      <c r="D91" s="12">
        <v>16.88</v>
      </c>
      <c r="E91" s="12">
        <v>3.75</v>
      </c>
      <c r="F91" s="12">
        <v>7203.22</v>
      </c>
      <c r="G91" s="12">
        <v>202.12</v>
      </c>
      <c r="H91" s="12"/>
      <c r="I91" s="12">
        <v>466.82</v>
      </c>
      <c r="J91" s="12">
        <v>466.82</v>
      </c>
      <c r="K91" s="14">
        <f t="shared" si="3"/>
        <v>290.23000000000047</v>
      </c>
      <c r="M91" s="2">
        <v>38128</v>
      </c>
      <c r="N91" s="6">
        <v>330.14</v>
      </c>
      <c r="O91" s="7"/>
      <c r="P91" s="6">
        <v>7.5299999999999701</v>
      </c>
      <c r="Q91" s="6">
        <v>2.33408759802857</v>
      </c>
      <c r="R91" s="6">
        <v>4703.4799999999996</v>
      </c>
      <c r="S91" s="6">
        <v>97.922926082089802</v>
      </c>
      <c r="T91" s="6"/>
      <c r="U91" s="6">
        <v>330.14</v>
      </c>
      <c r="V91" s="6">
        <v>330.14</v>
      </c>
      <c r="W91">
        <f t="shared" si="2"/>
        <v>2.355258146999617E-2</v>
      </c>
    </row>
    <row r="92" spans="1:23">
      <c r="A92" s="15" t="s">
        <v>113</v>
      </c>
      <c r="B92" s="16">
        <v>462.98</v>
      </c>
      <c r="C92" s="17"/>
      <c r="D92" s="16">
        <v>-3.84</v>
      </c>
      <c r="E92" s="16">
        <v>-0.82</v>
      </c>
      <c r="F92" s="16">
        <v>7188.85</v>
      </c>
      <c r="G92" s="16">
        <v>201.51</v>
      </c>
      <c r="H92" s="16"/>
      <c r="I92" s="16">
        <v>462.98</v>
      </c>
      <c r="J92" s="16">
        <v>462.98</v>
      </c>
      <c r="K92" s="14">
        <f t="shared" si="3"/>
        <v>-15.369999999999891</v>
      </c>
      <c r="M92" s="2">
        <v>38135</v>
      </c>
      <c r="N92" s="4">
        <v>350.37</v>
      </c>
      <c r="O92" s="5"/>
      <c r="P92" s="4">
        <v>20.23</v>
      </c>
      <c r="Q92" s="4">
        <v>6.1277033985581904</v>
      </c>
      <c r="R92" s="4">
        <v>4993.0600000000004</v>
      </c>
      <c r="S92" s="4">
        <v>110.1084825073</v>
      </c>
      <c r="T92" s="4"/>
      <c r="U92" s="4">
        <v>350.37</v>
      </c>
      <c r="V92" s="4">
        <v>350.37</v>
      </c>
      <c r="W92">
        <f t="shared" si="2"/>
        <v>6.1567180045413394E-2</v>
      </c>
    </row>
    <row r="93" spans="1:23">
      <c r="A93" s="11" t="s">
        <v>114</v>
      </c>
      <c r="B93" s="12">
        <v>495.63</v>
      </c>
      <c r="C93" s="13"/>
      <c r="D93" s="12">
        <v>32.65</v>
      </c>
      <c r="E93" s="12">
        <v>7.05</v>
      </c>
      <c r="F93" s="12">
        <v>7714</v>
      </c>
      <c r="G93" s="12">
        <v>223.54</v>
      </c>
      <c r="H93" s="12"/>
      <c r="I93" s="12">
        <v>495.63</v>
      </c>
      <c r="J93" s="12">
        <v>495.63</v>
      </c>
      <c r="K93" s="14">
        <f t="shared" si="3"/>
        <v>524.14999999999964</v>
      </c>
      <c r="M93" s="2">
        <v>38142</v>
      </c>
      <c r="N93" s="6">
        <v>350.04</v>
      </c>
      <c r="O93" s="7"/>
      <c r="P93" s="6">
        <v>-0.32999999999998397</v>
      </c>
      <c r="Q93" s="6">
        <v>-9.4186146074148797E-2</v>
      </c>
      <c r="R93" s="6">
        <v>4989.68</v>
      </c>
      <c r="S93" s="6">
        <v>109.966251756844</v>
      </c>
      <c r="T93" s="6"/>
      <c r="U93" s="6">
        <v>350.04</v>
      </c>
      <c r="V93" s="6">
        <v>350.04</v>
      </c>
      <c r="W93">
        <f t="shared" si="2"/>
        <v>-6.7693959215398003E-4</v>
      </c>
    </row>
    <row r="94" spans="1:23">
      <c r="A94" s="15" t="s">
        <v>115</v>
      </c>
      <c r="B94" s="16">
        <v>502.5</v>
      </c>
      <c r="C94" s="17"/>
      <c r="D94" s="16">
        <v>6.87</v>
      </c>
      <c r="E94" s="16">
        <v>1.39</v>
      </c>
      <c r="F94" s="16">
        <v>7852.01</v>
      </c>
      <c r="G94" s="16">
        <v>229.33</v>
      </c>
      <c r="H94" s="16"/>
      <c r="I94" s="16">
        <v>502.5</v>
      </c>
      <c r="J94" s="16">
        <v>502.5</v>
      </c>
      <c r="K94" s="14">
        <f t="shared" si="3"/>
        <v>137.01000000000022</v>
      </c>
      <c r="M94" s="2">
        <v>38148</v>
      </c>
      <c r="N94" s="4">
        <v>349.28</v>
      </c>
      <c r="O94" s="5"/>
      <c r="P94" s="4">
        <v>-0.76000000000004697</v>
      </c>
      <c r="Q94" s="4">
        <v>-0.217118043652164</v>
      </c>
      <c r="R94" s="4">
        <v>4979.57</v>
      </c>
      <c r="S94" s="4">
        <v>109.540821908585</v>
      </c>
      <c r="T94" s="4"/>
      <c r="U94" s="4">
        <v>349.28</v>
      </c>
      <c r="V94" s="4">
        <v>349.28</v>
      </c>
      <c r="W94">
        <f t="shared" si="2"/>
        <v>-2.0261820397301511E-3</v>
      </c>
    </row>
    <row r="95" spans="1:23">
      <c r="A95" s="11" t="s">
        <v>116</v>
      </c>
      <c r="B95" s="12">
        <v>525.52</v>
      </c>
      <c r="C95" s="13"/>
      <c r="D95" s="12">
        <v>23.02</v>
      </c>
      <c r="E95" s="12">
        <v>4.58</v>
      </c>
      <c r="F95" s="12">
        <v>8248.59</v>
      </c>
      <c r="G95" s="12">
        <v>245.96</v>
      </c>
      <c r="H95" s="12"/>
      <c r="I95" s="12">
        <v>525.52</v>
      </c>
      <c r="J95" s="12">
        <v>525.52</v>
      </c>
      <c r="K95" s="14">
        <f t="shared" si="3"/>
        <v>395.57999999999993</v>
      </c>
      <c r="M95" s="2">
        <v>38156</v>
      </c>
      <c r="N95" s="6">
        <v>354.31</v>
      </c>
      <c r="O95" s="7"/>
      <c r="P95" s="6">
        <v>5.0300000000000296</v>
      </c>
      <c r="Q95" s="6">
        <v>1.44010535959688</v>
      </c>
      <c r="R95" s="6">
        <v>5060.16</v>
      </c>
      <c r="S95" s="6">
        <v>112.93205746458899</v>
      </c>
      <c r="T95" s="6"/>
      <c r="U95" s="6">
        <v>354.31</v>
      </c>
      <c r="V95" s="6">
        <v>354.31</v>
      </c>
      <c r="W95">
        <f t="shared" si="2"/>
        <v>1.6184128348431637E-2</v>
      </c>
    </row>
    <row r="96" spans="1:23">
      <c r="A96" s="15" t="s">
        <v>117</v>
      </c>
      <c r="B96" s="16">
        <v>504.7</v>
      </c>
      <c r="C96" s="17"/>
      <c r="D96" s="16">
        <v>-20.82</v>
      </c>
      <c r="E96" s="16">
        <v>-3.96</v>
      </c>
      <c r="F96" s="16">
        <v>7942.04</v>
      </c>
      <c r="G96" s="16">
        <v>233.1</v>
      </c>
      <c r="H96" s="16"/>
      <c r="I96" s="16">
        <v>504.7</v>
      </c>
      <c r="J96" s="16">
        <v>504.7</v>
      </c>
      <c r="K96" s="14">
        <f t="shared" si="3"/>
        <v>-307.55000000000018</v>
      </c>
      <c r="M96" s="2">
        <v>38163</v>
      </c>
      <c r="N96" s="4">
        <v>361.51</v>
      </c>
      <c r="O96" s="5"/>
      <c r="P96" s="4">
        <v>7.1999999999999797</v>
      </c>
      <c r="Q96" s="4">
        <v>2.0321187660523101</v>
      </c>
      <c r="R96" s="4">
        <v>5165.26</v>
      </c>
      <c r="S96" s="4">
        <v>117.354676361922</v>
      </c>
      <c r="T96" s="4"/>
      <c r="U96" s="4">
        <v>361.51</v>
      </c>
      <c r="V96" s="4">
        <v>361.51</v>
      </c>
      <c r="W96">
        <f t="shared" si="2"/>
        <v>2.0770094226269631E-2</v>
      </c>
    </row>
    <row r="97" spans="1:23">
      <c r="A97" s="11" t="s">
        <v>118</v>
      </c>
      <c r="B97" s="12">
        <v>488.5</v>
      </c>
      <c r="C97" s="13"/>
      <c r="D97" s="12">
        <v>-16.2</v>
      </c>
      <c r="E97" s="12">
        <v>-3.21</v>
      </c>
      <c r="F97" s="12">
        <v>7715.96</v>
      </c>
      <c r="G97" s="12">
        <v>223.62</v>
      </c>
      <c r="H97" s="12"/>
      <c r="I97" s="12">
        <v>488.5</v>
      </c>
      <c r="J97" s="12">
        <v>488.5</v>
      </c>
      <c r="K97" s="14">
        <f t="shared" si="3"/>
        <v>-227.07999999999993</v>
      </c>
      <c r="M97" s="2">
        <v>38170</v>
      </c>
      <c r="N97" s="6">
        <v>365.68</v>
      </c>
      <c r="O97" s="7"/>
      <c r="P97" s="6">
        <v>4.1700000000000097</v>
      </c>
      <c r="Q97" s="6">
        <v>1.15349506237725</v>
      </c>
      <c r="R97" s="6">
        <v>5250.1</v>
      </c>
      <c r="S97" s="6">
        <v>120.924752358589</v>
      </c>
      <c r="T97" s="6"/>
      <c r="U97" s="6">
        <v>365.68</v>
      </c>
      <c r="V97" s="6">
        <v>365.68</v>
      </c>
      <c r="W97">
        <f t="shared" si="2"/>
        <v>1.6425117031863001E-2</v>
      </c>
    </row>
    <row r="98" spans="1:23">
      <c r="A98" s="15" t="s">
        <v>119</v>
      </c>
      <c r="B98" s="16">
        <v>511.55</v>
      </c>
      <c r="C98" s="17"/>
      <c r="D98" s="16">
        <v>23.05</v>
      </c>
      <c r="E98" s="16">
        <v>4.72</v>
      </c>
      <c r="F98" s="16">
        <v>8117.39</v>
      </c>
      <c r="G98" s="16">
        <v>240.46</v>
      </c>
      <c r="H98" s="16"/>
      <c r="I98" s="16">
        <v>511.55</v>
      </c>
      <c r="J98" s="16">
        <v>511.55</v>
      </c>
      <c r="K98" s="14">
        <f t="shared" si="3"/>
        <v>400.43000000000029</v>
      </c>
      <c r="M98" s="2">
        <v>38177</v>
      </c>
      <c r="N98" s="4">
        <v>362.57</v>
      </c>
      <c r="O98" s="5"/>
      <c r="P98" s="4">
        <v>-3.1100000000000101</v>
      </c>
      <c r="Q98" s="4">
        <v>-0.85047035659593295</v>
      </c>
      <c r="R98" s="4">
        <v>5206.1499999999996</v>
      </c>
      <c r="S98" s="4">
        <v>119.075331801617</v>
      </c>
      <c r="T98" s="4"/>
      <c r="U98" s="4">
        <v>362.57</v>
      </c>
      <c r="V98" s="4">
        <v>362.57</v>
      </c>
      <c r="W98">
        <f t="shared" si="2"/>
        <v>-8.3712691186835775E-3</v>
      </c>
    </row>
    <row r="99" spans="1:23">
      <c r="A99" s="11" t="s">
        <v>120</v>
      </c>
      <c r="B99" s="12">
        <v>527.48</v>
      </c>
      <c r="C99" s="13"/>
      <c r="D99" s="12">
        <v>15.93</v>
      </c>
      <c r="E99" s="12">
        <v>3.11</v>
      </c>
      <c r="F99" s="12">
        <v>8391.19</v>
      </c>
      <c r="G99" s="12">
        <v>251.94</v>
      </c>
      <c r="H99" s="12"/>
      <c r="I99" s="12">
        <v>527.48</v>
      </c>
      <c r="J99" s="12">
        <v>527.48</v>
      </c>
      <c r="K99" s="14">
        <f t="shared" si="3"/>
        <v>272.80000000000018</v>
      </c>
      <c r="M99" s="2">
        <v>38184</v>
      </c>
      <c r="N99" s="6">
        <v>367.06</v>
      </c>
      <c r="O99" s="7"/>
      <c r="P99" s="6">
        <v>4.49</v>
      </c>
      <c r="Q99" s="6">
        <v>1.2383815539068299</v>
      </c>
      <c r="R99" s="6">
        <v>5274.48</v>
      </c>
      <c r="S99" s="6">
        <v>121.950665286439</v>
      </c>
      <c r="T99" s="6"/>
      <c r="U99" s="6">
        <v>367.06</v>
      </c>
      <c r="V99" s="6">
        <v>367.06</v>
      </c>
      <c r="W99">
        <f t="shared" si="2"/>
        <v>1.3124861942126032E-2</v>
      </c>
    </row>
    <row r="100" spans="1:23">
      <c r="A100" s="15" t="s">
        <v>121</v>
      </c>
      <c r="B100" s="16">
        <v>545.73</v>
      </c>
      <c r="C100" s="17"/>
      <c r="D100" s="16">
        <v>18.25</v>
      </c>
      <c r="E100" s="16">
        <v>3.46</v>
      </c>
      <c r="F100" s="16">
        <v>8708.7900000000009</v>
      </c>
      <c r="G100" s="16">
        <v>265.26</v>
      </c>
      <c r="H100" s="16"/>
      <c r="I100" s="16">
        <v>545.73</v>
      </c>
      <c r="J100" s="16">
        <v>545.73</v>
      </c>
      <c r="K100" s="14">
        <f t="shared" si="3"/>
        <v>316.60000000000036</v>
      </c>
      <c r="M100" s="2">
        <v>38191</v>
      </c>
      <c r="N100" s="4">
        <v>355.47</v>
      </c>
      <c r="O100" s="5"/>
      <c r="P100" s="4">
        <v>-11.5899999999999</v>
      </c>
      <c r="Q100" s="4">
        <v>-3.1575219310194398</v>
      </c>
      <c r="R100" s="4">
        <v>5110.75</v>
      </c>
      <c r="S100" s="4">
        <v>115.060889910032</v>
      </c>
      <c r="T100" s="4"/>
      <c r="U100" s="4">
        <v>355.47</v>
      </c>
      <c r="V100" s="4">
        <v>355.47</v>
      </c>
      <c r="W100">
        <f t="shared" si="2"/>
        <v>-3.1041922616068196E-2</v>
      </c>
    </row>
    <row r="101" spans="1:23">
      <c r="A101" s="11" t="s">
        <v>122</v>
      </c>
      <c r="B101" s="12">
        <v>553.33000000000004</v>
      </c>
      <c r="C101" s="13"/>
      <c r="D101" s="12">
        <v>7.6</v>
      </c>
      <c r="E101" s="12">
        <v>1.39</v>
      </c>
      <c r="F101" s="12">
        <v>8869.74</v>
      </c>
      <c r="G101" s="12">
        <v>272.01</v>
      </c>
      <c r="H101" s="12"/>
      <c r="I101" s="12">
        <v>553.33000000000004</v>
      </c>
      <c r="J101" s="12">
        <v>553.33000000000004</v>
      </c>
      <c r="K101" s="14">
        <f t="shared" si="3"/>
        <v>159.94999999999891</v>
      </c>
      <c r="M101" s="2">
        <v>38198</v>
      </c>
      <c r="N101" s="6">
        <v>358.26</v>
      </c>
      <c r="O101" s="7"/>
      <c r="P101" s="6">
        <v>2.7899999999999601</v>
      </c>
      <c r="Q101" s="6">
        <v>0.78487636087432</v>
      </c>
      <c r="R101" s="6">
        <v>5156.41</v>
      </c>
      <c r="S101" s="6">
        <v>116.982267444306</v>
      </c>
      <c r="T101" s="6"/>
      <c r="U101" s="6">
        <v>358.26</v>
      </c>
      <c r="V101" s="6">
        <v>358.26</v>
      </c>
      <c r="W101">
        <f t="shared" si="2"/>
        <v>8.934109475125851E-3</v>
      </c>
    </row>
    <row r="102" spans="1:23">
      <c r="A102" s="15" t="s">
        <v>123</v>
      </c>
      <c r="B102" s="16">
        <v>586.66999999999996</v>
      </c>
      <c r="C102" s="17"/>
      <c r="D102" s="16">
        <v>33.340000000000003</v>
      </c>
      <c r="E102" s="16">
        <v>6.03</v>
      </c>
      <c r="F102" s="16">
        <v>9425.35</v>
      </c>
      <c r="G102" s="16">
        <v>295.32</v>
      </c>
      <c r="H102" s="16"/>
      <c r="I102" s="16">
        <v>586.66999999999996</v>
      </c>
      <c r="J102" s="16">
        <v>586.66999999999996</v>
      </c>
      <c r="K102" s="14">
        <f t="shared" si="3"/>
        <v>554.61000000000058</v>
      </c>
      <c r="M102" s="2">
        <v>38205</v>
      </c>
      <c r="N102" s="4">
        <v>360.82</v>
      </c>
      <c r="O102" s="5"/>
      <c r="P102" s="4">
        <v>2.56</v>
      </c>
      <c r="Q102" s="4">
        <v>0.71456484117680097</v>
      </c>
      <c r="R102" s="4">
        <v>5196.3100000000004</v>
      </c>
      <c r="S102" s="4">
        <v>118.661263581353</v>
      </c>
      <c r="T102" s="4"/>
      <c r="U102" s="4">
        <v>360.82</v>
      </c>
      <c r="V102" s="4">
        <v>360.82</v>
      </c>
      <c r="W102">
        <f t="shared" si="2"/>
        <v>7.7379417075058576E-3</v>
      </c>
    </row>
    <row r="103" spans="1:23">
      <c r="A103" s="11" t="s">
        <v>124</v>
      </c>
      <c r="B103" s="12">
        <v>612.09</v>
      </c>
      <c r="C103" s="13"/>
      <c r="D103" s="12">
        <v>25.42</v>
      </c>
      <c r="E103" s="12">
        <v>4.33</v>
      </c>
      <c r="F103" s="12">
        <v>9863.5</v>
      </c>
      <c r="G103" s="12">
        <v>313.69</v>
      </c>
      <c r="H103" s="12"/>
      <c r="I103" s="12">
        <v>612.09</v>
      </c>
      <c r="J103" s="12">
        <v>612.09</v>
      </c>
      <c r="K103" s="14">
        <f t="shared" si="3"/>
        <v>437.14999999999964</v>
      </c>
      <c r="M103" s="2">
        <v>38212</v>
      </c>
      <c r="N103" s="6">
        <v>358.05</v>
      </c>
      <c r="O103" s="7"/>
      <c r="P103" s="6">
        <v>-2.76999999999998</v>
      </c>
      <c r="Q103" s="6">
        <v>-0.767695804001988</v>
      </c>
      <c r="R103" s="6">
        <v>5169.3900000000003</v>
      </c>
      <c r="S103" s="6">
        <v>117.528467190143</v>
      </c>
      <c r="T103" s="6"/>
      <c r="U103" s="6">
        <v>358.05</v>
      </c>
      <c r="V103" s="6">
        <v>358.05</v>
      </c>
      <c r="W103">
        <f t="shared" si="2"/>
        <v>-5.1805993098948955E-3</v>
      </c>
    </row>
    <row r="104" spans="1:23">
      <c r="A104" s="15" t="s">
        <v>125</v>
      </c>
      <c r="B104" s="16">
        <v>599.59</v>
      </c>
      <c r="C104" s="17"/>
      <c r="D104" s="16">
        <v>-12.5</v>
      </c>
      <c r="E104" s="16">
        <v>-2.04</v>
      </c>
      <c r="F104" s="16">
        <v>9709.31</v>
      </c>
      <c r="G104" s="16">
        <v>307.23</v>
      </c>
      <c r="H104" s="16"/>
      <c r="I104" s="16">
        <v>599.59</v>
      </c>
      <c r="J104" s="16">
        <v>599.59</v>
      </c>
      <c r="K104" s="14">
        <f t="shared" si="3"/>
        <v>-155.19000000000051</v>
      </c>
      <c r="M104" s="2">
        <v>38219</v>
      </c>
      <c r="N104" s="4">
        <v>376.12</v>
      </c>
      <c r="O104" s="5"/>
      <c r="P104" s="4">
        <v>18.069999999999901</v>
      </c>
      <c r="Q104" s="4">
        <v>5.0467811758134298</v>
      </c>
      <c r="R104" s="4">
        <v>5432.73</v>
      </c>
      <c r="S104" s="4">
        <v>128.60984169464899</v>
      </c>
      <c r="T104" s="4"/>
      <c r="U104" s="4">
        <v>376.12</v>
      </c>
      <c r="V104" s="4">
        <v>376.12</v>
      </c>
      <c r="W104">
        <f t="shared" si="2"/>
        <v>5.0942180798894787E-2</v>
      </c>
    </row>
    <row r="105" spans="1:23">
      <c r="A105" s="11" t="s">
        <v>126</v>
      </c>
      <c r="B105" s="12">
        <v>648.86</v>
      </c>
      <c r="C105" s="13"/>
      <c r="D105" s="12">
        <v>49.27</v>
      </c>
      <c r="E105" s="12">
        <v>8.2200000000000006</v>
      </c>
      <c r="F105" s="12">
        <v>10526.96</v>
      </c>
      <c r="G105" s="12">
        <v>341.52</v>
      </c>
      <c r="H105" s="12"/>
      <c r="I105" s="12">
        <v>648.86</v>
      </c>
      <c r="J105" s="12">
        <v>648.86</v>
      </c>
      <c r="K105" s="14">
        <f t="shared" si="3"/>
        <v>816.64999999999964</v>
      </c>
      <c r="M105" s="2">
        <v>38226</v>
      </c>
      <c r="N105" s="6">
        <v>380.53</v>
      </c>
      <c r="O105" s="7"/>
      <c r="P105" s="6">
        <v>4.4099999999999602</v>
      </c>
      <c r="Q105" s="6">
        <v>1.1724981388918401</v>
      </c>
      <c r="R105" s="6">
        <v>5497.11</v>
      </c>
      <c r="S105" s="6">
        <v>131.31895876991399</v>
      </c>
      <c r="T105" s="6"/>
      <c r="U105" s="6">
        <v>380.53</v>
      </c>
      <c r="V105" s="6">
        <v>380.53</v>
      </c>
      <c r="W105">
        <f t="shared" si="2"/>
        <v>1.1850395657431845E-2</v>
      </c>
    </row>
    <row r="106" spans="1:23">
      <c r="A106" s="15" t="s">
        <v>127</v>
      </c>
      <c r="B106" s="16">
        <v>632.86</v>
      </c>
      <c r="C106" s="17"/>
      <c r="D106" s="16">
        <v>-16</v>
      </c>
      <c r="E106" s="16">
        <v>-2.4700000000000002</v>
      </c>
      <c r="F106" s="16">
        <v>10291.24</v>
      </c>
      <c r="G106" s="16">
        <v>331.63</v>
      </c>
      <c r="H106" s="16"/>
      <c r="I106" s="16">
        <v>632.86</v>
      </c>
      <c r="J106" s="16">
        <v>632.86</v>
      </c>
      <c r="K106" s="14">
        <f t="shared" si="3"/>
        <v>-236.71999999999935</v>
      </c>
      <c r="M106" s="2">
        <v>38233</v>
      </c>
      <c r="N106" s="4">
        <v>388.51</v>
      </c>
      <c r="O106" s="5"/>
      <c r="P106" s="4">
        <v>7.9800000000000102</v>
      </c>
      <c r="Q106" s="4">
        <v>2.0970751320526602</v>
      </c>
      <c r="R106" s="4">
        <v>5613.81</v>
      </c>
      <c r="S106" s="4">
        <v>136.22970686999699</v>
      </c>
      <c r="T106" s="4"/>
      <c r="U106" s="4">
        <v>388.51</v>
      </c>
      <c r="V106" s="4">
        <v>388.51</v>
      </c>
      <c r="W106">
        <f t="shared" si="2"/>
        <v>2.1229336869737159E-2</v>
      </c>
    </row>
    <row r="107" spans="1:23">
      <c r="A107" s="11" t="s">
        <v>128</v>
      </c>
      <c r="B107" s="12">
        <v>615.23</v>
      </c>
      <c r="C107" s="13"/>
      <c r="D107" s="12">
        <v>-17.63</v>
      </c>
      <c r="E107" s="12">
        <v>-2.79</v>
      </c>
      <c r="F107" s="12">
        <v>10045.6</v>
      </c>
      <c r="G107" s="12">
        <v>321.33</v>
      </c>
      <c r="H107" s="12"/>
      <c r="I107" s="12">
        <v>615.23</v>
      </c>
      <c r="J107" s="12">
        <v>615.23</v>
      </c>
      <c r="K107" s="14">
        <f t="shared" si="3"/>
        <v>-246.63999999999942</v>
      </c>
      <c r="M107" s="2">
        <v>38240</v>
      </c>
      <c r="N107" s="6">
        <v>385.76</v>
      </c>
      <c r="O107" s="7"/>
      <c r="P107" s="6">
        <v>-2.75</v>
      </c>
      <c r="Q107" s="6">
        <v>-0.70783248822423595</v>
      </c>
      <c r="R107" s="6">
        <v>5574.75</v>
      </c>
      <c r="S107" s="6">
        <v>134.58605802004601</v>
      </c>
      <c r="T107" s="6"/>
      <c r="U107" s="6">
        <v>385.76</v>
      </c>
      <c r="V107" s="6">
        <v>385.76</v>
      </c>
      <c r="W107">
        <f t="shared" si="2"/>
        <v>-6.9578414659563492E-3</v>
      </c>
    </row>
    <row r="108" spans="1:23">
      <c r="A108" s="15" t="s">
        <v>129</v>
      </c>
      <c r="B108" s="16">
        <v>613.61</v>
      </c>
      <c r="C108" s="17"/>
      <c r="D108" s="16">
        <v>-1.62</v>
      </c>
      <c r="E108" s="16">
        <v>-0.26</v>
      </c>
      <c r="F108" s="16">
        <v>10043.61</v>
      </c>
      <c r="G108" s="16">
        <v>321.25</v>
      </c>
      <c r="H108" s="16"/>
      <c r="I108" s="16">
        <v>613.61</v>
      </c>
      <c r="J108" s="16">
        <v>613.61</v>
      </c>
      <c r="K108" s="14">
        <f t="shared" si="3"/>
        <v>-2.9899999999997817</v>
      </c>
      <c r="M108" s="2">
        <v>38247</v>
      </c>
      <c r="N108" s="4">
        <v>384.39</v>
      </c>
      <c r="O108" s="5"/>
      <c r="P108" s="4">
        <v>-1.37</v>
      </c>
      <c r="Q108" s="4">
        <v>-0.35514309415181</v>
      </c>
      <c r="R108" s="4">
        <v>5564.55</v>
      </c>
      <c r="S108" s="4">
        <v>134.15684096245599</v>
      </c>
      <c r="T108" s="4"/>
      <c r="U108" s="4">
        <v>384.39</v>
      </c>
      <c r="V108" s="4">
        <v>384.39</v>
      </c>
      <c r="W108">
        <f t="shared" si="2"/>
        <v>-1.8296784609175276E-3</v>
      </c>
    </row>
    <row r="109" spans="1:23">
      <c r="A109" s="11" t="s">
        <v>130</v>
      </c>
      <c r="B109" s="12">
        <v>612.12</v>
      </c>
      <c r="C109" s="13"/>
      <c r="D109" s="12">
        <v>-1.49</v>
      </c>
      <c r="E109" s="12">
        <v>-0.24</v>
      </c>
      <c r="F109" s="12">
        <v>10048.86</v>
      </c>
      <c r="G109" s="12">
        <v>321.47000000000003</v>
      </c>
      <c r="H109" s="12"/>
      <c r="I109" s="12">
        <v>612.12</v>
      </c>
      <c r="J109" s="12">
        <v>612.12</v>
      </c>
      <c r="K109" s="14">
        <f t="shared" si="3"/>
        <v>4.25</v>
      </c>
      <c r="M109" s="2">
        <v>38254</v>
      </c>
      <c r="N109" s="6">
        <v>378.44</v>
      </c>
      <c r="O109" s="7"/>
      <c r="P109" s="6">
        <v>-5.9499999999999797</v>
      </c>
      <c r="Q109" s="6">
        <v>-1.5479070735450899</v>
      </c>
      <c r="R109" s="6">
        <v>5479.95</v>
      </c>
      <c r="S109" s="6">
        <v>130.59686419067299</v>
      </c>
      <c r="T109" s="6"/>
      <c r="U109" s="6">
        <v>378.44</v>
      </c>
      <c r="V109" s="6">
        <v>378.44</v>
      </c>
      <c r="W109">
        <f t="shared" si="2"/>
        <v>-1.5203385718521756E-2</v>
      </c>
    </row>
    <row r="110" spans="1:23">
      <c r="A110" s="15" t="s">
        <v>131</v>
      </c>
      <c r="B110" s="16">
        <v>554.19000000000005</v>
      </c>
      <c r="C110" s="17"/>
      <c r="D110" s="16">
        <v>-57.93</v>
      </c>
      <c r="E110" s="16">
        <v>-9.4600000000000009</v>
      </c>
      <c r="F110" s="16">
        <v>9137.56</v>
      </c>
      <c r="G110" s="16">
        <v>283.25</v>
      </c>
      <c r="H110" s="16"/>
      <c r="I110" s="16">
        <v>554.19000000000005</v>
      </c>
      <c r="J110" s="16">
        <v>554.19000000000005</v>
      </c>
      <c r="K110" s="14">
        <f t="shared" si="3"/>
        <v>-912.30000000000109</v>
      </c>
      <c r="M110" s="2">
        <v>38261</v>
      </c>
      <c r="N110" s="4">
        <v>389.15</v>
      </c>
      <c r="O110" s="5"/>
      <c r="P110" s="4">
        <v>10.7099999999999</v>
      </c>
      <c r="Q110" s="4">
        <v>2.8300391079167002</v>
      </c>
      <c r="R110" s="4">
        <v>5659.76</v>
      </c>
      <c r="S110" s="4">
        <v>138.16328763434001</v>
      </c>
      <c r="T110" s="4"/>
      <c r="U110" s="4">
        <v>389.15</v>
      </c>
      <c r="V110" s="4">
        <v>389.15</v>
      </c>
      <c r="W110">
        <f t="shared" si="2"/>
        <v>3.281234317831383E-2</v>
      </c>
    </row>
    <row r="111" spans="1:23">
      <c r="A111" s="11" t="s">
        <v>132</v>
      </c>
      <c r="B111" s="12">
        <v>509.77</v>
      </c>
      <c r="C111" s="13"/>
      <c r="D111" s="12">
        <v>-44.42</v>
      </c>
      <c r="E111" s="12">
        <v>-8.02</v>
      </c>
      <c r="F111" s="12">
        <v>8424.6299999999992</v>
      </c>
      <c r="G111" s="12">
        <v>253.35</v>
      </c>
      <c r="H111" s="12"/>
      <c r="I111" s="12">
        <v>509.77</v>
      </c>
      <c r="J111" s="12">
        <v>509.77</v>
      </c>
      <c r="K111" s="14">
        <f t="shared" si="3"/>
        <v>-713.93000000000029</v>
      </c>
      <c r="M111" s="2">
        <v>38268</v>
      </c>
      <c r="N111" s="6">
        <v>390.36</v>
      </c>
      <c r="O111" s="7"/>
      <c r="P111" s="6">
        <v>1.2100000000000299</v>
      </c>
      <c r="Q111" s="6">
        <v>0.310934087112957</v>
      </c>
      <c r="R111" s="6">
        <v>5679.82</v>
      </c>
      <c r="S111" s="6">
        <v>139.00741451426899</v>
      </c>
      <c r="T111" s="6"/>
      <c r="U111" s="6">
        <v>390.36</v>
      </c>
      <c r="V111" s="6">
        <v>390.36</v>
      </c>
      <c r="W111">
        <f t="shared" si="2"/>
        <v>3.5443199004903114E-3</v>
      </c>
    </row>
    <row r="112" spans="1:23">
      <c r="A112" s="15" t="s">
        <v>133</v>
      </c>
      <c r="B112" s="16">
        <v>541.33000000000004</v>
      </c>
      <c r="C112" s="17"/>
      <c r="D112" s="16">
        <v>31.56</v>
      </c>
      <c r="E112" s="16">
        <v>6.19</v>
      </c>
      <c r="F112" s="16">
        <v>8978.24</v>
      </c>
      <c r="G112" s="16">
        <v>276.56</v>
      </c>
      <c r="H112" s="16"/>
      <c r="I112" s="16">
        <v>541.33000000000004</v>
      </c>
      <c r="J112" s="16">
        <v>541.33000000000004</v>
      </c>
      <c r="K112" s="14">
        <f t="shared" si="3"/>
        <v>552.61000000000058</v>
      </c>
      <c r="M112" s="2">
        <v>38275</v>
      </c>
      <c r="N112" s="4">
        <v>396.61</v>
      </c>
      <c r="O112" s="5"/>
      <c r="P112" s="4">
        <v>6.25</v>
      </c>
      <c r="Q112" s="4">
        <v>1.6010861768623801</v>
      </c>
      <c r="R112" s="4">
        <v>5775.76</v>
      </c>
      <c r="S112" s="4">
        <v>143.04457966184401</v>
      </c>
      <c r="T112" s="4"/>
      <c r="U112" s="4">
        <v>396.61</v>
      </c>
      <c r="V112" s="4">
        <v>396.61</v>
      </c>
      <c r="W112">
        <f t="shared" si="2"/>
        <v>1.6891380360645414E-2</v>
      </c>
    </row>
    <row r="113" spans="1:23">
      <c r="A113" s="11" t="s">
        <v>134</v>
      </c>
      <c r="B113" s="12">
        <v>562.6</v>
      </c>
      <c r="C113" s="13"/>
      <c r="D113" s="12">
        <v>21.27</v>
      </c>
      <c r="E113" s="12">
        <v>3.93</v>
      </c>
      <c r="F113" s="12">
        <v>9373.7999999999993</v>
      </c>
      <c r="G113" s="12">
        <v>293.16000000000003</v>
      </c>
      <c r="H113" s="12"/>
      <c r="I113" s="12">
        <v>562.6</v>
      </c>
      <c r="J113" s="12">
        <v>562.6</v>
      </c>
      <c r="K113" s="14">
        <f t="shared" si="3"/>
        <v>394.55999999999949</v>
      </c>
      <c r="M113" s="2">
        <v>38282</v>
      </c>
      <c r="N113" s="6">
        <v>395.79</v>
      </c>
      <c r="O113" s="7"/>
      <c r="P113" s="6">
        <v>-0.81999999999999296</v>
      </c>
      <c r="Q113" s="6">
        <v>-0.20675222510778599</v>
      </c>
      <c r="R113" s="6">
        <v>5767.59</v>
      </c>
      <c r="S113" s="6">
        <v>142.700785214734</v>
      </c>
      <c r="T113" s="6"/>
      <c r="U113" s="6">
        <v>395.79</v>
      </c>
      <c r="V113" s="6">
        <v>395.79</v>
      </c>
      <c r="W113">
        <f t="shared" si="2"/>
        <v>-1.4145324597975018E-3</v>
      </c>
    </row>
    <row r="114" spans="1:23">
      <c r="A114" s="15" t="s">
        <v>135</v>
      </c>
      <c r="B114" s="16">
        <v>567.24</v>
      </c>
      <c r="C114" s="17"/>
      <c r="D114" s="16">
        <v>4.6399999999999997</v>
      </c>
      <c r="E114" s="16">
        <v>0.82</v>
      </c>
      <c r="F114" s="16">
        <v>9478.84</v>
      </c>
      <c r="G114" s="16">
        <v>297.56</v>
      </c>
      <c r="H114" s="16"/>
      <c r="I114" s="16">
        <v>567.24</v>
      </c>
      <c r="J114" s="16">
        <v>567.24</v>
      </c>
      <c r="K114" s="14">
        <f t="shared" si="3"/>
        <v>104.04000000000087</v>
      </c>
      <c r="M114" s="2">
        <v>38289</v>
      </c>
      <c r="N114" s="4">
        <v>401.91</v>
      </c>
      <c r="O114" s="5"/>
      <c r="P114" s="4">
        <v>6.12</v>
      </c>
      <c r="Q114" s="4">
        <v>1.54627453952853</v>
      </c>
      <c r="R114" s="4">
        <v>5860.44</v>
      </c>
      <c r="S114" s="4">
        <v>146.60792284192101</v>
      </c>
      <c r="T114" s="4"/>
      <c r="U114" s="4">
        <v>401.91</v>
      </c>
      <c r="V114" s="4">
        <v>401.91</v>
      </c>
      <c r="W114">
        <f t="shared" si="2"/>
        <v>1.6098578435707056E-2</v>
      </c>
    </row>
    <row r="115" spans="1:23">
      <c r="A115" s="11" t="s">
        <v>136</v>
      </c>
      <c r="B115" s="12">
        <v>514.27</v>
      </c>
      <c r="C115" s="13"/>
      <c r="D115" s="12">
        <v>-52.97</v>
      </c>
      <c r="E115" s="12">
        <v>-9.34</v>
      </c>
      <c r="F115" s="12">
        <v>8619.15</v>
      </c>
      <c r="G115" s="12">
        <v>261.5</v>
      </c>
      <c r="H115" s="12"/>
      <c r="I115" s="12">
        <v>514.27</v>
      </c>
      <c r="J115" s="12">
        <v>514.27</v>
      </c>
      <c r="K115" s="14">
        <f t="shared" si="3"/>
        <v>-860.69000000000051</v>
      </c>
      <c r="M115" s="2">
        <v>38296</v>
      </c>
      <c r="N115" s="6">
        <v>401.76</v>
      </c>
      <c r="O115" s="7"/>
      <c r="P115" s="6">
        <v>-0.150000000000034</v>
      </c>
      <c r="Q115" s="6">
        <v>-3.7321788460109501E-2</v>
      </c>
      <c r="R115" s="6">
        <v>5860.65</v>
      </c>
      <c r="S115" s="6">
        <v>146.61675966369501</v>
      </c>
      <c r="T115" s="6"/>
      <c r="U115" s="6">
        <v>401.76</v>
      </c>
      <c r="V115" s="6">
        <v>401.76</v>
      </c>
      <c r="W115">
        <f t="shared" si="2"/>
        <v>3.5833486905501033E-5</v>
      </c>
    </row>
    <row r="116" spans="1:23">
      <c r="A116" s="15" t="s">
        <v>137</v>
      </c>
      <c r="B116" s="16">
        <v>485.36</v>
      </c>
      <c r="C116" s="17"/>
      <c r="D116" s="16">
        <v>-28.91</v>
      </c>
      <c r="E116" s="16">
        <v>-5.62</v>
      </c>
      <c r="F116" s="16">
        <v>8185.75</v>
      </c>
      <c r="G116" s="16">
        <v>243.33</v>
      </c>
      <c r="H116" s="16"/>
      <c r="I116" s="16">
        <v>485.36</v>
      </c>
      <c r="J116" s="16">
        <v>485.36</v>
      </c>
      <c r="K116" s="14">
        <f t="shared" si="3"/>
        <v>-434.39999999999964</v>
      </c>
      <c r="M116" s="2">
        <v>38303</v>
      </c>
      <c r="N116" s="4">
        <v>419.4</v>
      </c>
      <c r="O116" s="5"/>
      <c r="P116" s="4">
        <v>17.639999999999901</v>
      </c>
      <c r="Q116" s="4">
        <v>4.3906810035842101</v>
      </c>
      <c r="R116" s="4">
        <v>6136.94</v>
      </c>
      <c r="S116" s="4">
        <v>158.24307151092799</v>
      </c>
      <c r="T116" s="4"/>
      <c r="U116" s="4">
        <v>419.4</v>
      </c>
      <c r="V116" s="4">
        <v>419.4</v>
      </c>
      <c r="W116">
        <f t="shared" si="2"/>
        <v>4.7143234965404845E-2</v>
      </c>
    </row>
    <row r="117" spans="1:23">
      <c r="A117" s="11" t="s">
        <v>138</v>
      </c>
      <c r="B117" s="12">
        <v>478.96</v>
      </c>
      <c r="C117" s="13"/>
      <c r="D117" s="12">
        <v>-6.4</v>
      </c>
      <c r="E117" s="12">
        <v>-1.32</v>
      </c>
      <c r="F117" s="12">
        <v>8101.79</v>
      </c>
      <c r="G117" s="12">
        <v>239.8</v>
      </c>
      <c r="H117" s="12"/>
      <c r="I117" s="12">
        <v>478.96</v>
      </c>
      <c r="J117" s="12">
        <v>478.96</v>
      </c>
      <c r="K117" s="14">
        <f t="shared" si="3"/>
        <v>-84.960000000000036</v>
      </c>
      <c r="M117" s="2">
        <v>38310</v>
      </c>
      <c r="N117" s="6">
        <v>404.83</v>
      </c>
      <c r="O117" s="7"/>
      <c r="P117" s="6">
        <v>-14.569999999999901</v>
      </c>
      <c r="Q117" s="6">
        <v>-3.4740104911778702</v>
      </c>
      <c r="R117" s="6">
        <v>5934.63</v>
      </c>
      <c r="S117" s="6">
        <v>149.72984573433899</v>
      </c>
      <c r="T117" s="6"/>
      <c r="U117" s="6">
        <v>404.83</v>
      </c>
      <c r="V117" s="6">
        <v>404.83</v>
      </c>
      <c r="W117">
        <f t="shared" si="2"/>
        <v>-3.2965940680534489E-2</v>
      </c>
    </row>
    <row r="118" spans="1:23">
      <c r="A118" s="15" t="s">
        <v>139</v>
      </c>
      <c r="B118" s="16">
        <v>460.38</v>
      </c>
      <c r="C118" s="17"/>
      <c r="D118" s="16">
        <v>-18.579999999999998</v>
      </c>
      <c r="E118" s="16">
        <v>-3.88</v>
      </c>
      <c r="F118" s="16">
        <v>7813.51</v>
      </c>
      <c r="G118" s="16">
        <v>227.71</v>
      </c>
      <c r="H118" s="16"/>
      <c r="I118" s="16">
        <v>460.38</v>
      </c>
      <c r="J118" s="16">
        <v>460.38</v>
      </c>
      <c r="K118" s="14">
        <f t="shared" si="3"/>
        <v>-289.27999999999975</v>
      </c>
      <c r="M118" s="2">
        <v>38317</v>
      </c>
      <c r="N118" s="4">
        <v>415.96</v>
      </c>
      <c r="O118" s="5"/>
      <c r="P118" s="4">
        <v>11.1299999999999</v>
      </c>
      <c r="Q118" s="4">
        <v>2.7493021762221099</v>
      </c>
      <c r="R118" s="4">
        <v>6098.96</v>
      </c>
      <c r="S118" s="4">
        <v>156.64486917295699</v>
      </c>
      <c r="T118" s="4"/>
      <c r="U118" s="4">
        <v>415.96</v>
      </c>
      <c r="V118" s="4">
        <v>415.96</v>
      </c>
      <c r="W118">
        <f t="shared" si="2"/>
        <v>2.7690016058288469E-2</v>
      </c>
    </row>
    <row r="119" spans="1:23">
      <c r="A119" s="11" t="s">
        <v>140</v>
      </c>
      <c r="B119" s="12">
        <v>486.39</v>
      </c>
      <c r="C119" s="13"/>
      <c r="D119" s="12">
        <v>26.01</v>
      </c>
      <c r="E119" s="12">
        <v>5.65</v>
      </c>
      <c r="F119" s="12">
        <v>8300.4</v>
      </c>
      <c r="G119" s="12">
        <v>248.13</v>
      </c>
      <c r="H119" s="12"/>
      <c r="I119" s="12">
        <v>486.39</v>
      </c>
      <c r="J119" s="12">
        <v>486.39</v>
      </c>
      <c r="K119" s="14">
        <f t="shared" si="3"/>
        <v>485.88999999999942</v>
      </c>
      <c r="M119" s="2">
        <v>38324</v>
      </c>
      <c r="N119" s="6">
        <v>427.85</v>
      </c>
      <c r="O119" s="7"/>
      <c r="P119" s="6">
        <v>11.89</v>
      </c>
      <c r="Q119" s="6">
        <v>2.8584479276853698</v>
      </c>
      <c r="R119" s="6">
        <v>6274.9</v>
      </c>
      <c r="S119" s="6">
        <v>164.04844261536201</v>
      </c>
      <c r="T119" s="6"/>
      <c r="U119" s="6">
        <v>427.85</v>
      </c>
      <c r="V119" s="6">
        <v>427.85</v>
      </c>
      <c r="W119">
        <f t="shared" si="2"/>
        <v>2.8847541220142325E-2</v>
      </c>
    </row>
    <row r="120" spans="1:23">
      <c r="A120" s="15" t="s">
        <v>141</v>
      </c>
      <c r="B120" s="16">
        <v>513.38</v>
      </c>
      <c r="C120" s="17"/>
      <c r="D120" s="16">
        <v>26.99</v>
      </c>
      <c r="E120" s="16">
        <v>5.55</v>
      </c>
      <c r="F120" s="16">
        <v>8786.74</v>
      </c>
      <c r="G120" s="16">
        <v>268.52999999999997</v>
      </c>
      <c r="H120" s="16"/>
      <c r="I120" s="16">
        <v>513.38</v>
      </c>
      <c r="J120" s="16">
        <v>513.38</v>
      </c>
      <c r="K120" s="14">
        <f t="shared" si="3"/>
        <v>485.34000000000015</v>
      </c>
      <c r="M120" s="2">
        <v>38331</v>
      </c>
      <c r="N120" s="4">
        <v>431.24</v>
      </c>
      <c r="O120" s="5"/>
      <c r="P120" s="4">
        <v>3.3899999999999801</v>
      </c>
      <c r="Q120" s="4">
        <v>0.792333761832408</v>
      </c>
      <c r="R120" s="4">
        <v>6325.82</v>
      </c>
      <c r="S120" s="4">
        <v>166.19116149502099</v>
      </c>
      <c r="T120" s="4"/>
      <c r="U120" s="4">
        <v>431.24</v>
      </c>
      <c r="V120" s="4">
        <v>431.24</v>
      </c>
      <c r="W120">
        <f t="shared" si="2"/>
        <v>8.1148703564997149E-3</v>
      </c>
    </row>
    <row r="121" spans="1:23">
      <c r="A121" s="11" t="s">
        <v>142</v>
      </c>
      <c r="B121" s="12">
        <v>515.41999999999996</v>
      </c>
      <c r="C121" s="13"/>
      <c r="D121" s="12">
        <v>2.04</v>
      </c>
      <c r="E121" s="12">
        <v>0.4</v>
      </c>
      <c r="F121" s="12">
        <v>8854.4699999999993</v>
      </c>
      <c r="G121" s="12">
        <v>271.37</v>
      </c>
      <c r="H121" s="12"/>
      <c r="I121" s="12">
        <v>515.41999999999996</v>
      </c>
      <c r="J121" s="12">
        <v>515.41999999999996</v>
      </c>
      <c r="K121" s="14">
        <f t="shared" si="3"/>
        <v>66.729999999999563</v>
      </c>
      <c r="M121" s="2">
        <v>38338</v>
      </c>
      <c r="N121" s="6">
        <v>430.38</v>
      </c>
      <c r="O121" s="7"/>
      <c r="P121" s="6">
        <v>-0.86000000000001298</v>
      </c>
      <c r="Q121" s="6">
        <v>-0.19942491420090699</v>
      </c>
      <c r="R121" s="6">
        <v>6324.41</v>
      </c>
      <c r="S121" s="6">
        <v>166.13182854882501</v>
      </c>
      <c r="T121" s="6"/>
      <c r="U121" s="6">
        <v>430.38</v>
      </c>
      <c r="V121" s="6">
        <v>430.38</v>
      </c>
      <c r="W121">
        <f t="shared" si="2"/>
        <v>-2.2289600399627574E-4</v>
      </c>
    </row>
    <row r="122" spans="1:23">
      <c r="A122" s="15" t="s">
        <v>143</v>
      </c>
      <c r="B122" s="16">
        <v>456.9</v>
      </c>
      <c r="C122" s="17"/>
      <c r="D122" s="16">
        <v>-58.52</v>
      </c>
      <c r="E122" s="16">
        <v>-11.35</v>
      </c>
      <c r="F122" s="16">
        <v>7891.5</v>
      </c>
      <c r="G122" s="16">
        <v>230.98</v>
      </c>
      <c r="H122" s="16"/>
      <c r="I122" s="16">
        <v>456.9</v>
      </c>
      <c r="J122" s="16">
        <v>456.9</v>
      </c>
      <c r="K122" s="14">
        <f t="shared" si="3"/>
        <v>-963.96999999999935</v>
      </c>
      <c r="M122" s="2">
        <v>38344</v>
      </c>
      <c r="N122" s="4">
        <v>431.87</v>
      </c>
      <c r="O122" s="5"/>
      <c r="P122" s="4">
        <v>1.49</v>
      </c>
      <c r="Q122" s="4">
        <v>0.34620567870253799</v>
      </c>
      <c r="R122" s="4">
        <v>6355.42</v>
      </c>
      <c r="S122" s="4">
        <v>167.43673256410901</v>
      </c>
      <c r="T122" s="4"/>
      <c r="U122" s="4">
        <v>431.87</v>
      </c>
      <c r="V122" s="4">
        <v>431.87</v>
      </c>
      <c r="W122">
        <f t="shared" si="2"/>
        <v>4.9032241742708038E-3</v>
      </c>
    </row>
    <row r="123" spans="1:23">
      <c r="A123" s="11" t="s">
        <v>144</v>
      </c>
      <c r="B123" s="12">
        <v>471.05</v>
      </c>
      <c r="C123" s="13"/>
      <c r="D123" s="12">
        <v>14.15</v>
      </c>
      <c r="E123" s="12">
        <v>3.1</v>
      </c>
      <c r="F123" s="12">
        <v>8165.42</v>
      </c>
      <c r="G123" s="12">
        <v>242.47</v>
      </c>
      <c r="H123" s="12"/>
      <c r="I123" s="12">
        <v>471.05</v>
      </c>
      <c r="J123" s="12">
        <v>471.05</v>
      </c>
      <c r="K123" s="14">
        <f t="shared" si="3"/>
        <v>272.92000000000007</v>
      </c>
      <c r="M123" s="2">
        <v>38352</v>
      </c>
      <c r="N123" s="6">
        <v>434.01</v>
      </c>
      <c r="O123" s="7"/>
      <c r="P123" s="6">
        <v>2.1399999999999801</v>
      </c>
      <c r="Q123" s="6">
        <v>0.49551948503021498</v>
      </c>
      <c r="R123" s="6">
        <v>6409.3</v>
      </c>
      <c r="S123" s="6">
        <v>169.704008550677</v>
      </c>
      <c r="T123" s="6"/>
      <c r="U123" s="6">
        <v>434.01</v>
      </c>
      <c r="V123" s="6">
        <v>434.01</v>
      </c>
      <c r="W123">
        <f t="shared" si="2"/>
        <v>8.4778031979004798E-3</v>
      </c>
    </row>
    <row r="124" spans="1:23">
      <c r="A124" s="15" t="s">
        <v>145</v>
      </c>
      <c r="B124" s="16">
        <v>479.7</v>
      </c>
      <c r="C124" s="17"/>
      <c r="D124" s="16">
        <v>8.65</v>
      </c>
      <c r="E124" s="16">
        <v>1.84</v>
      </c>
      <c r="F124" s="16">
        <v>8345.81</v>
      </c>
      <c r="G124" s="16">
        <v>250.04</v>
      </c>
      <c r="H124" s="16"/>
      <c r="I124" s="16">
        <v>479.7</v>
      </c>
      <c r="J124" s="16">
        <v>479.7</v>
      </c>
      <c r="K124" s="14">
        <f t="shared" si="3"/>
        <v>179.38999999999942</v>
      </c>
      <c r="M124" s="2">
        <v>38359</v>
      </c>
      <c r="N124" s="4">
        <v>410.57</v>
      </c>
      <c r="O124" s="5"/>
      <c r="P124" s="4">
        <v>-23.439999999999898</v>
      </c>
      <c r="Q124" s="4">
        <v>-5.4007972166539897</v>
      </c>
      <c r="R124" s="4">
        <v>6064.98</v>
      </c>
      <c r="S124" s="4">
        <v>155.21498724972801</v>
      </c>
      <c r="T124" s="4"/>
      <c r="U124" s="4">
        <v>410.57</v>
      </c>
      <c r="V124" s="4">
        <v>410.57</v>
      </c>
      <c r="W124">
        <f t="shared" si="2"/>
        <v>-5.3721935312748714E-2</v>
      </c>
    </row>
    <row r="125" spans="1:23">
      <c r="A125" s="11" t="s">
        <v>146</v>
      </c>
      <c r="B125" s="12">
        <v>476.28</v>
      </c>
      <c r="C125" s="13"/>
      <c r="D125" s="12">
        <v>-3.42</v>
      </c>
      <c r="E125" s="12">
        <v>-0.71</v>
      </c>
      <c r="F125" s="12">
        <v>8329.68</v>
      </c>
      <c r="G125" s="12">
        <v>249.36</v>
      </c>
      <c r="H125" s="12"/>
      <c r="I125" s="12">
        <v>476.28</v>
      </c>
      <c r="J125" s="12">
        <v>476.28</v>
      </c>
      <c r="K125" s="14">
        <f t="shared" si="3"/>
        <v>-17.1299999999992</v>
      </c>
      <c r="M125" s="2">
        <v>38366</v>
      </c>
      <c r="N125" s="6">
        <v>407.79</v>
      </c>
      <c r="O125" s="7"/>
      <c r="P125" s="6">
        <v>-2.7799999999999701</v>
      </c>
      <c r="Q125" s="6">
        <v>-0.67710743600359802</v>
      </c>
      <c r="R125" s="6">
        <v>6027.42</v>
      </c>
      <c r="S125" s="6">
        <v>153.634458555305</v>
      </c>
      <c r="T125" s="6"/>
      <c r="U125" s="6">
        <v>407.79</v>
      </c>
      <c r="V125" s="6">
        <v>407.79</v>
      </c>
      <c r="W125">
        <f t="shared" si="2"/>
        <v>-6.1929305620133102E-3</v>
      </c>
    </row>
    <row r="126" spans="1:23">
      <c r="A126" s="15" t="s">
        <v>147</v>
      </c>
      <c r="B126" s="16">
        <v>324.3</v>
      </c>
      <c r="C126" s="17"/>
      <c r="D126" s="16">
        <v>-151.97999999999999</v>
      </c>
      <c r="E126" s="16">
        <v>-31.91</v>
      </c>
      <c r="F126" s="16">
        <v>5691.82</v>
      </c>
      <c r="G126" s="16">
        <v>138.72999999999999</v>
      </c>
      <c r="H126" s="16"/>
      <c r="I126" s="16">
        <v>324.3</v>
      </c>
      <c r="J126" s="16">
        <v>324.3</v>
      </c>
      <c r="K126" s="14">
        <f t="shared" si="3"/>
        <v>-2638.8600000000006</v>
      </c>
      <c r="M126" s="2">
        <v>38373</v>
      </c>
      <c r="N126" s="4">
        <v>411.21</v>
      </c>
      <c r="O126" s="5"/>
      <c r="P126" s="4">
        <v>3.4199999999999502</v>
      </c>
      <c r="Q126" s="4">
        <v>0.83866696093577398</v>
      </c>
      <c r="R126" s="4">
        <v>6080.32</v>
      </c>
      <c r="S126" s="4">
        <v>155.86049604026201</v>
      </c>
      <c r="T126" s="4"/>
      <c r="U126" s="4">
        <v>411.21</v>
      </c>
      <c r="V126" s="4">
        <v>411.21</v>
      </c>
      <c r="W126">
        <f t="shared" si="2"/>
        <v>8.7765577975318365E-3</v>
      </c>
    </row>
    <row r="127" spans="1:23">
      <c r="A127" s="11" t="s">
        <v>148</v>
      </c>
      <c r="B127" s="12">
        <v>247.78</v>
      </c>
      <c r="C127" s="13"/>
      <c r="D127" s="12">
        <v>-76.52</v>
      </c>
      <c r="E127" s="12">
        <v>-23.6</v>
      </c>
      <c r="F127" s="12">
        <v>4379.55</v>
      </c>
      <c r="G127" s="12">
        <v>83.69</v>
      </c>
      <c r="H127" s="12"/>
      <c r="I127" s="12">
        <v>247.78</v>
      </c>
      <c r="J127" s="12">
        <v>247.78</v>
      </c>
      <c r="K127" s="14">
        <f t="shared" si="3"/>
        <v>-1313.2699999999995</v>
      </c>
      <c r="M127" s="2">
        <v>38380</v>
      </c>
      <c r="N127" s="6">
        <v>397.5</v>
      </c>
      <c r="O127" s="7"/>
      <c r="P127" s="6">
        <v>-13.7099999999999</v>
      </c>
      <c r="Q127" s="6">
        <v>-3.3340628875756799</v>
      </c>
      <c r="R127" s="6">
        <v>5881.54</v>
      </c>
      <c r="S127" s="6">
        <v>147.49581302968301</v>
      </c>
      <c r="T127" s="6"/>
      <c r="U127" s="6">
        <v>397.5</v>
      </c>
      <c r="V127" s="6">
        <v>397.5</v>
      </c>
      <c r="W127">
        <f t="shared" si="2"/>
        <v>-3.2692358296931734E-2</v>
      </c>
    </row>
    <row r="128" spans="1:23">
      <c r="A128" s="15" t="s">
        <v>149</v>
      </c>
      <c r="B128" s="16">
        <v>285.79000000000002</v>
      </c>
      <c r="C128" s="17"/>
      <c r="D128" s="16">
        <v>38.01</v>
      </c>
      <c r="E128" s="16">
        <v>15.34</v>
      </c>
      <c r="F128" s="16">
        <v>5097.46</v>
      </c>
      <c r="G128" s="16">
        <v>113.8</v>
      </c>
      <c r="H128" s="16"/>
      <c r="I128" s="16">
        <v>285.79000000000002</v>
      </c>
      <c r="J128" s="16">
        <v>285.79000000000002</v>
      </c>
      <c r="K128" s="14">
        <f t="shared" si="3"/>
        <v>716.90999999999985</v>
      </c>
      <c r="M128" s="2">
        <v>38387</v>
      </c>
      <c r="N128" s="4">
        <v>410.44</v>
      </c>
      <c r="O128" s="5"/>
      <c r="P128" s="4">
        <v>12.9399999999999</v>
      </c>
      <c r="Q128" s="4">
        <v>3.2553459119496901</v>
      </c>
      <c r="R128" s="4">
        <v>6077.95</v>
      </c>
      <c r="S128" s="4">
        <v>155.76076619452701</v>
      </c>
      <c r="T128" s="4"/>
      <c r="U128" s="4">
        <v>410.44</v>
      </c>
      <c r="V128" s="4">
        <v>410.44</v>
      </c>
      <c r="W128">
        <f t="shared" si="2"/>
        <v>3.3394315094346094E-2</v>
      </c>
    </row>
    <row r="129" spans="1:23">
      <c r="A129" s="11" t="s">
        <v>150</v>
      </c>
      <c r="B129" s="12">
        <v>235.73</v>
      </c>
      <c r="C129" s="13"/>
      <c r="D129" s="12">
        <v>-50.06</v>
      </c>
      <c r="E129" s="12">
        <v>-17.52</v>
      </c>
      <c r="F129" s="12">
        <v>4215.2</v>
      </c>
      <c r="G129" s="12">
        <v>76.790000000000006</v>
      </c>
      <c r="H129" s="12"/>
      <c r="I129" s="12">
        <v>235.73</v>
      </c>
      <c r="J129" s="12">
        <v>235.73</v>
      </c>
      <c r="K129" s="14">
        <f t="shared" si="3"/>
        <v>-883.26000000000022</v>
      </c>
      <c r="M129" s="2">
        <v>38394</v>
      </c>
      <c r="N129" s="6">
        <v>416.11</v>
      </c>
      <c r="O129" s="7"/>
      <c r="P129" s="6">
        <v>5.6700000000000097</v>
      </c>
      <c r="Q129" s="6">
        <v>1.3814443036741</v>
      </c>
      <c r="R129" s="6">
        <v>6170.26</v>
      </c>
      <c r="S129" s="6">
        <v>159.64518056572399</v>
      </c>
      <c r="T129" s="6"/>
      <c r="U129" s="6">
        <v>416.11</v>
      </c>
      <c r="V129" s="6">
        <v>416.11</v>
      </c>
      <c r="W129">
        <f t="shared" si="2"/>
        <v>1.5187686637764486E-2</v>
      </c>
    </row>
    <row r="130" spans="1:23">
      <c r="A130" s="15" t="s">
        <v>151</v>
      </c>
      <c r="B130" s="16">
        <v>185.56</v>
      </c>
      <c r="C130" s="17"/>
      <c r="D130" s="16">
        <v>-50.17</v>
      </c>
      <c r="E130" s="16">
        <v>-21.28</v>
      </c>
      <c r="F130" s="16">
        <v>3337.41</v>
      </c>
      <c r="G130" s="16">
        <v>39.979999999999997</v>
      </c>
      <c r="H130" s="16"/>
      <c r="I130" s="16">
        <v>185.56</v>
      </c>
      <c r="J130" s="16">
        <v>185.56</v>
      </c>
      <c r="K130" s="14">
        <f t="shared" si="3"/>
        <v>-878.79</v>
      </c>
      <c r="M130" s="2">
        <v>38401</v>
      </c>
      <c r="N130" s="4">
        <v>415.65</v>
      </c>
      <c r="O130" s="5"/>
      <c r="P130" s="4">
        <v>-0.46000000000003599</v>
      </c>
      <c r="Q130" s="4">
        <v>-0.11054769171614499</v>
      </c>
      <c r="R130" s="4">
        <v>6172.13</v>
      </c>
      <c r="S130" s="4">
        <v>159.723870359616</v>
      </c>
      <c r="T130" s="4"/>
      <c r="U130" s="4">
        <v>415.65</v>
      </c>
      <c r="V130" s="4">
        <v>415.65</v>
      </c>
      <c r="W130">
        <f t="shared" si="2"/>
        <v>3.0306664548973572E-4</v>
      </c>
    </row>
    <row r="131" spans="1:23">
      <c r="A131" s="11" t="s">
        <v>152</v>
      </c>
      <c r="B131" s="12">
        <v>191.22</v>
      </c>
      <c r="C131" s="13"/>
      <c r="D131" s="12">
        <v>5.66</v>
      </c>
      <c r="E131" s="12">
        <v>3.05</v>
      </c>
      <c r="F131" s="12">
        <v>3472.97</v>
      </c>
      <c r="G131" s="12">
        <v>45.66</v>
      </c>
      <c r="H131" s="12"/>
      <c r="I131" s="12">
        <v>191.22</v>
      </c>
      <c r="J131" s="12">
        <v>191.22</v>
      </c>
      <c r="K131" s="14">
        <f t="shared" si="3"/>
        <v>134.55999999999995</v>
      </c>
      <c r="M131" s="2">
        <v>38408</v>
      </c>
      <c r="N131" s="6">
        <v>410.63</v>
      </c>
      <c r="O131" s="7"/>
      <c r="P131" s="6">
        <v>-5.01999999999998</v>
      </c>
      <c r="Q131" s="6">
        <v>-1.20774690244195</v>
      </c>
      <c r="R131" s="6">
        <v>6098.89</v>
      </c>
      <c r="S131" s="6">
        <v>156.64192356569899</v>
      </c>
      <c r="T131" s="6"/>
      <c r="U131" s="6">
        <v>410.63</v>
      </c>
      <c r="V131" s="6">
        <v>410.63</v>
      </c>
      <c r="W131">
        <f t="shared" si="2"/>
        <v>-1.1866243906074492E-2</v>
      </c>
    </row>
    <row r="132" spans="1:23">
      <c r="A132" s="15" t="s">
        <v>153</v>
      </c>
      <c r="B132" s="16">
        <v>249.55</v>
      </c>
      <c r="C132" s="17"/>
      <c r="D132" s="16">
        <v>58.33</v>
      </c>
      <c r="E132" s="16">
        <v>30.5</v>
      </c>
      <c r="F132" s="16">
        <v>4550.2700000000004</v>
      </c>
      <c r="G132" s="16">
        <v>90.85</v>
      </c>
      <c r="H132" s="16"/>
      <c r="I132" s="16">
        <v>249.55</v>
      </c>
      <c r="J132" s="16">
        <v>249.55</v>
      </c>
      <c r="K132" s="14">
        <f t="shared" si="3"/>
        <v>1076.3000000000006</v>
      </c>
      <c r="M132" s="2">
        <v>38415</v>
      </c>
      <c r="N132" s="4">
        <v>419.7</v>
      </c>
      <c r="O132" s="5"/>
      <c r="P132" s="4">
        <v>9.0699999999999896</v>
      </c>
      <c r="Q132" s="4">
        <v>2.2088011104887499</v>
      </c>
      <c r="R132" s="4">
        <v>6235.11</v>
      </c>
      <c r="S132" s="4">
        <v>162.37407528972099</v>
      </c>
      <c r="T132" s="4"/>
      <c r="U132" s="4">
        <v>419.7</v>
      </c>
      <c r="V132" s="4">
        <v>419.7</v>
      </c>
      <c r="W132">
        <f t="shared" si="2"/>
        <v>2.2335211817232192E-2</v>
      </c>
    </row>
    <row r="133" spans="1:23">
      <c r="A133" s="11" t="s">
        <v>154</v>
      </c>
      <c r="B133" s="12">
        <v>253.81</v>
      </c>
      <c r="C133" s="13"/>
      <c r="D133" s="12">
        <v>4.26</v>
      </c>
      <c r="E133" s="12">
        <v>1.71</v>
      </c>
      <c r="F133" s="12">
        <v>4648.41</v>
      </c>
      <c r="G133" s="12">
        <v>94.96</v>
      </c>
      <c r="H133" s="12"/>
      <c r="I133" s="12">
        <v>253.81</v>
      </c>
      <c r="J133" s="12">
        <v>253.81</v>
      </c>
      <c r="K133" s="14">
        <f t="shared" si="3"/>
        <v>97.139999999999418</v>
      </c>
      <c r="M133" s="2">
        <v>38422</v>
      </c>
      <c r="N133" s="6">
        <v>405.55</v>
      </c>
      <c r="O133" s="7"/>
      <c r="P133" s="6">
        <v>-14.149999999999901</v>
      </c>
      <c r="Q133" s="6">
        <v>-3.3714558017631502</v>
      </c>
      <c r="R133" s="6">
        <v>6027.4</v>
      </c>
      <c r="S133" s="6">
        <v>153.63361695323201</v>
      </c>
      <c r="T133" s="6"/>
      <c r="U133" s="6">
        <v>405.55</v>
      </c>
      <c r="V133" s="6">
        <v>405.55</v>
      </c>
      <c r="W133">
        <f t="shared" si="2"/>
        <v>-3.3312964807357015E-2</v>
      </c>
    </row>
    <row r="134" spans="1:23">
      <c r="A134" s="15" t="s">
        <v>155</v>
      </c>
      <c r="B134" s="16">
        <v>242.83</v>
      </c>
      <c r="C134" s="17"/>
      <c r="D134" s="16">
        <v>-10.98</v>
      </c>
      <c r="E134" s="16">
        <v>-4.33</v>
      </c>
      <c r="F134" s="16">
        <v>4474.92</v>
      </c>
      <c r="G134" s="16">
        <v>87.69</v>
      </c>
      <c r="H134" s="16"/>
      <c r="I134" s="16">
        <v>242.83</v>
      </c>
      <c r="J134" s="16">
        <v>242.83</v>
      </c>
      <c r="K134" s="14">
        <f t="shared" si="3"/>
        <v>-174.48999999999978</v>
      </c>
      <c r="M134" s="2">
        <v>38429</v>
      </c>
      <c r="N134" s="4">
        <v>407.22</v>
      </c>
      <c r="O134" s="5"/>
      <c r="P134" s="4">
        <v>1.6700000000000099</v>
      </c>
      <c r="Q134" s="4">
        <v>0.41178646282826697</v>
      </c>
      <c r="R134" s="4">
        <v>6059.28</v>
      </c>
      <c r="S134" s="4">
        <v>154.97513065872101</v>
      </c>
      <c r="T134" s="4"/>
      <c r="U134" s="4">
        <v>407.22</v>
      </c>
      <c r="V134" s="4">
        <v>407.22</v>
      </c>
      <c r="W134">
        <f t="shared" si="2"/>
        <v>5.289179414009304E-3</v>
      </c>
    </row>
    <row r="135" spans="1:23">
      <c r="A135" s="11" t="s">
        <v>156</v>
      </c>
      <c r="B135" s="12">
        <v>267.58999999999997</v>
      </c>
      <c r="C135" s="13"/>
      <c r="D135" s="12">
        <v>24.76</v>
      </c>
      <c r="E135" s="12">
        <v>10.199999999999999</v>
      </c>
      <c r="F135" s="12">
        <v>4943.57</v>
      </c>
      <c r="G135" s="12">
        <v>107.34</v>
      </c>
      <c r="H135" s="12"/>
      <c r="I135" s="12">
        <v>267.58999999999997</v>
      </c>
      <c r="J135" s="12">
        <v>267.58999999999997</v>
      </c>
      <c r="K135" s="14">
        <f t="shared" si="3"/>
        <v>467.64999999999964</v>
      </c>
      <c r="M135" s="2">
        <v>38435</v>
      </c>
      <c r="N135" s="6">
        <v>397.61</v>
      </c>
      <c r="O135" s="7"/>
      <c r="P135" s="6">
        <v>-9.6100000000000101</v>
      </c>
      <c r="Q135" s="6">
        <v>-2.3599037375374499</v>
      </c>
      <c r="R135" s="6">
        <v>5917.99</v>
      </c>
      <c r="S135" s="6">
        <v>149.029632809015</v>
      </c>
      <c r="T135" s="6"/>
      <c r="U135" s="6">
        <v>397.61</v>
      </c>
      <c r="V135" s="6">
        <v>397.61</v>
      </c>
      <c r="W135">
        <f t="shared" si="2"/>
        <v>-2.3317951967890549E-2</v>
      </c>
    </row>
    <row r="136" spans="1:23">
      <c r="A136" s="15" t="s">
        <v>157</v>
      </c>
      <c r="B136" s="16">
        <v>302.32</v>
      </c>
      <c r="C136" s="17"/>
      <c r="D136" s="16">
        <v>34.729999999999997</v>
      </c>
      <c r="E136" s="16">
        <v>12.98</v>
      </c>
      <c r="F136" s="16">
        <v>5605.49</v>
      </c>
      <c r="G136" s="16">
        <v>135.1</v>
      </c>
      <c r="H136" s="16"/>
      <c r="I136" s="16">
        <v>302.32</v>
      </c>
      <c r="J136" s="16">
        <v>302.32</v>
      </c>
      <c r="K136" s="14">
        <f t="shared" si="3"/>
        <v>660.92000000000007</v>
      </c>
      <c r="M136" s="2">
        <v>38443</v>
      </c>
      <c r="N136" s="4">
        <v>398.07</v>
      </c>
      <c r="O136" s="5"/>
      <c r="P136" s="4">
        <v>0.45999999999997898</v>
      </c>
      <c r="Q136" s="4">
        <v>0.115691255250105</v>
      </c>
      <c r="R136" s="4">
        <v>5951.71</v>
      </c>
      <c r="S136" s="4">
        <v>150.448573905286</v>
      </c>
      <c r="T136" s="4"/>
      <c r="U136" s="4">
        <v>398.07</v>
      </c>
      <c r="V136" s="4">
        <v>398.07</v>
      </c>
      <c r="W136">
        <f t="shared" si="2"/>
        <v>5.6978805303828928E-3</v>
      </c>
    </row>
    <row r="137" spans="1:23">
      <c r="A137" s="11" t="s">
        <v>158</v>
      </c>
      <c r="B137" s="12">
        <v>320.19</v>
      </c>
      <c r="C137" s="13"/>
      <c r="D137" s="12">
        <v>17.87</v>
      </c>
      <c r="E137" s="12">
        <v>5.91</v>
      </c>
      <c r="F137" s="12">
        <v>5963.97</v>
      </c>
      <c r="G137" s="12">
        <v>150.13999999999999</v>
      </c>
      <c r="H137" s="12"/>
      <c r="I137" s="12">
        <v>320.19</v>
      </c>
      <c r="J137" s="12">
        <v>320.19</v>
      </c>
      <c r="K137" s="14">
        <f t="shared" si="3"/>
        <v>357.48000000000047</v>
      </c>
      <c r="M137" s="2">
        <v>38450</v>
      </c>
      <c r="N137" s="6">
        <v>399.34</v>
      </c>
      <c r="O137" s="7"/>
      <c r="P137" s="6">
        <v>1.26999999999998</v>
      </c>
      <c r="Q137" s="6">
        <v>0.31903936493580198</v>
      </c>
      <c r="R137" s="6">
        <v>5972.59</v>
      </c>
      <c r="S137" s="6">
        <v>151.32720647023601</v>
      </c>
      <c r="T137" s="6"/>
      <c r="U137" s="6">
        <v>399.34</v>
      </c>
      <c r="V137" s="6">
        <v>399.34</v>
      </c>
      <c r="W137">
        <f t="shared" si="2"/>
        <v>3.5082354482998124E-3</v>
      </c>
    </row>
    <row r="138" spans="1:23">
      <c r="A138" s="15" t="s">
        <v>159</v>
      </c>
      <c r="B138" s="16">
        <v>305.19</v>
      </c>
      <c r="C138" s="17"/>
      <c r="D138" s="16">
        <v>-15</v>
      </c>
      <c r="E138" s="16">
        <v>-4.68</v>
      </c>
      <c r="F138" s="16">
        <v>5695.33</v>
      </c>
      <c r="G138" s="16">
        <v>138.87</v>
      </c>
      <c r="H138" s="16"/>
      <c r="I138" s="16">
        <v>305.19</v>
      </c>
      <c r="J138" s="16">
        <v>305.19</v>
      </c>
      <c r="K138" s="14">
        <f t="shared" si="3"/>
        <v>-269.64000000000033</v>
      </c>
      <c r="M138" s="2">
        <v>38457</v>
      </c>
      <c r="N138" s="4">
        <v>401.76</v>
      </c>
      <c r="O138" s="5"/>
      <c r="P138" s="4">
        <v>2.4200000000000101</v>
      </c>
      <c r="Q138" s="4">
        <v>0.60599989983474101</v>
      </c>
      <c r="R138" s="4">
        <v>6013.99</v>
      </c>
      <c r="S138" s="4">
        <v>153.069322762811</v>
      </c>
      <c r="T138" s="4"/>
      <c r="U138" s="4">
        <v>401.76</v>
      </c>
      <c r="V138" s="4">
        <v>401.76</v>
      </c>
      <c r="W138">
        <f t="shared" si="2"/>
        <v>6.9316661615814734E-3</v>
      </c>
    </row>
    <row r="139" spans="1:23">
      <c r="A139" s="11" t="s">
        <v>160</v>
      </c>
      <c r="B139" s="12">
        <v>325.14</v>
      </c>
      <c r="C139" s="13"/>
      <c r="D139" s="12">
        <v>19.95</v>
      </c>
      <c r="E139" s="12">
        <v>6.54</v>
      </c>
      <c r="F139" s="12">
        <v>6088.91</v>
      </c>
      <c r="G139" s="12">
        <v>155.38</v>
      </c>
      <c r="H139" s="12"/>
      <c r="I139" s="12">
        <v>325.14</v>
      </c>
      <c r="J139" s="12">
        <v>325.14</v>
      </c>
      <c r="K139" s="14">
        <f t="shared" si="3"/>
        <v>392.57999999999993</v>
      </c>
      <c r="M139" s="2">
        <v>38464</v>
      </c>
      <c r="N139" s="6">
        <v>406.81</v>
      </c>
      <c r="O139" s="7"/>
      <c r="P139" s="6">
        <v>5.0500000000000096</v>
      </c>
      <c r="Q139" s="6">
        <v>1.25696933492631</v>
      </c>
      <c r="R139" s="6">
        <v>6091.92</v>
      </c>
      <c r="S139" s="6">
        <v>156.34862524301201</v>
      </c>
      <c r="T139" s="6"/>
      <c r="U139" s="6">
        <v>406.81</v>
      </c>
      <c r="V139" s="6">
        <v>406.81</v>
      </c>
      <c r="W139">
        <f t="shared" si="2"/>
        <v>1.2958119318455807E-2</v>
      </c>
    </row>
    <row r="140" spans="1:23">
      <c r="A140" s="15" t="s">
        <v>161</v>
      </c>
      <c r="B140" s="16">
        <v>346.6</v>
      </c>
      <c r="C140" s="17"/>
      <c r="D140" s="16">
        <v>21.46</v>
      </c>
      <c r="E140" s="16">
        <v>6.6</v>
      </c>
      <c r="F140" s="16">
        <v>6524.25</v>
      </c>
      <c r="G140" s="16">
        <v>173.64</v>
      </c>
      <c r="H140" s="16"/>
      <c r="I140" s="16">
        <v>346.6</v>
      </c>
      <c r="J140" s="16">
        <v>346.6</v>
      </c>
      <c r="K140" s="14">
        <f t="shared" si="3"/>
        <v>434.34000000000015</v>
      </c>
      <c r="M140" s="2">
        <v>38471</v>
      </c>
      <c r="N140" s="4">
        <v>418.76</v>
      </c>
      <c r="O140" s="5"/>
      <c r="P140" s="4">
        <v>11.9499999999999</v>
      </c>
      <c r="Q140" s="4">
        <v>2.9374892455937598</v>
      </c>
      <c r="R140" s="4">
        <v>6274.28</v>
      </c>
      <c r="S140" s="4">
        <v>164.02235295107701</v>
      </c>
      <c r="T140" s="4"/>
      <c r="U140" s="4">
        <v>418.76</v>
      </c>
      <c r="V140" s="4">
        <v>418.76</v>
      </c>
      <c r="W140">
        <f t="shared" si="2"/>
        <v>2.9934733220396748E-2</v>
      </c>
    </row>
    <row r="141" spans="1:23">
      <c r="A141" s="11" t="s">
        <v>162</v>
      </c>
      <c r="B141" s="12">
        <v>327.88</v>
      </c>
      <c r="C141" s="13"/>
      <c r="D141" s="12">
        <v>-18.72</v>
      </c>
      <c r="E141" s="12">
        <v>-5.4</v>
      </c>
      <c r="F141" s="12">
        <v>6184.3</v>
      </c>
      <c r="G141" s="12">
        <v>159.38</v>
      </c>
      <c r="H141" s="12"/>
      <c r="I141" s="12">
        <v>327.88</v>
      </c>
      <c r="J141" s="12">
        <v>327.88</v>
      </c>
      <c r="K141" s="14">
        <f t="shared" si="3"/>
        <v>-340.94999999999982</v>
      </c>
      <c r="M141" s="2">
        <v>38478</v>
      </c>
      <c r="N141" s="6">
        <v>419.51</v>
      </c>
      <c r="O141" s="7"/>
      <c r="P141" s="6">
        <v>0.75</v>
      </c>
      <c r="Q141" s="6">
        <v>0.17910020059221901</v>
      </c>
      <c r="R141" s="6">
        <v>6290.67</v>
      </c>
      <c r="S141" s="6">
        <v>164.71204585048</v>
      </c>
      <c r="T141" s="6"/>
      <c r="U141" s="6">
        <v>419.51</v>
      </c>
      <c r="V141" s="6">
        <v>419.51</v>
      </c>
      <c r="W141">
        <f t="shared" si="2"/>
        <v>2.6122519237268271E-3</v>
      </c>
    </row>
    <row r="142" spans="1:23">
      <c r="A142" s="15" t="s">
        <v>163</v>
      </c>
      <c r="B142" s="16">
        <v>344.16</v>
      </c>
      <c r="C142" s="17"/>
      <c r="D142" s="16">
        <v>16.28</v>
      </c>
      <c r="E142" s="16">
        <v>4.97</v>
      </c>
      <c r="F142" s="16">
        <v>6514.45</v>
      </c>
      <c r="G142" s="16">
        <v>173.23</v>
      </c>
      <c r="H142" s="16"/>
      <c r="I142" s="16">
        <v>344.16</v>
      </c>
      <c r="J142" s="16">
        <v>344.16</v>
      </c>
      <c r="K142" s="14">
        <f t="shared" si="3"/>
        <v>329.14999999999964</v>
      </c>
      <c r="M142" s="2">
        <v>38485</v>
      </c>
      <c r="N142" s="4">
        <v>419.37</v>
      </c>
      <c r="O142" s="5"/>
      <c r="P142" s="4">
        <v>-0.139999999999986</v>
      </c>
      <c r="Q142" s="4">
        <v>-3.3372267645581599E-2</v>
      </c>
      <c r="R142" s="4">
        <v>6300.97</v>
      </c>
      <c r="S142" s="4">
        <v>165.14547091844</v>
      </c>
      <c r="T142" s="4"/>
      <c r="U142" s="4">
        <v>419.37</v>
      </c>
      <c r="V142" s="4">
        <v>419.37</v>
      </c>
      <c r="W142">
        <f t="shared" si="2"/>
        <v>1.6373454655864705E-3</v>
      </c>
    </row>
    <row r="143" spans="1:23">
      <c r="A143" s="11" t="s">
        <v>164</v>
      </c>
      <c r="B143" s="12">
        <v>377.43</v>
      </c>
      <c r="C143" s="13"/>
      <c r="D143" s="12">
        <v>33.270000000000003</v>
      </c>
      <c r="E143" s="12">
        <v>9.67</v>
      </c>
      <c r="F143" s="12">
        <v>7177.91</v>
      </c>
      <c r="G143" s="12">
        <v>201.06</v>
      </c>
      <c r="H143" s="12"/>
      <c r="I143" s="12">
        <v>377.43</v>
      </c>
      <c r="J143" s="12">
        <v>377.43</v>
      </c>
      <c r="K143" s="14">
        <f t="shared" si="3"/>
        <v>662.46</v>
      </c>
      <c r="M143" s="2">
        <v>38492</v>
      </c>
      <c r="N143" s="6">
        <v>437.98</v>
      </c>
      <c r="O143" s="7"/>
      <c r="P143" s="6">
        <v>18.61</v>
      </c>
      <c r="Q143" s="6">
        <v>4.4376087941436104</v>
      </c>
      <c r="R143" s="6">
        <v>6586.8</v>
      </c>
      <c r="S143" s="6">
        <v>177.17322695483099</v>
      </c>
      <c r="T143" s="6"/>
      <c r="U143" s="6">
        <v>437.98</v>
      </c>
      <c r="V143" s="6">
        <v>437.98</v>
      </c>
      <c r="W143">
        <f t="shared" si="2"/>
        <v>4.5362856829980203E-2</v>
      </c>
    </row>
    <row r="144" spans="1:23">
      <c r="A144" s="15" t="s">
        <v>165</v>
      </c>
      <c r="B144" s="16">
        <v>402.86</v>
      </c>
      <c r="C144" s="17"/>
      <c r="D144" s="16">
        <v>25.43</v>
      </c>
      <c r="E144" s="16">
        <v>6.74</v>
      </c>
      <c r="F144" s="16">
        <v>7676.2</v>
      </c>
      <c r="G144" s="16">
        <v>221.95</v>
      </c>
      <c r="H144" s="16"/>
      <c r="I144" s="16">
        <v>402.86</v>
      </c>
      <c r="J144" s="16">
        <v>402.86</v>
      </c>
      <c r="K144" s="14">
        <f t="shared" si="3"/>
        <v>497.28999999999996</v>
      </c>
      <c r="M144" s="2">
        <v>38499</v>
      </c>
      <c r="N144" s="4">
        <v>428.65</v>
      </c>
      <c r="O144" s="5"/>
      <c r="P144" s="4">
        <v>-9.3300000000000392</v>
      </c>
      <c r="Q144" s="4">
        <v>-2.1302342572720301</v>
      </c>
      <c r="R144" s="4">
        <v>6447.92</v>
      </c>
      <c r="S144" s="4">
        <v>171.329142155006</v>
      </c>
      <c r="T144" s="4"/>
      <c r="U144" s="4">
        <v>428.65</v>
      </c>
      <c r="V144" s="4">
        <v>428.65</v>
      </c>
      <c r="W144">
        <f t="shared" si="2"/>
        <v>-2.1084593429282816E-2</v>
      </c>
    </row>
    <row r="145" spans="1:23">
      <c r="A145" s="11" t="s">
        <v>166</v>
      </c>
      <c r="B145" s="12">
        <v>379.36</v>
      </c>
      <c r="C145" s="13"/>
      <c r="D145" s="12">
        <v>-23.5</v>
      </c>
      <c r="E145" s="12">
        <v>-5.83</v>
      </c>
      <c r="F145" s="12">
        <v>7250.53</v>
      </c>
      <c r="G145" s="12">
        <v>204.1</v>
      </c>
      <c r="H145" s="12"/>
      <c r="I145" s="12">
        <v>379.36</v>
      </c>
      <c r="J145" s="12">
        <v>379.36</v>
      </c>
      <c r="K145" s="14">
        <f t="shared" si="3"/>
        <v>-426.67000000000007</v>
      </c>
      <c r="M145" s="2">
        <v>38506</v>
      </c>
      <c r="N145" s="6">
        <v>435.2</v>
      </c>
      <c r="O145" s="7"/>
      <c r="P145" s="6">
        <v>6.5500000000000096</v>
      </c>
      <c r="Q145" s="6">
        <v>1.52805319024844</v>
      </c>
      <c r="R145" s="6">
        <v>6548.02</v>
      </c>
      <c r="S145" s="6">
        <v>175.54136053391201</v>
      </c>
      <c r="T145" s="6"/>
      <c r="U145" s="6">
        <v>435.2</v>
      </c>
      <c r="V145" s="6">
        <v>435.2</v>
      </c>
      <c r="W145">
        <f t="shared" si="2"/>
        <v>1.552438615863716E-2</v>
      </c>
    </row>
    <row r="146" spans="1:23">
      <c r="A146" s="15" t="s">
        <v>167</v>
      </c>
      <c r="B146" s="16">
        <v>358.71</v>
      </c>
      <c r="C146" s="17"/>
      <c r="D146" s="16">
        <v>-20.65</v>
      </c>
      <c r="E146" s="16">
        <v>-5.44</v>
      </c>
      <c r="F146" s="16">
        <v>6886.77</v>
      </c>
      <c r="G146" s="16">
        <v>188.84</v>
      </c>
      <c r="H146" s="16"/>
      <c r="I146" s="16">
        <v>358.71</v>
      </c>
      <c r="J146" s="16">
        <v>358.71</v>
      </c>
      <c r="K146" s="14">
        <f t="shared" si="3"/>
        <v>-364.75999999999931</v>
      </c>
      <c r="M146" s="2">
        <v>38513</v>
      </c>
      <c r="N146" s="4">
        <v>444.69</v>
      </c>
      <c r="O146" s="5"/>
      <c r="P146" s="4">
        <v>9.49</v>
      </c>
      <c r="Q146" s="4">
        <v>2.18060661764705</v>
      </c>
      <c r="R146" s="4">
        <v>6691.56</v>
      </c>
      <c r="S146" s="4">
        <v>181.58153861691099</v>
      </c>
      <c r="T146" s="4"/>
      <c r="U146" s="4">
        <v>444.69</v>
      </c>
      <c r="V146" s="4">
        <v>444.69</v>
      </c>
      <c r="W146">
        <f t="shared" si="2"/>
        <v>2.1921130356962859E-2</v>
      </c>
    </row>
    <row r="147" spans="1:23">
      <c r="A147" s="11" t="s">
        <v>168</v>
      </c>
      <c r="B147" s="12">
        <v>392.17</v>
      </c>
      <c r="C147" s="13"/>
      <c r="D147" s="12">
        <v>33.46</v>
      </c>
      <c r="E147" s="12">
        <v>9.33</v>
      </c>
      <c r="F147" s="12">
        <v>7542.56</v>
      </c>
      <c r="G147" s="12">
        <v>216.35</v>
      </c>
      <c r="H147" s="12"/>
      <c r="I147" s="12">
        <v>392.17</v>
      </c>
      <c r="J147" s="12">
        <v>392.17</v>
      </c>
      <c r="K147" s="14">
        <f t="shared" si="3"/>
        <v>654.79</v>
      </c>
      <c r="M147" s="2">
        <v>38520</v>
      </c>
      <c r="N147" s="6">
        <v>456.4</v>
      </c>
      <c r="O147" s="7"/>
      <c r="P147" s="6">
        <v>11.7099999999999</v>
      </c>
      <c r="Q147" s="6">
        <v>2.6332951044547799</v>
      </c>
      <c r="R147" s="6">
        <v>6876.47</v>
      </c>
      <c r="S147" s="6">
        <v>189.36257058937301</v>
      </c>
      <c r="T147" s="6"/>
      <c r="U147" s="6">
        <v>456.4</v>
      </c>
      <c r="V147" s="6">
        <v>456.4</v>
      </c>
      <c r="W147">
        <f t="shared" si="2"/>
        <v>2.7633317193599183E-2</v>
      </c>
    </row>
    <row r="148" spans="1:23">
      <c r="A148" s="15" t="s">
        <v>169</v>
      </c>
      <c r="B148" s="16">
        <v>385.36</v>
      </c>
      <c r="C148" s="17"/>
      <c r="D148" s="16">
        <v>-6.81</v>
      </c>
      <c r="E148" s="16">
        <v>-1.74</v>
      </c>
      <c r="F148" s="16">
        <v>7437.87</v>
      </c>
      <c r="G148" s="16">
        <v>211.96</v>
      </c>
      <c r="H148" s="16"/>
      <c r="I148" s="16">
        <v>385.36</v>
      </c>
      <c r="J148" s="16">
        <v>385.36</v>
      </c>
      <c r="K148" s="14">
        <f t="shared" si="3"/>
        <v>-105.69000000000051</v>
      </c>
      <c r="M148" s="2">
        <v>38527</v>
      </c>
      <c r="N148" s="4">
        <v>448.33</v>
      </c>
      <c r="O148" s="5"/>
      <c r="P148" s="4">
        <v>-8.0699999999999896</v>
      </c>
      <c r="Q148" s="4">
        <v>-1.76818580192813</v>
      </c>
      <c r="R148" s="4">
        <v>6756.38</v>
      </c>
      <c r="S148" s="4">
        <v>184.30917093779701</v>
      </c>
      <c r="T148" s="4"/>
      <c r="U148" s="4">
        <v>448.33</v>
      </c>
      <c r="V148" s="4">
        <v>448.33</v>
      </c>
      <c r="W148">
        <f t="shared" si="2"/>
        <v>-1.7463902263806896E-2</v>
      </c>
    </row>
    <row r="149" spans="1:23">
      <c r="A149" s="11" t="s">
        <v>170</v>
      </c>
      <c r="B149" s="12">
        <v>400.92</v>
      </c>
      <c r="C149" s="13"/>
      <c r="D149" s="12">
        <v>15.56</v>
      </c>
      <c r="E149" s="12">
        <v>4.04</v>
      </c>
      <c r="F149" s="12">
        <v>7770.14</v>
      </c>
      <c r="G149" s="12">
        <v>225.89</v>
      </c>
      <c r="H149" s="12"/>
      <c r="I149" s="12">
        <v>400.92</v>
      </c>
      <c r="J149" s="12">
        <v>400.92</v>
      </c>
      <c r="K149" s="14">
        <f t="shared" si="3"/>
        <v>331.27000000000044</v>
      </c>
      <c r="M149" s="2">
        <v>38534</v>
      </c>
      <c r="N149" s="6">
        <v>454.78</v>
      </c>
      <c r="O149" s="7"/>
      <c r="P149" s="6">
        <v>6.4499999999999797</v>
      </c>
      <c r="Q149" s="6">
        <v>1.4386724064862899</v>
      </c>
      <c r="R149" s="6">
        <v>6881.22</v>
      </c>
      <c r="S149" s="6">
        <v>189.562451081879</v>
      </c>
      <c r="T149" s="6"/>
      <c r="U149" s="6">
        <v>454.78</v>
      </c>
      <c r="V149" s="6">
        <v>454.78</v>
      </c>
      <c r="W149">
        <f t="shared" ref="W149:W212" si="4">(R149/R148)-1</f>
        <v>1.8477350297052553E-2</v>
      </c>
    </row>
    <row r="150" spans="1:23">
      <c r="A150" s="15" t="s">
        <v>171</v>
      </c>
      <c r="B150" s="16">
        <v>419.01</v>
      </c>
      <c r="C150" s="17"/>
      <c r="D150" s="16">
        <v>18.09</v>
      </c>
      <c r="E150" s="16">
        <v>4.51</v>
      </c>
      <c r="F150" s="16">
        <v>8135.44</v>
      </c>
      <c r="G150" s="16">
        <v>241.22</v>
      </c>
      <c r="H150" s="16"/>
      <c r="I150" s="16">
        <v>419.01</v>
      </c>
      <c r="J150" s="16">
        <v>419.01</v>
      </c>
      <c r="K150" s="14">
        <f t="shared" ref="K150:K213" si="5">(F150-F149)-1</f>
        <v>364.29999999999927</v>
      </c>
      <c r="M150" s="2">
        <v>38541</v>
      </c>
      <c r="N150" s="4">
        <v>466.7</v>
      </c>
      <c r="O150" s="5"/>
      <c r="P150" s="4">
        <v>11.92</v>
      </c>
      <c r="Q150" s="4">
        <v>2.6210475394696302</v>
      </c>
      <c r="R150" s="4">
        <v>7063.72</v>
      </c>
      <c r="S150" s="4">
        <v>197.24207000446</v>
      </c>
      <c r="T150" s="4"/>
      <c r="U150" s="4">
        <v>466.7</v>
      </c>
      <c r="V150" s="4">
        <v>466.7</v>
      </c>
      <c r="W150">
        <f t="shared" si="4"/>
        <v>2.6521459857409058E-2</v>
      </c>
    </row>
    <row r="151" spans="1:23">
      <c r="A151" s="11" t="s">
        <v>172</v>
      </c>
      <c r="B151" s="12">
        <v>409.36</v>
      </c>
      <c r="C151" s="13"/>
      <c r="D151" s="12">
        <v>-9.65</v>
      </c>
      <c r="E151" s="12">
        <v>-2.2999999999999998</v>
      </c>
      <c r="F151" s="12">
        <v>7976.14</v>
      </c>
      <c r="G151" s="12">
        <v>234.53</v>
      </c>
      <c r="H151" s="12"/>
      <c r="I151" s="12">
        <v>409.36</v>
      </c>
      <c r="J151" s="12">
        <v>409.36</v>
      </c>
      <c r="K151" s="14">
        <f t="shared" si="5"/>
        <v>-160.29999999999927</v>
      </c>
      <c r="M151" s="2">
        <v>38548</v>
      </c>
      <c r="N151" s="6">
        <v>463.53</v>
      </c>
      <c r="O151" s="7"/>
      <c r="P151" s="6">
        <v>-3.1700000000000101</v>
      </c>
      <c r="Q151" s="6">
        <v>-0.67923719734305199</v>
      </c>
      <c r="R151" s="6">
        <v>7020.05</v>
      </c>
      <c r="S151" s="6">
        <v>195.40443187651999</v>
      </c>
      <c r="T151" s="6"/>
      <c r="U151" s="6">
        <v>463.53</v>
      </c>
      <c r="V151" s="6">
        <v>463.53</v>
      </c>
      <c r="W151">
        <f t="shared" si="4"/>
        <v>-6.1822948814506118E-3</v>
      </c>
    </row>
    <row r="152" spans="1:23">
      <c r="A152" s="15" t="s">
        <v>173</v>
      </c>
      <c r="B152" s="16">
        <v>426.55</v>
      </c>
      <c r="C152" s="17"/>
      <c r="D152" s="16">
        <v>17.190000000000001</v>
      </c>
      <c r="E152" s="16">
        <v>4.2</v>
      </c>
      <c r="F152" s="16">
        <v>8347.58</v>
      </c>
      <c r="G152" s="16">
        <v>250.11</v>
      </c>
      <c r="H152" s="16"/>
      <c r="I152" s="16">
        <v>426.55</v>
      </c>
      <c r="J152" s="16">
        <v>426.55</v>
      </c>
      <c r="K152" s="14">
        <f t="shared" si="5"/>
        <v>370.4399999999996</v>
      </c>
      <c r="M152" s="2">
        <v>38555</v>
      </c>
      <c r="N152" s="4">
        <v>469.16</v>
      </c>
      <c r="O152" s="5"/>
      <c r="P152" s="4">
        <v>5.6300000000000496</v>
      </c>
      <c r="Q152" s="4">
        <v>1.2145923672685699</v>
      </c>
      <c r="R152" s="4">
        <v>7108.84</v>
      </c>
      <c r="S152" s="4">
        <v>199.140724282744</v>
      </c>
      <c r="T152" s="4"/>
      <c r="U152" s="4">
        <v>469.16</v>
      </c>
      <c r="V152" s="4">
        <v>469.16</v>
      </c>
      <c r="W152">
        <f t="shared" si="4"/>
        <v>1.2648058062264544E-2</v>
      </c>
    </row>
    <row r="153" spans="1:23">
      <c r="A153" s="11" t="s">
        <v>174</v>
      </c>
      <c r="B153" s="12">
        <v>443.41</v>
      </c>
      <c r="C153" s="13"/>
      <c r="D153" s="12">
        <v>16.86</v>
      </c>
      <c r="E153" s="12">
        <v>3.95</v>
      </c>
      <c r="F153" s="12">
        <v>8691.91</v>
      </c>
      <c r="G153" s="12">
        <v>264.56</v>
      </c>
      <c r="H153" s="12"/>
      <c r="I153" s="12">
        <v>443.41</v>
      </c>
      <c r="J153" s="12">
        <v>443.41</v>
      </c>
      <c r="K153" s="14">
        <f t="shared" si="5"/>
        <v>343.32999999999993</v>
      </c>
      <c r="M153" s="2">
        <v>38562</v>
      </c>
      <c r="N153" s="6">
        <v>481.85</v>
      </c>
      <c r="O153" s="7"/>
      <c r="P153" s="6">
        <v>12.6899999999999</v>
      </c>
      <c r="Q153" s="6">
        <v>2.7048341717111399</v>
      </c>
      <c r="R153" s="6">
        <v>7304.69</v>
      </c>
      <c r="S153" s="6">
        <v>207.38211258952501</v>
      </c>
      <c r="T153" s="6"/>
      <c r="U153" s="6">
        <v>481.85</v>
      </c>
      <c r="V153" s="6">
        <v>481.85</v>
      </c>
      <c r="W153">
        <f t="shared" si="4"/>
        <v>2.7550205096752656E-2</v>
      </c>
    </row>
    <row r="154" spans="1:23">
      <c r="A154" s="15" t="s">
        <v>175</v>
      </c>
      <c r="B154" s="16">
        <v>462.24</v>
      </c>
      <c r="C154" s="17"/>
      <c r="D154" s="16">
        <v>18.829999999999998</v>
      </c>
      <c r="E154" s="16">
        <v>4.25</v>
      </c>
      <c r="F154" s="16">
        <v>9090.25</v>
      </c>
      <c r="G154" s="16">
        <v>281.26</v>
      </c>
      <c r="H154" s="16"/>
      <c r="I154" s="16">
        <v>462.24</v>
      </c>
      <c r="J154" s="16">
        <v>462.24</v>
      </c>
      <c r="K154" s="14">
        <f t="shared" si="5"/>
        <v>397.34000000000015</v>
      </c>
      <c r="M154" s="2">
        <v>38569</v>
      </c>
      <c r="N154" s="4">
        <v>459.17</v>
      </c>
      <c r="O154" s="5"/>
      <c r="P154" s="4">
        <v>-22.68</v>
      </c>
      <c r="Q154" s="4">
        <v>-4.7068589810106802</v>
      </c>
      <c r="R154" s="4">
        <v>6966.98</v>
      </c>
      <c r="S154" s="4">
        <v>193.171240773937</v>
      </c>
      <c r="T154" s="4"/>
      <c r="U154" s="4">
        <v>459.17</v>
      </c>
      <c r="V154" s="4">
        <v>459.17</v>
      </c>
      <c r="W154">
        <f t="shared" si="4"/>
        <v>-4.6231941396554843E-2</v>
      </c>
    </row>
    <row r="155" spans="1:23">
      <c r="A155" s="11" t="s">
        <v>176</v>
      </c>
      <c r="B155" s="12">
        <v>454.63</v>
      </c>
      <c r="C155" s="13"/>
      <c r="D155" s="12">
        <v>-7.61</v>
      </c>
      <c r="E155" s="12">
        <v>-1.65</v>
      </c>
      <c r="F155" s="12">
        <v>8973.82</v>
      </c>
      <c r="G155" s="12">
        <v>276.38</v>
      </c>
      <c r="H155" s="12"/>
      <c r="I155" s="12">
        <v>454.63</v>
      </c>
      <c r="J155" s="12">
        <v>454.63</v>
      </c>
      <c r="K155" s="14">
        <f t="shared" si="5"/>
        <v>-117.43000000000029</v>
      </c>
      <c r="M155" s="2">
        <v>38576</v>
      </c>
      <c r="N155" s="6">
        <v>454.41</v>
      </c>
      <c r="O155" s="7"/>
      <c r="P155" s="6">
        <v>-4.75999999999999</v>
      </c>
      <c r="Q155" s="6">
        <v>-1.03665309144761</v>
      </c>
      <c r="R155" s="6">
        <v>6902.02</v>
      </c>
      <c r="S155" s="6">
        <v>190.43771723853499</v>
      </c>
      <c r="T155" s="6"/>
      <c r="U155" s="6">
        <v>454.41</v>
      </c>
      <c r="V155" s="6">
        <v>454.41</v>
      </c>
      <c r="W155">
        <f t="shared" si="4"/>
        <v>-9.3239825577221547E-3</v>
      </c>
    </row>
    <row r="156" spans="1:23">
      <c r="A156" s="15" t="s">
        <v>177</v>
      </c>
      <c r="B156" s="16">
        <v>477.13</v>
      </c>
      <c r="C156" s="17"/>
      <c r="D156" s="16">
        <v>22.5</v>
      </c>
      <c r="E156" s="16">
        <v>4.95</v>
      </c>
      <c r="F156" s="16">
        <v>9432.7000000000007</v>
      </c>
      <c r="G156" s="16">
        <v>295.63</v>
      </c>
      <c r="H156" s="16"/>
      <c r="I156" s="16">
        <v>477.13</v>
      </c>
      <c r="J156" s="16">
        <v>477.13</v>
      </c>
      <c r="K156" s="14">
        <f t="shared" si="5"/>
        <v>457.88000000000102</v>
      </c>
      <c r="M156" s="2">
        <v>38583</v>
      </c>
      <c r="N156" s="4">
        <v>451.44</v>
      </c>
      <c r="O156" s="5"/>
      <c r="P156" s="4">
        <v>-2.9700000000000202</v>
      </c>
      <c r="Q156" s="4">
        <v>-0.65359477124183796</v>
      </c>
      <c r="R156" s="4">
        <v>6864.76</v>
      </c>
      <c r="S156" s="4">
        <v>188.86981257521799</v>
      </c>
      <c r="T156" s="4"/>
      <c r="U156" s="4">
        <v>451.44</v>
      </c>
      <c r="V156" s="4">
        <v>451.44</v>
      </c>
      <c r="W156">
        <f t="shared" si="4"/>
        <v>-5.3984195931046086E-3</v>
      </c>
    </row>
    <row r="157" spans="1:23">
      <c r="A157" s="11" t="s">
        <v>178</v>
      </c>
      <c r="B157" s="12">
        <v>480.18</v>
      </c>
      <c r="C157" s="13"/>
      <c r="D157" s="12">
        <v>3.05</v>
      </c>
      <c r="E157" s="12">
        <v>0.64</v>
      </c>
      <c r="F157" s="12">
        <v>9526.9500000000007</v>
      </c>
      <c r="G157" s="12">
        <v>299.58</v>
      </c>
      <c r="H157" s="12"/>
      <c r="I157" s="12">
        <v>480.18</v>
      </c>
      <c r="J157" s="12">
        <v>480.18</v>
      </c>
      <c r="K157" s="14">
        <f t="shared" si="5"/>
        <v>93.25</v>
      </c>
      <c r="M157" s="2">
        <v>38590</v>
      </c>
      <c r="N157" s="6">
        <v>452.26</v>
      </c>
      <c r="O157" s="7"/>
      <c r="P157" s="6">
        <v>0.81999999999999296</v>
      </c>
      <c r="Q157" s="6">
        <v>0.18164097111465999</v>
      </c>
      <c r="R157" s="6">
        <v>6885.47</v>
      </c>
      <c r="S157" s="6">
        <v>189.74129152254201</v>
      </c>
      <c r="T157" s="6"/>
      <c r="U157" s="6">
        <v>452.26</v>
      </c>
      <c r="V157" s="6">
        <v>452.26</v>
      </c>
      <c r="W157">
        <f t="shared" si="4"/>
        <v>3.0168571078958983E-3</v>
      </c>
    </row>
    <row r="158" spans="1:23">
      <c r="A158" s="15" t="s">
        <v>179</v>
      </c>
      <c r="B158" s="16">
        <v>463.71</v>
      </c>
      <c r="C158" s="17"/>
      <c r="D158" s="16">
        <v>-16.47</v>
      </c>
      <c r="E158" s="16">
        <v>-3.43</v>
      </c>
      <c r="F158" s="16">
        <v>9234.3799999999992</v>
      </c>
      <c r="G158" s="16">
        <v>287.31</v>
      </c>
      <c r="H158" s="16"/>
      <c r="I158" s="16">
        <v>463.71</v>
      </c>
      <c r="J158" s="16">
        <v>463.71</v>
      </c>
      <c r="K158" s="14">
        <f t="shared" si="5"/>
        <v>-293.57000000000153</v>
      </c>
      <c r="M158" s="2">
        <v>38597</v>
      </c>
      <c r="N158" s="4">
        <v>463.29</v>
      </c>
      <c r="O158" s="5"/>
      <c r="P158" s="4">
        <v>11.03</v>
      </c>
      <c r="Q158" s="4">
        <v>2.4388626011586401</v>
      </c>
      <c r="R158" s="4">
        <v>7055.29</v>
      </c>
      <c r="S158" s="4">
        <v>196.88733473039201</v>
      </c>
      <c r="T158" s="4"/>
      <c r="U158" s="4">
        <v>463.29</v>
      </c>
      <c r="V158" s="4">
        <v>463.29</v>
      </c>
      <c r="W158">
        <f t="shared" si="4"/>
        <v>2.4663530594135175E-2</v>
      </c>
    </row>
    <row r="159" spans="1:23">
      <c r="A159" s="11" t="s">
        <v>180</v>
      </c>
      <c r="B159" s="12">
        <v>467.83</v>
      </c>
      <c r="C159" s="13"/>
      <c r="D159" s="12">
        <v>4.12</v>
      </c>
      <c r="E159" s="12">
        <v>0.89</v>
      </c>
      <c r="F159" s="12">
        <v>9331.56</v>
      </c>
      <c r="G159" s="12">
        <v>291.38</v>
      </c>
      <c r="H159" s="12"/>
      <c r="I159" s="12">
        <v>467.83</v>
      </c>
      <c r="J159" s="12">
        <v>467.83</v>
      </c>
      <c r="K159" s="14">
        <f t="shared" si="5"/>
        <v>96.180000000000291</v>
      </c>
      <c r="M159" s="2">
        <v>38604</v>
      </c>
      <c r="N159" s="6">
        <v>471.89</v>
      </c>
      <c r="O159" s="7"/>
      <c r="P159" s="6">
        <v>8.5999999999999606</v>
      </c>
      <c r="Q159" s="6">
        <v>1.8562887176498399</v>
      </c>
      <c r="R159" s="6">
        <v>7187.14</v>
      </c>
      <c r="S159" s="6">
        <v>202.435596401309</v>
      </c>
      <c r="T159" s="6"/>
      <c r="U159" s="6">
        <v>471.89</v>
      </c>
      <c r="V159" s="6">
        <v>471.89</v>
      </c>
      <c r="W159">
        <f t="shared" si="4"/>
        <v>1.8688104953871632E-2</v>
      </c>
    </row>
    <row r="160" spans="1:23">
      <c r="A160" s="15" t="s">
        <v>181</v>
      </c>
      <c r="B160" s="16">
        <v>440.09</v>
      </c>
      <c r="C160" s="17"/>
      <c r="D160" s="16">
        <v>-27.74</v>
      </c>
      <c r="E160" s="16">
        <v>-5.93</v>
      </c>
      <c r="F160" s="16">
        <v>8809.33</v>
      </c>
      <c r="G160" s="16">
        <v>269.48</v>
      </c>
      <c r="H160" s="16"/>
      <c r="I160" s="16">
        <v>440.09</v>
      </c>
      <c r="J160" s="16">
        <v>440.09</v>
      </c>
      <c r="K160" s="14">
        <f t="shared" si="5"/>
        <v>-523.22999999999956</v>
      </c>
      <c r="M160" s="2">
        <v>38611</v>
      </c>
      <c r="N160" s="4">
        <v>467.56</v>
      </c>
      <c r="O160" s="5"/>
      <c r="P160" s="4">
        <v>-4.3299999999999796</v>
      </c>
      <c r="Q160" s="4">
        <v>-0.91758672571997602</v>
      </c>
      <c r="R160" s="4">
        <v>7130.74</v>
      </c>
      <c r="S160" s="4">
        <v>200.06227855345401</v>
      </c>
      <c r="T160" s="4"/>
      <c r="U160" s="4">
        <v>467.56</v>
      </c>
      <c r="V160" s="4">
        <v>467.56</v>
      </c>
      <c r="W160">
        <f t="shared" si="4"/>
        <v>-7.8473495715960517E-3</v>
      </c>
    </row>
    <row r="161" spans="1:23">
      <c r="A161" s="11" t="s">
        <v>182</v>
      </c>
      <c r="B161" s="12">
        <v>390.09</v>
      </c>
      <c r="C161" s="13"/>
      <c r="D161" s="12">
        <v>-50</v>
      </c>
      <c r="E161" s="12">
        <v>-11.36</v>
      </c>
      <c r="F161" s="12">
        <v>7842.64</v>
      </c>
      <c r="G161" s="12">
        <v>228.94</v>
      </c>
      <c r="H161" s="12"/>
      <c r="I161" s="12">
        <v>390.09</v>
      </c>
      <c r="J161" s="12">
        <v>390.09</v>
      </c>
      <c r="K161" s="14">
        <f t="shared" si="5"/>
        <v>-967.6899999999996</v>
      </c>
      <c r="M161" s="2">
        <v>38618</v>
      </c>
      <c r="N161" s="6">
        <v>453.27</v>
      </c>
      <c r="O161" s="7"/>
      <c r="P161" s="6">
        <v>-14.29</v>
      </c>
      <c r="Q161" s="6">
        <v>-3.0562922405680499</v>
      </c>
      <c r="R161" s="6">
        <v>6913.92</v>
      </c>
      <c r="S161" s="6">
        <v>190.938470472391</v>
      </c>
      <c r="T161" s="6"/>
      <c r="U161" s="6">
        <v>453.27</v>
      </c>
      <c r="V161" s="6">
        <v>453.27</v>
      </c>
      <c r="W161">
        <f t="shared" si="4"/>
        <v>-3.0406381385382097E-2</v>
      </c>
    </row>
    <row r="162" spans="1:23">
      <c r="A162" s="15" t="s">
        <v>183</v>
      </c>
      <c r="B162" s="16">
        <v>444.97</v>
      </c>
      <c r="C162" s="17"/>
      <c r="D162" s="16">
        <v>54.88</v>
      </c>
      <c r="E162" s="16">
        <v>14.07</v>
      </c>
      <c r="F162" s="16">
        <v>8962.35</v>
      </c>
      <c r="G162" s="16">
        <v>275.89999999999998</v>
      </c>
      <c r="H162" s="16"/>
      <c r="I162" s="16">
        <v>444.97</v>
      </c>
      <c r="J162" s="16">
        <v>444.97</v>
      </c>
      <c r="K162" s="14">
        <f t="shared" si="5"/>
        <v>1118.71</v>
      </c>
      <c r="M162" s="2">
        <v>38625</v>
      </c>
      <c r="N162" s="4">
        <v>462.1</v>
      </c>
      <c r="O162" s="5"/>
      <c r="P162" s="4">
        <v>8.8300000000000392</v>
      </c>
      <c r="Q162" s="4">
        <v>1.9480662739647501</v>
      </c>
      <c r="R162" s="4">
        <v>7079.51</v>
      </c>
      <c r="S162" s="4">
        <v>197.90651484165201</v>
      </c>
      <c r="T162" s="4"/>
      <c r="U162" s="4">
        <v>462.1</v>
      </c>
      <c r="V162" s="4">
        <v>462.1</v>
      </c>
      <c r="W162">
        <f t="shared" si="4"/>
        <v>2.395023373137084E-2</v>
      </c>
    </row>
    <row r="163" spans="1:23">
      <c r="A163" s="11" t="s">
        <v>184</v>
      </c>
      <c r="B163" s="12">
        <v>426.74</v>
      </c>
      <c r="C163" s="13"/>
      <c r="D163" s="12">
        <v>-18.23</v>
      </c>
      <c r="E163" s="12">
        <v>-4.0999999999999996</v>
      </c>
      <c r="F163" s="12">
        <v>8625.48</v>
      </c>
      <c r="G163" s="12">
        <v>261.77</v>
      </c>
      <c r="H163" s="12"/>
      <c r="I163" s="12">
        <v>426.74</v>
      </c>
      <c r="J163" s="12">
        <v>426.74</v>
      </c>
      <c r="K163" s="14">
        <f t="shared" si="5"/>
        <v>-337.8700000000008</v>
      </c>
      <c r="M163" s="2">
        <v>38632</v>
      </c>
      <c r="N163" s="6">
        <v>442.69</v>
      </c>
      <c r="O163" s="7"/>
      <c r="P163" s="6">
        <v>-19.41</v>
      </c>
      <c r="Q163" s="6">
        <v>-4.2003895260766004</v>
      </c>
      <c r="R163" s="6">
        <v>6788.1</v>
      </c>
      <c r="S163" s="6">
        <v>185.64395182669699</v>
      </c>
      <c r="T163" s="6"/>
      <c r="U163" s="6">
        <v>442.69</v>
      </c>
      <c r="V163" s="6">
        <v>442.69</v>
      </c>
      <c r="W163">
        <f t="shared" si="4"/>
        <v>-4.1162453333634663E-2</v>
      </c>
    </row>
    <row r="164" spans="1:23">
      <c r="A164" s="15" t="s">
        <v>185</v>
      </c>
      <c r="B164" s="16">
        <v>444.96</v>
      </c>
      <c r="C164" s="17"/>
      <c r="D164" s="16">
        <v>18.22</v>
      </c>
      <c r="E164" s="16">
        <v>4.2699999999999996</v>
      </c>
      <c r="F164" s="16">
        <v>9039.07</v>
      </c>
      <c r="G164" s="16">
        <v>279.12</v>
      </c>
      <c r="H164" s="16"/>
      <c r="I164" s="16">
        <v>444.96</v>
      </c>
      <c r="J164" s="16">
        <v>444.96</v>
      </c>
      <c r="K164" s="14">
        <f t="shared" si="5"/>
        <v>412.59000000000015</v>
      </c>
      <c r="M164" s="2">
        <v>38639</v>
      </c>
      <c r="N164" s="4">
        <v>435.6</v>
      </c>
      <c r="O164" s="5"/>
      <c r="P164" s="4">
        <v>-7.0899999999999697</v>
      </c>
      <c r="Q164" s="4">
        <v>-1.6015722062842901</v>
      </c>
      <c r="R164" s="4">
        <v>6683.42</v>
      </c>
      <c r="S164" s="4">
        <v>181.23900657291199</v>
      </c>
      <c r="T164" s="4"/>
      <c r="U164" s="4">
        <v>435.6</v>
      </c>
      <c r="V164" s="4">
        <v>435.6</v>
      </c>
      <c r="W164">
        <f t="shared" si="4"/>
        <v>-1.5421104580073952E-2</v>
      </c>
    </row>
    <row r="165" spans="1:23">
      <c r="A165" s="11" t="s">
        <v>186</v>
      </c>
      <c r="B165" s="12">
        <v>472.55</v>
      </c>
      <c r="C165" s="13"/>
      <c r="D165" s="12">
        <v>27.59</v>
      </c>
      <c r="E165" s="12">
        <v>6.2</v>
      </c>
      <c r="F165" s="12">
        <v>9613.7999999999993</v>
      </c>
      <c r="G165" s="12">
        <v>303.22000000000003</v>
      </c>
      <c r="H165" s="12"/>
      <c r="I165" s="12">
        <v>472.55</v>
      </c>
      <c r="J165" s="12">
        <v>472.55</v>
      </c>
      <c r="K165" s="14">
        <f t="shared" si="5"/>
        <v>573.72999999999956</v>
      </c>
      <c r="M165" s="2">
        <v>38646</v>
      </c>
      <c r="N165" s="6">
        <v>437.53</v>
      </c>
      <c r="O165" s="7"/>
      <c r="P165" s="6">
        <v>1.92999999999995</v>
      </c>
      <c r="Q165" s="6">
        <v>0.44306703397611802</v>
      </c>
      <c r="R165" s="6">
        <v>6717.64</v>
      </c>
      <c r="S165" s="6">
        <v>182.67898772102501</v>
      </c>
      <c r="T165" s="6"/>
      <c r="U165" s="6">
        <v>437.53</v>
      </c>
      <c r="V165" s="6">
        <v>437.53</v>
      </c>
      <c r="W165">
        <f t="shared" si="4"/>
        <v>5.120133105505964E-3</v>
      </c>
    </row>
    <row r="166" spans="1:23">
      <c r="A166" s="15" t="s">
        <v>187</v>
      </c>
      <c r="B166" s="16">
        <v>467.03</v>
      </c>
      <c r="C166" s="17"/>
      <c r="D166" s="16">
        <v>-5.52</v>
      </c>
      <c r="E166" s="16">
        <v>-1.17</v>
      </c>
      <c r="F166" s="16">
        <v>9526.2199999999993</v>
      </c>
      <c r="G166" s="16">
        <v>299.55</v>
      </c>
      <c r="H166" s="16"/>
      <c r="I166" s="16">
        <v>467.03</v>
      </c>
      <c r="J166" s="16">
        <v>467.03</v>
      </c>
      <c r="K166" s="14">
        <f t="shared" si="5"/>
        <v>-88.579999999999927</v>
      </c>
      <c r="M166" s="2">
        <v>38653</v>
      </c>
      <c r="N166" s="4">
        <v>446.59</v>
      </c>
      <c r="O166" s="5"/>
      <c r="P166" s="4">
        <v>9.06</v>
      </c>
      <c r="Q166" s="4">
        <v>2.07071515096106</v>
      </c>
      <c r="R166" s="4">
        <v>6860.52</v>
      </c>
      <c r="S166" s="4">
        <v>188.69139293559201</v>
      </c>
      <c r="T166" s="4"/>
      <c r="U166" s="4">
        <v>446.59</v>
      </c>
      <c r="V166" s="4">
        <v>446.59</v>
      </c>
      <c r="W166">
        <f t="shared" si="4"/>
        <v>2.1269374363615867E-2</v>
      </c>
    </row>
    <row r="167" spans="1:23">
      <c r="A167" s="11" t="s">
        <v>188</v>
      </c>
      <c r="B167" s="12">
        <v>487.64</v>
      </c>
      <c r="C167" s="13"/>
      <c r="D167" s="12">
        <v>20.61</v>
      </c>
      <c r="E167" s="12">
        <v>4.41</v>
      </c>
      <c r="F167" s="12">
        <v>9987.3700000000008</v>
      </c>
      <c r="G167" s="12">
        <v>318.89</v>
      </c>
      <c r="H167" s="12"/>
      <c r="I167" s="12">
        <v>487.64</v>
      </c>
      <c r="J167" s="12">
        <v>487.64</v>
      </c>
      <c r="K167" s="14">
        <f t="shared" si="5"/>
        <v>460.15000000000146</v>
      </c>
      <c r="M167" s="2">
        <v>38660</v>
      </c>
      <c r="N167" s="6">
        <v>440.53</v>
      </c>
      <c r="O167" s="7"/>
      <c r="P167" s="6">
        <v>-6.06</v>
      </c>
      <c r="Q167" s="6">
        <v>-1.35694932712331</v>
      </c>
      <c r="R167" s="6">
        <v>6770.28</v>
      </c>
      <c r="S167" s="6">
        <v>184.89408437902301</v>
      </c>
      <c r="T167" s="6"/>
      <c r="U167" s="6">
        <v>440.53</v>
      </c>
      <c r="V167" s="6">
        <v>440.53</v>
      </c>
      <c r="W167">
        <f t="shared" si="4"/>
        <v>-1.3153521890469033E-2</v>
      </c>
    </row>
    <row r="168" spans="1:23">
      <c r="A168" s="15" t="s">
        <v>189</v>
      </c>
      <c r="B168" s="16">
        <v>499.84</v>
      </c>
      <c r="C168" s="17"/>
      <c r="D168" s="16">
        <v>12.2</v>
      </c>
      <c r="E168" s="16">
        <v>2.5</v>
      </c>
      <c r="F168" s="16">
        <v>10254.33</v>
      </c>
      <c r="G168" s="16">
        <v>330.09</v>
      </c>
      <c r="H168" s="16"/>
      <c r="I168" s="16">
        <v>499.84</v>
      </c>
      <c r="J168" s="16">
        <v>499.84</v>
      </c>
      <c r="K168" s="14">
        <f t="shared" si="5"/>
        <v>265.95999999999913</v>
      </c>
      <c r="M168" s="2">
        <v>38667</v>
      </c>
      <c r="N168" s="4">
        <v>458.23</v>
      </c>
      <c r="O168" s="5"/>
      <c r="P168" s="4">
        <v>17.7</v>
      </c>
      <c r="Q168" s="4">
        <v>4.0178875445486097</v>
      </c>
      <c r="R168" s="4">
        <v>7053.84</v>
      </c>
      <c r="S168" s="4">
        <v>196.826318580048</v>
      </c>
      <c r="T168" s="4"/>
      <c r="U168" s="4">
        <v>458.23</v>
      </c>
      <c r="V168" s="4">
        <v>458.23</v>
      </c>
      <c r="W168">
        <f t="shared" si="4"/>
        <v>4.1883053581240448E-2</v>
      </c>
    </row>
    <row r="169" spans="1:23">
      <c r="A169" s="11" t="s">
        <v>190</v>
      </c>
      <c r="B169" s="12">
        <v>476.38</v>
      </c>
      <c r="C169" s="13"/>
      <c r="D169" s="12">
        <v>-23.46</v>
      </c>
      <c r="E169" s="12">
        <v>-4.6900000000000004</v>
      </c>
      <c r="F169" s="12">
        <v>9802.0400000000009</v>
      </c>
      <c r="G169" s="12">
        <v>311.12</v>
      </c>
      <c r="H169" s="12"/>
      <c r="I169" s="12">
        <v>476.38</v>
      </c>
      <c r="J169" s="12">
        <v>476.38</v>
      </c>
      <c r="K169" s="14">
        <f t="shared" si="5"/>
        <v>-453.28999999999905</v>
      </c>
      <c r="M169" s="2">
        <v>38674</v>
      </c>
      <c r="N169" s="6">
        <v>461.75</v>
      </c>
      <c r="O169" s="7"/>
      <c r="P169" s="6">
        <v>3.51999999999998</v>
      </c>
      <c r="Q169" s="6">
        <v>0.76817318813695501</v>
      </c>
      <c r="R169" s="6">
        <v>7122.14</v>
      </c>
      <c r="S169" s="6">
        <v>199.70038966176</v>
      </c>
      <c r="T169" s="6"/>
      <c r="U169" s="6">
        <v>461.75</v>
      </c>
      <c r="V169" s="6">
        <v>461.75</v>
      </c>
      <c r="W169">
        <f t="shared" si="4"/>
        <v>9.682669297857549E-3</v>
      </c>
    </row>
    <row r="170" spans="1:23">
      <c r="A170" s="15" t="s">
        <v>191</v>
      </c>
      <c r="B170" s="16">
        <v>502.7</v>
      </c>
      <c r="C170" s="17"/>
      <c r="D170" s="16">
        <v>26.32</v>
      </c>
      <c r="E170" s="16">
        <v>5.53</v>
      </c>
      <c r="F170" s="16">
        <v>10386.82</v>
      </c>
      <c r="G170" s="16">
        <v>335.64</v>
      </c>
      <c r="H170" s="16"/>
      <c r="I170" s="16">
        <v>502.7</v>
      </c>
      <c r="J170" s="16">
        <v>502.7</v>
      </c>
      <c r="K170" s="14">
        <f t="shared" si="5"/>
        <v>583.77999999999884</v>
      </c>
      <c r="M170" s="2">
        <v>38681</v>
      </c>
      <c r="N170" s="4">
        <v>471.9</v>
      </c>
      <c r="O170" s="5"/>
      <c r="P170" s="4">
        <v>10.149999999999901</v>
      </c>
      <c r="Q170" s="4">
        <v>2.19815917704384</v>
      </c>
      <c r="R170" s="4">
        <v>7280.56</v>
      </c>
      <c r="S170" s="4">
        <v>206.366719687597</v>
      </c>
      <c r="T170" s="4"/>
      <c r="U170" s="4">
        <v>471.9</v>
      </c>
      <c r="V170" s="4">
        <v>471.9</v>
      </c>
      <c r="W170">
        <f t="shared" si="4"/>
        <v>2.2243314509402978E-2</v>
      </c>
    </row>
    <row r="171" spans="1:23">
      <c r="A171" s="11" t="s">
        <v>192</v>
      </c>
      <c r="B171" s="12">
        <v>512.86</v>
      </c>
      <c r="C171" s="13"/>
      <c r="D171" s="12">
        <v>10.16</v>
      </c>
      <c r="E171" s="12">
        <v>2.02</v>
      </c>
      <c r="F171" s="12">
        <v>10612.21</v>
      </c>
      <c r="G171" s="12">
        <v>345.1</v>
      </c>
      <c r="H171" s="12"/>
      <c r="I171" s="12">
        <v>512.86</v>
      </c>
      <c r="J171" s="12">
        <v>512.86</v>
      </c>
      <c r="K171" s="14">
        <f t="shared" si="5"/>
        <v>224.38999999999942</v>
      </c>
      <c r="M171" s="2">
        <v>38688</v>
      </c>
      <c r="N171" s="6">
        <v>471.35</v>
      </c>
      <c r="O171" s="7"/>
      <c r="P171" s="6">
        <v>-0.54999999999995397</v>
      </c>
      <c r="Q171" s="6">
        <v>-0.116550116550107</v>
      </c>
      <c r="R171" s="6">
        <v>7274</v>
      </c>
      <c r="S171" s="6">
        <v>206.09067420742099</v>
      </c>
      <c r="T171" s="6"/>
      <c r="U171" s="6">
        <v>471.35</v>
      </c>
      <c r="V171" s="6">
        <v>471.35</v>
      </c>
      <c r="W171">
        <f t="shared" si="4"/>
        <v>-9.0102959113036452E-4</v>
      </c>
    </row>
    <row r="172" spans="1:23">
      <c r="A172" s="15" t="s">
        <v>193</v>
      </c>
      <c r="B172" s="16">
        <v>511.99</v>
      </c>
      <c r="C172" s="17"/>
      <c r="D172" s="16">
        <v>-0.87</v>
      </c>
      <c r="E172" s="16">
        <v>-0.17</v>
      </c>
      <c r="F172" s="16">
        <v>10624.91</v>
      </c>
      <c r="G172" s="16">
        <v>345.63</v>
      </c>
      <c r="H172" s="16"/>
      <c r="I172" s="16">
        <v>511.99</v>
      </c>
      <c r="J172" s="16">
        <v>511.99</v>
      </c>
      <c r="K172" s="14">
        <f t="shared" si="5"/>
        <v>11.700000000000728</v>
      </c>
      <c r="M172" s="2">
        <v>38695</v>
      </c>
      <c r="N172" s="4">
        <v>468.82</v>
      </c>
      <c r="O172" s="5"/>
      <c r="P172" s="4">
        <v>-2.5300000000000198</v>
      </c>
      <c r="Q172" s="4">
        <v>-0.53675612602100897</v>
      </c>
      <c r="R172" s="4">
        <v>7236.25</v>
      </c>
      <c r="S172" s="4">
        <v>204.502150293298</v>
      </c>
      <c r="T172" s="4"/>
      <c r="U172" s="4">
        <v>468.82</v>
      </c>
      <c r="V172" s="4">
        <v>468.82</v>
      </c>
      <c r="W172">
        <f t="shared" si="4"/>
        <v>-5.1897167995600402E-3</v>
      </c>
    </row>
    <row r="173" spans="1:23">
      <c r="A173" s="11" t="s">
        <v>194</v>
      </c>
      <c r="B173" s="12">
        <v>503.64</v>
      </c>
      <c r="C173" s="13"/>
      <c r="D173" s="12">
        <v>-8.35</v>
      </c>
      <c r="E173" s="12">
        <v>-1.63</v>
      </c>
      <c r="F173" s="12">
        <v>10493.88</v>
      </c>
      <c r="G173" s="12">
        <v>340.13</v>
      </c>
      <c r="H173" s="12"/>
      <c r="I173" s="12">
        <v>503.64</v>
      </c>
      <c r="J173" s="12">
        <v>503.64</v>
      </c>
      <c r="K173" s="14">
        <f t="shared" si="5"/>
        <v>-132.03000000000065</v>
      </c>
      <c r="M173" s="2">
        <v>38702</v>
      </c>
      <c r="N173" s="6">
        <v>468.77</v>
      </c>
      <c r="O173" s="7"/>
      <c r="P173" s="6">
        <v>-5.0000000000011299E-2</v>
      </c>
      <c r="Q173" s="6">
        <v>-1.06650740156144E-2</v>
      </c>
      <c r="R173" s="6">
        <v>7248.15</v>
      </c>
      <c r="S173" s="6">
        <v>205.00290352715399</v>
      </c>
      <c r="T173" s="6"/>
      <c r="U173" s="6">
        <v>468.77</v>
      </c>
      <c r="V173" s="6">
        <v>468.77</v>
      </c>
      <c r="W173">
        <f t="shared" si="4"/>
        <v>1.6444981862151486E-3</v>
      </c>
    </row>
    <row r="174" spans="1:23">
      <c r="A174" s="15" t="s">
        <v>195</v>
      </c>
      <c r="B174" s="16">
        <v>501.68</v>
      </c>
      <c r="C174" s="17"/>
      <c r="D174" s="16">
        <v>-1.96</v>
      </c>
      <c r="E174" s="16">
        <v>-0.39</v>
      </c>
      <c r="F174" s="16">
        <v>10467.52</v>
      </c>
      <c r="G174" s="16">
        <v>339.03</v>
      </c>
      <c r="H174" s="16"/>
      <c r="I174" s="16">
        <v>501.68</v>
      </c>
      <c r="J174" s="16">
        <v>501.68</v>
      </c>
      <c r="K174" s="14">
        <f t="shared" si="5"/>
        <v>-27.359999999998763</v>
      </c>
      <c r="M174" s="2">
        <v>38709</v>
      </c>
      <c r="N174" s="4">
        <v>470.36</v>
      </c>
      <c r="O174" s="5"/>
      <c r="P174" s="4">
        <v>1.5900000000000301</v>
      </c>
      <c r="Q174" s="4">
        <v>0.33918552808413999</v>
      </c>
      <c r="R174" s="4">
        <v>7278.07</v>
      </c>
      <c r="S174" s="4">
        <v>206.26194022941999</v>
      </c>
      <c r="T174" s="4"/>
      <c r="U174" s="4">
        <v>470.36</v>
      </c>
      <c r="V174" s="4">
        <v>470.36</v>
      </c>
      <c r="W174">
        <f t="shared" si="4"/>
        <v>4.1279498906616752E-3</v>
      </c>
    </row>
    <row r="175" spans="1:23">
      <c r="A175" s="11" t="s">
        <v>196</v>
      </c>
      <c r="B175" s="12">
        <v>498.73</v>
      </c>
      <c r="C175" s="13"/>
      <c r="D175" s="12">
        <v>-2.95</v>
      </c>
      <c r="E175" s="12">
        <v>-0.59</v>
      </c>
      <c r="F175" s="12">
        <v>10439.07</v>
      </c>
      <c r="G175" s="12">
        <v>337.83</v>
      </c>
      <c r="H175" s="12"/>
      <c r="I175" s="12">
        <v>498.73</v>
      </c>
      <c r="J175" s="12">
        <v>498.73</v>
      </c>
      <c r="K175" s="14">
        <f t="shared" si="5"/>
        <v>-29.450000000000728</v>
      </c>
      <c r="M175" s="2">
        <v>38716</v>
      </c>
      <c r="N175" s="6">
        <v>462.98</v>
      </c>
      <c r="O175" s="7"/>
      <c r="P175" s="6">
        <v>-7.3799999999999901</v>
      </c>
      <c r="Q175" s="6">
        <v>-1.5690109703206001</v>
      </c>
      <c r="R175" s="6">
        <v>7188.85</v>
      </c>
      <c r="S175" s="6">
        <v>202.50755337861099</v>
      </c>
      <c r="T175" s="6"/>
      <c r="U175" s="6">
        <v>462.98</v>
      </c>
      <c r="V175" s="6">
        <v>462.98</v>
      </c>
      <c r="W175">
        <f t="shared" si="4"/>
        <v>-1.2258744419880507E-2</v>
      </c>
    </row>
    <row r="176" spans="1:23">
      <c r="A176" s="15" t="s">
        <v>197</v>
      </c>
      <c r="B176" s="16">
        <v>514.42999999999995</v>
      </c>
      <c r="C176" s="17"/>
      <c r="D176" s="16">
        <v>15.7</v>
      </c>
      <c r="E176" s="16">
        <v>3.15</v>
      </c>
      <c r="F176" s="16">
        <v>10819.84</v>
      </c>
      <c r="G176" s="16">
        <v>353.8</v>
      </c>
      <c r="H176" s="16"/>
      <c r="I176" s="16">
        <v>514.42999999999995</v>
      </c>
      <c r="J176" s="16">
        <v>514.42999999999995</v>
      </c>
      <c r="K176" s="14">
        <f t="shared" si="5"/>
        <v>379.77000000000044</v>
      </c>
      <c r="M176" s="2">
        <v>38723</v>
      </c>
      <c r="N176" s="4">
        <v>483.92</v>
      </c>
      <c r="O176" s="5"/>
      <c r="P176" s="4">
        <v>20.939999999999898</v>
      </c>
      <c r="Q176" s="4">
        <v>4.5228735582530399</v>
      </c>
      <c r="R176" s="4">
        <v>7516.54</v>
      </c>
      <c r="S176" s="4">
        <v>216.29678255527199</v>
      </c>
      <c r="T176" s="4"/>
      <c r="U176" s="4">
        <v>483.92</v>
      </c>
      <c r="V176" s="4">
        <v>483.92</v>
      </c>
      <c r="W176">
        <f t="shared" si="4"/>
        <v>4.558309048039666E-2</v>
      </c>
    </row>
    <row r="177" spans="1:23">
      <c r="A177" s="11" t="s">
        <v>198</v>
      </c>
      <c r="B177" s="12">
        <v>532.29999999999995</v>
      </c>
      <c r="C177" s="13"/>
      <c r="D177" s="12">
        <v>17.87</v>
      </c>
      <c r="E177" s="12">
        <v>3.47</v>
      </c>
      <c r="F177" s="12">
        <v>11215.56</v>
      </c>
      <c r="G177" s="12">
        <v>370.4</v>
      </c>
      <c r="H177" s="12"/>
      <c r="I177" s="12">
        <v>532.29999999999995</v>
      </c>
      <c r="J177" s="12">
        <v>532.29999999999995</v>
      </c>
      <c r="K177" s="14">
        <f t="shared" si="5"/>
        <v>394.71999999999935</v>
      </c>
      <c r="M177" s="2">
        <v>38730</v>
      </c>
      <c r="N177" s="6">
        <v>482.9</v>
      </c>
      <c r="O177" s="7"/>
      <c r="P177" s="6">
        <v>-1.02000000000003</v>
      </c>
      <c r="Q177" s="6">
        <v>-0.210778641097708</v>
      </c>
      <c r="R177" s="6">
        <v>7504.75</v>
      </c>
      <c r="S177" s="6">
        <v>215.80065813282101</v>
      </c>
      <c r="T177" s="6"/>
      <c r="U177" s="6">
        <v>482.9</v>
      </c>
      <c r="V177" s="6">
        <v>482.9</v>
      </c>
      <c r="W177">
        <f t="shared" si="4"/>
        <v>-1.5685408445906823E-3</v>
      </c>
    </row>
    <row r="178" spans="1:23">
      <c r="A178" s="15" t="s">
        <v>199</v>
      </c>
      <c r="B178" s="16">
        <v>537.76</v>
      </c>
      <c r="C178" s="17"/>
      <c r="D178" s="16">
        <v>5.46</v>
      </c>
      <c r="E178" s="16">
        <v>1.03</v>
      </c>
      <c r="F178" s="16">
        <v>11354.74</v>
      </c>
      <c r="G178" s="16">
        <v>376.24</v>
      </c>
      <c r="H178" s="16"/>
      <c r="I178" s="16">
        <v>537.76</v>
      </c>
      <c r="J178" s="16">
        <v>537.76</v>
      </c>
      <c r="K178" s="14">
        <f t="shared" si="5"/>
        <v>138.18000000000029</v>
      </c>
      <c r="M178" s="2">
        <v>38737</v>
      </c>
      <c r="N178" s="4">
        <v>481.41</v>
      </c>
      <c r="O178" s="5"/>
      <c r="P178" s="4">
        <v>-1.48999999999995</v>
      </c>
      <c r="Q178" s="4">
        <v>-0.308552495340641</v>
      </c>
      <c r="R178" s="4">
        <v>7484.64</v>
      </c>
      <c r="S178" s="4">
        <v>214.954427247708</v>
      </c>
      <c r="T178" s="4"/>
      <c r="U178" s="4">
        <v>481.41</v>
      </c>
      <c r="V178" s="4">
        <v>481.41</v>
      </c>
      <c r="W178">
        <f t="shared" si="4"/>
        <v>-2.6796362303873611E-3</v>
      </c>
    </row>
    <row r="179" spans="1:23">
      <c r="A179" s="11" t="s">
        <v>200</v>
      </c>
      <c r="B179" s="12">
        <v>551.62</v>
      </c>
      <c r="C179" s="13"/>
      <c r="D179" s="12">
        <v>13.86</v>
      </c>
      <c r="E179" s="12">
        <v>2.58</v>
      </c>
      <c r="F179" s="12">
        <v>11696.24</v>
      </c>
      <c r="G179" s="12">
        <v>390.56</v>
      </c>
      <c r="H179" s="12"/>
      <c r="I179" s="12">
        <v>551.62</v>
      </c>
      <c r="J179" s="12">
        <v>551.62</v>
      </c>
      <c r="K179" s="14">
        <f t="shared" si="5"/>
        <v>340.5</v>
      </c>
      <c r="M179" s="2">
        <v>38744</v>
      </c>
      <c r="N179" s="6">
        <v>496.03</v>
      </c>
      <c r="O179" s="7"/>
      <c r="P179" s="6">
        <v>14.6199999999999</v>
      </c>
      <c r="Q179" s="6">
        <v>3.0369124031490702</v>
      </c>
      <c r="R179" s="6">
        <v>7719.81</v>
      </c>
      <c r="S179" s="6">
        <v>224.85040523139801</v>
      </c>
      <c r="T179" s="6"/>
      <c r="U179" s="6">
        <v>496.03</v>
      </c>
      <c r="V179" s="6">
        <v>496.03</v>
      </c>
      <c r="W179">
        <f t="shared" si="4"/>
        <v>3.1420348874495074E-2</v>
      </c>
    </row>
    <row r="180" spans="1:23">
      <c r="A180" s="15" t="s">
        <v>201</v>
      </c>
      <c r="B180" s="16">
        <v>585.66</v>
      </c>
      <c r="C180" s="17"/>
      <c r="D180" s="16">
        <v>34.04</v>
      </c>
      <c r="E180" s="16">
        <v>6.17</v>
      </c>
      <c r="F180" s="16">
        <v>12436.69</v>
      </c>
      <c r="G180" s="16">
        <v>421.62</v>
      </c>
      <c r="H180" s="16"/>
      <c r="I180" s="16">
        <v>585.66</v>
      </c>
      <c r="J180" s="16">
        <v>585.66</v>
      </c>
      <c r="K180" s="14">
        <f t="shared" si="5"/>
        <v>739.45000000000073</v>
      </c>
      <c r="M180" s="2">
        <v>38751</v>
      </c>
      <c r="N180" s="4">
        <v>488.57</v>
      </c>
      <c r="O180" s="5"/>
      <c r="P180" s="4">
        <v>-7.4599999999999698</v>
      </c>
      <c r="Q180" s="4">
        <v>-1.5039412938733401</v>
      </c>
      <c r="R180" s="4">
        <v>7605.27</v>
      </c>
      <c r="S180" s="4">
        <v>220.03055015527499</v>
      </c>
      <c r="T180" s="4"/>
      <c r="U180" s="4">
        <v>488.57</v>
      </c>
      <c r="V180" s="4">
        <v>488.57</v>
      </c>
      <c r="W180">
        <f t="shared" si="4"/>
        <v>-1.4837152727852132E-2</v>
      </c>
    </row>
    <row r="181" spans="1:23">
      <c r="A181" s="11" t="s">
        <v>202</v>
      </c>
      <c r="B181" s="12">
        <v>549.62</v>
      </c>
      <c r="C181" s="13"/>
      <c r="D181" s="12">
        <v>-36.04</v>
      </c>
      <c r="E181" s="12">
        <v>-6.15</v>
      </c>
      <c r="F181" s="12">
        <v>11702.91</v>
      </c>
      <c r="G181" s="12">
        <v>390.84</v>
      </c>
      <c r="H181" s="12"/>
      <c r="I181" s="12">
        <v>549.62</v>
      </c>
      <c r="J181" s="12">
        <v>549.62</v>
      </c>
      <c r="K181" s="14">
        <f t="shared" si="5"/>
        <v>-734.78000000000065</v>
      </c>
      <c r="M181" s="2">
        <v>38758</v>
      </c>
      <c r="N181" s="6">
        <v>486.61</v>
      </c>
      <c r="O181" s="7"/>
      <c r="P181" s="6">
        <v>-1.95999999999997</v>
      </c>
      <c r="Q181" s="6">
        <v>-0.401170763657199</v>
      </c>
      <c r="R181" s="6">
        <v>7589.77</v>
      </c>
      <c r="S181" s="6">
        <v>219.37830854815201</v>
      </c>
      <c r="T181" s="6"/>
      <c r="U181" s="6">
        <v>486.61</v>
      </c>
      <c r="V181" s="6">
        <v>486.61</v>
      </c>
      <c r="W181">
        <f t="shared" si="4"/>
        <v>-2.0380604501878397E-3</v>
      </c>
    </row>
    <row r="182" spans="1:23">
      <c r="A182" s="15" t="s">
        <v>203</v>
      </c>
      <c r="B182" s="16">
        <v>535.20000000000005</v>
      </c>
      <c r="C182" s="17"/>
      <c r="D182" s="16">
        <v>-14.42</v>
      </c>
      <c r="E182" s="16">
        <v>-2.62</v>
      </c>
      <c r="F182" s="16">
        <v>11446.85</v>
      </c>
      <c r="G182" s="16">
        <v>380.1</v>
      </c>
      <c r="H182" s="16"/>
      <c r="I182" s="16">
        <v>535.20000000000005</v>
      </c>
      <c r="J182" s="16">
        <v>535.20000000000005</v>
      </c>
      <c r="K182" s="14">
        <f t="shared" si="5"/>
        <v>-257.05999999999949</v>
      </c>
      <c r="M182" s="2">
        <v>38765</v>
      </c>
      <c r="N182" s="4">
        <v>500.6</v>
      </c>
      <c r="O182" s="5"/>
      <c r="P182" s="4">
        <v>13.99</v>
      </c>
      <c r="Q182" s="4">
        <v>2.8749922936232202</v>
      </c>
      <c r="R182" s="4">
        <v>7819.85</v>
      </c>
      <c r="S182" s="4">
        <v>229.060098804083</v>
      </c>
      <c r="T182" s="4"/>
      <c r="U182" s="4">
        <v>500.6</v>
      </c>
      <c r="V182" s="4">
        <v>500.6</v>
      </c>
      <c r="W182">
        <f t="shared" si="4"/>
        <v>3.0314489108365539E-2</v>
      </c>
    </row>
    <row r="183" spans="1:23">
      <c r="A183" s="11" t="s">
        <v>204</v>
      </c>
      <c r="B183" s="12">
        <v>538.83000000000004</v>
      </c>
      <c r="C183" s="13"/>
      <c r="D183" s="12">
        <v>3.63</v>
      </c>
      <c r="E183" s="12">
        <v>0.68</v>
      </c>
      <c r="F183" s="12">
        <v>11541.72</v>
      </c>
      <c r="G183" s="12">
        <v>384.08</v>
      </c>
      <c r="H183" s="12"/>
      <c r="I183" s="12">
        <v>538.83000000000004</v>
      </c>
      <c r="J183" s="12">
        <v>538.83000000000004</v>
      </c>
      <c r="K183" s="14">
        <f t="shared" si="5"/>
        <v>93.869999999998981</v>
      </c>
      <c r="M183" s="2">
        <v>38772</v>
      </c>
      <c r="N183" s="6">
        <v>504.08</v>
      </c>
      <c r="O183" s="7"/>
      <c r="P183" s="6">
        <v>3.47999999999996</v>
      </c>
      <c r="Q183" s="6">
        <v>0.69516580103874404</v>
      </c>
      <c r="R183" s="6">
        <v>7875.94</v>
      </c>
      <c r="S183" s="6">
        <v>231.420371819796</v>
      </c>
      <c r="T183" s="6"/>
      <c r="U183" s="6">
        <v>504.08</v>
      </c>
      <c r="V183" s="6">
        <v>504.08</v>
      </c>
      <c r="W183">
        <f t="shared" si="4"/>
        <v>7.1727718562375475E-3</v>
      </c>
    </row>
    <row r="184" spans="1:23">
      <c r="A184" s="15" t="s">
        <v>205</v>
      </c>
      <c r="B184" s="16">
        <v>501.65</v>
      </c>
      <c r="C184" s="17"/>
      <c r="D184" s="16">
        <v>-37.17</v>
      </c>
      <c r="E184" s="16">
        <v>-6.9</v>
      </c>
      <c r="F184" s="16">
        <v>10777.4</v>
      </c>
      <c r="G184" s="16">
        <v>352.02</v>
      </c>
      <c r="H184" s="16"/>
      <c r="I184" s="16">
        <v>501.65</v>
      </c>
      <c r="J184" s="16">
        <v>501.65</v>
      </c>
      <c r="K184" s="14">
        <f t="shared" si="5"/>
        <v>-765.31999999999971</v>
      </c>
      <c r="M184" s="2">
        <v>38779</v>
      </c>
      <c r="N184" s="4">
        <v>501.57</v>
      </c>
      <c r="O184" s="5"/>
      <c r="P184" s="4">
        <v>-2.50999999999999</v>
      </c>
      <c r="Q184" s="4">
        <v>-0.49793683542295097</v>
      </c>
      <c r="R184" s="4">
        <v>7839.1</v>
      </c>
      <c r="S184" s="4">
        <v>229.87014080002601</v>
      </c>
      <c r="T184" s="4"/>
      <c r="U184" s="4">
        <v>501.57</v>
      </c>
      <c r="V184" s="4">
        <v>501.57</v>
      </c>
      <c r="W184">
        <f t="shared" si="4"/>
        <v>-4.677536903531454E-3</v>
      </c>
    </row>
    <row r="185" spans="1:23">
      <c r="A185" s="11" t="s">
        <v>206</v>
      </c>
      <c r="B185" s="12">
        <v>516.39</v>
      </c>
      <c r="C185" s="13"/>
      <c r="D185" s="12">
        <v>14.74</v>
      </c>
      <c r="E185" s="12">
        <v>2.94</v>
      </c>
      <c r="F185" s="12">
        <v>11147.52</v>
      </c>
      <c r="G185" s="12">
        <v>367.55</v>
      </c>
      <c r="H185" s="12"/>
      <c r="I185" s="12">
        <v>516.39</v>
      </c>
      <c r="J185" s="12">
        <v>516.39</v>
      </c>
      <c r="K185" s="14">
        <f t="shared" si="5"/>
        <v>369.1200000000008</v>
      </c>
      <c r="M185" s="2">
        <v>38786</v>
      </c>
      <c r="N185" s="6">
        <v>516.48</v>
      </c>
      <c r="O185" s="7"/>
      <c r="P185" s="6">
        <v>14.91</v>
      </c>
      <c r="Q185" s="6">
        <v>2.972665829296</v>
      </c>
      <c r="R185" s="6">
        <v>8074.86</v>
      </c>
      <c r="S185" s="6">
        <v>239.790946044891</v>
      </c>
      <c r="T185" s="6"/>
      <c r="U185" s="6">
        <v>516.48</v>
      </c>
      <c r="V185" s="6">
        <v>516.48</v>
      </c>
      <c r="W185">
        <f t="shared" si="4"/>
        <v>3.0074881045017765E-2</v>
      </c>
    </row>
    <row r="186" spans="1:23">
      <c r="A186" s="15" t="s">
        <v>207</v>
      </c>
      <c r="B186" s="16">
        <v>537.63</v>
      </c>
      <c r="C186" s="17"/>
      <c r="D186" s="16">
        <v>21.24</v>
      </c>
      <c r="E186" s="16">
        <v>4.1100000000000003</v>
      </c>
      <c r="F186" s="16">
        <v>11630.75</v>
      </c>
      <c r="G186" s="16">
        <v>387.82</v>
      </c>
      <c r="H186" s="16"/>
      <c r="I186" s="16">
        <v>537.63</v>
      </c>
      <c r="J186" s="16">
        <v>537.63</v>
      </c>
      <c r="K186" s="14">
        <f t="shared" si="5"/>
        <v>482.22999999999956</v>
      </c>
      <c r="M186" s="2">
        <v>38793</v>
      </c>
      <c r="N186" s="4">
        <v>535.36</v>
      </c>
      <c r="O186" s="5"/>
      <c r="P186" s="4">
        <v>18.8799999999999</v>
      </c>
      <c r="Q186" s="4">
        <v>3.6555142503097802</v>
      </c>
      <c r="R186" s="4">
        <v>8377.36</v>
      </c>
      <c r="S186" s="4">
        <v>252.52017740971701</v>
      </c>
      <c r="T186" s="4"/>
      <c r="U186" s="4">
        <v>535.36</v>
      </c>
      <c r="V186" s="4">
        <v>535.36</v>
      </c>
      <c r="W186">
        <f t="shared" si="4"/>
        <v>3.7461949804702632E-2</v>
      </c>
    </row>
    <row r="187" spans="1:23">
      <c r="A187" s="11" t="s">
        <v>208</v>
      </c>
      <c r="B187" s="12">
        <v>510.21</v>
      </c>
      <c r="C187" s="13"/>
      <c r="D187" s="12">
        <v>-27.42</v>
      </c>
      <c r="E187" s="12">
        <v>-5.0999999999999996</v>
      </c>
      <c r="F187" s="12">
        <v>11064.85</v>
      </c>
      <c r="G187" s="12">
        <v>364.08</v>
      </c>
      <c r="H187" s="12"/>
      <c r="I187" s="12">
        <v>510.21</v>
      </c>
      <c r="J187" s="12">
        <v>510.21</v>
      </c>
      <c r="K187" s="14">
        <f t="shared" si="5"/>
        <v>-566.89999999999964</v>
      </c>
      <c r="M187" s="2">
        <v>38800</v>
      </c>
      <c r="N187" s="6">
        <v>521.61</v>
      </c>
      <c r="O187" s="7"/>
      <c r="P187" s="6">
        <v>-13.75</v>
      </c>
      <c r="Q187" s="6">
        <v>-2.56836521219366</v>
      </c>
      <c r="R187" s="6">
        <v>8164.68</v>
      </c>
      <c r="S187" s="6">
        <v>243.57058095791101</v>
      </c>
      <c r="T187" s="6"/>
      <c r="U187" s="6">
        <v>521.61</v>
      </c>
      <c r="V187" s="6">
        <v>521.61</v>
      </c>
      <c r="W187">
        <f t="shared" si="4"/>
        <v>-2.5387472903158015E-2</v>
      </c>
    </row>
    <row r="188" spans="1:23">
      <c r="A188" s="15" t="s">
        <v>209</v>
      </c>
      <c r="B188" s="16">
        <v>510.33</v>
      </c>
      <c r="C188" s="17"/>
      <c r="D188" s="16">
        <v>0.12</v>
      </c>
      <c r="E188" s="16">
        <v>0.02</v>
      </c>
      <c r="F188" s="16">
        <v>11128.83</v>
      </c>
      <c r="G188" s="16">
        <v>366.76</v>
      </c>
      <c r="H188" s="16"/>
      <c r="I188" s="16">
        <v>510.33</v>
      </c>
      <c r="J188" s="16">
        <v>510.33</v>
      </c>
      <c r="K188" s="14">
        <f t="shared" si="5"/>
        <v>62.979999999999563</v>
      </c>
      <c r="M188" s="2">
        <v>38807</v>
      </c>
      <c r="N188" s="4">
        <v>525.52</v>
      </c>
      <c r="O188" s="5"/>
      <c r="P188" s="4">
        <v>3.9099999999999602</v>
      </c>
      <c r="Q188" s="4">
        <v>0.74960219320947497</v>
      </c>
      <c r="R188" s="4">
        <v>8248.59</v>
      </c>
      <c r="S188" s="4">
        <v>247.10152245815101</v>
      </c>
      <c r="T188" s="4"/>
      <c r="U188" s="4">
        <v>525.52</v>
      </c>
      <c r="V188" s="4">
        <v>525.52</v>
      </c>
      <c r="W188">
        <f t="shared" si="4"/>
        <v>1.0277193962286324E-2</v>
      </c>
    </row>
    <row r="189" spans="1:23">
      <c r="A189" s="11" t="s">
        <v>210</v>
      </c>
      <c r="B189" s="12">
        <v>526.52</v>
      </c>
      <c r="C189" s="13"/>
      <c r="D189" s="12">
        <v>16.190000000000001</v>
      </c>
      <c r="E189" s="12">
        <v>3.17</v>
      </c>
      <c r="F189" s="12">
        <v>11497.42</v>
      </c>
      <c r="G189" s="12">
        <v>382.22</v>
      </c>
      <c r="H189" s="12"/>
      <c r="I189" s="12">
        <v>526.52</v>
      </c>
      <c r="J189" s="12">
        <v>526.52</v>
      </c>
      <c r="K189" s="14">
        <f t="shared" si="5"/>
        <v>367.59000000000015</v>
      </c>
      <c r="M189" s="2">
        <v>38814</v>
      </c>
      <c r="N189" s="6">
        <v>505.1</v>
      </c>
      <c r="O189" s="7"/>
      <c r="P189" s="6">
        <v>-20.419999999999899</v>
      </c>
      <c r="Q189" s="6">
        <v>-3.8856751408129</v>
      </c>
      <c r="R189" s="6">
        <v>7935.23</v>
      </c>
      <c r="S189" s="6">
        <v>233.915301167302</v>
      </c>
      <c r="T189" s="6"/>
      <c r="U189" s="6">
        <v>505.1</v>
      </c>
      <c r="V189" s="6">
        <v>505.1</v>
      </c>
      <c r="W189">
        <f t="shared" si="4"/>
        <v>-3.7989523057880281E-2</v>
      </c>
    </row>
    <row r="190" spans="1:23">
      <c r="A190" s="15" t="s">
        <v>211</v>
      </c>
      <c r="B190" s="16">
        <v>549.54999999999995</v>
      </c>
      <c r="C190" s="17"/>
      <c r="D190" s="16">
        <v>23.03</v>
      </c>
      <c r="E190" s="16">
        <v>4.37</v>
      </c>
      <c r="F190" s="16">
        <v>12033.97</v>
      </c>
      <c r="G190" s="16">
        <v>404.73</v>
      </c>
      <c r="H190" s="16"/>
      <c r="I190" s="16">
        <v>549.54999999999995</v>
      </c>
      <c r="J190" s="16">
        <v>549.54999999999995</v>
      </c>
      <c r="K190" s="14">
        <f t="shared" si="5"/>
        <v>535.54999999999927</v>
      </c>
      <c r="M190" s="2">
        <v>38820</v>
      </c>
      <c r="N190" s="4">
        <v>491.79</v>
      </c>
      <c r="O190" s="5"/>
      <c r="P190" s="4">
        <v>-13.31</v>
      </c>
      <c r="Q190" s="4">
        <v>-2.6351217580677</v>
      </c>
      <c r="R190" s="4">
        <v>7731.82</v>
      </c>
      <c r="S190" s="4">
        <v>225.35578727665899</v>
      </c>
      <c r="T190" s="4"/>
      <c r="U190" s="4">
        <v>491.79</v>
      </c>
      <c r="V190" s="4">
        <v>491.79</v>
      </c>
      <c r="W190">
        <f t="shared" si="4"/>
        <v>-2.5633787552471698E-2</v>
      </c>
    </row>
    <row r="191" spans="1:23">
      <c r="A191" s="11" t="s">
        <v>212</v>
      </c>
      <c r="B191" s="12">
        <v>548.87</v>
      </c>
      <c r="C191" s="13"/>
      <c r="D191" s="12">
        <v>-0.68</v>
      </c>
      <c r="E191" s="12">
        <v>-0.12</v>
      </c>
      <c r="F191" s="12">
        <v>12076.48</v>
      </c>
      <c r="G191" s="12">
        <v>406.51</v>
      </c>
      <c r="H191" s="12"/>
      <c r="I191" s="12">
        <v>548.87</v>
      </c>
      <c r="J191" s="12">
        <v>548.87</v>
      </c>
      <c r="K191" s="14">
        <f t="shared" si="5"/>
        <v>41.510000000000218</v>
      </c>
      <c r="M191" s="2">
        <v>38828</v>
      </c>
      <c r="N191" s="6">
        <v>508.96</v>
      </c>
      <c r="O191" s="7"/>
      <c r="P191" s="6">
        <v>17.169999999999899</v>
      </c>
      <c r="Q191" s="6">
        <v>3.49132759917849</v>
      </c>
      <c r="R191" s="6">
        <v>8004.31</v>
      </c>
      <c r="S191" s="6">
        <v>236.822194729887</v>
      </c>
      <c r="T191" s="6"/>
      <c r="U191" s="6">
        <v>508.96</v>
      </c>
      <c r="V191" s="6">
        <v>508.96</v>
      </c>
      <c r="W191">
        <f t="shared" si="4"/>
        <v>3.5242672488495774E-2</v>
      </c>
    </row>
    <row r="192" spans="1:23">
      <c r="A192" s="15" t="s">
        <v>213</v>
      </c>
      <c r="B192" s="16">
        <v>564.38</v>
      </c>
      <c r="C192" s="17"/>
      <c r="D192" s="16">
        <v>15.51</v>
      </c>
      <c r="E192" s="16">
        <v>2.83</v>
      </c>
      <c r="F192" s="16">
        <v>12438.1</v>
      </c>
      <c r="G192" s="16">
        <v>421.68</v>
      </c>
      <c r="H192" s="16"/>
      <c r="I192" s="16">
        <v>564.38</v>
      </c>
      <c r="J192" s="16">
        <v>564.38</v>
      </c>
      <c r="K192" s="14">
        <f t="shared" si="5"/>
        <v>360.6200000000008</v>
      </c>
      <c r="M192" s="2">
        <v>38835</v>
      </c>
      <c r="N192" s="4">
        <v>504.7</v>
      </c>
      <c r="O192" s="5"/>
      <c r="P192" s="4">
        <v>-4.25999999999999</v>
      </c>
      <c r="Q192" s="4">
        <v>-0.83700094309965201</v>
      </c>
      <c r="R192" s="4">
        <v>7942.04</v>
      </c>
      <c r="S192" s="4">
        <v>234.201866673399</v>
      </c>
      <c r="T192" s="4"/>
      <c r="U192" s="4">
        <v>504.7</v>
      </c>
      <c r="V192" s="4">
        <v>504.7</v>
      </c>
      <c r="W192">
        <f t="shared" si="4"/>
        <v>-7.7795587627166318E-3</v>
      </c>
    </row>
    <row r="193" spans="1:23">
      <c r="A193" s="11" t="s">
        <v>214</v>
      </c>
      <c r="B193" s="12">
        <v>579.19000000000005</v>
      </c>
      <c r="C193" s="13"/>
      <c r="D193" s="12">
        <v>14.81</v>
      </c>
      <c r="E193" s="12">
        <v>2.62</v>
      </c>
      <c r="F193" s="12">
        <v>12800.55</v>
      </c>
      <c r="G193" s="12">
        <v>436.88</v>
      </c>
      <c r="H193" s="12"/>
      <c r="I193" s="12">
        <v>579.19000000000005</v>
      </c>
      <c r="J193" s="12">
        <v>579.19000000000005</v>
      </c>
      <c r="K193" s="14">
        <f t="shared" si="5"/>
        <v>361.44999999999891</v>
      </c>
      <c r="M193" s="2">
        <v>38842</v>
      </c>
      <c r="N193" s="6">
        <v>507.79</v>
      </c>
      <c r="O193" s="7"/>
      <c r="P193" s="6">
        <v>3.0900000000000301</v>
      </c>
      <c r="Q193" s="6">
        <v>0.61224489795919101</v>
      </c>
      <c r="R193" s="6">
        <v>7995.64</v>
      </c>
      <c r="S193" s="6">
        <v>236.457360230935</v>
      </c>
      <c r="T193" s="6"/>
      <c r="U193" s="6">
        <v>507.79</v>
      </c>
      <c r="V193" s="6">
        <v>507.79</v>
      </c>
      <c r="W193">
        <f t="shared" si="4"/>
        <v>6.7488957497066071E-3</v>
      </c>
    </row>
    <row r="194" spans="1:23">
      <c r="A194" s="15" t="s">
        <v>215</v>
      </c>
      <c r="B194" s="16">
        <v>582.61</v>
      </c>
      <c r="C194" s="17"/>
      <c r="D194" s="16">
        <v>3.41</v>
      </c>
      <c r="E194" s="16">
        <v>0.59</v>
      </c>
      <c r="F194" s="16">
        <v>12937.07</v>
      </c>
      <c r="G194" s="16">
        <v>442.61</v>
      </c>
      <c r="H194" s="16"/>
      <c r="I194" s="16">
        <v>582.61</v>
      </c>
      <c r="J194" s="16">
        <v>582.61</v>
      </c>
      <c r="K194" s="14">
        <f t="shared" si="5"/>
        <v>135.52000000000044</v>
      </c>
      <c r="M194" s="2">
        <v>38849</v>
      </c>
      <c r="N194" s="4">
        <v>491.29</v>
      </c>
      <c r="O194" s="5"/>
      <c r="P194" s="4">
        <v>-16.5</v>
      </c>
      <c r="Q194" s="4">
        <v>-3.24937474152701</v>
      </c>
      <c r="R194" s="4">
        <v>7746.97</v>
      </c>
      <c r="S194" s="4">
        <v>225.993300847493</v>
      </c>
      <c r="T194" s="4"/>
      <c r="U194" s="4">
        <v>491.29</v>
      </c>
      <c r="V194" s="4">
        <v>491.29</v>
      </c>
      <c r="W194">
        <f t="shared" si="4"/>
        <v>-3.1100699881435379E-2</v>
      </c>
    </row>
    <row r="195" spans="1:23">
      <c r="A195" s="11" t="s">
        <v>216</v>
      </c>
      <c r="B195" s="12">
        <v>581.99</v>
      </c>
      <c r="C195" s="13"/>
      <c r="D195" s="12">
        <v>-0.62</v>
      </c>
      <c r="E195" s="12">
        <v>-0.11</v>
      </c>
      <c r="F195" s="12">
        <v>12941.18</v>
      </c>
      <c r="G195" s="12">
        <v>442.78</v>
      </c>
      <c r="H195" s="12"/>
      <c r="I195" s="12">
        <v>581.99</v>
      </c>
      <c r="J195" s="12">
        <v>581.99</v>
      </c>
      <c r="K195" s="14">
        <f t="shared" si="5"/>
        <v>3.1100000000005821</v>
      </c>
      <c r="M195" s="2">
        <v>38856</v>
      </c>
      <c r="N195" s="6">
        <v>483.7</v>
      </c>
      <c r="O195" s="7"/>
      <c r="P195" s="6">
        <v>-7.5900000000000301</v>
      </c>
      <c r="Q195" s="6">
        <v>-1.5449123735471999</v>
      </c>
      <c r="R195" s="6">
        <v>7636.02</v>
      </c>
      <c r="S195" s="6">
        <v>221.32451334359999</v>
      </c>
      <c r="T195" s="6"/>
      <c r="U195" s="6">
        <v>483.7</v>
      </c>
      <c r="V195" s="6">
        <v>483.7</v>
      </c>
      <c r="W195">
        <f t="shared" si="4"/>
        <v>-1.432172836605794E-2</v>
      </c>
    </row>
    <row r="196" spans="1:23">
      <c r="A196" s="15" t="s">
        <v>217</v>
      </c>
      <c r="B196" s="16">
        <v>599.33000000000004</v>
      </c>
      <c r="C196" s="17"/>
      <c r="D196" s="16">
        <v>17.34</v>
      </c>
      <c r="E196" s="16">
        <v>2.98</v>
      </c>
      <c r="F196" s="16">
        <v>13365</v>
      </c>
      <c r="G196" s="16">
        <v>460.55</v>
      </c>
      <c r="H196" s="16"/>
      <c r="I196" s="16">
        <v>599.33000000000004</v>
      </c>
      <c r="J196" s="16">
        <v>599.33000000000004</v>
      </c>
      <c r="K196" s="14">
        <f t="shared" si="5"/>
        <v>422.81999999999971</v>
      </c>
      <c r="M196" s="2">
        <v>38863</v>
      </c>
      <c r="N196" s="4">
        <v>492.85</v>
      </c>
      <c r="O196" s="5"/>
      <c r="P196" s="4">
        <v>9.1500000000000306</v>
      </c>
      <c r="Q196" s="4">
        <v>1.8916683894976301</v>
      </c>
      <c r="R196" s="4">
        <v>7781.4</v>
      </c>
      <c r="S196" s="4">
        <v>227.44211881737999</v>
      </c>
      <c r="T196" s="4"/>
      <c r="U196" s="4">
        <v>492.85</v>
      </c>
      <c r="V196" s="4">
        <v>492.85</v>
      </c>
      <c r="W196">
        <f t="shared" si="4"/>
        <v>1.9038713884981906E-2</v>
      </c>
    </row>
    <row r="197" spans="1:23">
      <c r="A197" s="11" t="s">
        <v>218</v>
      </c>
      <c r="B197" s="12">
        <v>562.96</v>
      </c>
      <c r="C197" s="13"/>
      <c r="D197" s="12">
        <v>-36.36</v>
      </c>
      <c r="E197" s="12">
        <v>-6.07</v>
      </c>
      <c r="F197" s="12">
        <v>12615.85</v>
      </c>
      <c r="G197" s="12">
        <v>429.13</v>
      </c>
      <c r="H197" s="12"/>
      <c r="I197" s="12">
        <v>562.96</v>
      </c>
      <c r="J197" s="12">
        <v>562.96</v>
      </c>
      <c r="K197" s="14">
        <f t="shared" si="5"/>
        <v>-750.14999999999964</v>
      </c>
      <c r="M197" s="2">
        <v>38870</v>
      </c>
      <c r="N197" s="6">
        <v>503.03</v>
      </c>
      <c r="O197" s="7"/>
      <c r="P197" s="6">
        <v>10.1799999999999</v>
      </c>
      <c r="Q197" s="6">
        <v>2.0655371816982799</v>
      </c>
      <c r="R197" s="6">
        <v>7945.5</v>
      </c>
      <c r="S197" s="6">
        <v>234.34746383215</v>
      </c>
      <c r="T197" s="6"/>
      <c r="U197" s="6">
        <v>503.03</v>
      </c>
      <c r="V197" s="6">
        <v>503.03</v>
      </c>
      <c r="W197">
        <f t="shared" si="4"/>
        <v>2.1088750096383668E-2</v>
      </c>
    </row>
    <row r="198" spans="1:23">
      <c r="A198" s="15" t="s">
        <v>219</v>
      </c>
      <c r="B198" s="16">
        <v>612.54</v>
      </c>
      <c r="C198" s="17"/>
      <c r="D198" s="16">
        <v>49.58</v>
      </c>
      <c r="E198" s="16">
        <v>8.81</v>
      </c>
      <c r="F198" s="16">
        <v>13749.9</v>
      </c>
      <c r="G198" s="16">
        <v>476.7</v>
      </c>
      <c r="H198" s="16"/>
      <c r="I198" s="16">
        <v>612.54</v>
      </c>
      <c r="J198" s="16">
        <v>612.54</v>
      </c>
      <c r="K198" s="14">
        <f t="shared" si="5"/>
        <v>1133.0499999999993</v>
      </c>
      <c r="M198" s="2">
        <v>38877</v>
      </c>
      <c r="N198" s="4">
        <v>504.72</v>
      </c>
      <c r="O198" s="5"/>
      <c r="P198" s="4">
        <v>1.6900000000000499</v>
      </c>
      <c r="Q198" s="4">
        <v>0.33596405780969002</v>
      </c>
      <c r="R198" s="4">
        <v>7974.97</v>
      </c>
      <c r="S198" s="4">
        <v>235.58756448775799</v>
      </c>
      <c r="T198" s="4"/>
      <c r="U198" s="4">
        <v>504.72</v>
      </c>
      <c r="V198" s="4">
        <v>504.72</v>
      </c>
      <c r="W198">
        <f t="shared" si="4"/>
        <v>3.7090176829652766E-3</v>
      </c>
    </row>
    <row r="199" spans="1:23">
      <c r="A199" s="11" t="s">
        <v>220</v>
      </c>
      <c r="B199" s="12">
        <v>625.25</v>
      </c>
      <c r="C199" s="13"/>
      <c r="D199" s="12">
        <v>12.71</v>
      </c>
      <c r="E199" s="12">
        <v>2.0699999999999998</v>
      </c>
      <c r="F199" s="12">
        <v>14071.2</v>
      </c>
      <c r="G199" s="12">
        <v>490.17</v>
      </c>
      <c r="H199" s="12"/>
      <c r="I199" s="12">
        <v>625.25</v>
      </c>
      <c r="J199" s="12">
        <v>625.25</v>
      </c>
      <c r="K199" s="14">
        <f t="shared" si="5"/>
        <v>320.30000000000109</v>
      </c>
      <c r="M199" s="2">
        <v>38884</v>
      </c>
      <c r="N199" s="6">
        <v>498.5</v>
      </c>
      <c r="O199" s="7"/>
      <c r="P199" s="6">
        <v>-6.2200000000000202</v>
      </c>
      <c r="Q199" s="6">
        <v>-1.2323664606118301</v>
      </c>
      <c r="R199" s="6">
        <v>7885.44</v>
      </c>
      <c r="S199" s="6">
        <v>231.820132804807</v>
      </c>
      <c r="T199" s="6"/>
      <c r="U199" s="6">
        <v>498.5</v>
      </c>
      <c r="V199" s="6">
        <v>498.5</v>
      </c>
      <c r="W199">
        <f t="shared" si="4"/>
        <v>-1.1226374519277216E-2</v>
      </c>
    </row>
    <row r="200" spans="1:23">
      <c r="A200" s="15" t="s">
        <v>221</v>
      </c>
      <c r="B200" s="16">
        <v>629.96</v>
      </c>
      <c r="C200" s="17"/>
      <c r="D200" s="16">
        <v>4.71</v>
      </c>
      <c r="E200" s="16">
        <v>0.75</v>
      </c>
      <c r="F200" s="16">
        <v>14247.97</v>
      </c>
      <c r="G200" s="16">
        <v>497.59</v>
      </c>
      <c r="H200" s="16"/>
      <c r="I200" s="16">
        <v>629.96</v>
      </c>
      <c r="J200" s="16">
        <v>629.96</v>
      </c>
      <c r="K200" s="14">
        <f t="shared" si="5"/>
        <v>175.76999999999862</v>
      </c>
      <c r="M200" s="2">
        <v>38891</v>
      </c>
      <c r="N200" s="4">
        <v>491.28</v>
      </c>
      <c r="O200" s="5"/>
      <c r="P200" s="4">
        <v>-7.2200000000000202</v>
      </c>
      <c r="Q200" s="4">
        <v>-1.44834503510532</v>
      </c>
      <c r="R200" s="4">
        <v>7772.11</v>
      </c>
      <c r="S200" s="4">
        <v>227.05119465414299</v>
      </c>
      <c r="T200" s="4"/>
      <c r="U200" s="4">
        <v>491.28</v>
      </c>
      <c r="V200" s="4">
        <v>491.28</v>
      </c>
      <c r="W200">
        <f t="shared" si="4"/>
        <v>-1.4372057868679455E-2</v>
      </c>
    </row>
    <row r="201" spans="1:23">
      <c r="A201" s="11" t="s">
        <v>222</v>
      </c>
      <c r="B201" s="12">
        <v>668.04</v>
      </c>
      <c r="C201" s="13"/>
      <c r="D201" s="12">
        <v>38.08</v>
      </c>
      <c r="E201" s="12">
        <v>6.05</v>
      </c>
      <c r="F201" s="12">
        <v>15126.47</v>
      </c>
      <c r="G201" s="12">
        <v>534.42999999999995</v>
      </c>
      <c r="H201" s="12"/>
      <c r="I201" s="12">
        <v>668.04</v>
      </c>
      <c r="J201" s="12">
        <v>668.04</v>
      </c>
      <c r="K201" s="14">
        <f t="shared" si="5"/>
        <v>877.5</v>
      </c>
      <c r="M201" s="2">
        <v>38898</v>
      </c>
      <c r="N201" s="6">
        <v>511.55</v>
      </c>
      <c r="O201" s="7"/>
      <c r="P201" s="6">
        <v>20.27</v>
      </c>
      <c r="Q201" s="6">
        <v>4.1259566845790596</v>
      </c>
      <c r="R201" s="6">
        <v>8117.39</v>
      </c>
      <c r="S201" s="6">
        <v>241.58061285463</v>
      </c>
      <c r="T201" s="6"/>
      <c r="U201" s="6">
        <v>511.55</v>
      </c>
      <c r="V201" s="6">
        <v>511.55</v>
      </c>
      <c r="W201">
        <f t="shared" si="4"/>
        <v>4.4425516365568685E-2</v>
      </c>
    </row>
    <row r="202" spans="1:23">
      <c r="A202" s="15" t="s">
        <v>223</v>
      </c>
      <c r="B202" s="16">
        <v>646.26</v>
      </c>
      <c r="C202" s="17"/>
      <c r="D202" s="16">
        <v>-21.79</v>
      </c>
      <c r="E202" s="16">
        <v>-3.26</v>
      </c>
      <c r="F202" s="16">
        <v>14666.73</v>
      </c>
      <c r="G202" s="16">
        <v>515.15</v>
      </c>
      <c r="H202" s="16"/>
      <c r="I202" s="16">
        <v>646.26</v>
      </c>
      <c r="J202" s="16">
        <v>646.26</v>
      </c>
      <c r="K202" s="14">
        <f t="shared" si="5"/>
        <v>-460.73999999999978</v>
      </c>
      <c r="M202" s="2">
        <v>38905</v>
      </c>
      <c r="N202" s="4">
        <v>516.42999999999995</v>
      </c>
      <c r="O202" s="5"/>
      <c r="P202" s="4">
        <v>4.8799999999999297</v>
      </c>
      <c r="Q202" s="4">
        <v>0.95396344443356895</v>
      </c>
      <c r="R202" s="4">
        <v>8201.6200000000008</v>
      </c>
      <c r="S202" s="4">
        <v>245.12501998804899</v>
      </c>
      <c r="T202" s="4"/>
      <c r="U202" s="4">
        <v>516.42999999999995</v>
      </c>
      <c r="V202" s="4">
        <v>516.42999999999995</v>
      </c>
      <c r="W202">
        <f t="shared" si="4"/>
        <v>1.0376488009076867E-2</v>
      </c>
    </row>
    <row r="203" spans="1:23">
      <c r="A203" s="11" t="s">
        <v>224</v>
      </c>
      <c r="B203" s="12">
        <v>649.75</v>
      </c>
      <c r="C203" s="13"/>
      <c r="D203" s="12">
        <v>3.49</v>
      </c>
      <c r="E203" s="12">
        <v>0.54</v>
      </c>
      <c r="F203" s="12">
        <v>14815.12</v>
      </c>
      <c r="G203" s="12">
        <v>521.37</v>
      </c>
      <c r="H203" s="12"/>
      <c r="I203" s="12">
        <v>649.75</v>
      </c>
      <c r="J203" s="12">
        <v>649.75</v>
      </c>
      <c r="K203" s="14">
        <f t="shared" si="5"/>
        <v>147.39000000000124</v>
      </c>
      <c r="M203" s="2">
        <v>38912</v>
      </c>
      <c r="N203" s="6">
        <v>509.68</v>
      </c>
      <c r="O203" s="7"/>
      <c r="P203" s="6">
        <v>-6.7499999999999396</v>
      </c>
      <c r="Q203" s="6">
        <v>-1.3070503262784801</v>
      </c>
      <c r="R203" s="6">
        <v>8100.35</v>
      </c>
      <c r="S203" s="6">
        <v>240.86356788783101</v>
      </c>
      <c r="T203" s="6"/>
      <c r="U203" s="6">
        <v>509.68</v>
      </c>
      <c r="V203" s="6">
        <v>509.68</v>
      </c>
      <c r="W203">
        <f t="shared" si="4"/>
        <v>-1.2347560603880758E-2</v>
      </c>
    </row>
    <row r="204" spans="1:23">
      <c r="A204" s="15" t="s">
        <v>225</v>
      </c>
      <c r="B204" s="16">
        <v>616.75</v>
      </c>
      <c r="C204" s="17"/>
      <c r="D204" s="16">
        <v>-33</v>
      </c>
      <c r="E204" s="16">
        <v>-5.08</v>
      </c>
      <c r="F204" s="16">
        <v>14081.98</v>
      </c>
      <c r="G204" s="16">
        <v>490.63</v>
      </c>
      <c r="H204" s="16"/>
      <c r="I204" s="16">
        <v>616.75</v>
      </c>
      <c r="J204" s="16">
        <v>616.75</v>
      </c>
      <c r="K204" s="14">
        <f t="shared" si="5"/>
        <v>-734.14000000000124</v>
      </c>
      <c r="M204" s="2">
        <v>38919</v>
      </c>
      <c r="N204" s="4">
        <v>511.72</v>
      </c>
      <c r="O204" s="5"/>
      <c r="P204" s="4">
        <v>2.04000000000002</v>
      </c>
      <c r="Q204" s="4">
        <v>0.40025113796893202</v>
      </c>
      <c r="R204" s="4">
        <v>8135.5</v>
      </c>
      <c r="S204" s="4">
        <v>242.34268353237201</v>
      </c>
      <c r="T204" s="4"/>
      <c r="U204" s="4">
        <v>511.72</v>
      </c>
      <c r="V204" s="4">
        <v>511.72</v>
      </c>
      <c r="W204">
        <f t="shared" si="4"/>
        <v>4.3393186714153487E-3</v>
      </c>
    </row>
    <row r="205" spans="1:23">
      <c r="A205" s="11" t="s">
        <v>226</v>
      </c>
      <c r="B205" s="12">
        <v>613.76</v>
      </c>
      <c r="C205" s="13"/>
      <c r="D205" s="12">
        <v>-2.99</v>
      </c>
      <c r="E205" s="12">
        <v>-0.48</v>
      </c>
      <c r="F205" s="12">
        <v>14050.82</v>
      </c>
      <c r="G205" s="12">
        <v>489.32</v>
      </c>
      <c r="H205" s="12"/>
      <c r="I205" s="12">
        <v>613.76</v>
      </c>
      <c r="J205" s="12">
        <v>613.76</v>
      </c>
      <c r="K205" s="14">
        <f t="shared" si="5"/>
        <v>-32.159999999999854</v>
      </c>
      <c r="M205" s="2">
        <v>38926</v>
      </c>
      <c r="N205" s="6">
        <v>530.41999999999996</v>
      </c>
      <c r="O205" s="7"/>
      <c r="P205" s="6">
        <v>18.6999999999999</v>
      </c>
      <c r="Q205" s="6">
        <v>3.65434221840066</v>
      </c>
      <c r="R205" s="6">
        <v>8437.98</v>
      </c>
      <c r="S205" s="6">
        <v>255.07107329512399</v>
      </c>
      <c r="T205" s="6"/>
      <c r="U205" s="6">
        <v>530.41999999999996</v>
      </c>
      <c r="V205" s="6">
        <v>530.41999999999996</v>
      </c>
      <c r="W205">
        <f t="shared" si="4"/>
        <v>3.7180259357138423E-2</v>
      </c>
    </row>
    <row r="206" spans="1:23">
      <c r="A206" s="15" t="s">
        <v>227</v>
      </c>
      <c r="B206" s="16">
        <v>585.17999999999995</v>
      </c>
      <c r="C206" s="17"/>
      <c r="D206" s="16">
        <v>-28.58</v>
      </c>
      <c r="E206" s="16">
        <v>-4.66</v>
      </c>
      <c r="F206" s="16">
        <v>13472.42</v>
      </c>
      <c r="G206" s="16">
        <v>465.06</v>
      </c>
      <c r="H206" s="16"/>
      <c r="I206" s="16">
        <v>585.17999999999995</v>
      </c>
      <c r="J206" s="16">
        <v>585.17999999999995</v>
      </c>
      <c r="K206" s="14">
        <f t="shared" si="5"/>
        <v>-579.39999999999964</v>
      </c>
      <c r="M206" s="2">
        <v>38933</v>
      </c>
      <c r="N206" s="4">
        <v>538.24</v>
      </c>
      <c r="O206" s="5"/>
      <c r="P206" s="4">
        <v>7.82000000000005</v>
      </c>
      <c r="Q206" s="4">
        <v>1.4743033822253999</v>
      </c>
      <c r="R206" s="4">
        <v>8564.58</v>
      </c>
      <c r="S206" s="4">
        <v>260.39841442169302</v>
      </c>
      <c r="T206" s="4"/>
      <c r="U206" s="4">
        <v>538.24</v>
      </c>
      <c r="V206" s="4">
        <v>538.24</v>
      </c>
      <c r="W206">
        <f t="shared" si="4"/>
        <v>1.5003590906828457E-2</v>
      </c>
    </row>
    <row r="207" spans="1:23">
      <c r="A207" s="11" t="s">
        <v>228</v>
      </c>
      <c r="B207" s="12">
        <v>613.59</v>
      </c>
      <c r="C207" s="13"/>
      <c r="D207" s="12">
        <v>28.41</v>
      </c>
      <c r="E207" s="12">
        <v>4.8499999999999996</v>
      </c>
      <c r="F207" s="12">
        <v>14144.31</v>
      </c>
      <c r="G207" s="12">
        <v>493.24</v>
      </c>
      <c r="H207" s="12"/>
      <c r="I207" s="12">
        <v>613.59</v>
      </c>
      <c r="J207" s="12">
        <v>613.59</v>
      </c>
      <c r="K207" s="14">
        <f t="shared" si="5"/>
        <v>670.88999999999942</v>
      </c>
      <c r="M207" s="2">
        <v>38940</v>
      </c>
      <c r="N207" s="6">
        <v>518.27</v>
      </c>
      <c r="O207" s="7"/>
      <c r="P207" s="6">
        <v>-19.97</v>
      </c>
      <c r="Q207" s="6">
        <v>-3.7102407847800198</v>
      </c>
      <c r="R207" s="6">
        <v>8254.42</v>
      </c>
      <c r="S207" s="6">
        <v>247.34684946263701</v>
      </c>
      <c r="T207" s="6"/>
      <c r="U207" s="6">
        <v>518.27</v>
      </c>
      <c r="V207" s="6">
        <v>518.27</v>
      </c>
      <c r="W207">
        <f t="shared" si="4"/>
        <v>-3.6214268533891869E-2</v>
      </c>
    </row>
    <row r="208" spans="1:23">
      <c r="A208" s="15" t="s">
        <v>229</v>
      </c>
      <c r="B208" s="16">
        <v>576.33000000000004</v>
      </c>
      <c r="C208" s="17"/>
      <c r="D208" s="16">
        <v>-37.25</v>
      </c>
      <c r="E208" s="16">
        <v>-6.07</v>
      </c>
      <c r="F208" s="16">
        <v>13321.15</v>
      </c>
      <c r="G208" s="16">
        <v>458.71</v>
      </c>
      <c r="H208" s="16"/>
      <c r="I208" s="16">
        <v>576.33000000000004</v>
      </c>
      <c r="J208" s="16">
        <v>576.33000000000004</v>
      </c>
      <c r="K208" s="14">
        <f t="shared" si="5"/>
        <v>-824.15999999999985</v>
      </c>
      <c r="M208" s="2">
        <v>38947</v>
      </c>
      <c r="N208" s="4">
        <v>531.36</v>
      </c>
      <c r="O208" s="5"/>
      <c r="P208" s="4">
        <v>13.09</v>
      </c>
      <c r="Q208" s="4">
        <v>2.5257105369788002</v>
      </c>
      <c r="R208" s="4">
        <v>8477.75</v>
      </c>
      <c r="S208" s="4">
        <v>256.74459901869199</v>
      </c>
      <c r="T208" s="4"/>
      <c r="U208" s="4">
        <v>531.36</v>
      </c>
      <c r="V208" s="4">
        <v>531.36</v>
      </c>
      <c r="W208">
        <f t="shared" si="4"/>
        <v>2.7055807676372057E-2</v>
      </c>
    </row>
    <row r="209" spans="1:23">
      <c r="A209" s="11" t="s">
        <v>230</v>
      </c>
      <c r="B209" s="12">
        <v>585.08000000000004</v>
      </c>
      <c r="C209" s="13"/>
      <c r="D209" s="12">
        <v>8.75</v>
      </c>
      <c r="E209" s="12">
        <v>1.52</v>
      </c>
      <c r="F209" s="12">
        <v>13605.29</v>
      </c>
      <c r="G209" s="12">
        <v>470.63</v>
      </c>
      <c r="H209" s="12"/>
      <c r="I209" s="12">
        <v>585.08000000000004</v>
      </c>
      <c r="J209" s="12">
        <v>585.08000000000004</v>
      </c>
      <c r="K209" s="14">
        <f t="shared" si="5"/>
        <v>283.14000000000124</v>
      </c>
      <c r="M209" s="2">
        <v>38954</v>
      </c>
      <c r="N209" s="6">
        <v>535.4</v>
      </c>
      <c r="O209" s="7"/>
      <c r="P209" s="6">
        <v>4.0399999999999601</v>
      </c>
      <c r="Q209" s="6">
        <v>0.760313158687142</v>
      </c>
      <c r="R209" s="6">
        <v>8542.23</v>
      </c>
      <c r="S209" s="6">
        <v>259.457924104325</v>
      </c>
      <c r="T209" s="6"/>
      <c r="U209" s="6">
        <v>535.4</v>
      </c>
      <c r="V209" s="6">
        <v>535.4</v>
      </c>
      <c r="W209">
        <f t="shared" si="4"/>
        <v>7.6057916310341422E-3</v>
      </c>
    </row>
    <row r="210" spans="1:23">
      <c r="A210" s="15" t="s">
        <v>231</v>
      </c>
      <c r="B210" s="16">
        <v>622.02</v>
      </c>
      <c r="C210" s="17"/>
      <c r="D210" s="16">
        <v>36.94</v>
      </c>
      <c r="E210" s="16">
        <v>6.31</v>
      </c>
      <c r="F210" s="16">
        <v>14485.7</v>
      </c>
      <c r="G210" s="16">
        <v>507.56</v>
      </c>
      <c r="H210" s="16"/>
      <c r="I210" s="16">
        <v>622.02</v>
      </c>
      <c r="J210" s="16">
        <v>622.02</v>
      </c>
      <c r="K210" s="14">
        <f t="shared" si="5"/>
        <v>879.40999999999985</v>
      </c>
      <c r="M210" s="2">
        <v>38961</v>
      </c>
      <c r="N210" s="4">
        <v>542.72</v>
      </c>
      <c r="O210" s="5"/>
      <c r="P210" s="4">
        <v>7.32000000000005</v>
      </c>
      <c r="Q210" s="4">
        <v>1.3672020918939101</v>
      </c>
      <c r="R210" s="4">
        <v>8661.01</v>
      </c>
      <c r="S210" s="4">
        <v>264.45619882007298</v>
      </c>
      <c r="T210" s="4"/>
      <c r="U210" s="4">
        <v>542.72</v>
      </c>
      <c r="V210" s="4">
        <v>542.72</v>
      </c>
      <c r="W210">
        <f t="shared" si="4"/>
        <v>1.3905034165551777E-2</v>
      </c>
    </row>
    <row r="211" spans="1:23">
      <c r="A211" s="11" t="s">
        <v>232</v>
      </c>
      <c r="B211" s="12">
        <v>619.25</v>
      </c>
      <c r="C211" s="13"/>
      <c r="D211" s="12">
        <v>-2.77</v>
      </c>
      <c r="E211" s="12">
        <v>-0.45</v>
      </c>
      <c r="F211" s="12">
        <v>14461</v>
      </c>
      <c r="G211" s="12">
        <v>506.52</v>
      </c>
      <c r="H211" s="12"/>
      <c r="I211" s="12">
        <v>619.25</v>
      </c>
      <c r="J211" s="12">
        <v>619.25</v>
      </c>
      <c r="K211" s="14">
        <f t="shared" si="5"/>
        <v>-25.700000000000728</v>
      </c>
      <c r="M211" s="2">
        <v>38968</v>
      </c>
      <c r="N211" s="6">
        <v>545.73</v>
      </c>
      <c r="O211" s="7"/>
      <c r="P211" s="6">
        <v>3.00999999999999</v>
      </c>
      <c r="Q211" s="6">
        <v>0.55461379716981096</v>
      </c>
      <c r="R211" s="6">
        <v>8711.35</v>
      </c>
      <c r="S211" s="6">
        <v>266.57451123959498</v>
      </c>
      <c r="T211" s="6"/>
      <c r="U211" s="6">
        <v>545.73</v>
      </c>
      <c r="V211" s="6">
        <v>545.73</v>
      </c>
      <c r="W211">
        <f t="shared" si="4"/>
        <v>5.8122551526900157E-3</v>
      </c>
    </row>
    <row r="212" spans="1:23">
      <c r="A212" s="15" t="s">
        <v>233</v>
      </c>
      <c r="B212" s="16">
        <v>623.76</v>
      </c>
      <c r="C212" s="17"/>
      <c r="D212" s="16">
        <v>4.51</v>
      </c>
      <c r="E212" s="16">
        <v>0.73</v>
      </c>
      <c r="F212" s="16">
        <v>14650.51</v>
      </c>
      <c r="G212" s="16">
        <v>514.47</v>
      </c>
      <c r="H212" s="16"/>
      <c r="I212" s="16">
        <v>623.76</v>
      </c>
      <c r="J212" s="16">
        <v>623.76</v>
      </c>
      <c r="K212" s="14">
        <f t="shared" si="5"/>
        <v>188.51000000000022</v>
      </c>
      <c r="M212" s="2">
        <v>38975</v>
      </c>
      <c r="N212" s="4">
        <v>557.79999999999995</v>
      </c>
      <c r="O212" s="5"/>
      <c r="P212" s="4">
        <v>12.069999999999901</v>
      </c>
      <c r="Q212" s="4">
        <v>2.2117164165429601</v>
      </c>
      <c r="R212" s="4">
        <v>8915.36</v>
      </c>
      <c r="S212" s="4">
        <v>275.15927319244901</v>
      </c>
      <c r="T212" s="4"/>
      <c r="U212" s="4">
        <v>557.79999999999995</v>
      </c>
      <c r="V212" s="4">
        <v>557.79999999999995</v>
      </c>
      <c r="W212">
        <f t="shared" si="4"/>
        <v>2.3418873079373403E-2</v>
      </c>
    </row>
    <row r="213" spans="1:23">
      <c r="A213" s="11" t="s">
        <v>234</v>
      </c>
      <c r="B213" s="12">
        <v>601.05999999999995</v>
      </c>
      <c r="C213" s="13"/>
      <c r="D213" s="12">
        <v>-22.7</v>
      </c>
      <c r="E213" s="12">
        <v>-3.64</v>
      </c>
      <c r="F213" s="12">
        <v>14134.87</v>
      </c>
      <c r="G213" s="12">
        <v>492.84</v>
      </c>
      <c r="H213" s="12"/>
      <c r="I213" s="12">
        <v>601.05999999999995</v>
      </c>
      <c r="J213" s="12">
        <v>601.05999999999995</v>
      </c>
      <c r="K213" s="14">
        <f t="shared" si="5"/>
        <v>-516.63999999999942</v>
      </c>
      <c r="M213" s="2">
        <v>38982</v>
      </c>
      <c r="N213" s="6">
        <v>553.05999999999995</v>
      </c>
      <c r="O213" s="7"/>
      <c r="P213" s="6">
        <v>-4.74</v>
      </c>
      <c r="Q213" s="6">
        <v>-0.84976694155611798</v>
      </c>
      <c r="R213" s="6">
        <v>8841.5</v>
      </c>
      <c r="S213" s="6">
        <v>272.05123673424703</v>
      </c>
      <c r="T213" s="6"/>
      <c r="U213" s="6">
        <v>553.05999999999995</v>
      </c>
      <c r="V213" s="6">
        <v>553.05999999999995</v>
      </c>
      <c r="W213">
        <f t="shared" ref="W213:W276" si="6">(R213/R212)-1</f>
        <v>-8.2845785251521864E-3</v>
      </c>
    </row>
    <row r="214" spans="1:23">
      <c r="A214" s="15" t="s">
        <v>235</v>
      </c>
      <c r="B214" s="16">
        <v>597.07000000000005</v>
      </c>
      <c r="C214" s="17"/>
      <c r="D214" s="16">
        <v>-3.99</v>
      </c>
      <c r="E214" s="16">
        <v>-0.66</v>
      </c>
      <c r="F214" s="16">
        <v>14074.39</v>
      </c>
      <c r="G214" s="16">
        <v>490.31</v>
      </c>
      <c r="H214" s="16"/>
      <c r="I214" s="16">
        <v>597.07000000000005</v>
      </c>
      <c r="J214" s="16">
        <v>597.07000000000005</v>
      </c>
      <c r="K214" s="14">
        <f t="shared" ref="K214:K277" si="7">(F214-F213)-1</f>
        <v>-61.480000000001382</v>
      </c>
      <c r="M214" s="2">
        <v>38989</v>
      </c>
      <c r="N214" s="4">
        <v>553.33000000000004</v>
      </c>
      <c r="O214" s="5"/>
      <c r="P214" s="4">
        <v>0.270000000000095</v>
      </c>
      <c r="Q214" s="4">
        <v>4.8819296278912398E-2</v>
      </c>
      <c r="R214" s="4">
        <v>8869.74</v>
      </c>
      <c r="S214" s="4">
        <v>273.23957886232199</v>
      </c>
      <c r="T214" s="4"/>
      <c r="U214" s="4">
        <v>553.33000000000004</v>
      </c>
      <c r="V214" s="4">
        <v>553.33000000000004</v>
      </c>
      <c r="W214">
        <f t="shared" si="6"/>
        <v>3.1940281626421374E-3</v>
      </c>
    </row>
    <row r="215" spans="1:23">
      <c r="A215" s="11" t="s">
        <v>236</v>
      </c>
      <c r="B215" s="12">
        <v>654.87</v>
      </c>
      <c r="C215" s="13"/>
      <c r="D215" s="12">
        <v>57.8</v>
      </c>
      <c r="E215" s="12">
        <v>9.68</v>
      </c>
      <c r="F215" s="12">
        <v>15505.92</v>
      </c>
      <c r="G215" s="12">
        <v>550.35</v>
      </c>
      <c r="H215" s="12"/>
      <c r="I215" s="12">
        <v>654.87</v>
      </c>
      <c r="J215" s="12">
        <v>654.87</v>
      </c>
      <c r="K215" s="14">
        <f t="shared" si="7"/>
        <v>1430.5300000000007</v>
      </c>
      <c r="M215" s="2">
        <v>38996</v>
      </c>
      <c r="N215" s="6">
        <v>563.6</v>
      </c>
      <c r="O215" s="7"/>
      <c r="P215" s="6">
        <v>10.2699999999999</v>
      </c>
      <c r="Q215" s="6">
        <v>1.8560352773209401</v>
      </c>
      <c r="R215" s="6">
        <v>9041.7199999999993</v>
      </c>
      <c r="S215" s="6">
        <v>280.47651509413299</v>
      </c>
      <c r="T215" s="6"/>
      <c r="U215" s="6">
        <v>563.6</v>
      </c>
      <c r="V215" s="6">
        <v>563.6</v>
      </c>
      <c r="W215">
        <f t="shared" si="6"/>
        <v>1.9389519873186822E-2</v>
      </c>
    </row>
    <row r="216" spans="1:23">
      <c r="A216" s="15" t="s">
        <v>237</v>
      </c>
      <c r="B216" s="16">
        <v>642.03</v>
      </c>
      <c r="C216" s="17"/>
      <c r="D216" s="16">
        <v>-12.84</v>
      </c>
      <c r="E216" s="16">
        <v>-1.96</v>
      </c>
      <c r="F216" s="16">
        <v>15224.7</v>
      </c>
      <c r="G216" s="16">
        <v>538.54999999999995</v>
      </c>
      <c r="H216" s="16"/>
      <c r="I216" s="16">
        <v>642.03</v>
      </c>
      <c r="J216" s="16">
        <v>642.03</v>
      </c>
      <c r="K216" s="14">
        <f t="shared" si="7"/>
        <v>-282.21999999999935</v>
      </c>
      <c r="M216" s="2">
        <v>39003</v>
      </c>
      <c r="N216" s="4">
        <v>575.53</v>
      </c>
      <c r="O216" s="5"/>
      <c r="P216" s="4">
        <v>11.9299999999999</v>
      </c>
      <c r="Q216" s="4">
        <v>2.11674946770759</v>
      </c>
      <c r="R216" s="4">
        <v>9239.74</v>
      </c>
      <c r="S216" s="4">
        <v>288.80921722591103</v>
      </c>
      <c r="T216" s="4"/>
      <c r="U216" s="4">
        <v>575.53</v>
      </c>
      <c r="V216" s="4">
        <v>575.53</v>
      </c>
      <c r="W216">
        <f t="shared" si="6"/>
        <v>2.1900700309233301E-2</v>
      </c>
    </row>
    <row r="217" spans="1:23">
      <c r="A217" s="11" t="s">
        <v>238</v>
      </c>
      <c r="B217" s="12">
        <v>655.29</v>
      </c>
      <c r="C217" s="13"/>
      <c r="D217" s="12">
        <v>13.26</v>
      </c>
      <c r="E217" s="12">
        <v>2.0699999999999998</v>
      </c>
      <c r="F217" s="12">
        <v>15576.94</v>
      </c>
      <c r="G217" s="12">
        <v>553.33000000000004</v>
      </c>
      <c r="H217" s="12"/>
      <c r="I217" s="12">
        <v>655.29</v>
      </c>
      <c r="J217" s="12">
        <v>655.29</v>
      </c>
      <c r="K217" s="14">
        <f t="shared" si="7"/>
        <v>351.23999999999978</v>
      </c>
      <c r="M217" s="2">
        <v>39010</v>
      </c>
      <c r="N217" s="6">
        <v>577.19000000000005</v>
      </c>
      <c r="O217" s="7"/>
      <c r="P217" s="6">
        <v>1.6600000000000801</v>
      </c>
      <c r="Q217" s="6">
        <v>0.28842979514536099</v>
      </c>
      <c r="R217" s="6">
        <v>9268.6</v>
      </c>
      <c r="S217" s="6">
        <v>290.02364901827099</v>
      </c>
      <c r="T217" s="6"/>
      <c r="U217" s="6">
        <v>577.19000000000005</v>
      </c>
      <c r="V217" s="6">
        <v>577.19000000000005</v>
      </c>
      <c r="W217">
        <f t="shared" si="6"/>
        <v>3.1234645130708838E-3</v>
      </c>
    </row>
    <row r="218" spans="1:23">
      <c r="A218" s="15" t="s">
        <v>239</v>
      </c>
      <c r="B218" s="16">
        <v>696.64</v>
      </c>
      <c r="C218" s="17"/>
      <c r="D218" s="16">
        <v>41.35</v>
      </c>
      <c r="E218" s="16">
        <v>6.31</v>
      </c>
      <c r="F218" s="16">
        <v>16654.7</v>
      </c>
      <c r="G218" s="16">
        <v>598.53</v>
      </c>
      <c r="H218" s="16"/>
      <c r="I218" s="16">
        <v>696.64</v>
      </c>
      <c r="J218" s="16">
        <v>696.64</v>
      </c>
      <c r="K218" s="14">
        <f t="shared" si="7"/>
        <v>1076.7600000000002</v>
      </c>
      <c r="M218" s="2">
        <v>39017</v>
      </c>
      <c r="N218" s="4">
        <v>581.71</v>
      </c>
      <c r="O218" s="5"/>
      <c r="P218" s="4">
        <v>4.51999999999998</v>
      </c>
      <c r="Q218" s="4">
        <v>0.78310435038722004</v>
      </c>
      <c r="R218" s="4">
        <v>9345.0400000000009</v>
      </c>
      <c r="S218" s="4">
        <v>293.24025214398102</v>
      </c>
      <c r="T218" s="4"/>
      <c r="U218" s="4">
        <v>581.71</v>
      </c>
      <c r="V218" s="4">
        <v>581.71</v>
      </c>
      <c r="W218">
        <f t="shared" si="6"/>
        <v>8.2472002244136089E-3</v>
      </c>
    </row>
    <row r="219" spans="1:23">
      <c r="A219" s="11" t="s">
        <v>240</v>
      </c>
      <c r="B219" s="12">
        <v>722.86</v>
      </c>
      <c r="C219" s="13"/>
      <c r="D219" s="12">
        <v>26.23</v>
      </c>
      <c r="E219" s="12">
        <v>3.76</v>
      </c>
      <c r="F219" s="12">
        <v>17302.419999999998</v>
      </c>
      <c r="G219" s="12">
        <v>625.70000000000005</v>
      </c>
      <c r="H219" s="12"/>
      <c r="I219" s="12">
        <v>722.86</v>
      </c>
      <c r="J219" s="12">
        <v>722.86</v>
      </c>
      <c r="K219" s="14">
        <f t="shared" si="7"/>
        <v>646.71999999999753</v>
      </c>
      <c r="M219" s="2">
        <v>39024</v>
      </c>
      <c r="N219" s="6">
        <v>563.99</v>
      </c>
      <c r="O219" s="7"/>
      <c r="P219" s="6">
        <v>-17.72</v>
      </c>
      <c r="Q219" s="6">
        <v>-3.0461914012136702</v>
      </c>
      <c r="R219" s="6">
        <v>9066.58</v>
      </c>
      <c r="S219" s="6">
        <v>281.52262647175098</v>
      </c>
      <c r="T219" s="6"/>
      <c r="U219" s="6">
        <v>563.99</v>
      </c>
      <c r="V219" s="6">
        <v>563.99</v>
      </c>
      <c r="W219">
        <f t="shared" si="6"/>
        <v>-2.97976252643114E-2</v>
      </c>
    </row>
    <row r="220" spans="1:23">
      <c r="A220" s="15" t="s">
        <v>241</v>
      </c>
      <c r="B220" s="16">
        <v>696.21</v>
      </c>
      <c r="C220" s="17"/>
      <c r="D220" s="16">
        <v>-26.65</v>
      </c>
      <c r="E220" s="16">
        <v>-3.69</v>
      </c>
      <c r="F220" s="16">
        <v>16701.169999999998</v>
      </c>
      <c r="G220" s="16">
        <v>600.48</v>
      </c>
      <c r="H220" s="16"/>
      <c r="I220" s="16">
        <v>696.21</v>
      </c>
      <c r="J220" s="16">
        <v>696.21</v>
      </c>
      <c r="K220" s="14">
        <f t="shared" si="7"/>
        <v>-602.25</v>
      </c>
      <c r="M220" s="2">
        <v>39031</v>
      </c>
      <c r="N220" s="4">
        <v>567.9</v>
      </c>
      <c r="O220" s="5"/>
      <c r="P220" s="4">
        <v>3.9099999999999602</v>
      </c>
      <c r="Q220" s="4">
        <v>0.69327470345217301</v>
      </c>
      <c r="R220" s="4">
        <v>9132.16</v>
      </c>
      <c r="S220" s="4">
        <v>284.28223967143799</v>
      </c>
      <c r="T220" s="4"/>
      <c r="U220" s="4">
        <v>567.9</v>
      </c>
      <c r="V220" s="4">
        <v>567.9</v>
      </c>
      <c r="W220">
        <f t="shared" si="6"/>
        <v>7.2331573757691281E-3</v>
      </c>
    </row>
    <row r="221" spans="1:23">
      <c r="A221" s="11" t="s">
        <v>242</v>
      </c>
      <c r="B221" s="12">
        <v>682.1</v>
      </c>
      <c r="C221" s="13"/>
      <c r="D221" s="12">
        <v>-14.11</v>
      </c>
      <c r="E221" s="12">
        <v>-2.0299999999999998</v>
      </c>
      <c r="F221" s="12">
        <v>16453.830000000002</v>
      </c>
      <c r="G221" s="12">
        <v>590.1</v>
      </c>
      <c r="H221" s="12"/>
      <c r="I221" s="12">
        <v>682.1</v>
      </c>
      <c r="J221" s="12">
        <v>682.1</v>
      </c>
      <c r="K221" s="14">
        <f t="shared" si="7"/>
        <v>-248.33999999999651</v>
      </c>
      <c r="M221" s="2">
        <v>39038</v>
      </c>
      <c r="N221" s="6">
        <v>577.98</v>
      </c>
      <c r="O221" s="7"/>
      <c r="P221" s="6">
        <v>10.08</v>
      </c>
      <c r="Q221" s="6">
        <v>1.77496038034865</v>
      </c>
      <c r="R221" s="6">
        <v>9311.6299999999992</v>
      </c>
      <c r="S221" s="6">
        <v>291.83435587985201</v>
      </c>
      <c r="T221" s="6"/>
      <c r="U221" s="6">
        <v>577.98</v>
      </c>
      <c r="V221" s="6">
        <v>577.98</v>
      </c>
      <c r="W221">
        <f t="shared" si="6"/>
        <v>1.965252470390344E-2</v>
      </c>
    </row>
    <row r="222" spans="1:23">
      <c r="A222" s="15" t="s">
        <v>243</v>
      </c>
      <c r="B222" s="16">
        <v>646.15</v>
      </c>
      <c r="C222" s="17"/>
      <c r="D222" s="16">
        <v>-35.950000000000003</v>
      </c>
      <c r="E222" s="16">
        <v>-5.27</v>
      </c>
      <c r="F222" s="16">
        <v>15613.01</v>
      </c>
      <c r="G222" s="16">
        <v>554.84</v>
      </c>
      <c r="H222" s="16"/>
      <c r="I222" s="16">
        <v>646.15</v>
      </c>
      <c r="J222" s="16">
        <v>646.15</v>
      </c>
      <c r="K222" s="14">
        <f t="shared" si="7"/>
        <v>-841.82000000000153</v>
      </c>
      <c r="M222" s="2">
        <v>39045</v>
      </c>
      <c r="N222" s="4">
        <v>612.14</v>
      </c>
      <c r="O222" s="5"/>
      <c r="P222" s="4">
        <v>34.159999999999897</v>
      </c>
      <c r="Q222" s="4">
        <v>5.9102391086196704</v>
      </c>
      <c r="R222" s="4">
        <v>9862.1299999999992</v>
      </c>
      <c r="S222" s="4">
        <v>314.999452958652</v>
      </c>
      <c r="T222" s="4"/>
      <c r="U222" s="4">
        <v>612.14</v>
      </c>
      <c r="V222" s="4">
        <v>612.14</v>
      </c>
      <c r="W222">
        <f t="shared" si="6"/>
        <v>5.9119617081005105E-2</v>
      </c>
    </row>
    <row r="223" spans="1:23">
      <c r="A223" s="11" t="s">
        <v>244</v>
      </c>
      <c r="B223" s="12">
        <v>629.44000000000005</v>
      </c>
      <c r="C223" s="13"/>
      <c r="D223" s="12">
        <v>-16.71</v>
      </c>
      <c r="E223" s="12">
        <v>-2.59</v>
      </c>
      <c r="F223" s="12">
        <v>15234.82</v>
      </c>
      <c r="G223" s="12">
        <v>538.98</v>
      </c>
      <c r="H223" s="12"/>
      <c r="I223" s="12">
        <v>629.44000000000005</v>
      </c>
      <c r="J223" s="12">
        <v>629.44000000000005</v>
      </c>
      <c r="K223" s="14">
        <f t="shared" si="7"/>
        <v>-379.19000000000051</v>
      </c>
      <c r="M223" s="2">
        <v>39052</v>
      </c>
      <c r="N223" s="6">
        <v>610.63</v>
      </c>
      <c r="O223" s="7"/>
      <c r="P223" s="6">
        <v>-1.50999999999999</v>
      </c>
      <c r="Q223" s="6">
        <v>-0.246675597085632</v>
      </c>
      <c r="R223" s="6">
        <v>9839.86</v>
      </c>
      <c r="S223" s="6">
        <v>314.06232904957801</v>
      </c>
      <c r="T223" s="6"/>
      <c r="U223" s="6">
        <v>610.63</v>
      </c>
      <c r="V223" s="6">
        <v>610.63</v>
      </c>
      <c r="W223">
        <f t="shared" si="6"/>
        <v>-2.2581328779887055E-3</v>
      </c>
    </row>
    <row r="224" spans="1:23">
      <c r="A224" s="15" t="s">
        <v>245</v>
      </c>
      <c r="B224" s="16">
        <v>653.48</v>
      </c>
      <c r="C224" s="17"/>
      <c r="D224" s="16">
        <v>24.04</v>
      </c>
      <c r="E224" s="16">
        <v>3.82</v>
      </c>
      <c r="F224" s="16">
        <v>15914.73</v>
      </c>
      <c r="G224" s="16">
        <v>567.49</v>
      </c>
      <c r="H224" s="16"/>
      <c r="I224" s="16">
        <v>653.48</v>
      </c>
      <c r="J224" s="16">
        <v>653.48</v>
      </c>
      <c r="K224" s="14">
        <f t="shared" si="7"/>
        <v>678.90999999999985</v>
      </c>
      <c r="M224" s="2">
        <v>39059</v>
      </c>
      <c r="N224" s="4">
        <v>607.61</v>
      </c>
      <c r="O224" s="5"/>
      <c r="P224" s="4">
        <v>-3.01999999999998</v>
      </c>
      <c r="Q224" s="4">
        <v>-0.49457118058397997</v>
      </c>
      <c r="R224" s="4">
        <v>9793.7099999999991</v>
      </c>
      <c r="S224" s="4">
        <v>312.12033226449802</v>
      </c>
      <c r="T224" s="4"/>
      <c r="U224" s="4">
        <v>607.61</v>
      </c>
      <c r="V224" s="4">
        <v>607.61</v>
      </c>
      <c r="W224">
        <f t="shared" si="6"/>
        <v>-4.6901073795766468E-3</v>
      </c>
    </row>
    <row r="225" spans="1:23">
      <c r="A225" s="11" t="s">
        <v>246</v>
      </c>
      <c r="B225" s="12">
        <v>653.73</v>
      </c>
      <c r="C225" s="13"/>
      <c r="D225" s="12">
        <v>0.24</v>
      </c>
      <c r="E225" s="12">
        <v>0.04</v>
      </c>
      <c r="F225" s="12">
        <v>15941.14</v>
      </c>
      <c r="G225" s="12">
        <v>568.6</v>
      </c>
      <c r="H225" s="12"/>
      <c r="I225" s="12">
        <v>653.73</v>
      </c>
      <c r="J225" s="12">
        <v>653.73</v>
      </c>
      <c r="K225" s="14">
        <f t="shared" si="7"/>
        <v>25.409999999999854</v>
      </c>
      <c r="M225" s="2">
        <v>39066</v>
      </c>
      <c r="N225" s="6">
        <v>601.04</v>
      </c>
      <c r="O225" s="7"/>
      <c r="P225" s="6">
        <v>-6.57000000000005</v>
      </c>
      <c r="Q225" s="6">
        <v>-1.0812856931255299</v>
      </c>
      <c r="R225" s="6">
        <v>9695.4599999999991</v>
      </c>
      <c r="S225" s="6">
        <v>307.98596207741002</v>
      </c>
      <c r="T225" s="6"/>
      <c r="U225" s="6">
        <v>601.04</v>
      </c>
      <c r="V225" s="6">
        <v>601.04</v>
      </c>
      <c r="W225">
        <f t="shared" si="6"/>
        <v>-1.0031949077520141E-2</v>
      </c>
    </row>
    <row r="226" spans="1:23">
      <c r="A226" s="15" t="s">
        <v>247</v>
      </c>
      <c r="B226" s="16">
        <v>678.54</v>
      </c>
      <c r="C226" s="17"/>
      <c r="D226" s="16">
        <v>24.81</v>
      </c>
      <c r="E226" s="16">
        <v>3.8</v>
      </c>
      <c r="F226" s="16">
        <v>16581.04</v>
      </c>
      <c r="G226" s="16">
        <v>595.44000000000005</v>
      </c>
      <c r="H226" s="16"/>
      <c r="I226" s="16">
        <v>678.54</v>
      </c>
      <c r="J226" s="16">
        <v>678.54</v>
      </c>
      <c r="K226" s="14">
        <f t="shared" si="7"/>
        <v>638.90000000000146</v>
      </c>
      <c r="M226" s="2">
        <v>39073</v>
      </c>
      <c r="N226" s="4">
        <v>586.32000000000005</v>
      </c>
      <c r="O226" s="5"/>
      <c r="P226" s="4">
        <v>-14.719999999999899</v>
      </c>
      <c r="Q226" s="4">
        <v>-2.4490882470384499</v>
      </c>
      <c r="R226" s="4">
        <v>9466.76</v>
      </c>
      <c r="S226" s="4">
        <v>298.36224236456502</v>
      </c>
      <c r="T226" s="4"/>
      <c r="U226" s="4">
        <v>586.32000000000005</v>
      </c>
      <c r="V226" s="4">
        <v>586.32000000000005</v>
      </c>
      <c r="W226">
        <f t="shared" si="6"/>
        <v>-2.3588359912783852E-2</v>
      </c>
    </row>
    <row r="227" spans="1:23">
      <c r="A227" s="11" t="s">
        <v>248</v>
      </c>
      <c r="B227" s="12">
        <v>663.91</v>
      </c>
      <c r="C227" s="13"/>
      <c r="D227" s="12">
        <v>-14.63</v>
      </c>
      <c r="E227" s="12">
        <v>-2.16</v>
      </c>
      <c r="F227" s="12">
        <v>16320.1</v>
      </c>
      <c r="G227" s="12">
        <v>584.5</v>
      </c>
      <c r="H227" s="12"/>
      <c r="I227" s="12">
        <v>663.91</v>
      </c>
      <c r="J227" s="12">
        <v>663.91</v>
      </c>
      <c r="K227" s="14">
        <f t="shared" si="7"/>
        <v>-261.94000000000051</v>
      </c>
      <c r="M227" s="2">
        <v>39080</v>
      </c>
      <c r="N227" s="6">
        <v>599.59</v>
      </c>
      <c r="O227" s="7"/>
      <c r="P227" s="6">
        <v>13.2699999999999</v>
      </c>
      <c r="Q227" s="6">
        <v>2.2632692045299398</v>
      </c>
      <c r="R227" s="6">
        <v>9709.31</v>
      </c>
      <c r="S227" s="6">
        <v>308.56877151345299</v>
      </c>
      <c r="T227" s="6"/>
      <c r="U227" s="6">
        <v>599.59</v>
      </c>
      <c r="V227" s="6">
        <v>599.59</v>
      </c>
      <c r="W227">
        <f t="shared" si="6"/>
        <v>2.5621226269600061E-2</v>
      </c>
    </row>
    <row r="228" spans="1:23">
      <c r="A228" s="15" t="s">
        <v>249</v>
      </c>
      <c r="B228" s="16">
        <v>665.68</v>
      </c>
      <c r="C228" s="17"/>
      <c r="D228" s="16">
        <v>1.77</v>
      </c>
      <c r="E228" s="16">
        <v>0.27</v>
      </c>
      <c r="F228" s="16">
        <v>16390.8</v>
      </c>
      <c r="G228" s="16">
        <v>587.46</v>
      </c>
      <c r="H228" s="16"/>
      <c r="I228" s="16">
        <v>665.68</v>
      </c>
      <c r="J228" s="16">
        <v>665.68</v>
      </c>
      <c r="K228" s="14">
        <f t="shared" si="7"/>
        <v>69.699999999998909</v>
      </c>
      <c r="M228" s="2">
        <v>39087</v>
      </c>
      <c r="N228" s="4">
        <v>590.35</v>
      </c>
      <c r="O228" s="5"/>
      <c r="P228" s="4">
        <v>-9.24</v>
      </c>
      <c r="Q228" s="4">
        <v>-1.5410530529194899</v>
      </c>
      <c r="R228" s="4">
        <v>9563.4</v>
      </c>
      <c r="S228" s="4">
        <v>302.42886358471901</v>
      </c>
      <c r="T228" s="4"/>
      <c r="U228" s="4">
        <v>590.35</v>
      </c>
      <c r="V228" s="4">
        <v>590.35</v>
      </c>
      <c r="W228">
        <f t="shared" si="6"/>
        <v>-1.5027844409128965E-2</v>
      </c>
    </row>
    <row r="229" spans="1:23">
      <c r="A229" s="11" t="s">
        <v>250</v>
      </c>
      <c r="B229" s="12">
        <v>663.31</v>
      </c>
      <c r="C229" s="13"/>
      <c r="D229" s="12">
        <v>-2.37</v>
      </c>
      <c r="E229" s="12">
        <v>-0.36</v>
      </c>
      <c r="F229" s="12">
        <v>16369.93</v>
      </c>
      <c r="G229" s="12">
        <v>586.59</v>
      </c>
      <c r="H229" s="12"/>
      <c r="I229" s="12">
        <v>663.31</v>
      </c>
      <c r="J229" s="12">
        <v>663.31</v>
      </c>
      <c r="K229" s="14">
        <f t="shared" si="7"/>
        <v>-21.869999999998981</v>
      </c>
      <c r="M229" s="2">
        <v>39094</v>
      </c>
      <c r="N229" s="6">
        <v>614.52</v>
      </c>
      <c r="O229" s="7"/>
      <c r="P229" s="6">
        <v>24.169999999999899</v>
      </c>
      <c r="Q229" s="6">
        <v>4.094181417803</v>
      </c>
      <c r="R229" s="6">
        <v>9961.94</v>
      </c>
      <c r="S229" s="6">
        <v>319.199468107489</v>
      </c>
      <c r="T229" s="6"/>
      <c r="U229" s="6">
        <v>614.52</v>
      </c>
      <c r="V229" s="6">
        <v>614.52</v>
      </c>
      <c r="W229">
        <f t="shared" si="6"/>
        <v>4.1673463412593925E-2</v>
      </c>
    </row>
    <row r="230" spans="1:23">
      <c r="A230" s="15" t="s">
        <v>251</v>
      </c>
      <c r="B230" s="16">
        <v>672.2</v>
      </c>
      <c r="C230" s="17"/>
      <c r="D230" s="16">
        <v>8.8800000000000008</v>
      </c>
      <c r="E230" s="16">
        <v>1.34</v>
      </c>
      <c r="F230" s="16">
        <v>16691.259999999998</v>
      </c>
      <c r="G230" s="16">
        <v>600.05999999999995</v>
      </c>
      <c r="H230" s="16"/>
      <c r="I230" s="16">
        <v>672.2</v>
      </c>
      <c r="J230" s="16">
        <v>672.2</v>
      </c>
      <c r="K230" s="14">
        <f t="shared" si="7"/>
        <v>320.32999999999811</v>
      </c>
      <c r="M230" s="2">
        <v>39101</v>
      </c>
      <c r="N230" s="4">
        <v>627.92999999999995</v>
      </c>
      <c r="O230" s="5"/>
      <c r="P230" s="4">
        <v>13.409999999999901</v>
      </c>
      <c r="Q230" s="4">
        <v>2.1821909783245399</v>
      </c>
      <c r="R230" s="4">
        <v>10180.25</v>
      </c>
      <c r="S230" s="4">
        <v>328.385975543043</v>
      </c>
      <c r="T230" s="4"/>
      <c r="U230" s="4">
        <v>627.92999999999995</v>
      </c>
      <c r="V230" s="4">
        <v>627.92999999999995</v>
      </c>
      <c r="W230">
        <f t="shared" si="6"/>
        <v>2.191440623011176E-2</v>
      </c>
    </row>
    <row r="231" spans="1:23">
      <c r="A231" s="11" t="s">
        <v>252</v>
      </c>
      <c r="B231" s="12">
        <v>679.78</v>
      </c>
      <c r="C231" s="13"/>
      <c r="D231" s="12">
        <v>7.58</v>
      </c>
      <c r="E231" s="12">
        <v>1.1299999999999999</v>
      </c>
      <c r="F231" s="12">
        <v>16902.419999999998</v>
      </c>
      <c r="G231" s="12">
        <v>608.91999999999996</v>
      </c>
      <c r="H231" s="12"/>
      <c r="I231" s="12">
        <v>679.78</v>
      </c>
      <c r="J231" s="12">
        <v>679.78</v>
      </c>
      <c r="K231" s="14">
        <f t="shared" si="7"/>
        <v>210.15999999999985</v>
      </c>
      <c r="M231" s="2">
        <v>39108</v>
      </c>
      <c r="N231" s="6">
        <v>640.45000000000005</v>
      </c>
      <c r="O231" s="7"/>
      <c r="P231" s="6">
        <v>12.52</v>
      </c>
      <c r="Q231" s="6">
        <v>1.9938528179892701</v>
      </c>
      <c r="R231" s="6">
        <v>10383.19</v>
      </c>
      <c r="S231" s="6">
        <v>336.92571178495302</v>
      </c>
      <c r="T231" s="6"/>
      <c r="U231" s="6">
        <v>640.45000000000005</v>
      </c>
      <c r="V231" s="6">
        <v>640.45000000000005</v>
      </c>
      <c r="W231">
        <f t="shared" si="6"/>
        <v>1.993467743915911E-2</v>
      </c>
    </row>
    <row r="232" spans="1:23">
      <c r="A232" s="15" t="s">
        <v>253</v>
      </c>
      <c r="B232" s="16">
        <v>682.61</v>
      </c>
      <c r="C232" s="17"/>
      <c r="D232" s="16">
        <v>2.83</v>
      </c>
      <c r="E232" s="16">
        <v>0.42</v>
      </c>
      <c r="F232" s="16">
        <v>17010.939999999999</v>
      </c>
      <c r="G232" s="16">
        <v>613.47</v>
      </c>
      <c r="H232" s="16"/>
      <c r="I232" s="16">
        <v>682.61</v>
      </c>
      <c r="J232" s="16">
        <v>682.61</v>
      </c>
      <c r="K232" s="14">
        <f t="shared" si="7"/>
        <v>107.52000000000044</v>
      </c>
      <c r="M232" s="2">
        <v>39115</v>
      </c>
      <c r="N232" s="4">
        <v>653.72</v>
      </c>
      <c r="O232" s="5"/>
      <c r="P232" s="4">
        <v>13.2699999999999</v>
      </c>
      <c r="Q232" s="4">
        <v>2.0719806386134598</v>
      </c>
      <c r="R232" s="4">
        <v>10608.79</v>
      </c>
      <c r="S232" s="4">
        <v>346.41898317637401</v>
      </c>
      <c r="T232" s="4"/>
      <c r="U232" s="4">
        <v>653.72</v>
      </c>
      <c r="V232" s="4">
        <v>653.72</v>
      </c>
      <c r="W232">
        <f t="shared" si="6"/>
        <v>2.1727426734943656E-2</v>
      </c>
    </row>
    <row r="233" spans="1:23">
      <c r="A233" s="11" t="s">
        <v>254</v>
      </c>
      <c r="B233" s="12">
        <v>673.2</v>
      </c>
      <c r="C233" s="13"/>
      <c r="D233" s="12">
        <v>-9.41</v>
      </c>
      <c r="E233" s="12">
        <v>-1.38</v>
      </c>
      <c r="F233" s="12">
        <v>16876</v>
      </c>
      <c r="G233" s="12">
        <v>607.80999999999995</v>
      </c>
      <c r="H233" s="12"/>
      <c r="I233" s="12">
        <v>673.2</v>
      </c>
      <c r="J233" s="12">
        <v>673.2</v>
      </c>
      <c r="K233" s="14">
        <f t="shared" si="7"/>
        <v>-135.93999999999869</v>
      </c>
      <c r="M233" s="2">
        <v>39122</v>
      </c>
      <c r="N233" s="6">
        <v>664.93</v>
      </c>
      <c r="O233" s="7"/>
      <c r="P233" s="6">
        <v>11.2099999999999</v>
      </c>
      <c r="Q233" s="6">
        <v>1.7148014440432999</v>
      </c>
      <c r="R233" s="6">
        <v>10795.29</v>
      </c>
      <c r="S233" s="6">
        <v>354.26692251369701</v>
      </c>
      <c r="T233" s="6"/>
      <c r="U233" s="6">
        <v>664.93</v>
      </c>
      <c r="V233" s="6">
        <v>664.93</v>
      </c>
      <c r="W233">
        <f t="shared" si="6"/>
        <v>1.7579761688184981E-2</v>
      </c>
    </row>
    <row r="234" spans="1:23">
      <c r="A234" s="15" t="s">
        <v>255</v>
      </c>
      <c r="B234" s="16">
        <v>673.13</v>
      </c>
      <c r="C234" s="17"/>
      <c r="D234" s="16">
        <v>-0.08</v>
      </c>
      <c r="E234" s="16">
        <v>-0.01</v>
      </c>
      <c r="F234" s="16">
        <v>16897.509999999998</v>
      </c>
      <c r="G234" s="16">
        <v>608.71</v>
      </c>
      <c r="H234" s="16"/>
      <c r="I234" s="16">
        <v>673.13</v>
      </c>
      <c r="J234" s="16">
        <v>673.13</v>
      </c>
      <c r="K234" s="14">
        <f t="shared" si="7"/>
        <v>20.509999999998399</v>
      </c>
      <c r="M234" s="2">
        <v>39129</v>
      </c>
      <c r="N234" s="4">
        <v>662.2</v>
      </c>
      <c r="O234" s="5"/>
      <c r="P234" s="4">
        <v>-2.7299999999999001</v>
      </c>
      <c r="Q234" s="4">
        <v>-0.41056953363510701</v>
      </c>
      <c r="R234" s="4">
        <v>10765.85</v>
      </c>
      <c r="S234" s="4">
        <v>353.02808426119901</v>
      </c>
      <c r="T234" s="4"/>
      <c r="U234" s="4">
        <v>662.2</v>
      </c>
      <c r="V234" s="4">
        <v>662.2</v>
      </c>
      <c r="W234">
        <f t="shared" si="6"/>
        <v>-2.7271152511882946E-3</v>
      </c>
    </row>
    <row r="235" spans="1:23">
      <c r="A235" s="11" t="s">
        <v>256</v>
      </c>
      <c r="B235" s="12">
        <v>689.25</v>
      </c>
      <c r="C235" s="13"/>
      <c r="D235" s="12">
        <v>16.12</v>
      </c>
      <c r="E235" s="12">
        <v>2.39</v>
      </c>
      <c r="F235" s="12">
        <v>17346.02</v>
      </c>
      <c r="G235" s="12">
        <v>627.53</v>
      </c>
      <c r="H235" s="12"/>
      <c r="I235" s="12">
        <v>689.25</v>
      </c>
      <c r="J235" s="12">
        <v>689.25</v>
      </c>
      <c r="K235" s="14">
        <f t="shared" si="7"/>
        <v>447.51000000000204</v>
      </c>
      <c r="M235" s="2">
        <v>39136</v>
      </c>
      <c r="N235" s="6">
        <v>651.51</v>
      </c>
      <c r="O235" s="7"/>
      <c r="P235" s="6">
        <v>-10.69</v>
      </c>
      <c r="Q235" s="6">
        <v>-1.6143159166415</v>
      </c>
      <c r="R235" s="6">
        <v>10593.29</v>
      </c>
      <c r="S235" s="6">
        <v>345.766741569251</v>
      </c>
      <c r="T235" s="6"/>
      <c r="U235" s="6">
        <v>651.51</v>
      </c>
      <c r="V235" s="6">
        <v>651.51</v>
      </c>
      <c r="W235">
        <f t="shared" si="6"/>
        <v>-1.6028460363092467E-2</v>
      </c>
    </row>
    <row r="236" spans="1:23">
      <c r="A236" s="15" t="s">
        <v>257</v>
      </c>
      <c r="B236" s="16">
        <v>683.05</v>
      </c>
      <c r="C236" s="17"/>
      <c r="D236" s="16">
        <v>-6.2</v>
      </c>
      <c r="E236" s="16">
        <v>-0.9</v>
      </c>
      <c r="F236" s="16">
        <v>17295.16</v>
      </c>
      <c r="G236" s="16">
        <v>625.39</v>
      </c>
      <c r="H236" s="16"/>
      <c r="I236" s="16">
        <v>683.05</v>
      </c>
      <c r="J236" s="16">
        <v>683.05</v>
      </c>
      <c r="K236" s="14">
        <f t="shared" si="7"/>
        <v>-51.860000000000582</v>
      </c>
      <c r="M236" s="2">
        <v>39143</v>
      </c>
      <c r="N236" s="4">
        <v>615.28</v>
      </c>
      <c r="O236" s="5"/>
      <c r="P236" s="4">
        <v>-36.229999999999997</v>
      </c>
      <c r="Q236" s="4">
        <v>-5.5609276910561602</v>
      </c>
      <c r="R236" s="4">
        <v>10005.290000000001</v>
      </c>
      <c r="S236" s="4">
        <v>321.02364060225</v>
      </c>
      <c r="T236" s="4"/>
      <c r="U236" s="4">
        <v>615.28</v>
      </c>
      <c r="V236" s="4">
        <v>615.28</v>
      </c>
      <c r="W236">
        <f t="shared" si="6"/>
        <v>-5.5506834987053111E-2</v>
      </c>
    </row>
    <row r="237" spans="1:23">
      <c r="A237" s="11" t="s">
        <v>258</v>
      </c>
      <c r="B237" s="12">
        <v>662.09</v>
      </c>
      <c r="C237" s="13"/>
      <c r="D237" s="12">
        <v>-20.96</v>
      </c>
      <c r="E237" s="12">
        <v>-3.07</v>
      </c>
      <c r="F237" s="12">
        <v>16785.79</v>
      </c>
      <c r="G237" s="12">
        <v>604.03</v>
      </c>
      <c r="H237" s="12"/>
      <c r="I237" s="12">
        <v>662.09</v>
      </c>
      <c r="J237" s="12">
        <v>662.09</v>
      </c>
      <c r="K237" s="14">
        <f t="shared" si="7"/>
        <v>-510.36999999999898</v>
      </c>
      <c r="M237" s="2">
        <v>39150</v>
      </c>
      <c r="N237" s="6">
        <v>621.95000000000005</v>
      </c>
      <c r="O237" s="7"/>
      <c r="P237" s="6">
        <v>6.6700000000000701</v>
      </c>
      <c r="Q237" s="6">
        <v>1.08405929007933</v>
      </c>
      <c r="R237" s="6">
        <v>10117.41</v>
      </c>
      <c r="S237" s="6">
        <v>325.74166182745398</v>
      </c>
      <c r="T237" s="6"/>
      <c r="U237" s="6">
        <v>621.95000000000005</v>
      </c>
      <c r="V237" s="6">
        <v>621.95000000000005</v>
      </c>
      <c r="W237">
        <f t="shared" si="6"/>
        <v>1.1206071987918342E-2</v>
      </c>
    </row>
    <row r="238" spans="1:23">
      <c r="A238" s="15" t="s">
        <v>259</v>
      </c>
      <c r="B238" s="16">
        <v>612.49</v>
      </c>
      <c r="C238" s="17"/>
      <c r="D238" s="16">
        <v>-49.59</v>
      </c>
      <c r="E238" s="16">
        <v>-7.49</v>
      </c>
      <c r="F238" s="16">
        <v>15565.26</v>
      </c>
      <c r="G238" s="16">
        <v>552.84</v>
      </c>
      <c r="H238" s="16"/>
      <c r="I238" s="16">
        <v>612.49</v>
      </c>
      <c r="J238" s="16">
        <v>612.49</v>
      </c>
      <c r="K238" s="14">
        <f t="shared" si="7"/>
        <v>-1221.5300000000007</v>
      </c>
      <c r="M238" s="2">
        <v>39157</v>
      </c>
      <c r="N238" s="4">
        <v>612.78</v>
      </c>
      <c r="O238" s="5"/>
      <c r="P238" s="4">
        <v>-9.1700000000000692</v>
      </c>
      <c r="Q238" s="4">
        <v>-1.47439504783344</v>
      </c>
      <c r="R238" s="4">
        <v>9978.6299999999992</v>
      </c>
      <c r="S238" s="4">
        <v>319.90178503799802</v>
      </c>
      <c r="T238" s="4"/>
      <c r="U238" s="4">
        <v>612.78</v>
      </c>
      <c r="V238" s="4">
        <v>612.78</v>
      </c>
      <c r="W238">
        <f t="shared" si="6"/>
        <v>-1.3716949298288816E-2</v>
      </c>
    </row>
    <row r="239" spans="1:23">
      <c r="A239" s="11" t="s">
        <v>260</v>
      </c>
      <c r="B239" s="12">
        <v>631.20000000000005</v>
      </c>
      <c r="C239" s="13"/>
      <c r="D239" s="12">
        <v>18.71</v>
      </c>
      <c r="E239" s="12">
        <v>3.05</v>
      </c>
      <c r="F239" s="12">
        <v>16142.71</v>
      </c>
      <c r="G239" s="12">
        <v>577.05999999999995</v>
      </c>
      <c r="H239" s="12"/>
      <c r="I239" s="12">
        <v>631.20000000000005</v>
      </c>
      <c r="J239" s="12">
        <v>631.20000000000005</v>
      </c>
      <c r="K239" s="14">
        <f t="shared" si="7"/>
        <v>576.44999999999891</v>
      </c>
      <c r="M239" s="2">
        <v>39164</v>
      </c>
      <c r="N239" s="6">
        <v>628.35</v>
      </c>
      <c r="O239" s="7"/>
      <c r="P239" s="6">
        <v>15.57</v>
      </c>
      <c r="Q239" s="6">
        <v>2.5408792715166899</v>
      </c>
      <c r="R239" s="6">
        <v>10236.23</v>
      </c>
      <c r="S239" s="6">
        <v>330.74161974735102</v>
      </c>
      <c r="T239" s="6"/>
      <c r="U239" s="6">
        <v>628.35</v>
      </c>
      <c r="V239" s="6">
        <v>628.35</v>
      </c>
      <c r="W239">
        <f t="shared" si="6"/>
        <v>2.581516701190445E-2</v>
      </c>
    </row>
    <row r="240" spans="1:23">
      <c r="A240" s="15" t="s">
        <v>261</v>
      </c>
      <c r="B240" s="16">
        <v>633.24</v>
      </c>
      <c r="C240" s="17"/>
      <c r="D240" s="16">
        <v>2.04</v>
      </c>
      <c r="E240" s="16">
        <v>0.32</v>
      </c>
      <c r="F240" s="16">
        <v>16226.79</v>
      </c>
      <c r="G240" s="16">
        <v>580.58000000000004</v>
      </c>
      <c r="H240" s="16"/>
      <c r="I240" s="16">
        <v>633.24</v>
      </c>
      <c r="J240" s="16">
        <v>633.24</v>
      </c>
      <c r="K240" s="14">
        <f t="shared" si="7"/>
        <v>83.080000000001746</v>
      </c>
      <c r="M240" s="2">
        <v>39171</v>
      </c>
      <c r="N240" s="4">
        <v>615.23</v>
      </c>
      <c r="O240" s="5"/>
      <c r="P240" s="4">
        <v>-13.12</v>
      </c>
      <c r="Q240" s="4">
        <v>-2.0880082756425602</v>
      </c>
      <c r="R240" s="4">
        <v>10045.6</v>
      </c>
      <c r="S240" s="4">
        <v>322.71988958180702</v>
      </c>
      <c r="T240" s="4"/>
      <c r="U240" s="4">
        <v>615.23</v>
      </c>
      <c r="V240" s="4">
        <v>615.23</v>
      </c>
      <c r="W240">
        <f t="shared" si="6"/>
        <v>-1.8623067281606565E-2</v>
      </c>
    </row>
    <row r="241" spans="1:23">
      <c r="A241" s="11" t="s">
        <v>262</v>
      </c>
      <c r="B241" s="12">
        <v>654.45000000000005</v>
      </c>
      <c r="C241" s="13"/>
      <c r="D241" s="12">
        <v>21.21</v>
      </c>
      <c r="E241" s="12">
        <v>3.35</v>
      </c>
      <c r="F241" s="12">
        <v>16811.27</v>
      </c>
      <c r="G241" s="12">
        <v>605.1</v>
      </c>
      <c r="H241" s="12"/>
      <c r="I241" s="12">
        <v>654.45000000000005</v>
      </c>
      <c r="J241" s="12">
        <v>654.45000000000005</v>
      </c>
      <c r="K241" s="14">
        <f t="shared" si="7"/>
        <v>583.47999999999956</v>
      </c>
      <c r="M241" s="2">
        <v>39177</v>
      </c>
      <c r="N241" s="6">
        <v>622.26</v>
      </c>
      <c r="O241" s="7"/>
      <c r="P241" s="6">
        <v>7.0299999999999701</v>
      </c>
      <c r="Q241" s="6">
        <v>1.1426620938510701</v>
      </c>
      <c r="R241" s="6">
        <v>10167.64</v>
      </c>
      <c r="S241" s="6">
        <v>327.855345435571</v>
      </c>
      <c r="T241" s="6"/>
      <c r="U241" s="6">
        <v>622.26</v>
      </c>
      <c r="V241" s="6">
        <v>622.26</v>
      </c>
      <c r="W241">
        <f t="shared" si="6"/>
        <v>1.2148602373178274E-2</v>
      </c>
    </row>
    <row r="242" spans="1:23">
      <c r="A242" s="15" t="s">
        <v>263</v>
      </c>
      <c r="B242" s="16">
        <v>677.57</v>
      </c>
      <c r="C242" s="17"/>
      <c r="D242" s="16">
        <v>23.12</v>
      </c>
      <c r="E242" s="16">
        <v>3.53</v>
      </c>
      <c r="F242" s="16">
        <v>17514.650000000001</v>
      </c>
      <c r="G242" s="16">
        <v>634.6</v>
      </c>
      <c r="H242" s="16"/>
      <c r="I242" s="16">
        <v>677.57</v>
      </c>
      <c r="J242" s="16">
        <v>677.57</v>
      </c>
      <c r="K242" s="14">
        <f t="shared" si="7"/>
        <v>702.38000000000102</v>
      </c>
      <c r="M242" s="2">
        <v>39185</v>
      </c>
      <c r="N242" s="4">
        <v>617.92999999999995</v>
      </c>
      <c r="O242" s="5"/>
      <c r="P242" s="4">
        <v>-4.33000000000004</v>
      </c>
      <c r="Q242" s="4">
        <v>-0.69585060907016905</v>
      </c>
      <c r="R242" s="4">
        <v>10104.73</v>
      </c>
      <c r="S242" s="4">
        <v>325.208086112724</v>
      </c>
      <c r="T242" s="4"/>
      <c r="U242" s="4">
        <v>617.92999999999995</v>
      </c>
      <c r="V242" s="4">
        <v>617.92999999999995</v>
      </c>
      <c r="W242">
        <f t="shared" si="6"/>
        <v>-6.1872764968075034E-3</v>
      </c>
    </row>
    <row r="243" spans="1:23">
      <c r="A243" s="11" t="s">
        <v>264</v>
      </c>
      <c r="B243" s="12">
        <v>680.68</v>
      </c>
      <c r="C243" s="13"/>
      <c r="D243" s="12">
        <v>3.11</v>
      </c>
      <c r="E243" s="12">
        <v>0.46</v>
      </c>
      <c r="F243" s="12">
        <v>17621.03</v>
      </c>
      <c r="G243" s="12">
        <v>639.05999999999995</v>
      </c>
      <c r="H243" s="12"/>
      <c r="I243" s="12">
        <v>680.68</v>
      </c>
      <c r="J243" s="12">
        <v>680.68</v>
      </c>
      <c r="K243" s="14">
        <f t="shared" si="7"/>
        <v>105.37999999999738</v>
      </c>
      <c r="M243" s="2">
        <v>39192</v>
      </c>
      <c r="N243" s="6">
        <v>623.21</v>
      </c>
      <c r="O243" s="7"/>
      <c r="P243" s="6">
        <v>5.2800000000000802</v>
      </c>
      <c r="Q243" s="6">
        <v>0.85446571618146205</v>
      </c>
      <c r="R243" s="6">
        <v>10193.290000000001</v>
      </c>
      <c r="S243" s="6">
        <v>328.93470009510099</v>
      </c>
      <c r="T243" s="6"/>
      <c r="U243" s="6">
        <v>623.21</v>
      </c>
      <c r="V243" s="6">
        <v>623.21</v>
      </c>
      <c r="W243">
        <f t="shared" si="6"/>
        <v>8.7642124034983393E-3</v>
      </c>
    </row>
    <row r="244" spans="1:23">
      <c r="A244" s="15" t="s">
        <v>265</v>
      </c>
      <c r="B244" s="16">
        <v>697.95</v>
      </c>
      <c r="C244" s="17"/>
      <c r="D244" s="16">
        <v>17.27</v>
      </c>
      <c r="E244" s="16">
        <v>2.54</v>
      </c>
      <c r="F244" s="16">
        <v>18110.349999999999</v>
      </c>
      <c r="G244" s="16">
        <v>659.58</v>
      </c>
      <c r="H244" s="16"/>
      <c r="I244" s="16">
        <v>697.95</v>
      </c>
      <c r="J244" s="16">
        <v>697.95</v>
      </c>
      <c r="K244" s="14">
        <f t="shared" si="7"/>
        <v>488.31999999999971</v>
      </c>
      <c r="M244" s="2">
        <v>39199</v>
      </c>
      <c r="N244" s="4">
        <v>624.27</v>
      </c>
      <c r="O244" s="5"/>
      <c r="P244" s="4">
        <v>1.0599999999999401</v>
      </c>
      <c r="Q244" s="4">
        <v>0.170087129538987</v>
      </c>
      <c r="R244" s="4">
        <v>10218.030000000001</v>
      </c>
      <c r="S244" s="4">
        <v>329.97576186027698</v>
      </c>
      <c r="T244" s="4"/>
      <c r="U244" s="4">
        <v>624.27</v>
      </c>
      <c r="V244" s="4">
        <v>624.27</v>
      </c>
      <c r="W244">
        <f t="shared" si="6"/>
        <v>2.4270868384985711E-3</v>
      </c>
    </row>
    <row r="245" spans="1:23">
      <c r="A245" s="11" t="s">
        <v>266</v>
      </c>
      <c r="B245" s="12">
        <v>676.71</v>
      </c>
      <c r="C245" s="13"/>
      <c r="D245" s="12">
        <v>-21.24</v>
      </c>
      <c r="E245" s="12">
        <v>-3.04</v>
      </c>
      <c r="F245" s="12">
        <v>17667.150000000001</v>
      </c>
      <c r="G245" s="12">
        <v>640.99</v>
      </c>
      <c r="H245" s="12"/>
      <c r="I245" s="12">
        <v>676.71</v>
      </c>
      <c r="J245" s="12">
        <v>676.71</v>
      </c>
      <c r="K245" s="14">
        <f t="shared" si="7"/>
        <v>-444.19999999999709</v>
      </c>
      <c r="M245" s="2">
        <v>39206</v>
      </c>
      <c r="N245" s="6">
        <v>609.85</v>
      </c>
      <c r="O245" s="7"/>
      <c r="P245" s="6">
        <v>-14.4199999999999</v>
      </c>
      <c r="Q245" s="6">
        <v>-2.3098979608182302</v>
      </c>
      <c r="R245" s="6">
        <v>9987.31</v>
      </c>
      <c r="S245" s="6">
        <v>320.267040337987</v>
      </c>
      <c r="T245" s="6"/>
      <c r="U245" s="6">
        <v>609.85</v>
      </c>
      <c r="V245" s="6">
        <v>609.85</v>
      </c>
      <c r="W245">
        <f t="shared" si="6"/>
        <v>-2.2579694911837311E-2</v>
      </c>
    </row>
    <row r="246" spans="1:23">
      <c r="A246" s="15" t="s">
        <v>267</v>
      </c>
      <c r="B246" s="16">
        <v>657.87</v>
      </c>
      <c r="C246" s="17"/>
      <c r="D246" s="16">
        <v>-18.850000000000001</v>
      </c>
      <c r="E246" s="16">
        <v>-2.78</v>
      </c>
      <c r="F246" s="16">
        <v>17199.79</v>
      </c>
      <c r="G246" s="16">
        <v>621.39</v>
      </c>
      <c r="H246" s="16"/>
      <c r="I246" s="16">
        <v>657.87</v>
      </c>
      <c r="J246" s="16">
        <v>657.87</v>
      </c>
      <c r="K246" s="14">
        <f t="shared" si="7"/>
        <v>-468.36000000000058</v>
      </c>
      <c r="M246" s="2">
        <v>39213</v>
      </c>
      <c r="N246" s="4">
        <v>613.95000000000005</v>
      </c>
      <c r="O246" s="5"/>
      <c r="P246" s="4">
        <v>4.1000000000000201</v>
      </c>
      <c r="Q246" s="4">
        <v>0.67229646634419105</v>
      </c>
      <c r="R246" s="4">
        <v>10059.049999999999</v>
      </c>
      <c r="S246" s="4">
        <v>323.28586697637598</v>
      </c>
      <c r="T246" s="4"/>
      <c r="U246" s="4">
        <v>613.95000000000005</v>
      </c>
      <c r="V246" s="4">
        <v>613.95000000000005</v>
      </c>
      <c r="W246">
        <f t="shared" si="6"/>
        <v>7.183115373408766E-3</v>
      </c>
    </row>
    <row r="247" spans="1:23">
      <c r="A247" s="11" t="s">
        <v>268</v>
      </c>
      <c r="B247" s="12">
        <v>687.3</v>
      </c>
      <c r="C247" s="13"/>
      <c r="D247" s="12">
        <v>29.43</v>
      </c>
      <c r="E247" s="12">
        <v>4.47</v>
      </c>
      <c r="F247" s="12">
        <v>18017.18</v>
      </c>
      <c r="G247" s="12">
        <v>655.67</v>
      </c>
      <c r="H247" s="12"/>
      <c r="I247" s="12">
        <v>687.3</v>
      </c>
      <c r="J247" s="12">
        <v>687.3</v>
      </c>
      <c r="K247" s="14">
        <f t="shared" si="7"/>
        <v>816.38999999999942</v>
      </c>
      <c r="M247" s="2">
        <v>39220</v>
      </c>
      <c r="N247" s="6">
        <v>576.38</v>
      </c>
      <c r="O247" s="7"/>
      <c r="P247" s="6">
        <v>-37.57</v>
      </c>
      <c r="Q247" s="6">
        <v>-6.1193908298721498</v>
      </c>
      <c r="R247" s="6">
        <v>9460.3700000000008</v>
      </c>
      <c r="S247" s="6">
        <v>298.09335050201503</v>
      </c>
      <c r="T247" s="6"/>
      <c r="U247" s="6">
        <v>576.38</v>
      </c>
      <c r="V247" s="6">
        <v>576.38</v>
      </c>
      <c r="W247">
        <f t="shared" si="6"/>
        <v>-5.9516554744235117E-2</v>
      </c>
    </row>
    <row r="248" spans="1:23">
      <c r="A248" s="15" t="s">
        <v>269</v>
      </c>
      <c r="B248" s="16">
        <v>628.75</v>
      </c>
      <c r="C248" s="17"/>
      <c r="D248" s="16">
        <v>-58.54</v>
      </c>
      <c r="E248" s="16">
        <v>-8.52</v>
      </c>
      <c r="F248" s="16">
        <v>16595.650000000001</v>
      </c>
      <c r="G248" s="16">
        <v>596.04999999999995</v>
      </c>
      <c r="H248" s="16"/>
      <c r="I248" s="16">
        <v>628.75</v>
      </c>
      <c r="J248" s="16">
        <v>628.75</v>
      </c>
      <c r="K248" s="14">
        <f t="shared" si="7"/>
        <v>-1422.5299999999988</v>
      </c>
      <c r="M248" s="2">
        <v>39227</v>
      </c>
      <c r="N248" s="4">
        <v>577.96</v>
      </c>
      <c r="O248" s="5"/>
      <c r="P248" s="4">
        <v>1.58000000000004</v>
      </c>
      <c r="Q248" s="4">
        <v>0.274124709393119</v>
      </c>
      <c r="R248" s="4">
        <v>9486.91</v>
      </c>
      <c r="S248" s="4">
        <v>299.21015645382499</v>
      </c>
      <c r="T248" s="4"/>
      <c r="U248" s="4">
        <v>577.96</v>
      </c>
      <c r="V248" s="4">
        <v>577.96</v>
      </c>
      <c r="W248">
        <f t="shared" si="6"/>
        <v>2.8053871043096645E-3</v>
      </c>
    </row>
    <row r="249" spans="1:23">
      <c r="A249" s="11" t="s">
        <v>270</v>
      </c>
      <c r="B249" s="12">
        <v>700.6</v>
      </c>
      <c r="C249" s="13"/>
      <c r="D249" s="12">
        <v>71.849999999999994</v>
      </c>
      <c r="E249" s="12">
        <v>11.43</v>
      </c>
      <c r="F249" s="12">
        <v>18517.39</v>
      </c>
      <c r="G249" s="12">
        <v>676.65</v>
      </c>
      <c r="H249" s="12"/>
      <c r="I249" s="12">
        <v>700.6</v>
      </c>
      <c r="J249" s="12">
        <v>700.6</v>
      </c>
      <c r="K249" s="14">
        <f t="shared" si="7"/>
        <v>1920.739999999998</v>
      </c>
      <c r="M249" s="2">
        <v>39234</v>
      </c>
      <c r="N249" s="6">
        <v>612.25</v>
      </c>
      <c r="O249" s="7"/>
      <c r="P249" s="6">
        <v>34.2899999999999</v>
      </c>
      <c r="Q249" s="6">
        <v>5.9329365354003603</v>
      </c>
      <c r="R249" s="6">
        <v>10051.01</v>
      </c>
      <c r="S249" s="6">
        <v>322.94754294274497</v>
      </c>
      <c r="T249" s="6"/>
      <c r="U249" s="6">
        <v>612.25</v>
      </c>
      <c r="V249" s="6">
        <v>612.25</v>
      </c>
      <c r="W249">
        <f t="shared" si="6"/>
        <v>5.9460878199540268E-2</v>
      </c>
    </row>
    <row r="250" spans="1:23">
      <c r="A250" s="15" t="s">
        <v>271</v>
      </c>
      <c r="B250" s="16">
        <v>702.73</v>
      </c>
      <c r="C250" s="17"/>
      <c r="D250" s="16">
        <v>2.13</v>
      </c>
      <c r="E250" s="16">
        <v>0.3</v>
      </c>
      <c r="F250" s="16">
        <v>18617.669999999998</v>
      </c>
      <c r="G250" s="16">
        <v>680.86</v>
      </c>
      <c r="H250" s="16"/>
      <c r="I250" s="16">
        <v>702.73</v>
      </c>
      <c r="J250" s="16">
        <v>702.73</v>
      </c>
      <c r="K250" s="14">
        <f t="shared" si="7"/>
        <v>99.279999999998836</v>
      </c>
      <c r="M250" s="2">
        <v>39241</v>
      </c>
      <c r="N250" s="4">
        <v>589.48</v>
      </c>
      <c r="O250" s="5"/>
      <c r="P250" s="4">
        <v>-22.7699999999999</v>
      </c>
      <c r="Q250" s="4">
        <v>-3.71906900775826</v>
      </c>
      <c r="R250" s="4">
        <v>9679.2800000000007</v>
      </c>
      <c r="S250" s="4">
        <v>307.30510599978101</v>
      </c>
      <c r="T250" s="4"/>
      <c r="U250" s="4">
        <v>589.48</v>
      </c>
      <c r="V250" s="4">
        <v>589.48</v>
      </c>
      <c r="W250">
        <f t="shared" si="6"/>
        <v>-3.6984342867035225E-2</v>
      </c>
    </row>
    <row r="251" spans="1:23">
      <c r="A251" s="11" t="s">
        <v>272</v>
      </c>
      <c r="B251" s="12">
        <v>729.97</v>
      </c>
      <c r="C251" s="13"/>
      <c r="D251" s="12">
        <v>27.24</v>
      </c>
      <c r="E251" s="12">
        <v>3.88</v>
      </c>
      <c r="F251" s="12">
        <v>19445.86</v>
      </c>
      <c r="G251" s="12">
        <v>715.6</v>
      </c>
      <c r="H251" s="12"/>
      <c r="I251" s="12">
        <v>729.97</v>
      </c>
      <c r="J251" s="12">
        <v>729.97</v>
      </c>
      <c r="K251" s="14">
        <f t="shared" si="7"/>
        <v>827.19000000000233</v>
      </c>
      <c r="M251" s="2">
        <v>39248</v>
      </c>
      <c r="N251" s="6">
        <v>582.61</v>
      </c>
      <c r="O251" s="7"/>
      <c r="P251" s="6">
        <v>-6.87</v>
      </c>
      <c r="Q251" s="6">
        <v>-1.1654339417791899</v>
      </c>
      <c r="R251" s="6">
        <v>9578.1</v>
      </c>
      <c r="S251" s="6">
        <v>303.04744110889402</v>
      </c>
      <c r="T251" s="6"/>
      <c r="U251" s="6">
        <v>582.61</v>
      </c>
      <c r="V251" s="6">
        <v>582.61</v>
      </c>
      <c r="W251">
        <f t="shared" si="6"/>
        <v>-1.0453256853815596E-2</v>
      </c>
    </row>
    <row r="252" spans="1:23">
      <c r="A252" s="15" t="s">
        <v>273</v>
      </c>
      <c r="B252" s="16">
        <v>727.15</v>
      </c>
      <c r="C252" s="17"/>
      <c r="D252" s="16">
        <v>-2.82</v>
      </c>
      <c r="E252" s="16">
        <v>-0.39</v>
      </c>
      <c r="F252" s="16">
        <v>19400.8</v>
      </c>
      <c r="G252" s="16">
        <v>713.71</v>
      </c>
      <c r="H252" s="16"/>
      <c r="I252" s="16">
        <v>727.15</v>
      </c>
      <c r="J252" s="16">
        <v>727.15</v>
      </c>
      <c r="K252" s="14">
        <f t="shared" si="7"/>
        <v>-46.06000000000131</v>
      </c>
      <c r="M252" s="2">
        <v>39255</v>
      </c>
      <c r="N252" s="4">
        <v>557.82000000000005</v>
      </c>
      <c r="O252" s="5"/>
      <c r="P252" s="4">
        <v>-24.7899999999999</v>
      </c>
      <c r="Q252" s="4">
        <v>-4.2549904739019198</v>
      </c>
      <c r="R252" s="4">
        <v>9174.59</v>
      </c>
      <c r="S252" s="4">
        <v>286.06769847080898</v>
      </c>
      <c r="T252" s="4"/>
      <c r="U252" s="4">
        <v>557.82000000000005</v>
      </c>
      <c r="V252" s="4">
        <v>557.82000000000005</v>
      </c>
      <c r="W252">
        <f t="shared" si="6"/>
        <v>-4.2128397072488277E-2</v>
      </c>
    </row>
    <row r="253" spans="1:23">
      <c r="A253" s="11" t="s">
        <v>274</v>
      </c>
      <c r="B253" s="12">
        <v>730.17</v>
      </c>
      <c r="C253" s="13"/>
      <c r="D253" s="12">
        <v>3.02</v>
      </c>
      <c r="E253" s="12">
        <v>0.42</v>
      </c>
      <c r="F253" s="12">
        <v>19525.759999999998</v>
      </c>
      <c r="G253" s="12">
        <v>718.95</v>
      </c>
      <c r="H253" s="12"/>
      <c r="I253" s="12">
        <v>730.17</v>
      </c>
      <c r="J253" s="12">
        <v>730.17</v>
      </c>
      <c r="K253" s="14">
        <f t="shared" si="7"/>
        <v>123.95999999999913</v>
      </c>
      <c r="M253" s="2">
        <v>39262</v>
      </c>
      <c r="N253" s="6">
        <v>554.19000000000005</v>
      </c>
      <c r="O253" s="7"/>
      <c r="P253" s="6">
        <v>-3.6299999999999901</v>
      </c>
      <c r="Q253" s="6">
        <v>-0.65074755297407305</v>
      </c>
      <c r="R253" s="6">
        <v>9137.56</v>
      </c>
      <c r="S253" s="6">
        <v>284.50947223133898</v>
      </c>
      <c r="T253" s="6"/>
      <c r="U253" s="6">
        <v>554.19000000000005</v>
      </c>
      <c r="V253" s="6">
        <v>554.19000000000005</v>
      </c>
      <c r="W253">
        <f t="shared" si="6"/>
        <v>-4.0361476643643313E-3</v>
      </c>
    </row>
    <row r="254" spans="1:23">
      <c r="A254" s="15" t="s">
        <v>275</v>
      </c>
      <c r="B254" s="16">
        <v>735.87</v>
      </c>
      <c r="C254" s="17"/>
      <c r="D254" s="16">
        <v>5.7</v>
      </c>
      <c r="E254" s="16">
        <v>0.78</v>
      </c>
      <c r="F254" s="16">
        <v>19793.88</v>
      </c>
      <c r="G254" s="16">
        <v>730.19</v>
      </c>
      <c r="H254" s="16"/>
      <c r="I254" s="16">
        <v>735.87</v>
      </c>
      <c r="J254" s="16">
        <v>735.87</v>
      </c>
      <c r="K254" s="14">
        <f t="shared" si="7"/>
        <v>267.12000000000262</v>
      </c>
      <c r="M254" s="2">
        <v>39269</v>
      </c>
      <c r="N254" s="4">
        <v>575.16999999999996</v>
      </c>
      <c r="O254" s="5"/>
      <c r="P254" s="4">
        <v>20.979999999999901</v>
      </c>
      <c r="Q254" s="4">
        <v>3.7857052635377602</v>
      </c>
      <c r="R254" s="4">
        <v>9491.5300000000007</v>
      </c>
      <c r="S254" s="4">
        <v>299.40456653285099</v>
      </c>
      <c r="T254" s="4"/>
      <c r="U254" s="4">
        <v>575.16999999999996</v>
      </c>
      <c r="V254" s="4">
        <v>575.16999999999996</v>
      </c>
      <c r="W254">
        <f t="shared" si="6"/>
        <v>3.8737912528071128E-2</v>
      </c>
    </row>
    <row r="255" spans="1:23">
      <c r="A255" s="11" t="s">
        <v>276</v>
      </c>
      <c r="B255" s="12">
        <v>746.3</v>
      </c>
      <c r="C255" s="13"/>
      <c r="D255" s="12">
        <v>10.43</v>
      </c>
      <c r="E255" s="12">
        <v>1.42</v>
      </c>
      <c r="F255" s="12">
        <v>20098.759999999998</v>
      </c>
      <c r="G255" s="12">
        <v>742.98</v>
      </c>
      <c r="H255" s="12"/>
      <c r="I255" s="12">
        <v>746.3</v>
      </c>
      <c r="J255" s="12">
        <v>746.3</v>
      </c>
      <c r="K255" s="14">
        <f t="shared" si="7"/>
        <v>303.87999999999738</v>
      </c>
      <c r="M255" s="2">
        <v>39276</v>
      </c>
      <c r="N255" s="6">
        <v>570.72</v>
      </c>
      <c r="O255" s="7"/>
      <c r="P255" s="6">
        <v>-4.44999999999993</v>
      </c>
      <c r="Q255" s="6">
        <v>-0.77368430203242899</v>
      </c>
      <c r="R255" s="6">
        <v>9426.3799999999992</v>
      </c>
      <c r="S255" s="6">
        <v>296.663047777749</v>
      </c>
      <c r="T255" s="6"/>
      <c r="U255" s="6">
        <v>570.72</v>
      </c>
      <c r="V255" s="6">
        <v>570.72</v>
      </c>
      <c r="W255">
        <f t="shared" si="6"/>
        <v>-6.8640145477074643E-3</v>
      </c>
    </row>
    <row r="256" spans="1:23">
      <c r="A256" s="15" t="s">
        <v>277</v>
      </c>
      <c r="B256" s="16">
        <v>775.45</v>
      </c>
      <c r="C256" s="17"/>
      <c r="D256" s="16">
        <v>29.16</v>
      </c>
      <c r="E256" s="16">
        <v>3.91</v>
      </c>
      <c r="F256" s="16">
        <v>20931.02</v>
      </c>
      <c r="G256" s="16">
        <v>777.89</v>
      </c>
      <c r="H256" s="16"/>
      <c r="I256" s="16">
        <v>775.45</v>
      </c>
      <c r="J256" s="16">
        <v>775.45</v>
      </c>
      <c r="K256" s="14">
        <f t="shared" si="7"/>
        <v>831.26000000000204</v>
      </c>
      <c r="M256" s="2">
        <v>39283</v>
      </c>
      <c r="N256" s="4">
        <v>553.46</v>
      </c>
      <c r="O256" s="5"/>
      <c r="P256" s="4">
        <v>-17.259999999999899</v>
      </c>
      <c r="Q256" s="4">
        <v>-3.0242500700869002</v>
      </c>
      <c r="R256" s="4">
        <v>9142.32</v>
      </c>
      <c r="S256" s="4">
        <v>284.70977352488097</v>
      </c>
      <c r="T256" s="4"/>
      <c r="U256" s="4">
        <v>553.46</v>
      </c>
      <c r="V256" s="4">
        <v>553.46</v>
      </c>
      <c r="W256">
        <f t="shared" si="6"/>
        <v>-3.0134579764448222E-2</v>
      </c>
    </row>
    <row r="257" spans="1:23">
      <c r="A257" s="11" t="s">
        <v>278</v>
      </c>
      <c r="B257" s="12">
        <v>785.64</v>
      </c>
      <c r="C257" s="13"/>
      <c r="D257" s="12">
        <v>10.19</v>
      </c>
      <c r="E257" s="12">
        <v>1.31</v>
      </c>
      <c r="F257" s="12">
        <v>21323.97</v>
      </c>
      <c r="G257" s="12">
        <v>794.37</v>
      </c>
      <c r="H257" s="12"/>
      <c r="I257" s="12">
        <v>785.64</v>
      </c>
      <c r="J257" s="12">
        <v>785.64</v>
      </c>
      <c r="K257" s="14">
        <f t="shared" si="7"/>
        <v>391.95000000000073</v>
      </c>
      <c r="M257" s="2">
        <v>39290</v>
      </c>
      <c r="N257" s="6">
        <v>504.66</v>
      </c>
      <c r="O257" s="7"/>
      <c r="P257" s="6">
        <v>-48.8</v>
      </c>
      <c r="Q257" s="6">
        <v>-8.8172586998157101</v>
      </c>
      <c r="R257" s="6">
        <v>8339.81</v>
      </c>
      <c r="S257" s="6">
        <v>250.94006951633099</v>
      </c>
      <c r="T257" s="6"/>
      <c r="U257" s="6">
        <v>504.66</v>
      </c>
      <c r="V257" s="6">
        <v>504.66</v>
      </c>
      <c r="W257">
        <f t="shared" si="6"/>
        <v>-8.7779688306688031E-2</v>
      </c>
    </row>
    <row r="258" spans="1:23">
      <c r="A258" s="15" t="s">
        <v>279</v>
      </c>
      <c r="B258" s="16">
        <v>793.23</v>
      </c>
      <c r="C258" s="17"/>
      <c r="D258" s="16">
        <v>7.59</v>
      </c>
      <c r="E258" s="16">
        <v>0.97</v>
      </c>
      <c r="F258" s="16">
        <v>21554.83</v>
      </c>
      <c r="G258" s="16">
        <v>804.05</v>
      </c>
      <c r="H258" s="16"/>
      <c r="I258" s="16">
        <v>793.23</v>
      </c>
      <c r="J258" s="16">
        <v>793.23</v>
      </c>
      <c r="K258" s="14">
        <f t="shared" si="7"/>
        <v>229.86000000000058</v>
      </c>
      <c r="M258" s="2">
        <v>39297</v>
      </c>
      <c r="N258" s="4">
        <v>504.8</v>
      </c>
      <c r="O258" s="5"/>
      <c r="P258" s="4">
        <v>0.139999999999986</v>
      </c>
      <c r="Q258" s="4">
        <v>2.7741449688889398E-2</v>
      </c>
      <c r="R258" s="4">
        <v>8347.23</v>
      </c>
      <c r="S258" s="4">
        <v>251.25230388567601</v>
      </c>
      <c r="T258" s="4"/>
      <c r="U258" s="4">
        <v>504.8</v>
      </c>
      <c r="V258" s="4">
        <v>504.8</v>
      </c>
      <c r="W258">
        <f t="shared" si="6"/>
        <v>8.8970851853931165E-4</v>
      </c>
    </row>
    <row r="259" spans="1:23">
      <c r="A259" s="11" t="s">
        <v>280</v>
      </c>
      <c r="B259" s="12">
        <v>779.27</v>
      </c>
      <c r="C259" s="13"/>
      <c r="D259" s="12">
        <v>-13.96</v>
      </c>
      <c r="E259" s="12">
        <v>-1.76</v>
      </c>
      <c r="F259" s="12">
        <v>21222.26</v>
      </c>
      <c r="G259" s="12">
        <v>790.1</v>
      </c>
      <c r="H259" s="12"/>
      <c r="I259" s="12">
        <v>779.27</v>
      </c>
      <c r="J259" s="12">
        <v>779.27</v>
      </c>
      <c r="K259" s="14">
        <f t="shared" si="7"/>
        <v>-333.57000000000335</v>
      </c>
      <c r="M259" s="2">
        <v>39304</v>
      </c>
      <c r="N259" s="6">
        <v>523.47</v>
      </c>
      <c r="O259" s="7"/>
      <c r="P259" s="6">
        <v>18.670000000000002</v>
      </c>
      <c r="Q259" s="6">
        <v>3.6984944532488102</v>
      </c>
      <c r="R259" s="6">
        <v>8663.09</v>
      </c>
      <c r="S259" s="6">
        <v>264.54372543573902</v>
      </c>
      <c r="T259" s="6"/>
      <c r="U259" s="6">
        <v>523.47</v>
      </c>
      <c r="V259" s="6">
        <v>523.47</v>
      </c>
      <c r="W259">
        <f t="shared" si="6"/>
        <v>3.7840097852820609E-2</v>
      </c>
    </row>
    <row r="260" spans="1:23">
      <c r="A260" s="15" t="s">
        <v>281</v>
      </c>
      <c r="B260" s="16">
        <v>779.34</v>
      </c>
      <c r="C260" s="17"/>
      <c r="D260" s="16">
        <v>0.06</v>
      </c>
      <c r="E260" s="16">
        <v>0.01</v>
      </c>
      <c r="F260" s="16">
        <v>21352.44</v>
      </c>
      <c r="G260" s="16">
        <v>795.56</v>
      </c>
      <c r="H260" s="16"/>
      <c r="I260" s="16">
        <v>779.34</v>
      </c>
      <c r="J260" s="16">
        <v>779.34</v>
      </c>
      <c r="K260" s="14">
        <f t="shared" si="7"/>
        <v>129.18000000000029</v>
      </c>
      <c r="M260" s="2">
        <v>39311</v>
      </c>
      <c r="N260" s="4">
        <v>524.52</v>
      </c>
      <c r="O260" s="5"/>
      <c r="P260" s="4">
        <v>1.0499999999999501</v>
      </c>
      <c r="Q260" s="4">
        <v>0.20058456071980699</v>
      </c>
      <c r="R260" s="4">
        <v>8697.2999999999993</v>
      </c>
      <c r="S260" s="4">
        <v>265.98328578281598</v>
      </c>
      <c r="T260" s="4"/>
      <c r="U260" s="4">
        <v>524.52</v>
      </c>
      <c r="V260" s="4">
        <v>524.52</v>
      </c>
      <c r="W260">
        <f t="shared" si="6"/>
        <v>3.9489373883914158E-3</v>
      </c>
    </row>
    <row r="261" spans="1:23">
      <c r="A261" s="11" t="s">
        <v>282</v>
      </c>
      <c r="B261" s="12">
        <v>788.26</v>
      </c>
      <c r="C261" s="13"/>
      <c r="D261" s="12">
        <v>8.92</v>
      </c>
      <c r="E261" s="12">
        <v>1.1499999999999999</v>
      </c>
      <c r="F261" s="12">
        <v>21622.6</v>
      </c>
      <c r="G261" s="12">
        <v>806.89</v>
      </c>
      <c r="H261" s="12"/>
      <c r="I261" s="12">
        <v>788.26</v>
      </c>
      <c r="J261" s="12">
        <v>788.26</v>
      </c>
      <c r="K261" s="14">
        <f t="shared" si="7"/>
        <v>269.15999999999985</v>
      </c>
      <c r="M261" s="2">
        <v>39318</v>
      </c>
      <c r="N261" s="6">
        <v>536.85</v>
      </c>
      <c r="O261" s="7"/>
      <c r="P261" s="6">
        <v>12.33</v>
      </c>
      <c r="Q261" s="6">
        <v>2.35072065888812</v>
      </c>
      <c r="R261" s="6">
        <v>8902.02</v>
      </c>
      <c r="S261" s="6">
        <v>274.597924609286</v>
      </c>
      <c r="T261" s="6"/>
      <c r="U261" s="6">
        <v>536.85</v>
      </c>
      <c r="V261" s="6">
        <v>536.85</v>
      </c>
      <c r="W261">
        <f t="shared" si="6"/>
        <v>2.353833948466777E-2</v>
      </c>
    </row>
    <row r="262" spans="1:23">
      <c r="A262" s="15" t="s">
        <v>283</v>
      </c>
      <c r="B262" s="16">
        <v>731.5</v>
      </c>
      <c r="C262" s="17"/>
      <c r="D262" s="16">
        <v>-56.76</v>
      </c>
      <c r="E262" s="16">
        <v>-7.2</v>
      </c>
      <c r="F262" s="16">
        <v>20103.47</v>
      </c>
      <c r="G262" s="16">
        <v>743.18</v>
      </c>
      <c r="H262" s="16"/>
      <c r="I262" s="16">
        <v>731.5</v>
      </c>
      <c r="J262" s="16">
        <v>731.5</v>
      </c>
      <c r="K262" s="14">
        <f t="shared" si="7"/>
        <v>-1520.1299999999974</v>
      </c>
      <c r="M262" s="2">
        <v>39325</v>
      </c>
      <c r="N262" s="4">
        <v>541.33000000000004</v>
      </c>
      <c r="O262" s="5"/>
      <c r="P262" s="4">
        <v>4.4800000000000102</v>
      </c>
      <c r="Q262" s="4">
        <v>0.83449753189903597</v>
      </c>
      <c r="R262" s="4">
        <v>8978.24</v>
      </c>
      <c r="S262" s="4">
        <v>277.80527011218499</v>
      </c>
      <c r="T262" s="4"/>
      <c r="U262" s="4">
        <v>541.33000000000004</v>
      </c>
      <c r="V262" s="4">
        <v>541.33000000000004</v>
      </c>
      <c r="W262">
        <f t="shared" si="6"/>
        <v>8.5621016353591983E-3</v>
      </c>
    </row>
    <row r="263" spans="1:23">
      <c r="A263" s="11" t="s">
        <v>284</v>
      </c>
      <c r="B263" s="12">
        <v>590.87</v>
      </c>
      <c r="C263" s="13"/>
      <c r="D263" s="12">
        <v>-140.63</v>
      </c>
      <c r="E263" s="12">
        <v>-19.22</v>
      </c>
      <c r="F263" s="12">
        <v>16347.2</v>
      </c>
      <c r="G263" s="12">
        <v>585.63</v>
      </c>
      <c r="H263" s="12"/>
      <c r="I263" s="12">
        <v>590.87</v>
      </c>
      <c r="J263" s="12">
        <v>590.87</v>
      </c>
      <c r="K263" s="14">
        <f t="shared" si="7"/>
        <v>-3757.2700000000004</v>
      </c>
      <c r="M263" s="2">
        <v>39332</v>
      </c>
      <c r="N263" s="6">
        <v>527.19000000000005</v>
      </c>
      <c r="O263" s="7"/>
      <c r="P263" s="6">
        <v>-14.139999999999899</v>
      </c>
      <c r="Q263" s="6">
        <v>-2.6120850497847798</v>
      </c>
      <c r="R263" s="6">
        <v>8746.52</v>
      </c>
      <c r="S263" s="6">
        <v>268.05446848621</v>
      </c>
      <c r="T263" s="6"/>
      <c r="U263" s="6">
        <v>527.19000000000005</v>
      </c>
      <c r="V263" s="6">
        <v>527.19000000000005</v>
      </c>
      <c r="W263">
        <f t="shared" si="6"/>
        <v>-2.580906725594323E-2</v>
      </c>
    </row>
    <row r="264" spans="1:23">
      <c r="A264" s="15" t="s">
        <v>285</v>
      </c>
      <c r="B264" s="16">
        <v>641.84</v>
      </c>
      <c r="C264" s="17"/>
      <c r="D264" s="16">
        <v>50.96</v>
      </c>
      <c r="E264" s="16">
        <v>8.6300000000000008</v>
      </c>
      <c r="F264" s="16">
        <v>17790.599999999999</v>
      </c>
      <c r="G264" s="16">
        <v>646.16999999999996</v>
      </c>
      <c r="H264" s="16"/>
      <c r="I264" s="16">
        <v>641.84</v>
      </c>
      <c r="J264" s="16">
        <v>641.84</v>
      </c>
      <c r="K264" s="14">
        <f t="shared" si="7"/>
        <v>1442.3999999999978</v>
      </c>
      <c r="M264" s="2">
        <v>39339</v>
      </c>
      <c r="N264" s="4">
        <v>541.88</v>
      </c>
      <c r="O264" s="5"/>
      <c r="P264" s="4">
        <v>14.6899999999999</v>
      </c>
      <c r="Q264" s="4">
        <v>2.7864716705551902</v>
      </c>
      <c r="R264" s="4">
        <v>9001.8700000000008</v>
      </c>
      <c r="S264" s="4">
        <v>278.79962296227097</v>
      </c>
      <c r="T264" s="4"/>
      <c r="U264" s="4">
        <v>541.88</v>
      </c>
      <c r="V264" s="4">
        <v>541.88</v>
      </c>
      <c r="W264">
        <f t="shared" si="6"/>
        <v>2.9194468199924106E-2</v>
      </c>
    </row>
    <row r="265" spans="1:23">
      <c r="A265" s="11" t="s">
        <v>286</v>
      </c>
      <c r="B265" s="12">
        <v>651.58000000000004</v>
      </c>
      <c r="C265" s="13"/>
      <c r="D265" s="12">
        <v>9.74</v>
      </c>
      <c r="E265" s="12">
        <v>1.52</v>
      </c>
      <c r="F265" s="12">
        <v>18094.900000000001</v>
      </c>
      <c r="G265" s="12">
        <v>658.93</v>
      </c>
      <c r="H265" s="12"/>
      <c r="I265" s="12">
        <v>651.58000000000004</v>
      </c>
      <c r="J265" s="12">
        <v>651.58000000000004</v>
      </c>
      <c r="K265" s="14">
        <f t="shared" si="7"/>
        <v>303.30000000000291</v>
      </c>
      <c r="M265" s="2">
        <v>39346</v>
      </c>
      <c r="N265" s="6">
        <v>557.58000000000004</v>
      </c>
      <c r="O265" s="7"/>
      <c r="P265" s="6">
        <v>15.7</v>
      </c>
      <c r="Q265" s="6">
        <v>2.89732043994981</v>
      </c>
      <c r="R265" s="6">
        <v>9266.2000000000007</v>
      </c>
      <c r="S265" s="6">
        <v>289.922656769426</v>
      </c>
      <c r="T265" s="6"/>
      <c r="U265" s="6">
        <v>557.58000000000004</v>
      </c>
      <c r="V265" s="6">
        <v>557.58000000000004</v>
      </c>
      <c r="W265">
        <f t="shared" si="6"/>
        <v>2.9363898834353197E-2</v>
      </c>
    </row>
    <row r="266" spans="1:23">
      <c r="A266" s="15" t="s">
        <v>287</v>
      </c>
      <c r="B266" s="16">
        <v>663.15</v>
      </c>
      <c r="C266" s="17"/>
      <c r="D266" s="16">
        <v>11.57</v>
      </c>
      <c r="E266" s="16">
        <v>1.78</v>
      </c>
      <c r="F266" s="16">
        <v>18512.810000000001</v>
      </c>
      <c r="G266" s="16">
        <v>676.46</v>
      </c>
      <c r="H266" s="16"/>
      <c r="I266" s="16">
        <v>663.15</v>
      </c>
      <c r="J266" s="16">
        <v>663.15</v>
      </c>
      <c r="K266" s="14">
        <f t="shared" si="7"/>
        <v>416.90999999999985</v>
      </c>
      <c r="M266" s="2">
        <v>39353</v>
      </c>
      <c r="N266" s="4">
        <v>562.6</v>
      </c>
      <c r="O266" s="5"/>
      <c r="P266" s="4">
        <v>5.01999999999998</v>
      </c>
      <c r="Q266" s="4">
        <v>0.90031923670146297</v>
      </c>
      <c r="R266" s="4">
        <v>9373.7999999999993</v>
      </c>
      <c r="S266" s="4">
        <v>294.450475925972</v>
      </c>
      <c r="T266" s="4"/>
      <c r="U266" s="4">
        <v>562.6</v>
      </c>
      <c r="V266" s="4">
        <v>562.6</v>
      </c>
      <c r="W266">
        <f t="shared" si="6"/>
        <v>1.1612095573158232E-2</v>
      </c>
    </row>
    <row r="267" spans="1:23">
      <c r="A267" s="11" t="s">
        <v>288</v>
      </c>
      <c r="B267" s="12">
        <v>687.53</v>
      </c>
      <c r="C267" s="13"/>
      <c r="D267" s="12">
        <v>24.38</v>
      </c>
      <c r="E267" s="12">
        <v>3.68</v>
      </c>
      <c r="F267" s="12">
        <v>19219.32</v>
      </c>
      <c r="G267" s="12">
        <v>706.09</v>
      </c>
      <c r="H267" s="12"/>
      <c r="I267" s="12">
        <v>687.53</v>
      </c>
      <c r="J267" s="12">
        <v>687.53</v>
      </c>
      <c r="K267" s="14">
        <f t="shared" si="7"/>
        <v>705.5099999999984</v>
      </c>
      <c r="M267" s="2">
        <v>39360</v>
      </c>
      <c r="N267" s="6">
        <v>596.88</v>
      </c>
      <c r="O267" s="7"/>
      <c r="P267" s="6">
        <v>34.279999999999902</v>
      </c>
      <c r="Q267" s="6">
        <v>6.09313899751153</v>
      </c>
      <c r="R267" s="6">
        <v>9953.75</v>
      </c>
      <c r="S267" s="6">
        <v>318.85483205830599</v>
      </c>
      <c r="T267" s="6"/>
      <c r="U267" s="6">
        <v>596.88</v>
      </c>
      <c r="V267" s="6">
        <v>596.88</v>
      </c>
      <c r="W267">
        <f t="shared" si="6"/>
        <v>6.1869252597665847E-2</v>
      </c>
    </row>
    <row r="268" spans="1:23">
      <c r="A268" s="15" t="s">
        <v>289</v>
      </c>
      <c r="B268" s="16">
        <v>687.32</v>
      </c>
      <c r="C268" s="17"/>
      <c r="D268" s="16">
        <v>-0.21</v>
      </c>
      <c r="E268" s="16">
        <v>-0.03</v>
      </c>
      <c r="F268" s="16">
        <v>19245.57</v>
      </c>
      <c r="G268" s="16">
        <v>707.2</v>
      </c>
      <c r="H268" s="16"/>
      <c r="I268" s="16">
        <v>687.32</v>
      </c>
      <c r="J268" s="16">
        <v>687.32</v>
      </c>
      <c r="K268" s="14">
        <f t="shared" si="7"/>
        <v>25.25</v>
      </c>
      <c r="M268" s="2">
        <v>39367</v>
      </c>
      <c r="N268" s="4">
        <v>583.38</v>
      </c>
      <c r="O268" s="5"/>
      <c r="P268" s="4">
        <v>-13.5</v>
      </c>
      <c r="Q268" s="4">
        <v>-2.2617611580217098</v>
      </c>
      <c r="R268" s="4">
        <v>9735.1299999999992</v>
      </c>
      <c r="S268" s="4">
        <v>309.65527979060897</v>
      </c>
      <c r="T268" s="4"/>
      <c r="U268" s="4">
        <v>583.38</v>
      </c>
      <c r="V268" s="4">
        <v>583.38</v>
      </c>
      <c r="W268">
        <f t="shared" si="6"/>
        <v>-2.1963581564736989E-2</v>
      </c>
    </row>
    <row r="269" spans="1:23">
      <c r="A269" s="11" t="s">
        <v>290</v>
      </c>
      <c r="B269" s="12">
        <v>665.51</v>
      </c>
      <c r="C269" s="13"/>
      <c r="D269" s="12">
        <v>-21.81</v>
      </c>
      <c r="E269" s="12">
        <v>-3.17</v>
      </c>
      <c r="F269" s="12">
        <v>18733.04</v>
      </c>
      <c r="G269" s="12">
        <v>685.7</v>
      </c>
      <c r="H269" s="12"/>
      <c r="I269" s="12">
        <v>665.51</v>
      </c>
      <c r="J269" s="12">
        <v>665.51</v>
      </c>
      <c r="K269" s="14">
        <f t="shared" si="7"/>
        <v>-513.52999999999884</v>
      </c>
      <c r="M269" s="2">
        <v>39374</v>
      </c>
      <c r="N269" s="6">
        <v>543.04</v>
      </c>
      <c r="O269" s="7"/>
      <c r="P269" s="6">
        <v>-40.340000000000003</v>
      </c>
      <c r="Q269" s="6">
        <v>-6.9148753813980601</v>
      </c>
      <c r="R269" s="6">
        <v>9069.65</v>
      </c>
      <c r="S269" s="6">
        <v>281.651812390065</v>
      </c>
      <c r="T269" s="6"/>
      <c r="U269" s="6">
        <v>543.04</v>
      </c>
      <c r="V269" s="6">
        <v>543.04</v>
      </c>
      <c r="W269">
        <f t="shared" si="6"/>
        <v>-6.8358614625587899E-2</v>
      </c>
    </row>
    <row r="270" spans="1:23">
      <c r="A270" s="15" t="s">
        <v>291</v>
      </c>
      <c r="B270" s="16">
        <v>642.32000000000005</v>
      </c>
      <c r="C270" s="17"/>
      <c r="D270" s="16">
        <v>-23.19</v>
      </c>
      <c r="E270" s="16">
        <v>-3.48</v>
      </c>
      <c r="F270" s="16">
        <v>18104.61</v>
      </c>
      <c r="G270" s="16">
        <v>659.34</v>
      </c>
      <c r="H270" s="16"/>
      <c r="I270" s="16">
        <v>642.32000000000005</v>
      </c>
      <c r="J270" s="16">
        <v>642.32000000000005</v>
      </c>
      <c r="K270" s="14">
        <f t="shared" si="7"/>
        <v>-629.43000000000029</v>
      </c>
      <c r="M270" s="2">
        <v>39381</v>
      </c>
      <c r="N270" s="4">
        <v>558.1</v>
      </c>
      <c r="O270" s="5"/>
      <c r="P270" s="4">
        <v>15.06</v>
      </c>
      <c r="Q270" s="4">
        <v>2.77327637006483</v>
      </c>
      <c r="R270" s="4">
        <v>9321.32</v>
      </c>
      <c r="S270" s="4">
        <v>292.24211208456398</v>
      </c>
      <c r="T270" s="4"/>
      <c r="U270" s="4">
        <v>558.1</v>
      </c>
      <c r="V270" s="4">
        <v>558.1</v>
      </c>
      <c r="W270">
        <f t="shared" si="6"/>
        <v>2.7748590077897095E-2</v>
      </c>
    </row>
    <row r="271" spans="1:23">
      <c r="A271" s="11" t="s">
        <v>292</v>
      </c>
      <c r="B271" s="12">
        <v>700.83</v>
      </c>
      <c r="C271" s="13"/>
      <c r="D271" s="12">
        <v>58.51</v>
      </c>
      <c r="E271" s="12">
        <v>9.11</v>
      </c>
      <c r="F271" s="12">
        <v>19774.43</v>
      </c>
      <c r="G271" s="12">
        <v>729.38</v>
      </c>
      <c r="H271" s="12"/>
      <c r="I271" s="12">
        <v>700.83</v>
      </c>
      <c r="J271" s="12">
        <v>700.83</v>
      </c>
      <c r="K271" s="14">
        <f t="shared" si="7"/>
        <v>1668.8199999999997</v>
      </c>
      <c r="M271" s="2">
        <v>39388</v>
      </c>
      <c r="N271" s="6">
        <v>534.04</v>
      </c>
      <c r="O271" s="7"/>
      <c r="P271" s="6">
        <v>-24.06</v>
      </c>
      <c r="Q271" s="6">
        <v>-4.3110553664218001</v>
      </c>
      <c r="R271" s="6">
        <v>8927.14</v>
      </c>
      <c r="S271" s="6">
        <v>275.65497681386199</v>
      </c>
      <c r="T271" s="6"/>
      <c r="U271" s="6">
        <v>534.04</v>
      </c>
      <c r="V271" s="6">
        <v>534.04</v>
      </c>
      <c r="W271">
        <f t="shared" si="6"/>
        <v>-4.2288002128453961E-2</v>
      </c>
    </row>
    <row r="272" spans="1:23">
      <c r="A272" s="15" t="s">
        <v>293</v>
      </c>
      <c r="B272" s="16">
        <v>713.86</v>
      </c>
      <c r="C272" s="17"/>
      <c r="D272" s="16">
        <v>13.03</v>
      </c>
      <c r="E272" s="16">
        <v>1.86</v>
      </c>
      <c r="F272" s="16">
        <v>20258.86</v>
      </c>
      <c r="G272" s="16">
        <v>749.7</v>
      </c>
      <c r="H272" s="16"/>
      <c r="I272" s="16">
        <v>713.86</v>
      </c>
      <c r="J272" s="16">
        <v>713.86</v>
      </c>
      <c r="K272" s="14">
        <f t="shared" si="7"/>
        <v>483.43000000000029</v>
      </c>
      <c r="M272" s="2">
        <v>39395</v>
      </c>
      <c r="N272" s="4">
        <v>516.98</v>
      </c>
      <c r="O272" s="5"/>
      <c r="P272" s="4">
        <v>-17.059999999999899</v>
      </c>
      <c r="Q272" s="4">
        <v>-3.19451726462436</v>
      </c>
      <c r="R272" s="4">
        <v>8651.67</v>
      </c>
      <c r="S272" s="4">
        <v>264.063170651652</v>
      </c>
      <c r="T272" s="4"/>
      <c r="U272" s="4">
        <v>516.98</v>
      </c>
      <c r="V272" s="4">
        <v>516.98</v>
      </c>
      <c r="W272">
        <f t="shared" si="6"/>
        <v>-3.0857587088361949E-2</v>
      </c>
    </row>
    <row r="273" spans="1:23">
      <c r="A273" s="11" t="s">
        <v>294</v>
      </c>
      <c r="B273" s="12">
        <v>712.67</v>
      </c>
      <c r="C273" s="13"/>
      <c r="D273" s="12">
        <v>-1.19</v>
      </c>
      <c r="E273" s="12">
        <v>-0.17</v>
      </c>
      <c r="F273" s="12">
        <v>20244.45</v>
      </c>
      <c r="G273" s="12">
        <v>749.09</v>
      </c>
      <c r="H273" s="12"/>
      <c r="I273" s="12">
        <v>712.67</v>
      </c>
      <c r="J273" s="12">
        <v>712.67</v>
      </c>
      <c r="K273" s="14">
        <f t="shared" si="7"/>
        <v>-15.409999999999854</v>
      </c>
      <c r="M273" s="2">
        <v>39402</v>
      </c>
      <c r="N273" s="6">
        <v>517.33000000000004</v>
      </c>
      <c r="O273" s="7"/>
      <c r="P273" s="6">
        <v>0.35000000000002202</v>
      </c>
      <c r="Q273" s="6">
        <v>6.7700878177112594E-2</v>
      </c>
      <c r="R273" s="6">
        <v>8668.81</v>
      </c>
      <c r="S273" s="6">
        <v>264.78442362881901</v>
      </c>
      <c r="T273" s="6"/>
      <c r="U273" s="6">
        <v>517.33000000000004</v>
      </c>
      <c r="V273" s="6">
        <v>517.33000000000004</v>
      </c>
      <c r="W273">
        <f t="shared" si="6"/>
        <v>1.981120407967385E-3</v>
      </c>
    </row>
    <row r="274" spans="1:23">
      <c r="A274" s="15" t="s">
        <v>295</v>
      </c>
      <c r="B274" s="16">
        <v>731.15</v>
      </c>
      <c r="C274" s="17"/>
      <c r="D274" s="16">
        <v>18.48</v>
      </c>
      <c r="E274" s="16">
        <v>2.59</v>
      </c>
      <c r="F274" s="16">
        <v>20795.580000000002</v>
      </c>
      <c r="G274" s="16">
        <v>772.21</v>
      </c>
      <c r="H274" s="16"/>
      <c r="I274" s="16">
        <v>731.15</v>
      </c>
      <c r="J274" s="16">
        <v>731.15</v>
      </c>
      <c r="K274" s="14">
        <f t="shared" si="7"/>
        <v>550.13000000000102</v>
      </c>
      <c r="M274" s="2">
        <v>39409</v>
      </c>
      <c r="N274" s="4">
        <v>503.8</v>
      </c>
      <c r="O274" s="5"/>
      <c r="P274" s="4">
        <v>-13.53</v>
      </c>
      <c r="Q274" s="4">
        <v>-2.6153519030406098</v>
      </c>
      <c r="R274" s="4">
        <v>8442.2900000000009</v>
      </c>
      <c r="S274" s="4">
        <v>255.25243854200801</v>
      </c>
      <c r="T274" s="4"/>
      <c r="U274" s="4">
        <v>503.8</v>
      </c>
      <c r="V274" s="4">
        <v>503.8</v>
      </c>
      <c r="W274">
        <f t="shared" si="6"/>
        <v>-2.6130460812960332E-2</v>
      </c>
    </row>
    <row r="275" spans="1:23">
      <c r="A275" s="11" t="s">
        <v>296</v>
      </c>
      <c r="B275" s="12">
        <v>767.73</v>
      </c>
      <c r="C275" s="13"/>
      <c r="D275" s="12">
        <v>36.58</v>
      </c>
      <c r="E275" s="12">
        <v>5</v>
      </c>
      <c r="F275" s="12">
        <v>21944.84</v>
      </c>
      <c r="G275" s="12">
        <v>820.41</v>
      </c>
      <c r="H275" s="12"/>
      <c r="I275" s="12">
        <v>767.73</v>
      </c>
      <c r="J275" s="12">
        <v>767.73</v>
      </c>
      <c r="K275" s="14">
        <f t="shared" si="7"/>
        <v>1148.2599999999984</v>
      </c>
      <c r="M275" s="2">
        <v>39416</v>
      </c>
      <c r="N275" s="6">
        <v>514.27</v>
      </c>
      <c r="O275" s="7"/>
      <c r="P275" s="6">
        <v>10.469999999999899</v>
      </c>
      <c r="Q275" s="6">
        <v>2.0782056371575899</v>
      </c>
      <c r="R275" s="6">
        <v>8619.15</v>
      </c>
      <c r="S275" s="6">
        <v>262.69472567980398</v>
      </c>
      <c r="T275" s="6"/>
      <c r="U275" s="6">
        <v>514.27</v>
      </c>
      <c r="V275" s="6">
        <v>514.27</v>
      </c>
      <c r="W275">
        <f t="shared" si="6"/>
        <v>2.0949292194416325E-2</v>
      </c>
    </row>
    <row r="276" spans="1:23">
      <c r="A276" s="15" t="s">
        <v>297</v>
      </c>
      <c r="B276" s="16">
        <v>828.79</v>
      </c>
      <c r="C276" s="17"/>
      <c r="D276" s="16">
        <v>61.05</v>
      </c>
      <c r="E276" s="16">
        <v>7.95</v>
      </c>
      <c r="F276" s="16">
        <v>23726.14</v>
      </c>
      <c r="G276" s="16">
        <v>895.12</v>
      </c>
      <c r="H276" s="16"/>
      <c r="I276" s="16">
        <v>828.79</v>
      </c>
      <c r="J276" s="16">
        <v>828.79</v>
      </c>
      <c r="K276" s="14">
        <f t="shared" si="7"/>
        <v>1780.2999999999993</v>
      </c>
      <c r="M276" s="2">
        <v>39423</v>
      </c>
      <c r="N276" s="4">
        <v>527.33000000000004</v>
      </c>
      <c r="O276" s="5"/>
      <c r="P276" s="4">
        <v>13.06</v>
      </c>
      <c r="Q276" s="4">
        <v>2.53952204095126</v>
      </c>
      <c r="R276" s="4">
        <v>8842.82</v>
      </c>
      <c r="S276" s="4">
        <v>272.10678247111201</v>
      </c>
      <c r="T276" s="4"/>
      <c r="U276" s="4">
        <v>527.33000000000004</v>
      </c>
      <c r="V276" s="4">
        <v>527.33000000000004</v>
      </c>
      <c r="W276">
        <f t="shared" si="6"/>
        <v>2.5950354733355496E-2</v>
      </c>
    </row>
    <row r="277" spans="1:23">
      <c r="A277" s="11" t="s">
        <v>298</v>
      </c>
      <c r="B277" s="12">
        <v>834.58</v>
      </c>
      <c r="C277" s="13"/>
      <c r="D277" s="12">
        <v>5.79</v>
      </c>
      <c r="E277" s="12">
        <v>0.7</v>
      </c>
      <c r="F277" s="12">
        <v>23921.42</v>
      </c>
      <c r="G277" s="12">
        <v>903.31</v>
      </c>
      <c r="H277" s="12"/>
      <c r="I277" s="12">
        <v>834.58</v>
      </c>
      <c r="J277" s="12">
        <v>834.58</v>
      </c>
      <c r="K277" s="14">
        <f t="shared" si="7"/>
        <v>194.27999999999884</v>
      </c>
      <c r="M277" s="2">
        <v>39430</v>
      </c>
      <c r="N277" s="6">
        <v>487.34</v>
      </c>
      <c r="O277" s="7"/>
      <c r="P277" s="6">
        <v>-39.99</v>
      </c>
      <c r="Q277" s="6">
        <v>-7.5834866212807999</v>
      </c>
      <c r="R277" s="6">
        <v>8177.94</v>
      </c>
      <c r="S277" s="6">
        <v>244.12856313277899</v>
      </c>
      <c r="T277" s="6"/>
      <c r="U277" s="6">
        <v>487.34</v>
      </c>
      <c r="V277" s="6">
        <v>487.34</v>
      </c>
      <c r="W277">
        <f t="shared" ref="W277:W340" si="8">(R277/R276)-1</f>
        <v>-7.5188684152792895E-2</v>
      </c>
    </row>
    <row r="278" spans="1:23">
      <c r="A278" s="15" t="s">
        <v>299</v>
      </c>
      <c r="B278" s="16">
        <v>853.69</v>
      </c>
      <c r="C278" s="17"/>
      <c r="D278" s="16">
        <v>19.11</v>
      </c>
      <c r="E278" s="16">
        <v>2.29</v>
      </c>
      <c r="F278" s="16">
        <v>24584.1</v>
      </c>
      <c r="G278" s="16">
        <v>931.1</v>
      </c>
      <c r="H278" s="16"/>
      <c r="I278" s="16">
        <v>853.69</v>
      </c>
      <c r="J278" s="16">
        <v>853.69</v>
      </c>
      <c r="K278" s="14">
        <f t="shared" ref="K278:K337" si="9">(F278-F277)-1</f>
        <v>661.68000000000029</v>
      </c>
      <c r="M278" s="2">
        <v>39437</v>
      </c>
      <c r="N278" s="4">
        <v>493.32</v>
      </c>
      <c r="O278" s="5"/>
      <c r="P278" s="4">
        <v>5.9800000000000102</v>
      </c>
      <c r="Q278" s="4">
        <v>1.22706939713548</v>
      </c>
      <c r="R278" s="4">
        <v>8288.0300000000007</v>
      </c>
      <c r="S278" s="4">
        <v>248.761161747502</v>
      </c>
      <c r="T278" s="4"/>
      <c r="U278" s="4">
        <v>493.32</v>
      </c>
      <c r="V278" s="4">
        <v>493.32</v>
      </c>
      <c r="W278">
        <f t="shared" si="8"/>
        <v>1.3461825349660339E-2</v>
      </c>
    </row>
    <row r="279" spans="1:23">
      <c r="A279" s="11" t="s">
        <v>300</v>
      </c>
      <c r="B279" s="12">
        <v>889.99</v>
      </c>
      <c r="C279" s="13"/>
      <c r="D279" s="12">
        <v>36.299999999999997</v>
      </c>
      <c r="E279" s="12">
        <v>4.25</v>
      </c>
      <c r="F279" s="12">
        <v>25657.05</v>
      </c>
      <c r="G279" s="12">
        <v>976.11</v>
      </c>
      <c r="H279" s="12"/>
      <c r="I279" s="12">
        <v>889.99</v>
      </c>
      <c r="J279" s="12">
        <v>889.99</v>
      </c>
      <c r="K279" s="14">
        <f t="shared" si="9"/>
        <v>1071.9500000000007</v>
      </c>
      <c r="M279" s="2">
        <v>39444</v>
      </c>
      <c r="N279" s="6">
        <v>481.24</v>
      </c>
      <c r="O279" s="7"/>
      <c r="P279" s="6">
        <v>-12.079999999999901</v>
      </c>
      <c r="Q279" s="6">
        <v>-2.4487148301305299</v>
      </c>
      <c r="R279" s="6">
        <v>8116.36</v>
      </c>
      <c r="S279" s="6">
        <v>241.53727034783401</v>
      </c>
      <c r="T279" s="6"/>
      <c r="U279" s="6">
        <v>481.24</v>
      </c>
      <c r="V279" s="6">
        <v>481.24</v>
      </c>
      <c r="W279">
        <f t="shared" si="8"/>
        <v>-2.0713004175901939E-2</v>
      </c>
    </row>
    <row r="280" spans="1:23">
      <c r="A280" s="15" t="s">
        <v>301</v>
      </c>
      <c r="B280" s="16">
        <v>907.48</v>
      </c>
      <c r="C280" s="17"/>
      <c r="D280" s="16">
        <v>17.5</v>
      </c>
      <c r="E280" s="16">
        <v>1.97</v>
      </c>
      <c r="F280" s="16">
        <v>26191.56</v>
      </c>
      <c r="G280" s="16">
        <v>998.52</v>
      </c>
      <c r="H280" s="16"/>
      <c r="I280" s="16">
        <v>907.48</v>
      </c>
      <c r="J280" s="16">
        <v>907.48</v>
      </c>
      <c r="K280" s="14">
        <f t="shared" si="9"/>
        <v>533.51000000000204</v>
      </c>
      <c r="M280" s="2">
        <v>39451</v>
      </c>
      <c r="N280" s="4">
        <v>447.66</v>
      </c>
      <c r="O280" s="5"/>
      <c r="P280" s="4">
        <v>-33.579999999999899</v>
      </c>
      <c r="Q280" s="4">
        <v>-6.9778073310614204</v>
      </c>
      <c r="R280" s="4">
        <v>7553.37</v>
      </c>
      <c r="S280" s="4">
        <v>217.84659277400399</v>
      </c>
      <c r="T280" s="4"/>
      <c r="U280" s="4">
        <v>447.66</v>
      </c>
      <c r="V280" s="4">
        <v>447.66</v>
      </c>
      <c r="W280">
        <f t="shared" si="8"/>
        <v>-6.9364838425106767E-2</v>
      </c>
    </row>
    <row r="281" spans="1:23">
      <c r="A281" s="11" t="s">
        <v>302</v>
      </c>
      <c r="B281" s="12">
        <v>849.61</v>
      </c>
      <c r="C281" s="13"/>
      <c r="D281" s="12">
        <v>-57.87</v>
      </c>
      <c r="E281" s="12">
        <v>-6.38</v>
      </c>
      <c r="F281" s="12">
        <v>24640.59</v>
      </c>
      <c r="G281" s="12">
        <v>933.47</v>
      </c>
      <c r="H281" s="12"/>
      <c r="I281" s="12">
        <v>849.61</v>
      </c>
      <c r="J281" s="12">
        <v>849.61</v>
      </c>
      <c r="K281" s="14">
        <f t="shared" si="9"/>
        <v>-1551.9700000000012</v>
      </c>
      <c r="M281" s="2">
        <v>39458</v>
      </c>
      <c r="N281" s="6">
        <v>449.21</v>
      </c>
      <c r="O281" s="7"/>
      <c r="P281" s="6">
        <v>1.5499999999999501</v>
      </c>
      <c r="Q281" s="6">
        <v>0.34624491801813401</v>
      </c>
      <c r="R281" s="6">
        <v>7583.89</v>
      </c>
      <c r="S281" s="6">
        <v>219.130877538482</v>
      </c>
      <c r="T281" s="6"/>
      <c r="U281" s="6">
        <v>449.21</v>
      </c>
      <c r="V281" s="6">
        <v>449.21</v>
      </c>
      <c r="W281">
        <f t="shared" si="8"/>
        <v>4.0405805620538082E-3</v>
      </c>
    </row>
    <row r="282" spans="1:23">
      <c r="A282" s="15" t="s">
        <v>303</v>
      </c>
      <c r="B282" s="16">
        <v>908.88</v>
      </c>
      <c r="C282" s="17"/>
      <c r="D282" s="16">
        <v>59.27</v>
      </c>
      <c r="E282" s="16">
        <v>6.98</v>
      </c>
      <c r="F282" s="16">
        <v>26384.62</v>
      </c>
      <c r="G282" s="16">
        <v>1006.62</v>
      </c>
      <c r="H282" s="16"/>
      <c r="I282" s="16">
        <v>908.88</v>
      </c>
      <c r="J282" s="16">
        <v>908.88</v>
      </c>
      <c r="K282" s="14">
        <f t="shared" si="9"/>
        <v>1743.0299999999988</v>
      </c>
      <c r="M282" s="2">
        <v>39465</v>
      </c>
      <c r="N282" s="4">
        <v>431.49</v>
      </c>
      <c r="O282" s="5"/>
      <c r="P282" s="4">
        <v>-17.719999999999899</v>
      </c>
      <c r="Q282" s="4">
        <v>-3.9447029229091002</v>
      </c>
      <c r="R282" s="4">
        <v>7290.74</v>
      </c>
      <c r="S282" s="4">
        <v>206.795095143114</v>
      </c>
      <c r="T282" s="4"/>
      <c r="U282" s="4">
        <v>431.49</v>
      </c>
      <c r="V282" s="4">
        <v>431.49</v>
      </c>
      <c r="W282">
        <f t="shared" si="8"/>
        <v>-3.8654305376264797E-2</v>
      </c>
    </row>
    <row r="283" spans="1:23">
      <c r="A283" s="11" t="s">
        <v>304</v>
      </c>
      <c r="B283" s="12">
        <v>898.47</v>
      </c>
      <c r="C283" s="13"/>
      <c r="D283" s="12">
        <v>-10.41</v>
      </c>
      <c r="E283" s="12">
        <v>-1.1399999999999999</v>
      </c>
      <c r="F283" s="12">
        <v>26117.18</v>
      </c>
      <c r="G283" s="12">
        <v>995.4</v>
      </c>
      <c r="H283" s="12"/>
      <c r="I283" s="12">
        <v>898.47</v>
      </c>
      <c r="J283" s="12">
        <v>898.47</v>
      </c>
      <c r="K283" s="14">
        <f t="shared" si="9"/>
        <v>-268.43999999999869</v>
      </c>
      <c r="M283" s="2">
        <v>39472</v>
      </c>
      <c r="N283" s="6">
        <v>468.63</v>
      </c>
      <c r="O283" s="7"/>
      <c r="P283" s="6">
        <v>37.139999999999901</v>
      </c>
      <c r="Q283" s="6">
        <v>8.6073837168879805</v>
      </c>
      <c r="R283" s="6">
        <v>7918.31</v>
      </c>
      <c r="S283" s="6">
        <v>233.20330581294499</v>
      </c>
      <c r="T283" s="6"/>
      <c r="U283" s="6">
        <v>468.63</v>
      </c>
      <c r="V283" s="6">
        <v>468.63</v>
      </c>
      <c r="W283">
        <f t="shared" si="8"/>
        <v>8.6077682100856867E-2</v>
      </c>
    </row>
    <row r="284" spans="1:23">
      <c r="A284" s="15" t="s">
        <v>305</v>
      </c>
      <c r="B284" s="16">
        <v>980.08</v>
      </c>
      <c r="C284" s="17"/>
      <c r="D284" s="16">
        <v>81.61</v>
      </c>
      <c r="E284" s="16">
        <v>9.08</v>
      </c>
      <c r="F284" s="16">
        <v>28625.439999999999</v>
      </c>
      <c r="G284" s="16">
        <v>1100.6099999999999</v>
      </c>
      <c r="H284" s="16"/>
      <c r="I284" s="16">
        <v>980.08</v>
      </c>
      <c r="J284" s="16">
        <v>980.08</v>
      </c>
      <c r="K284" s="14">
        <f t="shared" si="9"/>
        <v>2507.2599999999984</v>
      </c>
      <c r="M284" s="2">
        <v>39479</v>
      </c>
      <c r="N284" s="4">
        <v>497.84</v>
      </c>
      <c r="O284" s="5"/>
      <c r="P284" s="4">
        <v>29.209999999999901</v>
      </c>
      <c r="Q284" s="4">
        <v>6.2330623306232997</v>
      </c>
      <c r="R284" s="4">
        <v>8421.15</v>
      </c>
      <c r="S284" s="4">
        <v>254.362865150099</v>
      </c>
      <c r="T284" s="4"/>
      <c r="U284" s="4">
        <v>497.84</v>
      </c>
      <c r="V284" s="4">
        <v>497.84</v>
      </c>
      <c r="W284">
        <f t="shared" si="8"/>
        <v>6.3503449599725093E-2</v>
      </c>
    </row>
    <row r="285" spans="1:23">
      <c r="A285" s="11" t="s">
        <v>306</v>
      </c>
      <c r="B285" s="12">
        <v>901.61</v>
      </c>
      <c r="C285" s="13"/>
      <c r="D285" s="12">
        <v>-78.47</v>
      </c>
      <c r="E285" s="12">
        <v>-8.01</v>
      </c>
      <c r="F285" s="12">
        <v>26354.720000000001</v>
      </c>
      <c r="G285" s="12">
        <v>1005.37</v>
      </c>
      <c r="H285" s="12"/>
      <c r="I285" s="12">
        <v>901.61</v>
      </c>
      <c r="J285" s="12">
        <v>901.61</v>
      </c>
      <c r="K285" s="14">
        <f t="shared" si="9"/>
        <v>-2271.7199999999975</v>
      </c>
      <c r="M285" s="2">
        <v>39486</v>
      </c>
      <c r="N285" s="6">
        <v>461.5</v>
      </c>
      <c r="O285" s="7"/>
      <c r="P285" s="6">
        <v>-36.339999999999897</v>
      </c>
      <c r="Q285" s="6">
        <v>-7.2995339868230698</v>
      </c>
      <c r="R285" s="6">
        <v>7811.23</v>
      </c>
      <c r="S285" s="6">
        <v>228.697368310315</v>
      </c>
      <c r="T285" s="6"/>
      <c r="U285" s="6">
        <v>461.5</v>
      </c>
      <c r="V285" s="6">
        <v>461.5</v>
      </c>
      <c r="W285">
        <f t="shared" si="8"/>
        <v>-7.2427162560932956E-2</v>
      </c>
    </row>
    <row r="286" spans="1:23">
      <c r="A286" s="15" t="s">
        <v>307</v>
      </c>
      <c r="B286" s="16">
        <v>865.65</v>
      </c>
      <c r="C286" s="17"/>
      <c r="D286" s="16">
        <v>-35.96</v>
      </c>
      <c r="E286" s="16">
        <v>-3.99</v>
      </c>
      <c r="F286" s="16">
        <v>25328.68</v>
      </c>
      <c r="G286" s="16">
        <v>962.33</v>
      </c>
      <c r="H286" s="16"/>
      <c r="I286" s="16">
        <v>865.65</v>
      </c>
      <c r="J286" s="16">
        <v>865.65</v>
      </c>
      <c r="K286" s="14">
        <f t="shared" si="9"/>
        <v>-1027.0400000000009</v>
      </c>
      <c r="M286" s="2">
        <v>39493</v>
      </c>
      <c r="N286" s="4">
        <v>462.99</v>
      </c>
      <c r="O286" s="5"/>
      <c r="P286" s="4">
        <v>1.49</v>
      </c>
      <c r="Q286" s="4">
        <v>0.32286023835319499</v>
      </c>
      <c r="R286" s="4">
        <v>7854.07</v>
      </c>
      <c r="S286" s="4">
        <v>230.50007995219599</v>
      </c>
      <c r="T286" s="4"/>
      <c r="U286" s="4">
        <v>462.99</v>
      </c>
      <c r="V286" s="4">
        <v>462.99</v>
      </c>
      <c r="W286">
        <f t="shared" si="8"/>
        <v>5.4844115459409259E-3</v>
      </c>
    </row>
    <row r="287" spans="1:23">
      <c r="A287" s="11" t="s">
        <v>308</v>
      </c>
      <c r="B287" s="12">
        <v>922.08</v>
      </c>
      <c r="C287" s="13"/>
      <c r="D287" s="12">
        <v>56.43</v>
      </c>
      <c r="E287" s="12">
        <v>6.52</v>
      </c>
      <c r="F287" s="12">
        <v>27119.13</v>
      </c>
      <c r="G287" s="12">
        <v>1037.43</v>
      </c>
      <c r="H287" s="12"/>
      <c r="I287" s="12">
        <v>922.08</v>
      </c>
      <c r="J287" s="12">
        <v>922.08</v>
      </c>
      <c r="K287" s="14">
        <f t="shared" si="9"/>
        <v>1789.4500000000007</v>
      </c>
      <c r="M287" s="2">
        <v>39500</v>
      </c>
      <c r="N287" s="6">
        <v>465.4</v>
      </c>
      <c r="O287" s="7"/>
      <c r="P287" s="6">
        <v>2.4099999999999602</v>
      </c>
      <c r="Q287" s="6">
        <v>0.52052960107129498</v>
      </c>
      <c r="R287" s="6">
        <v>7897.48</v>
      </c>
      <c r="S287" s="6">
        <v>232.32677725317899</v>
      </c>
      <c r="T287" s="6"/>
      <c r="U287" s="6">
        <v>465.4</v>
      </c>
      <c r="V287" s="6">
        <v>465.4</v>
      </c>
      <c r="W287">
        <f t="shared" si="8"/>
        <v>5.5270706780050638E-3</v>
      </c>
    </row>
    <row r="288" spans="1:23">
      <c r="A288" s="15" t="s">
        <v>309</v>
      </c>
      <c r="B288" s="16">
        <v>887.28</v>
      </c>
      <c r="C288" s="17"/>
      <c r="D288" s="16">
        <v>-34.799999999999997</v>
      </c>
      <c r="E288" s="16">
        <v>-3.77</v>
      </c>
      <c r="F288" s="16">
        <v>26127.91</v>
      </c>
      <c r="G288" s="16">
        <v>995.85</v>
      </c>
      <c r="H288" s="16"/>
      <c r="I288" s="16">
        <v>887.28</v>
      </c>
      <c r="J288" s="16">
        <v>887.28</v>
      </c>
      <c r="K288" s="14">
        <f t="shared" si="9"/>
        <v>-992.22000000000116</v>
      </c>
      <c r="M288" s="2">
        <v>39507</v>
      </c>
      <c r="N288" s="4">
        <v>460.38</v>
      </c>
      <c r="O288" s="5"/>
      <c r="P288" s="4">
        <v>-5.01999999999998</v>
      </c>
      <c r="Q288" s="4">
        <v>-1.0786420283626901</v>
      </c>
      <c r="R288" s="4">
        <v>7813.51</v>
      </c>
      <c r="S288" s="4">
        <v>228.79331094671801</v>
      </c>
      <c r="T288" s="4"/>
      <c r="U288" s="4">
        <v>460.38</v>
      </c>
      <c r="V288" s="4">
        <v>460.38</v>
      </c>
      <c r="W288">
        <f t="shared" si="8"/>
        <v>-1.0632505558735073E-2</v>
      </c>
    </row>
    <row r="289" spans="1:23">
      <c r="A289" s="11" t="s">
        <v>310</v>
      </c>
      <c r="B289" s="12">
        <v>844.66</v>
      </c>
      <c r="C289" s="13"/>
      <c r="D289" s="12">
        <v>-42.62</v>
      </c>
      <c r="E289" s="12">
        <v>-4.8</v>
      </c>
      <c r="F289" s="12">
        <v>24904.74</v>
      </c>
      <c r="G289" s="12">
        <v>944.55</v>
      </c>
      <c r="H289" s="12"/>
      <c r="I289" s="12">
        <v>844.66</v>
      </c>
      <c r="J289" s="12">
        <v>844.66</v>
      </c>
      <c r="K289" s="14">
        <f t="shared" si="9"/>
        <v>-1224.1699999999983</v>
      </c>
      <c r="M289" s="2">
        <v>39514</v>
      </c>
      <c r="N289" s="6">
        <v>450.57</v>
      </c>
      <c r="O289" s="7"/>
      <c r="P289" s="6">
        <v>-9.81</v>
      </c>
      <c r="Q289" s="6">
        <v>-2.1308484295581902</v>
      </c>
      <c r="R289" s="6">
        <v>7652.06</v>
      </c>
      <c r="S289" s="6">
        <v>221.999478206714</v>
      </c>
      <c r="T289" s="6"/>
      <c r="U289" s="6">
        <v>450.57</v>
      </c>
      <c r="V289" s="6">
        <v>450.57</v>
      </c>
      <c r="W289">
        <f t="shared" si="8"/>
        <v>-2.0662928696578042E-2</v>
      </c>
    </row>
    <row r="290" spans="1:23">
      <c r="A290" s="15" t="s">
        <v>311</v>
      </c>
      <c r="B290" s="16">
        <v>779.82</v>
      </c>
      <c r="C290" s="17"/>
      <c r="D290" s="16">
        <v>-64.83</v>
      </c>
      <c r="E290" s="16">
        <v>-7.68</v>
      </c>
      <c r="F290" s="16">
        <v>23136.73</v>
      </c>
      <c r="G290" s="16">
        <v>870.4</v>
      </c>
      <c r="H290" s="16"/>
      <c r="I290" s="16">
        <v>779.82</v>
      </c>
      <c r="J290" s="16">
        <v>779.82</v>
      </c>
      <c r="K290" s="14">
        <f t="shared" si="9"/>
        <v>-1769.010000000002</v>
      </c>
      <c r="M290" s="2">
        <v>39521</v>
      </c>
      <c r="N290" s="4">
        <v>460.61</v>
      </c>
      <c r="O290" s="5"/>
      <c r="P290" s="4">
        <v>10.039999999999999</v>
      </c>
      <c r="Q290" s="4">
        <v>2.22828861220232</v>
      </c>
      <c r="R290" s="4">
        <v>7832.61</v>
      </c>
      <c r="S290" s="4">
        <v>229.597040927108</v>
      </c>
      <c r="T290" s="4"/>
      <c r="U290" s="4">
        <v>460.61</v>
      </c>
      <c r="V290" s="4">
        <v>460.61</v>
      </c>
      <c r="W290">
        <f t="shared" si="8"/>
        <v>2.3594953515785111E-2</v>
      </c>
    </row>
    <row r="291" spans="1:23">
      <c r="A291" s="11" t="s">
        <v>312</v>
      </c>
      <c r="B291" s="12">
        <v>845.91</v>
      </c>
      <c r="C291" s="13"/>
      <c r="D291" s="12">
        <v>66.09</v>
      </c>
      <c r="E291" s="12">
        <v>8.4700000000000006</v>
      </c>
      <c r="F291" s="12">
        <v>25114.35</v>
      </c>
      <c r="G291" s="12">
        <v>953.34</v>
      </c>
      <c r="H291" s="12"/>
      <c r="I291" s="12">
        <v>845.91</v>
      </c>
      <c r="J291" s="12">
        <v>845.91</v>
      </c>
      <c r="K291" s="14">
        <f t="shared" si="9"/>
        <v>1976.619999999999</v>
      </c>
      <c r="M291" s="2">
        <v>39527</v>
      </c>
      <c r="N291" s="6">
        <v>496.59</v>
      </c>
      <c r="O291" s="7"/>
      <c r="P291" s="6">
        <v>35.979999999999897</v>
      </c>
      <c r="Q291" s="6">
        <v>7.8113805605609796</v>
      </c>
      <c r="R291" s="6">
        <v>8449.83</v>
      </c>
      <c r="S291" s="6">
        <v>255.569722523796</v>
      </c>
      <c r="T291" s="6"/>
      <c r="U291" s="6">
        <v>496.59</v>
      </c>
      <c r="V291" s="6">
        <v>496.59</v>
      </c>
      <c r="W291">
        <f t="shared" si="8"/>
        <v>7.8801319100529676E-2</v>
      </c>
    </row>
    <row r="292" spans="1:23">
      <c r="A292" s="15" t="s">
        <v>313</v>
      </c>
      <c r="B292" s="16">
        <v>795.18</v>
      </c>
      <c r="C292" s="17"/>
      <c r="D292" s="16">
        <v>-50.73</v>
      </c>
      <c r="E292" s="16">
        <v>-6</v>
      </c>
      <c r="F292" s="16">
        <v>23636.59</v>
      </c>
      <c r="G292" s="16">
        <v>891.36</v>
      </c>
      <c r="H292" s="16"/>
      <c r="I292" s="16">
        <v>795.18</v>
      </c>
      <c r="J292" s="16">
        <v>795.18</v>
      </c>
      <c r="K292" s="14">
        <f t="shared" si="9"/>
        <v>-1478.7599999999984</v>
      </c>
      <c r="M292" s="2">
        <v>39535</v>
      </c>
      <c r="N292" s="4">
        <v>484.08</v>
      </c>
      <c r="O292" s="5"/>
      <c r="P292" s="4">
        <v>-12.5099999999999</v>
      </c>
      <c r="Q292" s="4">
        <v>-2.5191808131456401</v>
      </c>
      <c r="R292" s="4">
        <v>8261.09</v>
      </c>
      <c r="S292" s="4">
        <v>247.627523754218</v>
      </c>
      <c r="T292" s="4"/>
      <c r="U292" s="4">
        <v>484.08</v>
      </c>
      <c r="V292" s="4">
        <v>484.08</v>
      </c>
      <c r="W292">
        <f t="shared" si="8"/>
        <v>-2.2336544048815132E-2</v>
      </c>
    </row>
    <row r="293" spans="1:23">
      <c r="A293" s="11" t="s">
        <v>314</v>
      </c>
      <c r="B293" s="12">
        <v>689.8</v>
      </c>
      <c r="C293" s="13"/>
      <c r="D293" s="12">
        <v>-105.38</v>
      </c>
      <c r="E293" s="12">
        <v>-13.25</v>
      </c>
      <c r="F293" s="12">
        <v>20630.59</v>
      </c>
      <c r="G293" s="12">
        <v>765.29</v>
      </c>
      <c r="H293" s="12"/>
      <c r="I293" s="12">
        <v>689.8</v>
      </c>
      <c r="J293" s="12">
        <v>689.8</v>
      </c>
      <c r="K293" s="14">
        <f t="shared" si="9"/>
        <v>-3007</v>
      </c>
      <c r="M293" s="2">
        <v>39542</v>
      </c>
      <c r="N293" s="6">
        <v>514.21</v>
      </c>
      <c r="O293" s="7"/>
      <c r="P293" s="6">
        <v>30.13</v>
      </c>
      <c r="Q293" s="6">
        <v>6.22417782184763</v>
      </c>
      <c r="R293" s="6">
        <v>8784.06</v>
      </c>
      <c r="S293" s="6">
        <v>269.63415557855899</v>
      </c>
      <c r="T293" s="6"/>
      <c r="U293" s="6">
        <v>514.21</v>
      </c>
      <c r="V293" s="6">
        <v>514.21</v>
      </c>
      <c r="W293">
        <f t="shared" si="8"/>
        <v>6.3305205487411476E-2</v>
      </c>
    </row>
    <row r="294" spans="1:23">
      <c r="A294" s="15" t="s">
        <v>315</v>
      </c>
      <c r="B294" s="16">
        <v>711.89</v>
      </c>
      <c r="C294" s="17"/>
      <c r="D294" s="16">
        <v>22.08</v>
      </c>
      <c r="E294" s="16">
        <v>3.2</v>
      </c>
      <c r="F294" s="16">
        <v>21328.28</v>
      </c>
      <c r="G294" s="16">
        <v>794.55</v>
      </c>
      <c r="H294" s="16"/>
      <c r="I294" s="16">
        <v>711.89</v>
      </c>
      <c r="J294" s="16">
        <v>711.89</v>
      </c>
      <c r="K294" s="14">
        <f t="shared" si="9"/>
        <v>696.68999999999869</v>
      </c>
      <c r="M294" s="2">
        <v>39549</v>
      </c>
      <c r="N294" s="4">
        <v>493.25</v>
      </c>
      <c r="O294" s="5"/>
      <c r="P294" s="4">
        <v>-20.96</v>
      </c>
      <c r="Q294" s="4">
        <v>-4.0761556562493997</v>
      </c>
      <c r="R294" s="4">
        <v>8430.92</v>
      </c>
      <c r="S294" s="4">
        <v>254.773987763105</v>
      </c>
      <c r="T294" s="4"/>
      <c r="U294" s="4">
        <v>493.25</v>
      </c>
      <c r="V294" s="4">
        <v>493.25</v>
      </c>
      <c r="W294">
        <f t="shared" si="8"/>
        <v>-4.0202366559426883E-2</v>
      </c>
    </row>
    <row r="295" spans="1:23">
      <c r="A295" s="11" t="s">
        <v>316</v>
      </c>
      <c r="B295" s="12">
        <v>753.44</v>
      </c>
      <c r="C295" s="13"/>
      <c r="D295" s="12">
        <v>41.55</v>
      </c>
      <c r="E295" s="12">
        <v>5.84</v>
      </c>
      <c r="F295" s="12">
        <v>22606.77</v>
      </c>
      <c r="G295" s="12">
        <v>848.17</v>
      </c>
      <c r="H295" s="12"/>
      <c r="I295" s="12">
        <v>753.44</v>
      </c>
      <c r="J295" s="12">
        <v>753.44</v>
      </c>
      <c r="K295" s="14">
        <f t="shared" si="9"/>
        <v>1277.4900000000016</v>
      </c>
      <c r="M295" s="2">
        <v>39556</v>
      </c>
      <c r="N295" s="6">
        <v>517.54999999999995</v>
      </c>
      <c r="O295" s="7"/>
      <c r="P295" s="6">
        <v>24.299999999999901</v>
      </c>
      <c r="Q295" s="6">
        <v>4.9265078560567499</v>
      </c>
      <c r="R295" s="6">
        <v>8851.39</v>
      </c>
      <c r="S295" s="6">
        <v>272.46740895969498</v>
      </c>
      <c r="T295" s="6"/>
      <c r="U295" s="6">
        <v>517.54999999999995</v>
      </c>
      <c r="V295" s="6">
        <v>517.54999999999995</v>
      </c>
      <c r="W295">
        <f t="shared" si="8"/>
        <v>4.9872374545126608E-2</v>
      </c>
    </row>
    <row r="296" spans="1:23">
      <c r="A296" s="15" t="s">
        <v>317</v>
      </c>
      <c r="B296" s="16">
        <v>710.93</v>
      </c>
      <c r="C296" s="17"/>
      <c r="D296" s="16">
        <v>-42.51</v>
      </c>
      <c r="E296" s="16">
        <v>-5.64</v>
      </c>
      <c r="F296" s="16">
        <v>21483.84</v>
      </c>
      <c r="G296" s="16">
        <v>801.07</v>
      </c>
      <c r="H296" s="16"/>
      <c r="I296" s="16">
        <v>710.93</v>
      </c>
      <c r="J296" s="16">
        <v>710.93</v>
      </c>
      <c r="K296" s="14">
        <f t="shared" si="9"/>
        <v>-1123.9300000000003</v>
      </c>
      <c r="M296" s="2">
        <v>39563</v>
      </c>
      <c r="N296" s="4">
        <v>529.94000000000005</v>
      </c>
      <c r="O296" s="5"/>
      <c r="P296" s="4">
        <v>12.3900000000001</v>
      </c>
      <c r="Q296" s="4">
        <v>2.3939715969471602</v>
      </c>
      <c r="R296" s="4">
        <v>9064.66</v>
      </c>
      <c r="S296" s="4">
        <v>281.44183267267499</v>
      </c>
      <c r="T296" s="4"/>
      <c r="U296" s="4">
        <v>529.94000000000005</v>
      </c>
      <c r="V296" s="4">
        <v>529.94000000000005</v>
      </c>
      <c r="W296">
        <f t="shared" si="8"/>
        <v>2.4094520747588888E-2</v>
      </c>
    </row>
    <row r="297" spans="1:23">
      <c r="A297" s="11" t="s">
        <v>318</v>
      </c>
      <c r="B297" s="12">
        <v>781.72</v>
      </c>
      <c r="C297" s="13"/>
      <c r="D297" s="12">
        <v>70.790000000000006</v>
      </c>
      <c r="E297" s="12">
        <v>9.9600000000000009</v>
      </c>
      <c r="F297" s="12">
        <v>23647.16</v>
      </c>
      <c r="G297" s="12">
        <v>891.81</v>
      </c>
      <c r="H297" s="12"/>
      <c r="I297" s="12">
        <v>781.72</v>
      </c>
      <c r="J297" s="12">
        <v>781.72</v>
      </c>
      <c r="K297" s="14">
        <f t="shared" si="9"/>
        <v>2162.3199999999997</v>
      </c>
      <c r="M297" s="2">
        <v>39570</v>
      </c>
      <c r="N297" s="6">
        <v>525</v>
      </c>
      <c r="O297" s="7"/>
      <c r="P297" s="6">
        <v>-4.9400000000000501</v>
      </c>
      <c r="Q297" s="6">
        <v>-0.93218100162283302</v>
      </c>
      <c r="R297" s="6">
        <v>8989.16</v>
      </c>
      <c r="S297" s="6">
        <v>278.26478484442902</v>
      </c>
      <c r="T297" s="6"/>
      <c r="U297" s="6">
        <v>525</v>
      </c>
      <c r="V297" s="6">
        <v>525</v>
      </c>
      <c r="W297">
        <f t="shared" si="8"/>
        <v>-8.3290492969400054E-3</v>
      </c>
    </row>
    <row r="298" spans="1:23">
      <c r="A298" s="15" t="s">
        <v>319</v>
      </c>
      <c r="B298" s="16">
        <v>734.25</v>
      </c>
      <c r="C298" s="17"/>
      <c r="D298" s="16">
        <v>-47.47</v>
      </c>
      <c r="E298" s="16">
        <v>-6.07</v>
      </c>
      <c r="F298" s="16">
        <v>22245.88</v>
      </c>
      <c r="G298" s="16">
        <v>833.03</v>
      </c>
      <c r="H298" s="16"/>
      <c r="I298" s="16">
        <v>734.25</v>
      </c>
      <c r="J298" s="16">
        <v>734.25</v>
      </c>
      <c r="K298" s="14">
        <f t="shared" si="9"/>
        <v>-1402.2799999999988</v>
      </c>
      <c r="M298" s="2">
        <v>39577</v>
      </c>
      <c r="N298" s="4">
        <v>507.65</v>
      </c>
      <c r="O298" s="5"/>
      <c r="P298" s="4">
        <v>-17.350000000000001</v>
      </c>
      <c r="Q298" s="4">
        <v>-3.3047619047619099</v>
      </c>
      <c r="R298" s="4">
        <v>8697.23</v>
      </c>
      <c r="S298" s="4">
        <v>265.98034017555801</v>
      </c>
      <c r="T298" s="4"/>
      <c r="U298" s="4">
        <v>507.65</v>
      </c>
      <c r="V298" s="4">
        <v>507.65</v>
      </c>
      <c r="W298">
        <f t="shared" si="8"/>
        <v>-3.2475781941805448E-2</v>
      </c>
    </row>
    <row r="299" spans="1:23">
      <c r="A299" s="11" t="s">
        <v>320</v>
      </c>
      <c r="B299" s="12">
        <v>716.07</v>
      </c>
      <c r="C299" s="13"/>
      <c r="D299" s="12">
        <v>-18.170000000000002</v>
      </c>
      <c r="E299" s="12">
        <v>-2.48</v>
      </c>
      <c r="F299" s="12">
        <v>21858.66</v>
      </c>
      <c r="G299" s="12">
        <v>816.79</v>
      </c>
      <c r="H299" s="12"/>
      <c r="I299" s="12">
        <v>716.07</v>
      </c>
      <c r="J299" s="12">
        <v>716.07</v>
      </c>
      <c r="K299" s="14">
        <f t="shared" si="9"/>
        <v>-388.22000000000116</v>
      </c>
      <c r="M299" s="2">
        <v>39584</v>
      </c>
      <c r="N299" s="6">
        <v>527.52</v>
      </c>
      <c r="O299" s="7"/>
      <c r="P299" s="6">
        <v>19.87</v>
      </c>
      <c r="Q299" s="6">
        <v>3.9141140549591098</v>
      </c>
      <c r="R299" s="6">
        <v>9058.6200000000008</v>
      </c>
      <c r="S299" s="6">
        <v>281.18766884641599</v>
      </c>
      <c r="T299" s="6"/>
      <c r="U299" s="6">
        <v>527.52</v>
      </c>
      <c r="V299" s="6">
        <v>527.52</v>
      </c>
      <c r="W299">
        <f t="shared" si="8"/>
        <v>4.155231033329021E-2</v>
      </c>
    </row>
    <row r="300" spans="1:23">
      <c r="A300" s="15" t="s">
        <v>321</v>
      </c>
      <c r="B300" s="16">
        <v>716.94</v>
      </c>
      <c r="C300" s="17"/>
      <c r="D300" s="16">
        <v>0.87</v>
      </c>
      <c r="E300" s="16">
        <v>0.12</v>
      </c>
      <c r="F300" s="16">
        <v>21923.69</v>
      </c>
      <c r="G300" s="16">
        <v>819.52</v>
      </c>
      <c r="H300" s="16"/>
      <c r="I300" s="16">
        <v>716.94</v>
      </c>
      <c r="J300" s="16">
        <v>716.94</v>
      </c>
      <c r="K300" s="14">
        <f t="shared" si="9"/>
        <v>64.029999999998836</v>
      </c>
      <c r="M300" s="2">
        <v>39591</v>
      </c>
      <c r="N300" s="4">
        <v>503.1</v>
      </c>
      <c r="O300" s="5"/>
      <c r="P300" s="4">
        <v>-24.419999999999899</v>
      </c>
      <c r="Q300" s="4">
        <v>-4.6292083712465804</v>
      </c>
      <c r="R300" s="4">
        <v>8640.81</v>
      </c>
      <c r="S300" s="4">
        <v>263.60618072562897</v>
      </c>
      <c r="T300" s="4"/>
      <c r="U300" s="4">
        <v>503.1</v>
      </c>
      <c r="V300" s="4">
        <v>503.1</v>
      </c>
      <c r="W300">
        <f t="shared" si="8"/>
        <v>-4.612291938507207E-2</v>
      </c>
    </row>
    <row r="301" spans="1:23">
      <c r="A301" s="11" t="s">
        <v>322</v>
      </c>
      <c r="B301" s="12">
        <v>685.6</v>
      </c>
      <c r="C301" s="13"/>
      <c r="D301" s="12">
        <v>-31.34</v>
      </c>
      <c r="E301" s="12">
        <v>-4.37</v>
      </c>
      <c r="F301" s="12">
        <v>20996.68</v>
      </c>
      <c r="G301" s="12">
        <v>780.64</v>
      </c>
      <c r="H301" s="12"/>
      <c r="I301" s="12">
        <v>685.6</v>
      </c>
      <c r="J301" s="12">
        <v>685.6</v>
      </c>
      <c r="K301" s="14">
        <f t="shared" si="9"/>
        <v>-928.0099999999984</v>
      </c>
      <c r="M301" s="2">
        <v>39598</v>
      </c>
      <c r="N301" s="6">
        <v>515.41999999999996</v>
      </c>
      <c r="O301" s="7"/>
      <c r="P301" s="6">
        <v>12.319999999999901</v>
      </c>
      <c r="Q301" s="6">
        <v>2.4488173325382498</v>
      </c>
      <c r="R301" s="6">
        <v>8854.4699999999993</v>
      </c>
      <c r="S301" s="6">
        <v>272.59701567904602</v>
      </c>
      <c r="T301" s="6"/>
      <c r="U301" s="6">
        <v>515.41999999999996</v>
      </c>
      <c r="V301" s="6">
        <v>515.41999999999996</v>
      </c>
      <c r="W301">
        <f t="shared" si="8"/>
        <v>2.4726848524617484E-2</v>
      </c>
    </row>
    <row r="302" spans="1:23">
      <c r="A302" s="15" t="s">
        <v>323</v>
      </c>
      <c r="B302" s="16">
        <v>716.82</v>
      </c>
      <c r="C302" s="17"/>
      <c r="D302" s="16">
        <v>31.22</v>
      </c>
      <c r="E302" s="16">
        <v>4.55</v>
      </c>
      <c r="F302" s="16">
        <v>22121.65</v>
      </c>
      <c r="G302" s="16">
        <v>827.82</v>
      </c>
      <c r="H302" s="16"/>
      <c r="I302" s="16">
        <v>716.82</v>
      </c>
      <c r="J302" s="16">
        <v>716.82</v>
      </c>
      <c r="K302" s="14">
        <f t="shared" si="9"/>
        <v>1123.9700000000012</v>
      </c>
      <c r="M302" s="2">
        <v>39605</v>
      </c>
      <c r="N302" s="4">
        <v>502.6</v>
      </c>
      <c r="O302" s="5"/>
      <c r="P302" s="4">
        <v>-12.819999999999901</v>
      </c>
      <c r="Q302" s="4">
        <v>-2.4872919172713299</v>
      </c>
      <c r="R302" s="4">
        <v>8638.77</v>
      </c>
      <c r="S302" s="4">
        <v>263.52033731411098</v>
      </c>
      <c r="T302" s="4"/>
      <c r="U302" s="4">
        <v>502.6</v>
      </c>
      <c r="V302" s="4">
        <v>502.6</v>
      </c>
      <c r="W302">
        <f t="shared" si="8"/>
        <v>-2.4360577199990407E-2</v>
      </c>
    </row>
    <row r="303" spans="1:23">
      <c r="A303" s="11" t="s">
        <v>324</v>
      </c>
      <c r="B303" s="12">
        <v>730.29</v>
      </c>
      <c r="C303" s="13"/>
      <c r="D303" s="12">
        <v>13.47</v>
      </c>
      <c r="E303" s="12">
        <v>1.88</v>
      </c>
      <c r="F303" s="12">
        <v>22564.66</v>
      </c>
      <c r="G303" s="12">
        <v>846.4</v>
      </c>
      <c r="H303" s="12"/>
      <c r="I303" s="12">
        <v>730.29</v>
      </c>
      <c r="J303" s="12">
        <v>730.29</v>
      </c>
      <c r="K303" s="14">
        <f t="shared" si="9"/>
        <v>442.0099999999984</v>
      </c>
      <c r="M303" s="2">
        <v>39612</v>
      </c>
      <c r="N303" s="6">
        <v>498.87</v>
      </c>
      <c r="O303" s="7"/>
      <c r="P303" s="6">
        <v>-3.7300000000000102</v>
      </c>
      <c r="Q303" s="6">
        <v>-0.74214086748906005</v>
      </c>
      <c r="R303" s="6">
        <v>8586.02</v>
      </c>
      <c r="S303" s="6">
        <v>261.30061184470702</v>
      </c>
      <c r="T303" s="6"/>
      <c r="U303" s="6">
        <v>498.87</v>
      </c>
      <c r="V303" s="6">
        <v>498.87</v>
      </c>
      <c r="W303">
        <f t="shared" si="8"/>
        <v>-6.106193358545231E-3</v>
      </c>
    </row>
    <row r="304" spans="1:23">
      <c r="A304" s="15" t="s">
        <v>325</v>
      </c>
      <c r="B304" s="16">
        <v>704.81</v>
      </c>
      <c r="C304" s="17"/>
      <c r="D304" s="16">
        <v>-25.48</v>
      </c>
      <c r="E304" s="16">
        <v>-3.49</v>
      </c>
      <c r="F304" s="16">
        <v>21813.8</v>
      </c>
      <c r="G304" s="16">
        <v>814.91</v>
      </c>
      <c r="H304" s="16"/>
      <c r="I304" s="16">
        <v>704.81</v>
      </c>
      <c r="J304" s="16">
        <v>704.81</v>
      </c>
      <c r="K304" s="14">
        <f t="shared" si="9"/>
        <v>-751.86000000000058</v>
      </c>
      <c r="M304" s="2">
        <v>39619</v>
      </c>
      <c r="N304" s="4">
        <v>481.15</v>
      </c>
      <c r="O304" s="5"/>
      <c r="P304" s="4">
        <v>-17.72</v>
      </c>
      <c r="Q304" s="4">
        <v>-3.5520275823360801</v>
      </c>
      <c r="R304" s="4">
        <v>8285.36</v>
      </c>
      <c r="S304" s="4">
        <v>248.64880787066201</v>
      </c>
      <c r="T304" s="4"/>
      <c r="U304" s="4">
        <v>481.15</v>
      </c>
      <c r="V304" s="4">
        <v>481.15</v>
      </c>
      <c r="W304">
        <f t="shared" si="8"/>
        <v>-3.50173887319154E-2</v>
      </c>
    </row>
    <row r="305" spans="1:23">
      <c r="A305" s="11" t="s">
        <v>326</v>
      </c>
      <c r="B305" s="12">
        <v>650.53</v>
      </c>
      <c r="C305" s="13"/>
      <c r="D305" s="12">
        <v>-54.27</v>
      </c>
      <c r="E305" s="12">
        <v>-7.7</v>
      </c>
      <c r="F305" s="12">
        <v>20277.900000000001</v>
      </c>
      <c r="G305" s="12">
        <v>750.49</v>
      </c>
      <c r="H305" s="12"/>
      <c r="I305" s="12">
        <v>650.53</v>
      </c>
      <c r="J305" s="12">
        <v>650.53</v>
      </c>
      <c r="K305" s="14">
        <f t="shared" si="9"/>
        <v>-1536.8999999999978</v>
      </c>
      <c r="M305" s="2">
        <v>39626</v>
      </c>
      <c r="N305" s="6">
        <v>456.88</v>
      </c>
      <c r="O305" s="7"/>
      <c r="P305" s="6">
        <v>-24.2699999999999</v>
      </c>
      <c r="Q305" s="6">
        <v>-5.0441650213031197</v>
      </c>
      <c r="R305" s="6">
        <v>7891.27</v>
      </c>
      <c r="S305" s="6">
        <v>232.06545980929201</v>
      </c>
      <c r="T305" s="6"/>
      <c r="U305" s="6">
        <v>456.88</v>
      </c>
      <c r="V305" s="6">
        <v>456.88</v>
      </c>
      <c r="W305">
        <f t="shared" si="8"/>
        <v>-4.7564620004441616E-2</v>
      </c>
    </row>
    <row r="306" spans="1:23">
      <c r="A306" s="15" t="s">
        <v>327</v>
      </c>
      <c r="B306" s="16">
        <v>629.05999999999995</v>
      </c>
      <c r="C306" s="17"/>
      <c r="D306" s="16">
        <v>-21.47</v>
      </c>
      <c r="E306" s="16">
        <v>-3.3</v>
      </c>
      <c r="F306" s="16">
        <v>19645.68</v>
      </c>
      <c r="G306" s="16">
        <v>723.98</v>
      </c>
      <c r="H306" s="16"/>
      <c r="I306" s="16">
        <v>629.05999999999995</v>
      </c>
      <c r="J306" s="16">
        <v>629.05999999999995</v>
      </c>
      <c r="K306" s="14">
        <f t="shared" si="9"/>
        <v>-633.22000000000116</v>
      </c>
      <c r="M306" s="2">
        <v>39632</v>
      </c>
      <c r="N306" s="4">
        <v>446.83</v>
      </c>
      <c r="O306" s="5"/>
      <c r="P306" s="4">
        <v>-10.050000000000001</v>
      </c>
      <c r="Q306" s="4">
        <v>-2.1997023288390798</v>
      </c>
      <c r="R306" s="4">
        <v>7726.17</v>
      </c>
      <c r="S306" s="4">
        <v>225.11803469083699</v>
      </c>
      <c r="T306" s="4"/>
      <c r="U306" s="4">
        <v>446.83</v>
      </c>
      <c r="V306" s="4">
        <v>446.83</v>
      </c>
      <c r="W306">
        <f t="shared" si="8"/>
        <v>-2.0921854150219188E-2</v>
      </c>
    </row>
    <row r="307" spans="1:23">
      <c r="A307" s="11" t="s">
        <v>328</v>
      </c>
      <c r="B307" s="12">
        <v>702.39</v>
      </c>
      <c r="C307" s="13"/>
      <c r="D307" s="12">
        <v>73.33</v>
      </c>
      <c r="E307" s="12">
        <v>11.66</v>
      </c>
      <c r="F307" s="12">
        <v>21976.12</v>
      </c>
      <c r="G307" s="12">
        <v>821.72</v>
      </c>
      <c r="H307" s="12"/>
      <c r="I307" s="12">
        <v>702.39</v>
      </c>
      <c r="J307" s="12">
        <v>702.39</v>
      </c>
      <c r="K307" s="14">
        <f t="shared" si="9"/>
        <v>2329.4399999999987</v>
      </c>
      <c r="M307" s="2">
        <v>39640</v>
      </c>
      <c r="N307" s="6">
        <v>443.09</v>
      </c>
      <c r="O307" s="7"/>
      <c r="P307" s="6">
        <v>-3.74</v>
      </c>
      <c r="Q307" s="6">
        <v>-0.83700736297921396</v>
      </c>
      <c r="R307" s="6">
        <v>7664.3</v>
      </c>
      <c r="S307" s="6">
        <v>222.51453867582299</v>
      </c>
      <c r="T307" s="6"/>
      <c r="U307" s="6">
        <v>443.09</v>
      </c>
      <c r="V307" s="6">
        <v>443.09</v>
      </c>
      <c r="W307">
        <f t="shared" si="8"/>
        <v>-8.0078486494602474E-3</v>
      </c>
    </row>
    <row r="308" spans="1:23">
      <c r="A308" s="15" t="s">
        <v>329</v>
      </c>
      <c r="B308" s="16">
        <v>758.92</v>
      </c>
      <c r="C308" s="17"/>
      <c r="D308" s="16">
        <v>56.53</v>
      </c>
      <c r="E308" s="16">
        <v>8.0500000000000007</v>
      </c>
      <c r="F308" s="16">
        <v>23923.599999999999</v>
      </c>
      <c r="G308" s="16">
        <v>903.4</v>
      </c>
      <c r="H308" s="16"/>
      <c r="I308" s="16">
        <v>758.92</v>
      </c>
      <c r="J308" s="16">
        <v>758.92</v>
      </c>
      <c r="K308" s="14">
        <f t="shared" si="9"/>
        <v>1946.4799999999996</v>
      </c>
      <c r="M308" s="2">
        <v>39647</v>
      </c>
      <c r="N308" s="4">
        <v>461</v>
      </c>
      <c r="O308" s="5"/>
      <c r="P308" s="4">
        <v>17.91</v>
      </c>
      <c r="Q308" s="4">
        <v>4.0420682028481796</v>
      </c>
      <c r="R308" s="4">
        <v>7979.84</v>
      </c>
      <c r="S308" s="4">
        <v>235.79249459270599</v>
      </c>
      <c r="T308" s="4"/>
      <c r="U308" s="4">
        <v>461</v>
      </c>
      <c r="V308" s="4">
        <v>461</v>
      </c>
      <c r="W308">
        <f t="shared" si="8"/>
        <v>4.1170100335320869E-2</v>
      </c>
    </row>
    <row r="309" spans="1:23">
      <c r="A309" s="11" t="s">
        <v>330</v>
      </c>
      <c r="B309" s="12">
        <v>721.38</v>
      </c>
      <c r="C309" s="13"/>
      <c r="D309" s="12">
        <v>-37.54</v>
      </c>
      <c r="E309" s="12">
        <v>-4.95</v>
      </c>
      <c r="F309" s="12">
        <v>22760.79</v>
      </c>
      <c r="G309" s="12">
        <v>854.63</v>
      </c>
      <c r="H309" s="12"/>
      <c r="I309" s="12">
        <v>721.38</v>
      </c>
      <c r="J309" s="12">
        <v>721.38</v>
      </c>
      <c r="K309" s="14">
        <f t="shared" si="9"/>
        <v>-1163.8099999999977</v>
      </c>
      <c r="M309" s="2">
        <v>39654</v>
      </c>
      <c r="N309" s="6">
        <v>465.98</v>
      </c>
      <c r="O309" s="7"/>
      <c r="P309" s="6">
        <v>4.9800000000000102</v>
      </c>
      <c r="Q309" s="6">
        <v>1.0802603036876399</v>
      </c>
      <c r="R309" s="6">
        <v>8068.98</v>
      </c>
      <c r="S309" s="6">
        <v>239.54351503522099</v>
      </c>
      <c r="T309" s="6"/>
      <c r="U309" s="6">
        <v>465.98</v>
      </c>
      <c r="V309" s="6">
        <v>465.98</v>
      </c>
      <c r="W309">
        <f t="shared" si="8"/>
        <v>1.1170650038095919E-2</v>
      </c>
    </row>
    <row r="310" spans="1:23">
      <c r="A310" s="15" t="s">
        <v>331</v>
      </c>
      <c r="B310" s="16">
        <v>734.11</v>
      </c>
      <c r="C310" s="17"/>
      <c r="D310" s="16">
        <v>12.73</v>
      </c>
      <c r="E310" s="16">
        <v>1.76</v>
      </c>
      <c r="F310" s="16">
        <v>23199.360000000001</v>
      </c>
      <c r="G310" s="16">
        <v>873.03</v>
      </c>
      <c r="H310" s="16"/>
      <c r="I310" s="16">
        <v>734.11</v>
      </c>
      <c r="J310" s="16">
        <v>734.11</v>
      </c>
      <c r="K310" s="14">
        <f t="shared" si="9"/>
        <v>437.56999999999971</v>
      </c>
      <c r="M310" s="2">
        <v>39661</v>
      </c>
      <c r="N310" s="4">
        <v>471.22</v>
      </c>
      <c r="O310" s="5"/>
      <c r="P310" s="4">
        <v>5.24</v>
      </c>
      <c r="Q310" s="4">
        <v>1.12451178162154</v>
      </c>
      <c r="R310" s="4">
        <v>8168.38</v>
      </c>
      <c r="S310" s="4">
        <v>243.72627734154699</v>
      </c>
      <c r="T310" s="4"/>
      <c r="U310" s="4">
        <v>471.22</v>
      </c>
      <c r="V310" s="4">
        <v>471.22</v>
      </c>
      <c r="W310">
        <f t="shared" si="8"/>
        <v>1.2318781308170434E-2</v>
      </c>
    </row>
    <row r="311" spans="1:23">
      <c r="A311" s="11" t="s">
        <v>332</v>
      </c>
      <c r="B311" s="12">
        <v>741.84</v>
      </c>
      <c r="C311" s="13"/>
      <c r="D311" s="12">
        <v>7.74</v>
      </c>
      <c r="E311" s="12">
        <v>1.05</v>
      </c>
      <c r="F311" s="12">
        <v>23611.45</v>
      </c>
      <c r="G311" s="12">
        <v>890.31</v>
      </c>
      <c r="H311" s="12"/>
      <c r="I311" s="12">
        <v>741.84</v>
      </c>
      <c r="J311" s="12">
        <v>741.84</v>
      </c>
      <c r="K311" s="14">
        <f t="shared" si="9"/>
        <v>411.09000000000015</v>
      </c>
      <c r="M311" s="2">
        <v>39668</v>
      </c>
      <c r="N311" s="6">
        <v>488.83</v>
      </c>
      <c r="O311" s="7"/>
      <c r="P311" s="6">
        <v>17.6099999999999</v>
      </c>
      <c r="Q311" s="6">
        <v>3.7371079326004599</v>
      </c>
      <c r="R311" s="6">
        <v>8482.3700000000008</v>
      </c>
      <c r="S311" s="6">
        <v>256.93900909771799</v>
      </c>
      <c r="T311" s="6"/>
      <c r="U311" s="6">
        <v>488.83</v>
      </c>
      <c r="V311" s="6">
        <v>488.83</v>
      </c>
      <c r="W311">
        <f t="shared" si="8"/>
        <v>3.8439690611847155E-2</v>
      </c>
    </row>
    <row r="312" spans="1:23">
      <c r="A312" s="15" t="s">
        <v>333</v>
      </c>
      <c r="B312" s="16">
        <v>681.96</v>
      </c>
      <c r="C312" s="17"/>
      <c r="D312" s="16">
        <v>-59.89</v>
      </c>
      <c r="E312" s="16">
        <v>-8.07</v>
      </c>
      <c r="F312" s="16">
        <v>21743.39</v>
      </c>
      <c r="G312" s="16">
        <v>811.96</v>
      </c>
      <c r="H312" s="16"/>
      <c r="I312" s="16">
        <v>681.96</v>
      </c>
      <c r="J312" s="16">
        <v>681.96</v>
      </c>
      <c r="K312" s="14">
        <f t="shared" si="9"/>
        <v>-1869.0600000000013</v>
      </c>
      <c r="M312" s="2">
        <v>39675</v>
      </c>
      <c r="N312" s="4">
        <v>486.43</v>
      </c>
      <c r="O312" s="5"/>
      <c r="P312" s="4">
        <v>-2.3999999999999702</v>
      </c>
      <c r="Q312" s="4">
        <v>-0.49096823026409903</v>
      </c>
      <c r="R312" s="4">
        <v>8457.9500000000007</v>
      </c>
      <c r="S312" s="4">
        <v>255.91141296572101</v>
      </c>
      <c r="T312" s="4"/>
      <c r="U312" s="4">
        <v>486.43</v>
      </c>
      <c r="V312" s="4">
        <v>486.43</v>
      </c>
      <c r="W312">
        <f t="shared" si="8"/>
        <v>-2.8789123794411564E-3</v>
      </c>
    </row>
    <row r="313" spans="1:23">
      <c r="A313" s="11" t="s">
        <v>334</v>
      </c>
      <c r="B313" s="12">
        <v>717.01</v>
      </c>
      <c r="C313" s="13"/>
      <c r="D313" s="12">
        <v>35.049999999999997</v>
      </c>
      <c r="E313" s="12">
        <v>5.14</v>
      </c>
      <c r="F313" s="12">
        <v>22893.08</v>
      </c>
      <c r="G313" s="12">
        <v>860.18</v>
      </c>
      <c r="H313" s="12"/>
      <c r="I313" s="12">
        <v>717.01</v>
      </c>
      <c r="J313" s="12">
        <v>717.01</v>
      </c>
      <c r="K313" s="14">
        <f t="shared" si="9"/>
        <v>1148.6900000000023</v>
      </c>
      <c r="M313" s="2">
        <v>39682</v>
      </c>
      <c r="N313" s="6">
        <v>476.03</v>
      </c>
      <c r="O313" s="7"/>
      <c r="P313" s="6">
        <v>-10.4</v>
      </c>
      <c r="Q313" s="6">
        <v>-2.1380260263552802</v>
      </c>
      <c r="R313" s="6">
        <v>8280.43</v>
      </c>
      <c r="S313" s="6">
        <v>248.441352959493</v>
      </c>
      <c r="T313" s="6"/>
      <c r="U313" s="6">
        <v>476.03</v>
      </c>
      <c r="V313" s="6">
        <v>476.03</v>
      </c>
      <c r="W313">
        <f t="shared" si="8"/>
        <v>-2.0988537411547714E-2</v>
      </c>
    </row>
    <row r="314" spans="1:23">
      <c r="A314" s="15" t="s">
        <v>335</v>
      </c>
      <c r="B314" s="16">
        <v>727.52</v>
      </c>
      <c r="C314" s="17"/>
      <c r="D314" s="16">
        <v>10.52</v>
      </c>
      <c r="E314" s="16">
        <v>1.47</v>
      </c>
      <c r="F314" s="16">
        <v>23399.57</v>
      </c>
      <c r="G314" s="16">
        <v>881.42</v>
      </c>
      <c r="H314" s="16"/>
      <c r="I314" s="16">
        <v>727.52</v>
      </c>
      <c r="J314" s="16">
        <v>727.52</v>
      </c>
      <c r="K314" s="14">
        <f t="shared" si="9"/>
        <v>505.48999999999796</v>
      </c>
      <c r="M314" s="2">
        <v>39689</v>
      </c>
      <c r="N314" s="4">
        <v>479.7</v>
      </c>
      <c r="O314" s="5"/>
      <c r="P314" s="4">
        <v>3.6700000000000101</v>
      </c>
      <c r="Q314" s="4">
        <v>0.77095981345713904</v>
      </c>
      <c r="R314" s="4">
        <v>8345.81</v>
      </c>
      <c r="S314" s="4">
        <v>251.19255013844301</v>
      </c>
      <c r="T314" s="4"/>
      <c r="U314" s="4">
        <v>479.7</v>
      </c>
      <c r="V314" s="4">
        <v>479.7</v>
      </c>
      <c r="W314">
        <f t="shared" si="8"/>
        <v>7.8957252219993279E-3</v>
      </c>
    </row>
    <row r="315" spans="1:23">
      <c r="A315" s="11" t="s">
        <v>336</v>
      </c>
      <c r="B315" s="12">
        <v>778.71</v>
      </c>
      <c r="C315" s="13"/>
      <c r="D315" s="12">
        <v>51.19</v>
      </c>
      <c r="E315" s="12">
        <v>7.04</v>
      </c>
      <c r="F315" s="12">
        <v>25078.87</v>
      </c>
      <c r="G315" s="12">
        <v>951.86</v>
      </c>
      <c r="H315" s="12"/>
      <c r="I315" s="12">
        <v>778.71</v>
      </c>
      <c r="J315" s="12">
        <v>778.71</v>
      </c>
      <c r="K315" s="14">
        <f t="shared" si="9"/>
        <v>1678.2999999999993</v>
      </c>
      <c r="M315" s="2">
        <v>39696</v>
      </c>
      <c r="N315" s="6">
        <v>477.87</v>
      </c>
      <c r="O315" s="7"/>
      <c r="P315" s="6">
        <v>-1.8299999999999801</v>
      </c>
      <c r="Q315" s="6">
        <v>-0.38148843026891699</v>
      </c>
      <c r="R315" s="6">
        <v>8316.02</v>
      </c>
      <c r="S315" s="6">
        <v>249.93898384965601</v>
      </c>
      <c r="T315" s="6"/>
      <c r="U315" s="6">
        <v>477.87</v>
      </c>
      <c r="V315" s="6">
        <v>477.87</v>
      </c>
      <c r="W315">
        <f t="shared" si="8"/>
        <v>-3.5694558107600693E-3</v>
      </c>
    </row>
    <row r="316" spans="1:23">
      <c r="A316" s="15" t="s">
        <v>337</v>
      </c>
      <c r="B316" s="16">
        <v>821.2</v>
      </c>
      <c r="C316" s="17"/>
      <c r="D316" s="16">
        <v>42.49</v>
      </c>
      <c r="E316" s="16">
        <v>5.46</v>
      </c>
      <c r="F316" s="16">
        <v>26489.61</v>
      </c>
      <c r="G316" s="16">
        <v>1011.02</v>
      </c>
      <c r="H316" s="16"/>
      <c r="I316" s="16">
        <v>821.2</v>
      </c>
      <c r="J316" s="16">
        <v>821.2</v>
      </c>
      <c r="K316" s="14">
        <f t="shared" si="9"/>
        <v>1409.7400000000016</v>
      </c>
      <c r="M316" s="2">
        <v>39703</v>
      </c>
      <c r="N316" s="4">
        <v>490.81</v>
      </c>
      <c r="O316" s="5"/>
      <c r="P316" s="4">
        <v>12.9399999999999</v>
      </c>
      <c r="Q316" s="4">
        <v>2.7078494151129</v>
      </c>
      <c r="R316" s="4">
        <v>8552.34</v>
      </c>
      <c r="S316" s="4">
        <v>259.883353952584</v>
      </c>
      <c r="T316" s="4"/>
      <c r="U316" s="4">
        <v>490.81</v>
      </c>
      <c r="V316" s="4">
        <v>490.81</v>
      </c>
      <c r="W316">
        <f t="shared" si="8"/>
        <v>2.8417440073496669E-2</v>
      </c>
    </row>
    <row r="317" spans="1:23">
      <c r="A317" s="11" t="s">
        <v>338</v>
      </c>
      <c r="B317" s="12">
        <v>842.25</v>
      </c>
      <c r="C317" s="13"/>
      <c r="D317" s="12">
        <v>21.04</v>
      </c>
      <c r="E317" s="12">
        <v>2.56</v>
      </c>
      <c r="F317" s="12">
        <v>27328.47</v>
      </c>
      <c r="G317" s="12">
        <v>1046.21</v>
      </c>
      <c r="H317" s="12"/>
      <c r="I317" s="12">
        <v>842.25</v>
      </c>
      <c r="J317" s="12">
        <v>842.25</v>
      </c>
      <c r="K317" s="14">
        <f t="shared" si="9"/>
        <v>837.86000000000058</v>
      </c>
      <c r="M317" s="2">
        <v>39710</v>
      </c>
      <c r="N317" s="6">
        <v>509.62</v>
      </c>
      <c r="O317" s="7"/>
      <c r="P317" s="6">
        <v>18.809999999999999</v>
      </c>
      <c r="Q317" s="6">
        <v>3.8324402518285998</v>
      </c>
      <c r="R317" s="6">
        <v>8885.31</v>
      </c>
      <c r="S317" s="6">
        <v>273.89476607670298</v>
      </c>
      <c r="T317" s="6"/>
      <c r="U317" s="6">
        <v>509.62</v>
      </c>
      <c r="V317" s="6">
        <v>509.62</v>
      </c>
      <c r="W317">
        <f t="shared" si="8"/>
        <v>3.8933204245855446E-2</v>
      </c>
    </row>
    <row r="318" spans="1:23">
      <c r="A318" s="15" t="s">
        <v>339</v>
      </c>
      <c r="B318" s="16">
        <v>810.57</v>
      </c>
      <c r="C318" s="17"/>
      <c r="D318" s="16">
        <v>-31.68</v>
      </c>
      <c r="E318" s="16">
        <v>-3.76</v>
      </c>
      <c r="F318" s="16">
        <v>26341.96</v>
      </c>
      <c r="G318" s="16">
        <v>1004.83</v>
      </c>
      <c r="H318" s="16"/>
      <c r="I318" s="16">
        <v>810.57</v>
      </c>
      <c r="J318" s="16">
        <v>810.57</v>
      </c>
      <c r="K318" s="14">
        <f t="shared" si="9"/>
        <v>-987.51000000000204</v>
      </c>
      <c r="M318" s="2">
        <v>39717</v>
      </c>
      <c r="N318" s="4">
        <v>483.38</v>
      </c>
      <c r="O318" s="5"/>
      <c r="P318" s="4">
        <v>-26.24</v>
      </c>
      <c r="Q318" s="4">
        <v>-5.1489345002158498</v>
      </c>
      <c r="R318" s="4">
        <v>8451.76</v>
      </c>
      <c r="S318" s="4">
        <v>255.65093712390899</v>
      </c>
      <c r="T318" s="4"/>
      <c r="U318" s="4">
        <v>483.38</v>
      </c>
      <c r="V318" s="4">
        <v>483.38</v>
      </c>
      <c r="W318">
        <f t="shared" si="8"/>
        <v>-4.8794020692581319E-2</v>
      </c>
    </row>
    <row r="319" spans="1:23">
      <c r="A319" s="11" t="s">
        <v>340</v>
      </c>
      <c r="B319" s="12">
        <v>838.23</v>
      </c>
      <c r="C319" s="13"/>
      <c r="D319" s="12">
        <v>27.66</v>
      </c>
      <c r="E319" s="12">
        <v>3.41</v>
      </c>
      <c r="F319" s="12">
        <v>27283.37</v>
      </c>
      <c r="G319" s="12">
        <v>1044.32</v>
      </c>
      <c r="H319" s="12"/>
      <c r="I319" s="12">
        <v>838.23</v>
      </c>
      <c r="J319" s="12">
        <v>838.23</v>
      </c>
      <c r="K319" s="14">
        <f t="shared" si="9"/>
        <v>940.40999999999985</v>
      </c>
      <c r="M319" s="2">
        <v>39724</v>
      </c>
      <c r="N319" s="6">
        <v>413.97</v>
      </c>
      <c r="O319" s="7"/>
      <c r="P319" s="6">
        <v>-69.409999999999897</v>
      </c>
      <c r="Q319" s="6">
        <v>-14.359303239687099</v>
      </c>
      <c r="R319" s="6">
        <v>7249.35</v>
      </c>
      <c r="S319" s="6">
        <v>205.053399651576</v>
      </c>
      <c r="T319" s="6"/>
      <c r="U319" s="6">
        <v>413.97</v>
      </c>
      <c r="V319" s="6">
        <v>413.97</v>
      </c>
      <c r="W319">
        <f t="shared" si="8"/>
        <v>-0.14226740939165328</v>
      </c>
    </row>
    <row r="320" spans="1:23">
      <c r="A320" s="15" t="s">
        <v>341</v>
      </c>
      <c r="B320" s="16">
        <v>765.93</v>
      </c>
      <c r="C320" s="17"/>
      <c r="D320" s="16">
        <v>-72.3</v>
      </c>
      <c r="E320" s="16">
        <v>-8.6199999999999992</v>
      </c>
      <c r="F320" s="16">
        <v>25101.18</v>
      </c>
      <c r="G320" s="16">
        <v>952.79</v>
      </c>
      <c r="H320" s="16"/>
      <c r="I320" s="16">
        <v>765.93</v>
      </c>
      <c r="J320" s="16">
        <v>765.93</v>
      </c>
      <c r="K320" s="14">
        <f t="shared" si="9"/>
        <v>-2183.1899999999987</v>
      </c>
      <c r="M320" s="2">
        <v>39731</v>
      </c>
      <c r="N320" s="4">
        <v>375.44</v>
      </c>
      <c r="O320" s="5"/>
      <c r="P320" s="4">
        <v>-38.53</v>
      </c>
      <c r="Q320" s="4">
        <v>-9.3074377370340908</v>
      </c>
      <c r="R320" s="4">
        <v>6578.7</v>
      </c>
      <c r="S320" s="4">
        <v>176.83237811497901</v>
      </c>
      <c r="T320" s="4"/>
      <c r="U320" s="4">
        <v>375.44</v>
      </c>
      <c r="V320" s="4">
        <v>375.44</v>
      </c>
      <c r="W320">
        <f t="shared" si="8"/>
        <v>-9.2511742432080157E-2</v>
      </c>
    </row>
    <row r="321" spans="1:23">
      <c r="A321" s="11" t="s">
        <v>342</v>
      </c>
      <c r="B321" s="12">
        <v>772.78</v>
      </c>
      <c r="C321" s="13"/>
      <c r="D321" s="12">
        <v>6.85</v>
      </c>
      <c r="E321" s="12">
        <v>0.89</v>
      </c>
      <c r="F321" s="12">
        <v>25358.560000000001</v>
      </c>
      <c r="G321" s="12">
        <v>963.59</v>
      </c>
      <c r="H321" s="12"/>
      <c r="I321" s="12">
        <v>772.78</v>
      </c>
      <c r="J321" s="12">
        <v>772.78</v>
      </c>
      <c r="K321" s="14">
        <f t="shared" si="9"/>
        <v>256.38000000000102</v>
      </c>
      <c r="M321" s="2">
        <v>39738</v>
      </c>
      <c r="N321" s="6">
        <v>331.48</v>
      </c>
      <c r="O321" s="7"/>
      <c r="P321" s="6">
        <v>-43.959999999999901</v>
      </c>
      <c r="Q321" s="6">
        <v>-11.708928190922601</v>
      </c>
      <c r="R321" s="6">
        <v>5810.92</v>
      </c>
      <c r="S321" s="6">
        <v>144.524116107422</v>
      </c>
      <c r="T321" s="6"/>
      <c r="U321" s="6">
        <v>331.48</v>
      </c>
      <c r="V321" s="6">
        <v>331.48</v>
      </c>
      <c r="W321">
        <f t="shared" si="8"/>
        <v>-0.1167069481812516</v>
      </c>
    </row>
    <row r="322" spans="1:23">
      <c r="A322" s="15" t="s">
        <v>343</v>
      </c>
      <c r="B322" s="16">
        <v>803.89</v>
      </c>
      <c r="C322" s="17"/>
      <c r="D322" s="16">
        <v>31.11</v>
      </c>
      <c r="E322" s="16">
        <v>4.03</v>
      </c>
      <c r="F322" s="16">
        <v>26414.38</v>
      </c>
      <c r="G322" s="16">
        <v>1007.87</v>
      </c>
      <c r="H322" s="16"/>
      <c r="I322" s="16">
        <v>803.89</v>
      </c>
      <c r="J322" s="16">
        <v>803.89</v>
      </c>
      <c r="K322" s="14">
        <f t="shared" si="9"/>
        <v>1054.8199999999997</v>
      </c>
      <c r="M322" s="2">
        <v>39745</v>
      </c>
      <c r="N322" s="4">
        <v>272.99</v>
      </c>
      <c r="O322" s="5"/>
      <c r="P322" s="4">
        <v>-58.49</v>
      </c>
      <c r="Q322" s="4">
        <v>-17.645106793773301</v>
      </c>
      <c r="R322" s="4">
        <v>4788.2700000000004</v>
      </c>
      <c r="S322" s="4">
        <v>101.490898073572</v>
      </c>
      <c r="T322" s="4"/>
      <c r="U322" s="4">
        <v>272.99</v>
      </c>
      <c r="V322" s="4">
        <v>272.99</v>
      </c>
      <c r="W322">
        <f t="shared" si="8"/>
        <v>-0.1759876233023342</v>
      </c>
    </row>
    <row r="323" spans="1:23">
      <c r="A323" s="11" t="s">
        <v>344</v>
      </c>
      <c r="B323" s="12">
        <v>779.47</v>
      </c>
      <c r="C323" s="13"/>
      <c r="D323" s="12">
        <v>-24.42</v>
      </c>
      <c r="E323" s="12">
        <v>-3.04</v>
      </c>
      <c r="F323" s="12">
        <v>25791.83</v>
      </c>
      <c r="G323" s="12">
        <v>981.76</v>
      </c>
      <c r="H323" s="12"/>
      <c r="I323" s="12">
        <v>779.47</v>
      </c>
      <c r="J323" s="12">
        <v>779.47</v>
      </c>
      <c r="K323" s="14">
        <f t="shared" si="9"/>
        <v>-623.54999999999927</v>
      </c>
      <c r="M323" s="2">
        <v>39752</v>
      </c>
      <c r="N323" s="6">
        <v>324.3</v>
      </c>
      <c r="O323" s="7"/>
      <c r="P323" s="6">
        <v>51.31</v>
      </c>
      <c r="Q323" s="6">
        <v>18.795560276933202</v>
      </c>
      <c r="R323" s="6">
        <v>5691.82</v>
      </c>
      <c r="S323" s="6">
        <v>139.51237575849299</v>
      </c>
      <c r="T323" s="6"/>
      <c r="U323" s="6">
        <v>324.3</v>
      </c>
      <c r="V323" s="6">
        <v>324.3</v>
      </c>
      <c r="W323">
        <f t="shared" si="8"/>
        <v>0.18870072071959165</v>
      </c>
    </row>
    <row r="324" spans="1:23">
      <c r="A324" s="15" t="s">
        <v>345</v>
      </c>
      <c r="B324" s="16">
        <v>762.75</v>
      </c>
      <c r="C324" s="17"/>
      <c r="D324" s="16">
        <v>-16.72</v>
      </c>
      <c r="E324" s="16">
        <v>-2.14</v>
      </c>
      <c r="F324" s="16">
        <v>25281.42</v>
      </c>
      <c r="G324" s="16">
        <v>960.35</v>
      </c>
      <c r="H324" s="16"/>
      <c r="I324" s="16">
        <v>762.75</v>
      </c>
      <c r="J324" s="16">
        <v>762.75</v>
      </c>
      <c r="K324" s="14">
        <f t="shared" si="9"/>
        <v>-511.41000000000349</v>
      </c>
      <c r="M324" s="2">
        <v>39759</v>
      </c>
      <c r="N324" s="4">
        <v>299.82</v>
      </c>
      <c r="O324" s="5"/>
      <c r="P324" s="4">
        <v>-24.48</v>
      </c>
      <c r="Q324" s="4">
        <v>-7.5485661424606798</v>
      </c>
      <c r="R324" s="4">
        <v>5277.29</v>
      </c>
      <c r="S324" s="4">
        <v>122.06891037779501</v>
      </c>
      <c r="T324" s="4"/>
      <c r="U324" s="4">
        <v>299.82</v>
      </c>
      <c r="V324" s="4">
        <v>299.82</v>
      </c>
      <c r="W324">
        <f t="shared" si="8"/>
        <v>-7.2829077518263063E-2</v>
      </c>
    </row>
    <row r="325" spans="1:23">
      <c r="A325" s="11" t="s">
        <v>346</v>
      </c>
      <c r="B325" s="12">
        <v>770.33</v>
      </c>
      <c r="C325" s="13"/>
      <c r="D325" s="12">
        <v>7.58</v>
      </c>
      <c r="E325" s="12">
        <v>0.99</v>
      </c>
      <c r="F325" s="12">
        <v>25572.71</v>
      </c>
      <c r="G325" s="12">
        <v>972.57</v>
      </c>
      <c r="H325" s="12"/>
      <c r="I325" s="12">
        <v>770.33</v>
      </c>
      <c r="J325" s="12">
        <v>770.33</v>
      </c>
      <c r="K325" s="14">
        <f t="shared" si="9"/>
        <v>290.29000000000087</v>
      </c>
      <c r="M325" s="2">
        <v>39766</v>
      </c>
      <c r="N325" s="6">
        <v>246.32</v>
      </c>
      <c r="O325" s="7"/>
      <c r="P325" s="6">
        <v>-53.5</v>
      </c>
      <c r="Q325" s="6">
        <v>-17.844039757187598</v>
      </c>
      <c r="R325" s="6">
        <v>4350</v>
      </c>
      <c r="S325" s="6">
        <v>83.048451031383294</v>
      </c>
      <c r="T325" s="6"/>
      <c r="U325" s="6">
        <v>246.32</v>
      </c>
      <c r="V325" s="6">
        <v>246.32</v>
      </c>
      <c r="W325">
        <f t="shared" si="8"/>
        <v>-0.175713292239009</v>
      </c>
    </row>
    <row r="326" spans="1:23">
      <c r="A326" s="15" t="s">
        <v>347</v>
      </c>
      <c r="B326" s="16">
        <v>764.15</v>
      </c>
      <c r="C326" s="17"/>
      <c r="D326" s="16">
        <v>-6.18</v>
      </c>
      <c r="E326" s="16">
        <v>-0.8</v>
      </c>
      <c r="F326" s="16">
        <v>25551.84</v>
      </c>
      <c r="G326" s="16">
        <v>971.69</v>
      </c>
      <c r="H326" s="16"/>
      <c r="I326" s="16">
        <v>764.15</v>
      </c>
      <c r="J326" s="16">
        <v>764.15</v>
      </c>
      <c r="K326" s="14">
        <f t="shared" si="9"/>
        <v>-21.869999999998981</v>
      </c>
      <c r="M326" s="2">
        <v>39773</v>
      </c>
      <c r="N326" s="4">
        <v>201.49</v>
      </c>
      <c r="O326" s="5"/>
      <c r="P326" s="4">
        <v>-44.829999999999899</v>
      </c>
      <c r="Q326" s="4">
        <v>-18.199902565768099</v>
      </c>
      <c r="R326" s="4">
        <v>3560.1</v>
      </c>
      <c r="S326" s="4">
        <v>49.809377130305201</v>
      </c>
      <c r="T326" s="4"/>
      <c r="U326" s="4">
        <v>201.49</v>
      </c>
      <c r="V326" s="4">
        <v>201.49</v>
      </c>
      <c r="W326">
        <f t="shared" si="8"/>
        <v>-0.18158620689655169</v>
      </c>
    </row>
    <row r="327" spans="1:23">
      <c r="A327" s="11" t="s">
        <v>348</v>
      </c>
      <c r="B327" s="12">
        <v>755.05</v>
      </c>
      <c r="C327" s="13"/>
      <c r="D327" s="12">
        <v>-9.1</v>
      </c>
      <c r="E327" s="12">
        <v>-1.19</v>
      </c>
      <c r="F327" s="12">
        <v>25275.24</v>
      </c>
      <c r="G327" s="12">
        <v>960.09</v>
      </c>
      <c r="H327" s="12"/>
      <c r="I327" s="12">
        <v>755.05</v>
      </c>
      <c r="J327" s="12">
        <v>755.05</v>
      </c>
      <c r="K327" s="14">
        <f t="shared" si="9"/>
        <v>-277.59999999999854</v>
      </c>
      <c r="M327" s="2">
        <v>39780</v>
      </c>
      <c r="N327" s="6">
        <v>247.78</v>
      </c>
      <c r="O327" s="7"/>
      <c r="P327" s="6">
        <v>46.2899999999999</v>
      </c>
      <c r="Q327" s="6">
        <v>22.973844855824002</v>
      </c>
      <c r="R327" s="6">
        <v>4379.55</v>
      </c>
      <c r="S327" s="6">
        <v>84.291918095286107</v>
      </c>
      <c r="T327" s="6"/>
      <c r="U327" s="6">
        <v>247.78</v>
      </c>
      <c r="V327" s="6">
        <v>247.78</v>
      </c>
      <c r="W327">
        <f t="shared" si="8"/>
        <v>0.23017611864835263</v>
      </c>
    </row>
    <row r="328" spans="1:23">
      <c r="A328" s="15" t="s">
        <v>349</v>
      </c>
      <c r="B328" s="16">
        <v>779.05</v>
      </c>
      <c r="C328" s="17"/>
      <c r="D328" s="16">
        <v>24</v>
      </c>
      <c r="E328" s="16">
        <v>3.18</v>
      </c>
      <c r="F328" s="16">
        <v>26120.6</v>
      </c>
      <c r="G328" s="16">
        <v>995.55</v>
      </c>
      <c r="H328" s="16"/>
      <c r="I328" s="16">
        <v>779.05</v>
      </c>
      <c r="J328" s="16">
        <v>779.05</v>
      </c>
      <c r="K328" s="14">
        <f t="shared" si="9"/>
        <v>844.35999999999694</v>
      </c>
      <c r="M328" s="2">
        <v>39787</v>
      </c>
      <c r="N328" s="4">
        <v>254.95</v>
      </c>
      <c r="O328" s="5"/>
      <c r="P328" s="4">
        <v>7.1699999999999804</v>
      </c>
      <c r="Q328" s="4">
        <v>2.8936960206634899</v>
      </c>
      <c r="R328" s="4">
        <v>4510.93</v>
      </c>
      <c r="S328" s="4">
        <v>89.820402117470806</v>
      </c>
      <c r="T328" s="4"/>
      <c r="U328" s="4">
        <v>254.95</v>
      </c>
      <c r="V328" s="4">
        <v>254.95</v>
      </c>
      <c r="W328">
        <f t="shared" si="8"/>
        <v>2.9998515829251948E-2</v>
      </c>
    </row>
    <row r="329" spans="1:23">
      <c r="A329" s="11" t="s">
        <v>350</v>
      </c>
      <c r="B329" s="12">
        <v>776.89</v>
      </c>
      <c r="C329" s="13"/>
      <c r="D329" s="12">
        <v>-2.16</v>
      </c>
      <c r="E329" s="12">
        <v>-0.28000000000000003</v>
      </c>
      <c r="F329" s="12">
        <v>26234.18</v>
      </c>
      <c r="G329" s="12">
        <v>1000.31</v>
      </c>
      <c r="H329" s="12"/>
      <c r="I329" s="12">
        <v>776.89</v>
      </c>
      <c r="J329" s="12">
        <v>776.89</v>
      </c>
      <c r="K329" s="14">
        <f t="shared" si="9"/>
        <v>112.58000000000175</v>
      </c>
      <c r="M329" s="2">
        <v>39794</v>
      </c>
      <c r="N329" s="6">
        <v>260.36</v>
      </c>
      <c r="O329" s="7"/>
      <c r="P329" s="6">
        <v>5.4100000000000197</v>
      </c>
      <c r="Q329" s="6">
        <v>2.12198470288291</v>
      </c>
      <c r="R329" s="6">
        <v>4612.28</v>
      </c>
      <c r="S329" s="6">
        <v>94.085220625983595</v>
      </c>
      <c r="T329" s="6"/>
      <c r="U329" s="6">
        <v>260.36</v>
      </c>
      <c r="V329" s="6">
        <v>260.36</v>
      </c>
      <c r="W329">
        <f t="shared" si="8"/>
        <v>2.2467650794847138E-2</v>
      </c>
    </row>
    <row r="330" spans="1:23">
      <c r="A330" s="15" t="s">
        <v>351</v>
      </c>
      <c r="B330" s="16">
        <v>758.79</v>
      </c>
      <c r="C330" s="17"/>
      <c r="D330" s="16">
        <v>-18.11</v>
      </c>
      <c r="E330" s="16">
        <v>-2.33</v>
      </c>
      <c r="F330" s="16">
        <v>25655.32</v>
      </c>
      <c r="G330" s="16">
        <v>976.03</v>
      </c>
      <c r="H330" s="16"/>
      <c r="I330" s="16">
        <v>758.79</v>
      </c>
      <c r="J330" s="16">
        <v>758.79</v>
      </c>
      <c r="K330" s="14">
        <f t="shared" si="9"/>
        <v>-579.86000000000058</v>
      </c>
      <c r="M330" s="2">
        <v>39801</v>
      </c>
      <c r="N330" s="4">
        <v>280.93</v>
      </c>
      <c r="O330" s="5"/>
      <c r="P330" s="4">
        <v>20.569999999999901</v>
      </c>
      <c r="Q330" s="4">
        <v>7.9005991703794596</v>
      </c>
      <c r="R330" s="4">
        <v>4985.53</v>
      </c>
      <c r="S330" s="4">
        <v>109.79161932655001</v>
      </c>
      <c r="T330" s="4"/>
      <c r="U330" s="4">
        <v>280.93</v>
      </c>
      <c r="V330" s="4">
        <v>280.93</v>
      </c>
      <c r="W330">
        <f t="shared" si="8"/>
        <v>8.0925269064323846E-2</v>
      </c>
    </row>
    <row r="331" spans="1:23">
      <c r="A331" s="11" t="s">
        <v>352</v>
      </c>
      <c r="B331" s="12">
        <v>774.59</v>
      </c>
      <c r="C331" s="13"/>
      <c r="D331" s="12">
        <v>15.8</v>
      </c>
      <c r="E331" s="12">
        <v>2.08</v>
      </c>
      <c r="F331" s="12">
        <v>26231.84</v>
      </c>
      <c r="G331" s="12">
        <v>1000.21</v>
      </c>
      <c r="H331" s="12"/>
      <c r="I331" s="12">
        <v>774.59</v>
      </c>
      <c r="J331" s="12">
        <v>774.59</v>
      </c>
      <c r="K331" s="14">
        <f t="shared" si="9"/>
        <v>575.52000000000044</v>
      </c>
      <c r="M331" s="2">
        <v>39808</v>
      </c>
      <c r="N331" s="6">
        <v>276.37</v>
      </c>
      <c r="O331" s="7"/>
      <c r="P331" s="6">
        <v>-4.5599999999999996</v>
      </c>
      <c r="Q331" s="6">
        <v>-1.6231801516391999</v>
      </c>
      <c r="R331" s="6">
        <v>4910.49</v>
      </c>
      <c r="S331" s="6">
        <v>106.633928345999</v>
      </c>
      <c r="T331" s="6"/>
      <c r="U331" s="6">
        <v>276.37</v>
      </c>
      <c r="V331" s="6">
        <v>276.37</v>
      </c>
      <c r="W331">
        <f t="shared" si="8"/>
        <v>-1.5051559212360566E-2</v>
      </c>
    </row>
    <row r="332" spans="1:23">
      <c r="A332" s="15" t="s">
        <v>353</v>
      </c>
      <c r="B332" s="16">
        <v>752.64</v>
      </c>
      <c r="C332" s="17"/>
      <c r="D332" s="16">
        <v>-21.95</v>
      </c>
      <c r="E332" s="16">
        <v>-2.83</v>
      </c>
      <c r="F332" s="16">
        <v>25671.01</v>
      </c>
      <c r="G332" s="16">
        <v>976.69</v>
      </c>
      <c r="H332" s="16"/>
      <c r="I332" s="16">
        <v>752.64</v>
      </c>
      <c r="J332" s="16">
        <v>752.64</v>
      </c>
      <c r="K332" s="14">
        <f t="shared" si="9"/>
        <v>-561.83000000000175</v>
      </c>
      <c r="M332" s="2">
        <v>39815</v>
      </c>
      <c r="N332" s="4">
        <v>276.44</v>
      </c>
      <c r="O332" s="5"/>
      <c r="P332" s="4">
        <v>6.9999999999993096E-2</v>
      </c>
      <c r="Q332" s="4">
        <v>2.5328364149501601E-2</v>
      </c>
      <c r="R332" s="4">
        <v>4932.8</v>
      </c>
      <c r="S332" s="4">
        <v>107.57273545922</v>
      </c>
      <c r="T332" s="4"/>
      <c r="U332" s="4">
        <v>276.44</v>
      </c>
      <c r="V332" s="4">
        <v>276.44</v>
      </c>
      <c r="W332">
        <f t="shared" si="8"/>
        <v>4.5433347792176448E-3</v>
      </c>
    </row>
    <row r="333" spans="1:23">
      <c r="A333" s="11" t="s">
        <v>354</v>
      </c>
      <c r="B333" s="12">
        <v>772.63</v>
      </c>
      <c r="C333" s="13"/>
      <c r="D333" s="12">
        <v>19.989999999999998</v>
      </c>
      <c r="E333" s="12">
        <v>2.66</v>
      </c>
      <c r="F333" s="12">
        <v>26390.01</v>
      </c>
      <c r="G333" s="12">
        <v>1006.85</v>
      </c>
      <c r="H333" s="12"/>
      <c r="I333" s="12">
        <v>772.63</v>
      </c>
      <c r="J333" s="12">
        <v>772.63</v>
      </c>
      <c r="K333" s="14">
        <f t="shared" si="9"/>
        <v>718</v>
      </c>
      <c r="M333" s="2">
        <v>39822</v>
      </c>
      <c r="N333" s="6">
        <v>257.93</v>
      </c>
      <c r="O333" s="7"/>
      <c r="P333" s="6">
        <v>-18.509999999999899</v>
      </c>
      <c r="Q333" s="6">
        <v>-6.6958472001157503</v>
      </c>
      <c r="R333" s="6">
        <v>4603.57</v>
      </c>
      <c r="S333" s="6">
        <v>93.718702922883907</v>
      </c>
      <c r="T333" s="6"/>
      <c r="U333" s="6">
        <v>257.93</v>
      </c>
      <c r="V333" s="6">
        <v>257.93</v>
      </c>
      <c r="W333">
        <f t="shared" si="8"/>
        <v>-6.6743026273110684E-2</v>
      </c>
    </row>
    <row r="334" spans="1:23">
      <c r="A334" s="15" t="s">
        <v>355</v>
      </c>
      <c r="B334" s="16">
        <v>829.54</v>
      </c>
      <c r="C334" s="17"/>
      <c r="D334" s="16">
        <v>56.91</v>
      </c>
      <c r="E334" s="16">
        <v>7.37</v>
      </c>
      <c r="F334" s="16">
        <v>28370.52</v>
      </c>
      <c r="G334" s="16">
        <v>1089.9100000000001</v>
      </c>
      <c r="H334" s="16"/>
      <c r="I334" s="16">
        <v>829.54</v>
      </c>
      <c r="J334" s="16">
        <v>829.54</v>
      </c>
      <c r="K334" s="14">
        <f t="shared" si="9"/>
        <v>1979.510000000002</v>
      </c>
      <c r="M334" s="2">
        <v>39829</v>
      </c>
      <c r="N334" s="4">
        <v>255.19</v>
      </c>
      <c r="O334" s="5"/>
      <c r="P334" s="4">
        <v>-2.74</v>
      </c>
      <c r="Q334" s="4">
        <v>-1.06230372581708</v>
      </c>
      <c r="R334" s="4">
        <v>4558.7700000000004</v>
      </c>
      <c r="S334" s="4">
        <v>91.833514277779102</v>
      </c>
      <c r="T334" s="4"/>
      <c r="U334" s="4">
        <v>255.19</v>
      </c>
      <c r="V334" s="4">
        <v>255.19</v>
      </c>
      <c r="W334">
        <f t="shared" si="8"/>
        <v>-9.7315778841201572E-3</v>
      </c>
    </row>
    <row r="335" spans="1:23">
      <c r="A335" s="11" t="s">
        <v>356</v>
      </c>
      <c r="B335" s="12">
        <v>773.58</v>
      </c>
      <c r="C335" s="13"/>
      <c r="D335" s="12">
        <v>-55.97</v>
      </c>
      <c r="E335" s="12">
        <v>-6.75</v>
      </c>
      <c r="F335" s="12">
        <v>26637.42</v>
      </c>
      <c r="G335" s="12">
        <v>1017.22</v>
      </c>
      <c r="H335" s="12"/>
      <c r="I335" s="12">
        <v>773.58</v>
      </c>
      <c r="J335" s="12">
        <v>773.58</v>
      </c>
      <c r="K335" s="14">
        <f t="shared" si="9"/>
        <v>-1734.1000000000022</v>
      </c>
      <c r="M335" s="2">
        <v>39836</v>
      </c>
      <c r="N335" s="6">
        <v>243.66</v>
      </c>
      <c r="O335" s="7"/>
      <c r="P335" s="6">
        <v>-11.53</v>
      </c>
      <c r="Q335" s="6">
        <v>-4.5182021239076704</v>
      </c>
      <c r="R335" s="6">
        <v>4354.07</v>
      </c>
      <c r="S335" s="6">
        <v>83.219717053382794</v>
      </c>
      <c r="T335" s="6"/>
      <c r="U335" s="6">
        <v>243.66</v>
      </c>
      <c r="V335" s="6">
        <v>243.66</v>
      </c>
      <c r="W335">
        <f t="shared" si="8"/>
        <v>-4.4902462725691539E-2</v>
      </c>
    </row>
    <row r="336" spans="1:23">
      <c r="A336" s="15" t="s">
        <v>357</v>
      </c>
      <c r="B336" s="16">
        <v>842.15</v>
      </c>
      <c r="C336" s="17"/>
      <c r="D336" s="16">
        <v>68.569999999999993</v>
      </c>
      <c r="E336" s="16">
        <v>8.86</v>
      </c>
      <c r="F336" s="16">
        <v>29045.85</v>
      </c>
      <c r="G336" s="16">
        <v>1118.24</v>
      </c>
      <c r="H336" s="16"/>
      <c r="I336" s="16">
        <v>842.15</v>
      </c>
      <c r="J336" s="16">
        <v>842.15</v>
      </c>
      <c r="K336" s="14">
        <f t="shared" si="9"/>
        <v>2407.4300000000003</v>
      </c>
      <c r="M336" s="2">
        <v>39843</v>
      </c>
      <c r="N336" s="4">
        <v>235.73</v>
      </c>
      <c r="O336" s="5"/>
      <c r="P336" s="4">
        <v>-7.93</v>
      </c>
      <c r="Q336" s="4">
        <v>-3.2545350077977502</v>
      </c>
      <c r="R336" s="4">
        <v>4215.2</v>
      </c>
      <c r="S336" s="4">
        <v>77.376053054594706</v>
      </c>
      <c r="T336" s="4"/>
      <c r="U336" s="4">
        <v>235.73</v>
      </c>
      <c r="V336" s="4">
        <v>235.73</v>
      </c>
      <c r="W336">
        <f t="shared" si="8"/>
        <v>-3.1894296600651795E-2</v>
      </c>
    </row>
    <row r="337" spans="1:23">
      <c r="A337" s="11">
        <v>46027</v>
      </c>
      <c r="B337" s="12">
        <v>840.42</v>
      </c>
      <c r="C337" s="13"/>
      <c r="D337" s="12">
        <v>-1.74</v>
      </c>
      <c r="E337" s="12">
        <v>-0.21</v>
      </c>
      <c r="F337" s="12">
        <v>28986</v>
      </c>
      <c r="G337" s="12">
        <v>1115.73</v>
      </c>
      <c r="H337" s="12"/>
      <c r="I337" s="12">
        <v>840.42</v>
      </c>
      <c r="J337" s="12">
        <v>840.42</v>
      </c>
      <c r="K337" s="14">
        <f t="shared" si="9"/>
        <v>-60.849999999998545</v>
      </c>
      <c r="M337" s="2">
        <v>39850</v>
      </c>
      <c r="N337" s="6">
        <v>244.53</v>
      </c>
      <c r="O337" s="7"/>
      <c r="P337" s="6">
        <v>8.8000000000000096</v>
      </c>
      <c r="Q337" s="6">
        <v>3.73308446103592</v>
      </c>
      <c r="R337" s="6">
        <v>4381.49</v>
      </c>
      <c r="S337" s="6">
        <v>84.373553496435804</v>
      </c>
      <c r="T337" s="6"/>
      <c r="U337" s="6">
        <v>244.53</v>
      </c>
      <c r="V337" s="6">
        <v>244.53</v>
      </c>
      <c r="W337">
        <f t="shared" si="8"/>
        <v>3.945008540520023E-2</v>
      </c>
    </row>
    <row r="338" spans="1:23">
      <c r="M338" s="2">
        <v>39857</v>
      </c>
      <c r="N338" s="4">
        <v>211.01</v>
      </c>
      <c r="O338" s="5"/>
      <c r="P338" s="4">
        <v>-33.520000000000003</v>
      </c>
      <c r="Q338" s="4">
        <v>-13.7079294974031</v>
      </c>
      <c r="R338" s="4">
        <v>3786.42</v>
      </c>
      <c r="S338" s="4">
        <v>59.332946196379403</v>
      </c>
      <c r="T338" s="4"/>
      <c r="U338" s="4">
        <v>211.01</v>
      </c>
      <c r="V338" s="4">
        <v>211.01</v>
      </c>
      <c r="W338">
        <f t="shared" si="8"/>
        <v>-0.13581452884749246</v>
      </c>
    </row>
    <row r="339" spans="1:23">
      <c r="M339" s="2">
        <v>39864</v>
      </c>
      <c r="N339" s="6">
        <v>202.34</v>
      </c>
      <c r="O339" s="7"/>
      <c r="P339" s="6">
        <v>-8.6699999999999804</v>
      </c>
      <c r="Q339" s="6">
        <v>-4.1088100090042996</v>
      </c>
      <c r="R339" s="6">
        <v>3638.3</v>
      </c>
      <c r="S339" s="6">
        <v>53.100041238501603</v>
      </c>
      <c r="T339" s="6"/>
      <c r="U339" s="6">
        <v>202.34</v>
      </c>
      <c r="V339" s="6">
        <v>202.34</v>
      </c>
      <c r="W339">
        <f t="shared" si="8"/>
        <v>-3.9118745411232725E-2</v>
      </c>
    </row>
    <row r="340" spans="1:23">
      <c r="M340" s="2">
        <v>39871</v>
      </c>
      <c r="N340" s="4">
        <v>185.56</v>
      </c>
      <c r="O340" s="5"/>
      <c r="P340" s="4">
        <v>-16.78</v>
      </c>
      <c r="Q340" s="4">
        <v>-8.2929722249678708</v>
      </c>
      <c r="R340" s="4">
        <v>3337.41</v>
      </c>
      <c r="S340" s="4">
        <v>40.438558840608898</v>
      </c>
      <c r="T340" s="4"/>
      <c r="U340" s="4">
        <v>185.56</v>
      </c>
      <c r="V340" s="4">
        <v>185.56</v>
      </c>
      <c r="W340">
        <f t="shared" si="8"/>
        <v>-8.2700711870928867E-2</v>
      </c>
    </row>
    <row r="341" spans="1:23">
      <c r="M341" s="2">
        <v>39878</v>
      </c>
      <c r="N341" s="6">
        <v>163.57</v>
      </c>
      <c r="O341" s="7"/>
      <c r="P341" s="6">
        <v>-21.99</v>
      </c>
      <c r="Q341" s="6">
        <v>-11.8506143565423</v>
      </c>
      <c r="R341" s="6">
        <v>2945.05</v>
      </c>
      <c r="S341" s="6">
        <v>23.928009358615</v>
      </c>
      <c r="T341" s="6"/>
      <c r="U341" s="6">
        <v>163.57</v>
      </c>
      <c r="V341" s="6">
        <v>163.57</v>
      </c>
      <c r="W341">
        <f t="shared" ref="W341:W404" si="10">(R341/R340)-1</f>
        <v>-0.11756421896021152</v>
      </c>
    </row>
    <row r="342" spans="1:23">
      <c r="M342" s="2">
        <v>39885</v>
      </c>
      <c r="N342" s="4">
        <v>197.63</v>
      </c>
      <c r="O342" s="5"/>
      <c r="P342" s="4">
        <v>34.06</v>
      </c>
      <c r="Q342" s="4">
        <v>20.822889282875799</v>
      </c>
      <c r="R342" s="4">
        <v>3570.01</v>
      </c>
      <c r="S342" s="4">
        <v>50.226390957827299</v>
      </c>
      <c r="T342" s="4"/>
      <c r="U342" s="4">
        <v>197.63</v>
      </c>
      <c r="V342" s="4">
        <v>197.63</v>
      </c>
      <c r="W342">
        <f t="shared" si="10"/>
        <v>0.2122069234817745</v>
      </c>
    </row>
    <row r="343" spans="1:23">
      <c r="M343" s="2">
        <v>39892</v>
      </c>
      <c r="N343" s="6">
        <v>177.84</v>
      </c>
      <c r="O343" s="7"/>
      <c r="P343" s="6">
        <v>-19.7899999999999</v>
      </c>
      <c r="Q343" s="6">
        <v>-10.013661893437201</v>
      </c>
      <c r="R343" s="6">
        <v>3216.67</v>
      </c>
      <c r="S343" s="6">
        <v>35.357807121636696</v>
      </c>
      <c r="T343" s="6"/>
      <c r="U343" s="6">
        <v>177.84</v>
      </c>
      <c r="V343" s="6">
        <v>177.84</v>
      </c>
      <c r="W343">
        <f t="shared" si="10"/>
        <v>-9.8974512676435089E-2</v>
      </c>
    </row>
    <row r="344" spans="1:23">
      <c r="M344" s="2">
        <v>39899</v>
      </c>
      <c r="N344" s="4">
        <v>188.84</v>
      </c>
      <c r="O344" s="5"/>
      <c r="P344" s="4">
        <v>11</v>
      </c>
      <c r="Q344" s="4">
        <v>6.1853351327035604</v>
      </c>
      <c r="R344" s="4">
        <v>3424.96</v>
      </c>
      <c r="S344" s="4">
        <v>44.122671918263599</v>
      </c>
      <c r="T344" s="4"/>
      <c r="U344" s="4">
        <v>188.84</v>
      </c>
      <c r="V344" s="4">
        <v>188.84</v>
      </c>
      <c r="W344">
        <f t="shared" si="10"/>
        <v>6.4753300773781497E-2</v>
      </c>
    </row>
    <row r="345" spans="1:23">
      <c r="M345" s="2">
        <v>39906</v>
      </c>
      <c r="N345" s="6">
        <v>220.5</v>
      </c>
      <c r="O345" s="7"/>
      <c r="P345" s="6">
        <v>31.659999999999901</v>
      </c>
      <c r="Q345" s="6">
        <v>16.7655157805549</v>
      </c>
      <c r="R345" s="6">
        <v>4012.04</v>
      </c>
      <c r="S345" s="6">
        <v>68.827059189873793</v>
      </c>
      <c r="T345" s="6"/>
      <c r="U345" s="6">
        <v>220.5</v>
      </c>
      <c r="V345" s="6">
        <v>220.5</v>
      </c>
      <c r="W345">
        <f t="shared" si="10"/>
        <v>0.17141222087265251</v>
      </c>
    </row>
    <row r="346" spans="1:23">
      <c r="M346" s="2">
        <v>39912</v>
      </c>
      <c r="N346" s="4">
        <v>231.29</v>
      </c>
      <c r="O346" s="5"/>
      <c r="P346" s="4">
        <v>10.7899999999999</v>
      </c>
      <c r="Q346" s="4">
        <v>4.8934240362811599</v>
      </c>
      <c r="R346" s="4">
        <v>4210.63</v>
      </c>
      <c r="S346" s="4">
        <v>77.183746980752503</v>
      </c>
      <c r="T346" s="4"/>
      <c r="U346" s="4">
        <v>231.29</v>
      </c>
      <c r="V346" s="4">
        <v>231.29</v>
      </c>
      <c r="W346">
        <f t="shared" si="10"/>
        <v>4.9498509486445741E-2</v>
      </c>
    </row>
    <row r="347" spans="1:23">
      <c r="M347" s="2">
        <v>39920</v>
      </c>
      <c r="N347" s="6">
        <v>243.92</v>
      </c>
      <c r="O347" s="7"/>
      <c r="P347" s="6">
        <v>12.6299999999999</v>
      </c>
      <c r="Q347" s="6">
        <v>5.4606770720740201</v>
      </c>
      <c r="R347" s="6">
        <v>4442.72</v>
      </c>
      <c r="S347" s="6">
        <v>86.950118245091303</v>
      </c>
      <c r="T347" s="6"/>
      <c r="U347" s="6">
        <v>243.92</v>
      </c>
      <c r="V347" s="6">
        <v>243.92</v>
      </c>
      <c r="W347">
        <f t="shared" si="10"/>
        <v>5.512001766956498E-2</v>
      </c>
    </row>
    <row r="348" spans="1:23">
      <c r="M348" s="2">
        <v>39927</v>
      </c>
      <c r="N348" s="4">
        <v>253.02</v>
      </c>
      <c r="O348" s="5"/>
      <c r="P348" s="4">
        <v>9.1000000000000192</v>
      </c>
      <c r="Q348" s="4">
        <v>3.73073138734012</v>
      </c>
      <c r="R348" s="4">
        <v>4609.66</v>
      </c>
      <c r="S348" s="4">
        <v>93.974970754327899</v>
      </c>
      <c r="T348" s="4"/>
      <c r="U348" s="4">
        <v>253.02</v>
      </c>
      <c r="V348" s="4">
        <v>253.02</v>
      </c>
      <c r="W348">
        <f t="shared" si="10"/>
        <v>3.7576079518853334E-2</v>
      </c>
    </row>
    <row r="349" spans="1:23">
      <c r="M349" s="2">
        <v>39934</v>
      </c>
      <c r="N349" s="6">
        <v>238.98</v>
      </c>
      <c r="O349" s="7"/>
      <c r="P349" s="6">
        <v>-14.04</v>
      </c>
      <c r="Q349" s="6">
        <v>-5.5489684609912304</v>
      </c>
      <c r="R349" s="6">
        <v>4360.8900000000003</v>
      </c>
      <c r="S349" s="6">
        <v>83.506703360517093</v>
      </c>
      <c r="T349" s="6"/>
      <c r="U349" s="6">
        <v>238.98</v>
      </c>
      <c r="V349" s="6">
        <v>238.98</v>
      </c>
      <c r="W349">
        <f t="shared" si="10"/>
        <v>-5.3967103864493104E-2</v>
      </c>
    </row>
    <row r="350" spans="1:23">
      <c r="M350" s="2">
        <v>39941</v>
      </c>
      <c r="N350" s="4">
        <v>261.56</v>
      </c>
      <c r="O350" s="5"/>
      <c r="P350" s="4">
        <v>22.58</v>
      </c>
      <c r="Q350" s="4">
        <v>9.4484894133400399</v>
      </c>
      <c r="R350" s="4">
        <v>4777.42</v>
      </c>
      <c r="S350" s="4">
        <v>101.03432894858599</v>
      </c>
      <c r="T350" s="4"/>
      <c r="U350" s="4">
        <v>261.56</v>
      </c>
      <c r="V350" s="4">
        <v>261.56</v>
      </c>
      <c r="W350">
        <f t="shared" si="10"/>
        <v>9.5514906360857577E-2</v>
      </c>
    </row>
    <row r="351" spans="1:23">
      <c r="M351" s="2">
        <v>39948</v>
      </c>
      <c r="N351" s="6">
        <v>229.53</v>
      </c>
      <c r="O351" s="7"/>
      <c r="P351" s="6">
        <v>-32.03</v>
      </c>
      <c r="Q351" s="6">
        <v>-12.2457562318397</v>
      </c>
      <c r="R351" s="6">
        <v>4200.6000000000004</v>
      </c>
      <c r="S351" s="6">
        <v>76.761683540788198</v>
      </c>
      <c r="T351" s="6"/>
      <c r="U351" s="6">
        <v>229.53</v>
      </c>
      <c r="V351" s="6">
        <v>229.53</v>
      </c>
      <c r="W351">
        <f t="shared" si="10"/>
        <v>-0.12073880881312504</v>
      </c>
    </row>
    <row r="352" spans="1:23">
      <c r="M352" s="2">
        <v>39955</v>
      </c>
      <c r="N352" s="4">
        <v>236.6</v>
      </c>
      <c r="O352" s="5"/>
      <c r="P352" s="4">
        <v>7.0699999999999896</v>
      </c>
      <c r="Q352" s="4">
        <v>3.0802073802988601</v>
      </c>
      <c r="R352" s="4">
        <v>4331.79</v>
      </c>
      <c r="S352" s="4">
        <v>82.282172343272606</v>
      </c>
      <c r="T352" s="4"/>
      <c r="U352" s="4">
        <v>236.6</v>
      </c>
      <c r="V352" s="4">
        <v>236.6</v>
      </c>
      <c r="W352">
        <f t="shared" si="10"/>
        <v>3.1231252678188826E-2</v>
      </c>
    </row>
    <row r="353" spans="13:23">
      <c r="M353" s="2">
        <v>39962</v>
      </c>
      <c r="N353" s="6">
        <v>253.81</v>
      </c>
      <c r="O353" s="7"/>
      <c r="P353" s="6">
        <v>17.21</v>
      </c>
      <c r="Q353" s="6">
        <v>7.2738799661876596</v>
      </c>
      <c r="R353" s="6">
        <v>4648.41</v>
      </c>
      <c r="S353" s="6">
        <v>95.605574772136194</v>
      </c>
      <c r="T353" s="6"/>
      <c r="U353" s="6">
        <v>253.81</v>
      </c>
      <c r="V353" s="6">
        <v>253.81</v>
      </c>
      <c r="W353">
        <f t="shared" si="10"/>
        <v>7.3092185909289231E-2</v>
      </c>
    </row>
    <row r="354" spans="13:23">
      <c r="M354" s="2">
        <v>39969</v>
      </c>
      <c r="N354" s="4">
        <v>264.38</v>
      </c>
      <c r="O354" s="5"/>
      <c r="P354" s="4">
        <v>10.569999999999901</v>
      </c>
      <c r="Q354" s="4">
        <v>4.1645325243292204</v>
      </c>
      <c r="R354" s="4">
        <v>4844.8599999999997</v>
      </c>
      <c r="S354" s="4">
        <v>103.87221114112801</v>
      </c>
      <c r="T354" s="4"/>
      <c r="U354" s="4">
        <v>264.38</v>
      </c>
      <c r="V354" s="4">
        <v>264.38</v>
      </c>
      <c r="W354">
        <f t="shared" si="10"/>
        <v>4.2261762624208998E-2</v>
      </c>
    </row>
    <row r="355" spans="13:23">
      <c r="M355" s="2">
        <v>39976</v>
      </c>
      <c r="N355" s="6">
        <v>259.39</v>
      </c>
      <c r="O355" s="7"/>
      <c r="P355" s="6">
        <v>-4.99</v>
      </c>
      <c r="Q355" s="6">
        <v>-1.8874347530070299</v>
      </c>
      <c r="R355" s="6">
        <v>4764.91</v>
      </c>
      <c r="S355" s="6">
        <v>100.50790685148201</v>
      </c>
      <c r="T355" s="6"/>
      <c r="U355" s="6">
        <v>259.39</v>
      </c>
      <c r="V355" s="6">
        <v>259.39</v>
      </c>
      <c r="W355">
        <f t="shared" si="10"/>
        <v>-1.6502024826310691E-2</v>
      </c>
    </row>
    <row r="356" spans="13:23">
      <c r="M356" s="2">
        <v>39983</v>
      </c>
      <c r="N356" s="4">
        <v>242.63</v>
      </c>
      <c r="O356" s="5"/>
      <c r="P356" s="4">
        <v>-16.759999999999899</v>
      </c>
      <c r="Q356" s="4">
        <v>-6.4613130806893002</v>
      </c>
      <c r="R356" s="4">
        <v>4457.5600000000004</v>
      </c>
      <c r="S356" s="4">
        <v>87.574586983782297</v>
      </c>
      <c r="T356" s="4"/>
      <c r="U356" s="4">
        <v>242.63</v>
      </c>
      <c r="V356" s="4">
        <v>242.63</v>
      </c>
      <c r="W356">
        <f t="shared" si="10"/>
        <v>-6.4502792287787103E-2</v>
      </c>
    </row>
    <row r="357" spans="13:23">
      <c r="M357" s="2">
        <v>39990</v>
      </c>
      <c r="N357" s="6">
        <v>241.16</v>
      </c>
      <c r="O357" s="7"/>
      <c r="P357" s="6">
        <v>-1.46999999999999</v>
      </c>
      <c r="Q357" s="6">
        <v>-0.60586077566665497</v>
      </c>
      <c r="R357" s="6">
        <v>4441.47</v>
      </c>
      <c r="S357" s="6">
        <v>86.897518115484601</v>
      </c>
      <c r="T357" s="6"/>
      <c r="U357" s="6">
        <v>241.16</v>
      </c>
      <c r="V357" s="6">
        <v>241.16</v>
      </c>
      <c r="W357">
        <f t="shared" si="10"/>
        <v>-3.6095980760775248E-3</v>
      </c>
    </row>
    <row r="358" spans="13:23">
      <c r="M358" s="2">
        <v>39996</v>
      </c>
      <c r="N358" s="4">
        <v>231.25</v>
      </c>
      <c r="O358" s="5"/>
      <c r="P358" s="4">
        <v>-9.9099999999999895</v>
      </c>
      <c r="Q358" s="4">
        <v>-4.1093050257090704</v>
      </c>
      <c r="R358" s="4">
        <v>4264.21</v>
      </c>
      <c r="S358" s="4">
        <v>79.438398936214895</v>
      </c>
      <c r="T358" s="4"/>
      <c r="U358" s="4">
        <v>231.25</v>
      </c>
      <c r="V358" s="4">
        <v>231.25</v>
      </c>
      <c r="W358">
        <f t="shared" si="10"/>
        <v>-3.9910209907980998E-2</v>
      </c>
    </row>
    <row r="359" spans="13:23">
      <c r="M359" s="2">
        <v>40004</v>
      </c>
      <c r="N359" s="6">
        <v>222.64</v>
      </c>
      <c r="O359" s="7"/>
      <c r="P359" s="6">
        <v>-8.6100000000000101</v>
      </c>
      <c r="Q359" s="6">
        <v>-3.7232432432432399</v>
      </c>
      <c r="R359" s="6">
        <v>4108.47</v>
      </c>
      <c r="S359" s="6">
        <v>72.884843588254597</v>
      </c>
      <c r="T359" s="6"/>
      <c r="U359" s="6">
        <v>222.64</v>
      </c>
      <c r="V359" s="6">
        <v>222.64</v>
      </c>
      <c r="W359">
        <f t="shared" si="10"/>
        <v>-3.6522591523400538E-2</v>
      </c>
    </row>
    <row r="360" spans="13:23">
      <c r="M360" s="2">
        <v>40011</v>
      </c>
      <c r="N360" s="4">
        <v>238.62</v>
      </c>
      <c r="O360" s="5"/>
      <c r="P360" s="4">
        <v>15.98</v>
      </c>
      <c r="Q360" s="4">
        <v>7.1775062881782299</v>
      </c>
      <c r="R360" s="4">
        <v>4404.1899999999996</v>
      </c>
      <c r="S360" s="4">
        <v>85.328771850093801</v>
      </c>
      <c r="T360" s="4"/>
      <c r="U360" s="4">
        <v>238.62</v>
      </c>
      <c r="V360" s="4">
        <v>238.62</v>
      </c>
      <c r="W360">
        <f t="shared" si="10"/>
        <v>7.1978132978943288E-2</v>
      </c>
    </row>
    <row r="361" spans="13:23">
      <c r="M361" s="2">
        <v>40018</v>
      </c>
      <c r="N361" s="6">
        <v>258.57</v>
      </c>
      <c r="O361" s="7"/>
      <c r="P361" s="6">
        <v>19.9499999999999</v>
      </c>
      <c r="Q361" s="6">
        <v>8.3605732964546107</v>
      </c>
      <c r="R361" s="6">
        <v>4773.2700000000004</v>
      </c>
      <c r="S361" s="6">
        <v>100.859696518292</v>
      </c>
      <c r="T361" s="6"/>
      <c r="U361" s="6">
        <v>258.57</v>
      </c>
      <c r="V361" s="6">
        <v>258.57</v>
      </c>
      <c r="W361">
        <f t="shared" si="10"/>
        <v>8.3802015807674213E-2</v>
      </c>
    </row>
    <row r="362" spans="13:23">
      <c r="M362" s="2">
        <v>40025</v>
      </c>
      <c r="N362" s="4">
        <v>267.58999999999997</v>
      </c>
      <c r="O362" s="5"/>
      <c r="P362" s="4">
        <v>9.01999999999998</v>
      </c>
      <c r="Q362" s="4">
        <v>3.4884170630776898</v>
      </c>
      <c r="R362" s="4">
        <v>4943.57</v>
      </c>
      <c r="S362" s="4">
        <v>108.02593817591099</v>
      </c>
      <c r="T362" s="4"/>
      <c r="U362" s="4">
        <v>267.58999999999997</v>
      </c>
      <c r="V362" s="4">
        <v>267.58999999999997</v>
      </c>
      <c r="W362">
        <f t="shared" si="10"/>
        <v>3.5677847680939845E-2</v>
      </c>
    </row>
    <row r="363" spans="13:23">
      <c r="M363" s="2">
        <v>40032</v>
      </c>
      <c r="N363" s="6">
        <v>311.19</v>
      </c>
      <c r="O363" s="7"/>
      <c r="P363" s="6">
        <v>43.6</v>
      </c>
      <c r="Q363" s="6">
        <v>16.293583467244598</v>
      </c>
      <c r="R363" s="6">
        <v>5757.26</v>
      </c>
      <c r="S363" s="6">
        <v>142.26609774366401</v>
      </c>
      <c r="T363" s="6"/>
      <c r="U363" s="6">
        <v>311.19</v>
      </c>
      <c r="V363" s="6">
        <v>311.19</v>
      </c>
      <c r="W363">
        <f t="shared" si="10"/>
        <v>0.16459562623771906</v>
      </c>
    </row>
    <row r="364" spans="13:23">
      <c r="M364" s="2">
        <v>40039</v>
      </c>
      <c r="N364" s="4">
        <v>295.14</v>
      </c>
      <c r="O364" s="5"/>
      <c r="P364" s="4">
        <v>-16.05</v>
      </c>
      <c r="Q364" s="4">
        <v>-5.1576207461679298</v>
      </c>
      <c r="R364" s="4">
        <v>5469.58</v>
      </c>
      <c r="S364" s="4">
        <v>130.16049351545601</v>
      </c>
      <c r="T364" s="4"/>
      <c r="U364" s="4">
        <v>295.14</v>
      </c>
      <c r="V364" s="4">
        <v>295.14</v>
      </c>
      <c r="W364">
        <f t="shared" si="10"/>
        <v>-4.9968214046265058E-2</v>
      </c>
    </row>
    <row r="365" spans="13:23">
      <c r="M365" s="2">
        <v>40046</v>
      </c>
      <c r="N365" s="6">
        <v>298.81</v>
      </c>
      <c r="O365" s="7"/>
      <c r="P365" s="6">
        <v>3.6700000000000101</v>
      </c>
      <c r="Q365" s="6">
        <v>1.2434776716134699</v>
      </c>
      <c r="R365" s="6">
        <v>5539.89</v>
      </c>
      <c r="S365" s="6">
        <v>133.119145605574</v>
      </c>
      <c r="T365" s="6"/>
      <c r="U365" s="6">
        <v>298.81</v>
      </c>
      <c r="V365" s="6">
        <v>298.81</v>
      </c>
      <c r="W365">
        <f t="shared" si="10"/>
        <v>1.2854734732831385E-2</v>
      </c>
    </row>
    <row r="366" spans="13:23">
      <c r="M366" s="2">
        <v>40053</v>
      </c>
      <c r="N366" s="4">
        <v>306.89</v>
      </c>
      <c r="O366" s="5"/>
      <c r="P366" s="4">
        <v>8.0799999999999805</v>
      </c>
      <c r="Q366" s="4">
        <v>2.7040594357618399</v>
      </c>
      <c r="R366" s="4">
        <v>5690.37</v>
      </c>
      <c r="S366" s="4">
        <v>139.45135960815</v>
      </c>
      <c r="T366" s="4"/>
      <c r="U366" s="4">
        <v>306.89</v>
      </c>
      <c r="V366" s="4">
        <v>306.89</v>
      </c>
      <c r="W366">
        <f t="shared" si="10"/>
        <v>2.7162994211076263E-2</v>
      </c>
    </row>
    <row r="367" spans="13:23">
      <c r="M367" s="2">
        <v>40060</v>
      </c>
      <c r="N367" s="6">
        <v>289.16000000000003</v>
      </c>
      <c r="O367" s="7"/>
      <c r="P367" s="6">
        <v>-17.729999999999901</v>
      </c>
      <c r="Q367" s="6">
        <v>-5.7773143471602104</v>
      </c>
      <c r="R367" s="6">
        <v>5362.33</v>
      </c>
      <c r="S367" s="6">
        <v>125.64740239519899</v>
      </c>
      <c r="T367" s="6"/>
      <c r="U367" s="6">
        <v>289.16000000000003</v>
      </c>
      <c r="V367" s="6">
        <v>289.16000000000003</v>
      </c>
      <c r="W367">
        <f t="shared" si="10"/>
        <v>-5.7648272432196834E-2</v>
      </c>
    </row>
    <row r="368" spans="13:23">
      <c r="M368" s="2">
        <v>40067</v>
      </c>
      <c r="N368" s="4">
        <v>308.14999999999998</v>
      </c>
      <c r="O368" s="5"/>
      <c r="P368" s="4">
        <v>18.989999999999899</v>
      </c>
      <c r="Q368" s="4">
        <v>6.5672983815188601</v>
      </c>
      <c r="R368" s="4">
        <v>5722.98</v>
      </c>
      <c r="S368" s="4">
        <v>140.82359178933001</v>
      </c>
      <c r="T368" s="4"/>
      <c r="U368" s="4">
        <v>308.14999999999998</v>
      </c>
      <c r="V368" s="4">
        <v>308.14999999999998</v>
      </c>
      <c r="W368">
        <f t="shared" si="10"/>
        <v>6.7256211385722242E-2</v>
      </c>
    </row>
    <row r="369" spans="13:23">
      <c r="M369" s="2">
        <v>40074</v>
      </c>
      <c r="N369" s="6">
        <v>334.58</v>
      </c>
      <c r="O369" s="7"/>
      <c r="P369" s="6">
        <v>26.43</v>
      </c>
      <c r="Q369" s="6">
        <v>8.5769917248093392</v>
      </c>
      <c r="R369" s="6">
        <v>6218.24</v>
      </c>
      <c r="S369" s="6">
        <v>161.66418394054901</v>
      </c>
      <c r="T369" s="6"/>
      <c r="U369" s="6">
        <v>334.58</v>
      </c>
      <c r="V369" s="6">
        <v>334.58</v>
      </c>
      <c r="W369">
        <f t="shared" si="10"/>
        <v>8.6538831168377461E-2</v>
      </c>
    </row>
    <row r="370" spans="13:23">
      <c r="M370" s="2">
        <v>40081</v>
      </c>
      <c r="N370" s="4">
        <v>315.33</v>
      </c>
      <c r="O370" s="5"/>
      <c r="P370" s="4">
        <v>-19.25</v>
      </c>
      <c r="Q370" s="4">
        <v>-5.7534819774045003</v>
      </c>
      <c r="R370" s="4">
        <v>5864.01</v>
      </c>
      <c r="S370" s="4">
        <v>146.75814881207799</v>
      </c>
      <c r="T370" s="4"/>
      <c r="U370" s="4">
        <v>315.33</v>
      </c>
      <c r="V370" s="4">
        <v>315.33</v>
      </c>
      <c r="W370">
        <f t="shared" si="10"/>
        <v>-5.6966279847673884E-2</v>
      </c>
    </row>
    <row r="371" spans="13:23">
      <c r="M371" s="2">
        <v>40088</v>
      </c>
      <c r="N371" s="6">
        <v>302.86</v>
      </c>
      <c r="O371" s="7"/>
      <c r="P371" s="6">
        <v>-12.469999999999899</v>
      </c>
      <c r="Q371" s="6">
        <v>-3.9545872577934098</v>
      </c>
      <c r="R371" s="6">
        <v>5644.16</v>
      </c>
      <c r="S371" s="6">
        <v>137.50683801684801</v>
      </c>
      <c r="T371" s="6"/>
      <c r="U371" s="6">
        <v>302.86</v>
      </c>
      <c r="V371" s="6">
        <v>302.86</v>
      </c>
      <c r="W371">
        <f t="shared" si="10"/>
        <v>-3.7491409462125813E-2</v>
      </c>
    </row>
    <row r="372" spans="13:23">
      <c r="M372" s="2">
        <v>40095</v>
      </c>
      <c r="N372" s="4">
        <v>319.32</v>
      </c>
      <c r="O372" s="5"/>
      <c r="P372" s="4">
        <v>16.459999999999901</v>
      </c>
      <c r="Q372" s="4">
        <v>5.43485438816613</v>
      </c>
      <c r="R372" s="4">
        <v>5952.16</v>
      </c>
      <c r="S372" s="4">
        <v>150.46750995194401</v>
      </c>
      <c r="T372" s="4"/>
      <c r="U372" s="4">
        <v>319.32</v>
      </c>
      <c r="V372" s="4">
        <v>319.32</v>
      </c>
      <c r="W372">
        <f t="shared" si="10"/>
        <v>5.4569679101938995E-2</v>
      </c>
    </row>
    <row r="373" spans="13:23">
      <c r="M373" s="2">
        <v>40102</v>
      </c>
      <c r="N373" s="6">
        <v>315.14</v>
      </c>
      <c r="O373" s="7"/>
      <c r="P373" s="6">
        <v>-4.18</v>
      </c>
      <c r="Q373" s="6">
        <v>-1.30903169234624</v>
      </c>
      <c r="R373" s="6">
        <v>5876.85</v>
      </c>
      <c r="S373" s="6">
        <v>147.29845734339801</v>
      </c>
      <c r="T373" s="6"/>
      <c r="U373" s="6">
        <v>315.14</v>
      </c>
      <c r="V373" s="6">
        <v>315.14</v>
      </c>
      <c r="W373">
        <f t="shared" si="10"/>
        <v>-1.2652549662643398E-2</v>
      </c>
    </row>
    <row r="374" spans="13:23">
      <c r="M374" s="2">
        <v>40109</v>
      </c>
      <c r="N374" s="4">
        <v>315.99</v>
      </c>
      <c r="O374" s="5"/>
      <c r="P374" s="4">
        <v>0.85000000000002196</v>
      </c>
      <c r="Q374" s="4">
        <v>0.26972139366632197</v>
      </c>
      <c r="R374" s="4">
        <v>5893.86</v>
      </c>
      <c r="S374" s="4">
        <v>148.01423990708699</v>
      </c>
      <c r="T374" s="4"/>
      <c r="U374" s="4">
        <v>315.99</v>
      </c>
      <c r="V374" s="4">
        <v>315.99</v>
      </c>
      <c r="W374">
        <f t="shared" si="10"/>
        <v>2.894407718420533E-3</v>
      </c>
    </row>
    <row r="375" spans="13:23">
      <c r="M375" s="2">
        <v>40116</v>
      </c>
      <c r="N375" s="6">
        <v>305.19</v>
      </c>
      <c r="O375" s="7"/>
      <c r="P375" s="6">
        <v>-10.8</v>
      </c>
      <c r="Q375" s="6">
        <v>-3.4178296781543702</v>
      </c>
      <c r="R375" s="6">
        <v>5695.33</v>
      </c>
      <c r="S375" s="6">
        <v>139.660076922429</v>
      </c>
      <c r="T375" s="6"/>
      <c r="U375" s="6">
        <v>305.19</v>
      </c>
      <c r="V375" s="6">
        <v>305.19</v>
      </c>
      <c r="W375">
        <f t="shared" si="10"/>
        <v>-3.3684206954355811E-2</v>
      </c>
    </row>
    <row r="376" spans="13:23">
      <c r="M376" s="2">
        <v>40123</v>
      </c>
      <c r="N376" s="4">
        <v>305.29000000000002</v>
      </c>
      <c r="O376" s="5"/>
      <c r="P376" s="4">
        <v>0.100000000000022</v>
      </c>
      <c r="Q376" s="4">
        <v>3.2766473344492099E-2</v>
      </c>
      <c r="R376" s="4">
        <v>5705.85</v>
      </c>
      <c r="S376" s="4">
        <v>140.102759613199</v>
      </c>
      <c r="T376" s="4"/>
      <c r="U376" s="4">
        <v>305.29000000000002</v>
      </c>
      <c r="V376" s="4">
        <v>305.29000000000002</v>
      </c>
      <c r="W376">
        <f t="shared" si="10"/>
        <v>1.8471273833122748E-3</v>
      </c>
    </row>
    <row r="377" spans="13:23">
      <c r="M377" s="2">
        <v>40130</v>
      </c>
      <c r="N377" s="6">
        <v>323.83</v>
      </c>
      <c r="O377" s="7"/>
      <c r="P377" s="6">
        <v>18.5399999999999</v>
      </c>
      <c r="Q377" s="6">
        <v>6.0729142782272403</v>
      </c>
      <c r="R377" s="6">
        <v>6061.64</v>
      </c>
      <c r="S377" s="6">
        <v>155.07443970341899</v>
      </c>
      <c r="T377" s="6"/>
      <c r="U377" s="6">
        <v>323.83</v>
      </c>
      <c r="V377" s="6">
        <v>323.83</v>
      </c>
      <c r="W377">
        <f t="shared" si="10"/>
        <v>6.2355302014599046E-2</v>
      </c>
    </row>
    <row r="378" spans="13:23">
      <c r="M378" s="2">
        <v>40137</v>
      </c>
      <c r="N378" s="4">
        <v>321.99</v>
      </c>
      <c r="O378" s="5"/>
      <c r="P378" s="4">
        <v>-1.8399999999999701</v>
      </c>
      <c r="Q378" s="4">
        <v>-0.56819936386375203</v>
      </c>
      <c r="R378" s="4">
        <v>6029.29</v>
      </c>
      <c r="S378" s="4">
        <v>153.71314834919701</v>
      </c>
      <c r="T378" s="4"/>
      <c r="U378" s="4">
        <v>321.99</v>
      </c>
      <c r="V378" s="4">
        <v>321.99</v>
      </c>
      <c r="W378">
        <f t="shared" si="10"/>
        <v>-5.3368395351753861E-3</v>
      </c>
    </row>
    <row r="379" spans="13:23">
      <c r="M379" s="2">
        <v>40144</v>
      </c>
      <c r="N379" s="6">
        <v>312.55</v>
      </c>
      <c r="O379" s="7"/>
      <c r="P379" s="6">
        <v>-9.4399999999999906</v>
      </c>
      <c r="Q379" s="6">
        <v>-2.93176806733128</v>
      </c>
      <c r="R379" s="6">
        <v>5853.23</v>
      </c>
      <c r="S379" s="6">
        <v>146.30452529434999</v>
      </c>
      <c r="T379" s="6"/>
      <c r="U379" s="6">
        <v>312.55</v>
      </c>
      <c r="V379" s="6">
        <v>312.55</v>
      </c>
      <c r="W379">
        <f t="shared" si="10"/>
        <v>-2.9200784835362148E-2</v>
      </c>
    </row>
    <row r="380" spans="13:23">
      <c r="M380" s="2">
        <v>40151</v>
      </c>
      <c r="N380" s="4">
        <v>340.65</v>
      </c>
      <c r="O380" s="5"/>
      <c r="P380" s="4">
        <v>28.099999999999898</v>
      </c>
      <c r="Q380" s="4">
        <v>8.9905615101583507</v>
      </c>
      <c r="R380" s="4">
        <v>6380.24</v>
      </c>
      <c r="S380" s="4">
        <v>168.48116073758001</v>
      </c>
      <c r="T380" s="4"/>
      <c r="U380" s="4">
        <v>340.65</v>
      </c>
      <c r="V380" s="4">
        <v>340.65</v>
      </c>
      <c r="W380">
        <f t="shared" si="10"/>
        <v>9.0037466492859597E-2</v>
      </c>
    </row>
    <row r="381" spans="13:23">
      <c r="M381" s="2">
        <v>40158</v>
      </c>
      <c r="N381" s="6">
        <v>335.27</v>
      </c>
      <c r="O381" s="7"/>
      <c r="P381" s="6">
        <v>-5.3799999999999901</v>
      </c>
      <c r="Q381" s="6">
        <v>-1.57933362688976</v>
      </c>
      <c r="R381" s="6">
        <v>6285.03</v>
      </c>
      <c r="S381" s="6">
        <v>164.474714065695</v>
      </c>
      <c r="T381" s="6"/>
      <c r="U381" s="6">
        <v>335.27</v>
      </c>
      <c r="V381" s="6">
        <v>335.27</v>
      </c>
      <c r="W381">
        <f t="shared" si="10"/>
        <v>-1.4922636139079404E-2</v>
      </c>
    </row>
    <row r="382" spans="13:23">
      <c r="M382" s="2">
        <v>40165</v>
      </c>
      <c r="N382" s="4">
        <v>340.21</v>
      </c>
      <c r="O382" s="5"/>
      <c r="P382" s="4">
        <v>4.9399999999999897</v>
      </c>
      <c r="Q382" s="4">
        <v>1.4734393175649301</v>
      </c>
      <c r="R382" s="4">
        <v>6386.94</v>
      </c>
      <c r="S382" s="4">
        <v>168.76309743227199</v>
      </c>
      <c r="T382" s="4"/>
      <c r="U382" s="4">
        <v>340.21</v>
      </c>
      <c r="V382" s="4">
        <v>340.21</v>
      </c>
      <c r="W382">
        <f t="shared" si="10"/>
        <v>1.6214719738807837E-2</v>
      </c>
    </row>
    <row r="383" spans="13:23">
      <c r="M383" s="2">
        <v>40171</v>
      </c>
      <c r="N383" s="6">
        <v>356.67</v>
      </c>
      <c r="O383" s="7"/>
      <c r="P383" s="6">
        <v>16.46</v>
      </c>
      <c r="Q383" s="6">
        <v>4.8381881778901397</v>
      </c>
      <c r="R383" s="6">
        <v>6697.82</v>
      </c>
      <c r="S383" s="6">
        <v>181.84496006598101</v>
      </c>
      <c r="T383" s="6"/>
      <c r="U383" s="6">
        <v>356.67</v>
      </c>
      <c r="V383" s="6">
        <v>356.67</v>
      </c>
      <c r="W383">
        <f t="shared" si="10"/>
        <v>4.8674326046588945E-2</v>
      </c>
    </row>
    <row r="384" spans="13:23">
      <c r="M384" s="2">
        <v>40178</v>
      </c>
      <c r="N384" s="4">
        <v>346.6</v>
      </c>
      <c r="O384" s="5"/>
      <c r="P384" s="4">
        <v>-10.069999999999901</v>
      </c>
      <c r="Q384" s="4">
        <v>-2.8233380996439199</v>
      </c>
      <c r="R384" s="4">
        <v>6524.25</v>
      </c>
      <c r="S384" s="4">
        <v>174.54111646931</v>
      </c>
      <c r="T384" s="4"/>
      <c r="U384" s="4">
        <v>346.6</v>
      </c>
      <c r="V384" s="4">
        <v>346.6</v>
      </c>
      <c r="W384">
        <f t="shared" si="10"/>
        <v>-2.5914401999456493E-2</v>
      </c>
    </row>
    <row r="385" spans="13:23">
      <c r="M385" s="2">
        <v>40186</v>
      </c>
      <c r="N385" s="6">
        <v>346.19</v>
      </c>
      <c r="O385" s="7"/>
      <c r="P385" s="6">
        <v>-0.41000000000002501</v>
      </c>
      <c r="Q385" s="6">
        <v>-0.118291979226781</v>
      </c>
      <c r="R385" s="6">
        <v>6518.27</v>
      </c>
      <c r="S385" s="6">
        <v>174.289477449272</v>
      </c>
      <c r="T385" s="6"/>
      <c r="U385" s="6">
        <v>346.19</v>
      </c>
      <c r="V385" s="6">
        <v>346.19</v>
      </c>
      <c r="W385">
        <f t="shared" si="10"/>
        <v>-9.1658044986009379E-4</v>
      </c>
    </row>
    <row r="386" spans="13:23">
      <c r="M386" s="2">
        <v>40193</v>
      </c>
      <c r="N386" s="4">
        <v>345.77</v>
      </c>
      <c r="O386" s="5"/>
      <c r="P386" s="4">
        <v>-0.42000000000001497</v>
      </c>
      <c r="Q386" s="4">
        <v>-0.121320662064183</v>
      </c>
      <c r="R386" s="4">
        <v>6513.69</v>
      </c>
      <c r="S386" s="4">
        <v>174.09675057439301</v>
      </c>
      <c r="T386" s="4"/>
      <c r="U386" s="4">
        <v>345.77</v>
      </c>
      <c r="V386" s="4">
        <v>345.77</v>
      </c>
      <c r="W386">
        <f t="shared" si="10"/>
        <v>-7.0264042452994335E-4</v>
      </c>
    </row>
    <row r="387" spans="13:23">
      <c r="M387" s="2">
        <v>40200</v>
      </c>
      <c r="N387" s="6">
        <v>330.56</v>
      </c>
      <c r="O387" s="7"/>
      <c r="P387" s="6">
        <v>-15.2099999999999</v>
      </c>
      <c r="Q387" s="6">
        <v>-4.3988778667900501</v>
      </c>
      <c r="R387" s="6">
        <v>6228.65</v>
      </c>
      <c r="S387" s="6">
        <v>162.102237819913</v>
      </c>
      <c r="T387" s="6"/>
      <c r="U387" s="6">
        <v>330.56</v>
      </c>
      <c r="V387" s="6">
        <v>330.56</v>
      </c>
      <c r="W387">
        <f t="shared" si="10"/>
        <v>-4.3760142100713995E-2</v>
      </c>
    </row>
    <row r="388" spans="13:23">
      <c r="M388" s="2">
        <v>40207</v>
      </c>
      <c r="N388" s="4">
        <v>327.88</v>
      </c>
      <c r="O388" s="5"/>
      <c r="P388" s="4">
        <v>-2.68</v>
      </c>
      <c r="Q388" s="4">
        <v>-0.81074540174249599</v>
      </c>
      <c r="R388" s="4">
        <v>6184.3</v>
      </c>
      <c r="S388" s="4">
        <v>160.23598522146699</v>
      </c>
      <c r="T388" s="4"/>
      <c r="U388" s="4">
        <v>327.88</v>
      </c>
      <c r="V388" s="4">
        <v>327.88</v>
      </c>
      <c r="W388">
        <f t="shared" si="10"/>
        <v>-7.1203230234480053E-3</v>
      </c>
    </row>
    <row r="389" spans="13:23">
      <c r="M389" s="2">
        <v>40214</v>
      </c>
      <c r="N389" s="6">
        <v>326.56</v>
      </c>
      <c r="O389" s="7"/>
      <c r="P389" s="6">
        <v>-1.3199999999999901</v>
      </c>
      <c r="Q389" s="6">
        <v>-0.40258631206538897</v>
      </c>
      <c r="R389" s="6">
        <v>6162.11</v>
      </c>
      <c r="S389" s="6">
        <v>159.30222772068899</v>
      </c>
      <c r="T389" s="6"/>
      <c r="U389" s="6">
        <v>326.56</v>
      </c>
      <c r="V389" s="6">
        <v>326.56</v>
      </c>
      <c r="W389">
        <f t="shared" si="10"/>
        <v>-3.5881182995650684E-3</v>
      </c>
    </row>
    <row r="390" spans="13:23">
      <c r="M390" s="2">
        <v>40221</v>
      </c>
      <c r="N390" s="4">
        <v>324.17</v>
      </c>
      <c r="O390" s="5"/>
      <c r="P390" s="4">
        <v>-2.3899999999999801</v>
      </c>
      <c r="Q390" s="4">
        <v>-0.73187163155316004</v>
      </c>
      <c r="R390" s="4">
        <v>6131.25</v>
      </c>
      <c r="S390" s="4">
        <v>158.00363572095799</v>
      </c>
      <c r="T390" s="4"/>
      <c r="U390" s="4">
        <v>324.17</v>
      </c>
      <c r="V390" s="4">
        <v>324.17</v>
      </c>
      <c r="W390">
        <f t="shared" si="10"/>
        <v>-5.0080248486313872E-3</v>
      </c>
    </row>
    <row r="391" spans="13:23">
      <c r="M391" s="2">
        <v>40228</v>
      </c>
      <c r="N391" s="6">
        <v>341.55</v>
      </c>
      <c r="O391" s="7"/>
      <c r="P391" s="6">
        <v>17.3799999999999</v>
      </c>
      <c r="Q391" s="6">
        <v>5.3613844587716297</v>
      </c>
      <c r="R391" s="6">
        <v>6463.89</v>
      </c>
      <c r="S391" s="6">
        <v>172.00116141086099</v>
      </c>
      <c r="T391" s="6"/>
      <c r="U391" s="6">
        <v>341.55</v>
      </c>
      <c r="V391" s="6">
        <v>341.55</v>
      </c>
      <c r="W391">
        <f t="shared" si="10"/>
        <v>5.4253211009174462E-2</v>
      </c>
    </row>
    <row r="392" spans="13:23">
      <c r="M392" s="2">
        <v>40235</v>
      </c>
      <c r="N392" s="4">
        <v>344.16</v>
      </c>
      <c r="O392" s="5"/>
      <c r="P392" s="4">
        <v>2.6100000000000101</v>
      </c>
      <c r="Q392" s="4">
        <v>0.76416337285902802</v>
      </c>
      <c r="R392" s="4">
        <v>6514.45</v>
      </c>
      <c r="S392" s="4">
        <v>174.12873145319401</v>
      </c>
      <c r="T392" s="4"/>
      <c r="U392" s="4">
        <v>344.16</v>
      </c>
      <c r="V392" s="4">
        <v>344.16</v>
      </c>
      <c r="W392">
        <f t="shared" si="10"/>
        <v>7.821915286305936E-3</v>
      </c>
    </row>
    <row r="393" spans="13:23">
      <c r="M393" s="2">
        <v>40242</v>
      </c>
      <c r="N393" s="6">
        <v>357.59</v>
      </c>
      <c r="O393" s="7"/>
      <c r="P393" s="6">
        <v>13.4299999999999</v>
      </c>
      <c r="Q393" s="6">
        <v>3.9022547652254498</v>
      </c>
      <c r="R393" s="6">
        <v>6770.12</v>
      </c>
      <c r="S393" s="6">
        <v>184.88735156243399</v>
      </c>
      <c r="T393" s="6"/>
      <c r="U393" s="6">
        <v>357.59</v>
      </c>
      <c r="V393" s="6">
        <v>357.59</v>
      </c>
      <c r="W393">
        <f t="shared" si="10"/>
        <v>3.9246597947639517E-2</v>
      </c>
    </row>
    <row r="394" spans="13:23">
      <c r="M394" s="2">
        <v>40249</v>
      </c>
      <c r="N394" s="4">
        <v>370.07</v>
      </c>
      <c r="O394" s="5"/>
      <c r="P394" s="4">
        <v>12.48</v>
      </c>
      <c r="Q394" s="4">
        <v>3.49003048183673</v>
      </c>
      <c r="R394" s="4">
        <v>7018.5</v>
      </c>
      <c r="S394" s="4">
        <v>195.33920771580699</v>
      </c>
      <c r="T394" s="4"/>
      <c r="U394" s="4">
        <v>370.07</v>
      </c>
      <c r="V394" s="4">
        <v>370.07</v>
      </c>
      <c r="W394">
        <f t="shared" si="10"/>
        <v>3.6687680572870196E-2</v>
      </c>
    </row>
    <row r="395" spans="13:23">
      <c r="M395" s="2">
        <v>40256</v>
      </c>
      <c r="N395" s="6">
        <v>377.46</v>
      </c>
      <c r="O395" s="7"/>
      <c r="P395" s="6">
        <v>7.3899999999999801</v>
      </c>
      <c r="Q395" s="6">
        <v>1.9969195017158701</v>
      </c>
      <c r="R395" s="6">
        <v>7161.14</v>
      </c>
      <c r="S395" s="6">
        <v>201.34151370548901</v>
      </c>
      <c r="T395" s="6"/>
      <c r="U395" s="6">
        <v>377.46</v>
      </c>
      <c r="V395" s="6">
        <v>377.46</v>
      </c>
      <c r="W395">
        <f t="shared" si="10"/>
        <v>2.0323430932535524E-2</v>
      </c>
    </row>
    <row r="396" spans="13:23">
      <c r="M396" s="2">
        <v>40263</v>
      </c>
      <c r="N396" s="4">
        <v>382.02</v>
      </c>
      <c r="O396" s="5"/>
      <c r="P396" s="4">
        <v>4.5599999999999996</v>
      </c>
      <c r="Q396" s="4">
        <v>1.2080750278175201</v>
      </c>
      <c r="R396" s="4">
        <v>7249.09</v>
      </c>
      <c r="S396" s="4">
        <v>205.042458824618</v>
      </c>
      <c r="T396" s="4"/>
      <c r="U396" s="4">
        <v>382.02</v>
      </c>
      <c r="V396" s="4">
        <v>382.02</v>
      </c>
      <c r="W396">
        <f t="shared" si="10"/>
        <v>1.2281564108507892E-2</v>
      </c>
    </row>
    <row r="397" spans="13:23">
      <c r="M397" s="2">
        <v>40269</v>
      </c>
      <c r="N397" s="6">
        <v>378.96</v>
      </c>
      <c r="O397" s="7"/>
      <c r="P397" s="6">
        <v>-3.06</v>
      </c>
      <c r="Q397" s="6">
        <v>-0.80100518297471202</v>
      </c>
      <c r="R397" s="6">
        <v>7208.09</v>
      </c>
      <c r="S397" s="6">
        <v>203.317174573518</v>
      </c>
      <c r="T397" s="6"/>
      <c r="U397" s="6">
        <v>378.96</v>
      </c>
      <c r="V397" s="6">
        <v>378.96</v>
      </c>
      <c r="W397">
        <f t="shared" si="10"/>
        <v>-5.6558823245400625E-3</v>
      </c>
    </row>
    <row r="398" spans="13:23">
      <c r="M398" s="2">
        <v>40277</v>
      </c>
      <c r="N398" s="4">
        <v>394.24</v>
      </c>
      <c r="O398" s="5"/>
      <c r="P398" s="4">
        <v>15.28</v>
      </c>
      <c r="Q398" s="4">
        <v>4.0320878192949099</v>
      </c>
      <c r="R398" s="4">
        <v>7500.71</v>
      </c>
      <c r="S398" s="4">
        <v>215.630654513932</v>
      </c>
      <c r="T398" s="4"/>
      <c r="U398" s="4">
        <v>394.24</v>
      </c>
      <c r="V398" s="4">
        <v>394.24</v>
      </c>
      <c r="W398">
        <f t="shared" si="10"/>
        <v>4.0596052491020496E-2</v>
      </c>
    </row>
    <row r="399" spans="13:23">
      <c r="M399" s="2">
        <v>40284</v>
      </c>
      <c r="N399" s="6">
        <v>381.1</v>
      </c>
      <c r="O399" s="7"/>
      <c r="P399" s="6">
        <v>-13.139999999999899</v>
      </c>
      <c r="Q399" s="6">
        <v>-3.3329951298701301</v>
      </c>
      <c r="R399" s="6">
        <v>7252.53</v>
      </c>
      <c r="S399" s="6">
        <v>205.187214381296</v>
      </c>
      <c r="T399" s="6"/>
      <c r="U399" s="6">
        <v>381.1</v>
      </c>
      <c r="V399" s="6">
        <v>381.1</v>
      </c>
      <c r="W399">
        <f t="shared" si="10"/>
        <v>-3.308753438007872E-2</v>
      </c>
    </row>
    <row r="400" spans="13:23">
      <c r="M400" s="2">
        <v>40291</v>
      </c>
      <c r="N400" s="4">
        <v>408.27</v>
      </c>
      <c r="O400" s="5"/>
      <c r="P400" s="4">
        <v>27.169999999999899</v>
      </c>
      <c r="Q400" s="4">
        <v>7.1293623720808101</v>
      </c>
      <c r="R400" s="4">
        <v>7770.82</v>
      </c>
      <c r="S400" s="4">
        <v>226.99691132038899</v>
      </c>
      <c r="T400" s="4"/>
      <c r="U400" s="4">
        <v>408.27</v>
      </c>
      <c r="V400" s="4">
        <v>408.27</v>
      </c>
      <c r="W400">
        <f t="shared" si="10"/>
        <v>7.1463337621492151E-2</v>
      </c>
    </row>
    <row r="401" spans="13:23">
      <c r="M401" s="2">
        <v>40298</v>
      </c>
      <c r="N401" s="6">
        <v>402.86</v>
      </c>
      <c r="O401" s="7"/>
      <c r="P401" s="6">
        <v>-5.4099999999999602</v>
      </c>
      <c r="Q401" s="6">
        <v>-1.3251034854385499</v>
      </c>
      <c r="R401" s="6">
        <v>7676.2</v>
      </c>
      <c r="S401" s="6">
        <v>223.01529190967901</v>
      </c>
      <c r="T401" s="6"/>
      <c r="U401" s="6">
        <v>402.86</v>
      </c>
      <c r="V401" s="6">
        <v>402.86</v>
      </c>
      <c r="W401">
        <f t="shared" si="10"/>
        <v>-1.2176321160443759E-2</v>
      </c>
    </row>
    <row r="402" spans="13:23">
      <c r="M402" s="2">
        <v>40305</v>
      </c>
      <c r="N402" s="4">
        <v>377.67</v>
      </c>
      <c r="O402" s="5"/>
      <c r="P402" s="4">
        <v>-25.189999999999898</v>
      </c>
      <c r="Q402" s="4">
        <v>-6.2527925333862804</v>
      </c>
      <c r="R402" s="4">
        <v>7203.58</v>
      </c>
      <c r="S402" s="4">
        <v>203.12739330589699</v>
      </c>
      <c r="T402" s="4"/>
      <c r="U402" s="4">
        <v>377.67</v>
      </c>
      <c r="V402" s="4">
        <v>377.67</v>
      </c>
      <c r="W402">
        <f t="shared" si="10"/>
        <v>-6.1569526588676649E-2</v>
      </c>
    </row>
    <row r="403" spans="13:23">
      <c r="M403" s="2">
        <v>40312</v>
      </c>
      <c r="N403" s="6">
        <v>391.28</v>
      </c>
      <c r="O403" s="7"/>
      <c r="P403" s="6">
        <v>13.6099999999999</v>
      </c>
      <c r="Q403" s="6">
        <v>3.6036751661503201</v>
      </c>
      <c r="R403" s="6">
        <v>7473.44</v>
      </c>
      <c r="S403" s="6">
        <v>214.483130086432</v>
      </c>
      <c r="T403" s="6"/>
      <c r="U403" s="6">
        <v>391.28</v>
      </c>
      <c r="V403" s="6">
        <v>391.28</v>
      </c>
      <c r="W403">
        <f t="shared" si="10"/>
        <v>3.7461928652142262E-2</v>
      </c>
    </row>
    <row r="404" spans="13:23">
      <c r="M404" s="2">
        <v>40319</v>
      </c>
      <c r="N404" s="4">
        <v>371.4</v>
      </c>
      <c r="O404" s="5"/>
      <c r="P404" s="4">
        <v>-19.8799999999999</v>
      </c>
      <c r="Q404" s="4">
        <v>-5.0807605806583496</v>
      </c>
      <c r="R404" s="4">
        <v>7097.71</v>
      </c>
      <c r="S404" s="4">
        <v>198.672372728726</v>
      </c>
      <c r="T404" s="4"/>
      <c r="U404" s="4">
        <v>371.4</v>
      </c>
      <c r="V404" s="4">
        <v>371.4</v>
      </c>
      <c r="W404">
        <f t="shared" si="10"/>
        <v>-5.0275375195358407E-2</v>
      </c>
    </row>
    <row r="405" spans="13:23">
      <c r="M405" s="2">
        <v>40326</v>
      </c>
      <c r="N405" s="6">
        <v>379.36</v>
      </c>
      <c r="O405" s="7"/>
      <c r="P405" s="6">
        <v>7.9600000000000302</v>
      </c>
      <c r="Q405" s="6">
        <v>2.14324178782985</v>
      </c>
      <c r="R405" s="6">
        <v>7250.53</v>
      </c>
      <c r="S405" s="6">
        <v>205.10305417392499</v>
      </c>
      <c r="T405" s="6"/>
      <c r="U405" s="6">
        <v>379.36</v>
      </c>
      <c r="V405" s="6">
        <v>379.36</v>
      </c>
      <c r="W405">
        <f t="shared" ref="W405:W468" si="11">(R405/R404)-1</f>
        <v>2.1530888131524151E-2</v>
      </c>
    </row>
    <row r="406" spans="13:23">
      <c r="M406" s="2">
        <v>40333</v>
      </c>
      <c r="N406" s="4">
        <v>356.5</v>
      </c>
      <c r="O406" s="5"/>
      <c r="P406" s="4">
        <v>-22.86</v>
      </c>
      <c r="Q406" s="4">
        <v>-6.0259384226065</v>
      </c>
      <c r="R406" s="4">
        <v>6814.89</v>
      </c>
      <c r="S406" s="4">
        <v>186.771277804428</v>
      </c>
      <c r="T406" s="4"/>
      <c r="U406" s="4">
        <v>356.5</v>
      </c>
      <c r="V406" s="4">
        <v>356.5</v>
      </c>
      <c r="W406">
        <f t="shared" si="11"/>
        <v>-6.0083883522997539E-2</v>
      </c>
    </row>
    <row r="407" spans="13:23">
      <c r="M407" s="2">
        <v>40340</v>
      </c>
      <c r="N407" s="6">
        <v>383.83</v>
      </c>
      <c r="O407" s="7"/>
      <c r="P407" s="6">
        <v>27.329999999999899</v>
      </c>
      <c r="Q407" s="6">
        <v>7.66619915848527</v>
      </c>
      <c r="R407" s="6">
        <v>7347.6</v>
      </c>
      <c r="S407" s="6">
        <v>209.187769838664</v>
      </c>
      <c r="T407" s="6"/>
      <c r="U407" s="6">
        <v>383.83</v>
      </c>
      <c r="V407" s="6">
        <v>383.83</v>
      </c>
      <c r="W407">
        <f t="shared" si="11"/>
        <v>7.8168539771001466E-2</v>
      </c>
    </row>
    <row r="408" spans="13:23">
      <c r="M408" s="2">
        <v>40347</v>
      </c>
      <c r="N408" s="4">
        <v>392.73</v>
      </c>
      <c r="O408" s="5"/>
      <c r="P408" s="4">
        <v>8.9000000000000306</v>
      </c>
      <c r="Q408" s="4">
        <v>2.31873485657714</v>
      </c>
      <c r="R408" s="4">
        <v>7522.07</v>
      </c>
      <c r="S408" s="4">
        <v>216.529485528652</v>
      </c>
      <c r="T408" s="4"/>
      <c r="U408" s="4">
        <v>392.73</v>
      </c>
      <c r="V408" s="4">
        <v>392.73</v>
      </c>
      <c r="W408">
        <f t="shared" si="11"/>
        <v>2.3745168490391322E-2</v>
      </c>
    </row>
    <row r="409" spans="13:23">
      <c r="M409" s="2">
        <v>40354</v>
      </c>
      <c r="N409" s="6">
        <v>380.81</v>
      </c>
      <c r="O409" s="7"/>
      <c r="P409" s="6">
        <v>-11.92</v>
      </c>
      <c r="Q409" s="6">
        <v>-3.03516410765666</v>
      </c>
      <c r="R409" s="6">
        <v>7295.78</v>
      </c>
      <c r="S409" s="6">
        <v>207.00717886568799</v>
      </c>
      <c r="T409" s="6"/>
      <c r="U409" s="6">
        <v>380.81</v>
      </c>
      <c r="V409" s="6">
        <v>380.81</v>
      </c>
      <c r="W409">
        <f t="shared" si="11"/>
        <v>-3.0083474362775142E-2</v>
      </c>
    </row>
    <row r="410" spans="13:23">
      <c r="M410" s="2">
        <v>40361</v>
      </c>
      <c r="N410" s="4">
        <v>350.65</v>
      </c>
      <c r="O410" s="5"/>
      <c r="P410" s="4">
        <v>-30.16</v>
      </c>
      <c r="Q410" s="4">
        <v>-7.9199600850817999</v>
      </c>
      <c r="R410" s="4">
        <v>6734.79</v>
      </c>
      <c r="S410" s="4">
        <v>183.40066149922899</v>
      </c>
      <c r="T410" s="4"/>
      <c r="U410" s="4">
        <v>350.65</v>
      </c>
      <c r="V410" s="4">
        <v>350.65</v>
      </c>
      <c r="W410">
        <f t="shared" si="11"/>
        <v>-7.6892395329902996E-2</v>
      </c>
    </row>
    <row r="411" spans="13:23">
      <c r="M411" s="2">
        <v>40368</v>
      </c>
      <c r="N411" s="6">
        <v>369.6</v>
      </c>
      <c r="O411" s="7"/>
      <c r="P411" s="6">
        <v>18.95</v>
      </c>
      <c r="Q411" s="6">
        <v>5.40424925139029</v>
      </c>
      <c r="R411" s="6">
        <v>7100.69</v>
      </c>
      <c r="S411" s="6">
        <v>198.79777143770801</v>
      </c>
      <c r="T411" s="6"/>
      <c r="U411" s="6">
        <v>369.6</v>
      </c>
      <c r="V411" s="6">
        <v>369.6</v>
      </c>
      <c r="W411">
        <f t="shared" si="11"/>
        <v>5.4329830625750697E-2</v>
      </c>
    </row>
    <row r="412" spans="13:23">
      <c r="M412" s="2">
        <v>40375</v>
      </c>
      <c r="N412" s="4">
        <v>362.86</v>
      </c>
      <c r="O412" s="5"/>
      <c r="P412" s="4">
        <v>-6.74</v>
      </c>
      <c r="Q412" s="4">
        <v>-1.8235930735930701</v>
      </c>
      <c r="R412" s="4">
        <v>6973.34</v>
      </c>
      <c r="S412" s="4">
        <v>193.43887023337601</v>
      </c>
      <c r="T412" s="4"/>
      <c r="U412" s="4">
        <v>362.86</v>
      </c>
      <c r="V412" s="4">
        <v>362.86</v>
      </c>
      <c r="W412">
        <f t="shared" si="11"/>
        <v>-1.7934876751414253E-2</v>
      </c>
    </row>
    <row r="413" spans="13:23">
      <c r="M413" s="2">
        <v>40382</v>
      </c>
      <c r="N413" s="6">
        <v>385.65</v>
      </c>
      <c r="O413" s="7"/>
      <c r="P413" s="6">
        <v>22.7899999999999</v>
      </c>
      <c r="Q413" s="6">
        <v>6.28065920740781</v>
      </c>
      <c r="R413" s="6">
        <v>7412.25</v>
      </c>
      <c r="S413" s="6">
        <v>211.908248541924</v>
      </c>
      <c r="T413" s="6"/>
      <c r="U413" s="6">
        <v>385.65</v>
      </c>
      <c r="V413" s="6">
        <v>385.65</v>
      </c>
      <c r="W413">
        <f t="shared" si="11"/>
        <v>6.2941144415731953E-2</v>
      </c>
    </row>
    <row r="414" spans="13:23">
      <c r="M414" s="2">
        <v>40389</v>
      </c>
      <c r="N414" s="4">
        <v>392.17</v>
      </c>
      <c r="O414" s="5"/>
      <c r="P414" s="4">
        <v>6.5200000000000298</v>
      </c>
      <c r="Q414" s="4">
        <v>1.6906521457280099</v>
      </c>
      <c r="R414" s="4">
        <v>7542.56</v>
      </c>
      <c r="S414" s="4">
        <v>217.391706853165</v>
      </c>
      <c r="T414" s="4"/>
      <c r="U414" s="4">
        <v>392.17</v>
      </c>
      <c r="V414" s="4">
        <v>392.17</v>
      </c>
      <c r="W414">
        <f t="shared" si="11"/>
        <v>1.7580356841714773E-2</v>
      </c>
    </row>
    <row r="415" spans="13:23">
      <c r="M415" s="2">
        <v>40396</v>
      </c>
      <c r="N415" s="6">
        <v>396.88</v>
      </c>
      <c r="O415" s="7"/>
      <c r="P415" s="6">
        <v>4.7099999999999698</v>
      </c>
      <c r="Q415" s="6">
        <v>1.2010097661728301</v>
      </c>
      <c r="R415" s="6">
        <v>7639.28</v>
      </c>
      <c r="S415" s="6">
        <v>221.46169448161501</v>
      </c>
      <c r="T415" s="6"/>
      <c r="U415" s="6">
        <v>396.88</v>
      </c>
      <c r="V415" s="6">
        <v>396.88</v>
      </c>
      <c r="W415">
        <f t="shared" si="11"/>
        <v>1.2823232430368314E-2</v>
      </c>
    </row>
    <row r="416" spans="13:23">
      <c r="M416" s="2">
        <v>40403</v>
      </c>
      <c r="N416" s="4">
        <v>380.97</v>
      </c>
      <c r="O416" s="5"/>
      <c r="P416" s="4">
        <v>-15.909999999999901</v>
      </c>
      <c r="Q416" s="4">
        <v>-4.0087683934690501</v>
      </c>
      <c r="R416" s="4">
        <v>7347.41</v>
      </c>
      <c r="S416" s="4">
        <v>209.17977461896399</v>
      </c>
      <c r="T416" s="4"/>
      <c r="U416" s="4">
        <v>380.97</v>
      </c>
      <c r="V416" s="4">
        <v>380.97</v>
      </c>
      <c r="W416">
        <f t="shared" si="11"/>
        <v>-3.8206480191850578E-2</v>
      </c>
    </row>
    <row r="417" spans="13:23">
      <c r="M417" s="2">
        <v>40410</v>
      </c>
      <c r="N417" s="6">
        <v>378.9</v>
      </c>
      <c r="O417" s="7"/>
      <c r="P417" s="6">
        <v>-2.07000000000005</v>
      </c>
      <c r="Q417" s="6">
        <v>-0.54334987006852098</v>
      </c>
      <c r="R417" s="6">
        <v>7312.52</v>
      </c>
      <c r="S417" s="6">
        <v>207.711599801381</v>
      </c>
      <c r="T417" s="6"/>
      <c r="U417" s="6">
        <v>378.9</v>
      </c>
      <c r="V417" s="6">
        <v>378.9</v>
      </c>
      <c r="W417">
        <f t="shared" si="11"/>
        <v>-4.7486120959630007E-3</v>
      </c>
    </row>
    <row r="418" spans="13:23">
      <c r="M418" s="2">
        <v>40417</v>
      </c>
      <c r="N418" s="4">
        <v>385.86</v>
      </c>
      <c r="O418" s="5"/>
      <c r="P418" s="4">
        <v>6.9600000000000302</v>
      </c>
      <c r="Q418" s="4">
        <v>1.83689627870151</v>
      </c>
      <c r="R418" s="4">
        <v>7446.94</v>
      </c>
      <c r="S418" s="4">
        <v>213.36800733877001</v>
      </c>
      <c r="T418" s="4"/>
      <c r="U418" s="4">
        <v>385.86</v>
      </c>
      <c r="V418" s="4">
        <v>385.86</v>
      </c>
      <c r="W418">
        <f t="shared" si="11"/>
        <v>1.8382171946196291E-2</v>
      </c>
    </row>
    <row r="419" spans="13:23">
      <c r="M419" s="2">
        <v>40424</v>
      </c>
      <c r="N419" s="6">
        <v>408.17</v>
      </c>
      <c r="O419" s="7"/>
      <c r="P419" s="6">
        <v>22.31</v>
      </c>
      <c r="Q419" s="6">
        <v>5.7818898045923302</v>
      </c>
      <c r="R419" s="6">
        <v>7879.46</v>
      </c>
      <c r="S419" s="6">
        <v>231.56849378476801</v>
      </c>
      <c r="T419" s="6"/>
      <c r="U419" s="6">
        <v>408.17</v>
      </c>
      <c r="V419" s="6">
        <v>408.17</v>
      </c>
      <c r="W419">
        <f t="shared" si="11"/>
        <v>5.8080231611910449E-2</v>
      </c>
    </row>
    <row r="420" spans="13:23">
      <c r="M420" s="2">
        <v>40431</v>
      </c>
      <c r="N420" s="4">
        <v>400.57</v>
      </c>
      <c r="O420" s="5"/>
      <c r="P420" s="4">
        <v>-7.6000000000000201</v>
      </c>
      <c r="Q420" s="4">
        <v>-1.8619692775069201</v>
      </c>
      <c r="R420" s="4">
        <v>7735.12</v>
      </c>
      <c r="S420" s="4">
        <v>225.494651618821</v>
      </c>
      <c r="T420" s="4"/>
      <c r="U420" s="4">
        <v>400.57</v>
      </c>
      <c r="V420" s="4">
        <v>400.57</v>
      </c>
      <c r="W420">
        <f t="shared" si="11"/>
        <v>-1.8318514212902981E-2</v>
      </c>
    </row>
    <row r="421" spans="13:23">
      <c r="M421" s="2">
        <v>40438</v>
      </c>
      <c r="N421" s="6">
        <v>407.45</v>
      </c>
      <c r="O421" s="7"/>
      <c r="P421" s="6">
        <v>6.8799999999999901</v>
      </c>
      <c r="Q421" s="6">
        <v>1.7175524877050199</v>
      </c>
      <c r="R421" s="6">
        <v>7880.3</v>
      </c>
      <c r="S421" s="6">
        <v>231.603841071864</v>
      </c>
      <c r="T421" s="6"/>
      <c r="U421" s="6">
        <v>407.45</v>
      </c>
      <c r="V421" s="6">
        <v>407.45</v>
      </c>
      <c r="W421">
        <f t="shared" si="11"/>
        <v>1.8768939589818956E-2</v>
      </c>
    </row>
    <row r="422" spans="13:23">
      <c r="M422" s="2">
        <v>40445</v>
      </c>
      <c r="N422" s="4">
        <v>406.88</v>
      </c>
      <c r="O422" s="5"/>
      <c r="P422" s="4">
        <v>-0.56999999999999296</v>
      </c>
      <c r="Q422" s="4">
        <v>-0.139894465578593</v>
      </c>
      <c r="R422" s="4">
        <v>7871.06</v>
      </c>
      <c r="S422" s="4">
        <v>231.215020913811</v>
      </c>
      <c r="T422" s="4"/>
      <c r="U422" s="4">
        <v>406.88</v>
      </c>
      <c r="V422" s="4">
        <v>406.88</v>
      </c>
      <c r="W422">
        <f t="shared" si="11"/>
        <v>-1.1725441924799185E-3</v>
      </c>
    </row>
    <row r="423" spans="13:23">
      <c r="M423" s="2">
        <v>40452</v>
      </c>
      <c r="N423" s="6">
        <v>403.14</v>
      </c>
      <c r="O423" s="7"/>
      <c r="P423" s="6">
        <v>-3.74</v>
      </c>
      <c r="Q423" s="6">
        <v>-0.919189933149822</v>
      </c>
      <c r="R423" s="6">
        <v>7817.58</v>
      </c>
      <c r="S423" s="6">
        <v>228.96457696871701</v>
      </c>
      <c r="T423" s="6"/>
      <c r="U423" s="6">
        <v>403.14</v>
      </c>
      <c r="V423" s="6">
        <v>403.14</v>
      </c>
      <c r="W423">
        <f t="shared" si="11"/>
        <v>-6.7945105233603309E-3</v>
      </c>
    </row>
    <row r="424" spans="13:23">
      <c r="M424" s="2">
        <v>40459</v>
      </c>
      <c r="N424" s="4">
        <v>412.35</v>
      </c>
      <c r="O424" s="5"/>
      <c r="P424" s="4">
        <v>9.2100000000000293</v>
      </c>
      <c r="Q424" s="4">
        <v>2.28456615567793</v>
      </c>
      <c r="R424" s="4">
        <v>7997.39</v>
      </c>
      <c r="S424" s="4">
        <v>236.531000412385</v>
      </c>
      <c r="T424" s="4"/>
      <c r="U424" s="4">
        <v>412.35</v>
      </c>
      <c r="V424" s="4">
        <v>412.35</v>
      </c>
      <c r="W424">
        <f t="shared" si="11"/>
        <v>2.3000724009220264E-2</v>
      </c>
    </row>
    <row r="425" spans="13:23">
      <c r="M425" s="2">
        <v>40466</v>
      </c>
      <c r="N425" s="6">
        <v>417.89</v>
      </c>
      <c r="O425" s="7"/>
      <c r="P425" s="6">
        <v>5.5399999999999601</v>
      </c>
      <c r="Q425" s="6">
        <v>1.34351885534131</v>
      </c>
      <c r="R425" s="6">
        <v>8107.85</v>
      </c>
      <c r="S425" s="6">
        <v>241.179168665471</v>
      </c>
      <c r="T425" s="6"/>
      <c r="U425" s="6">
        <v>417.89</v>
      </c>
      <c r="V425" s="6">
        <v>417.89</v>
      </c>
      <c r="W425">
        <f t="shared" si="11"/>
        <v>1.3812006167011948E-2</v>
      </c>
    </row>
    <row r="426" spans="13:23">
      <c r="M426" s="2">
        <v>40473</v>
      </c>
      <c r="N426" s="4">
        <v>426.33</v>
      </c>
      <c r="O426" s="5"/>
      <c r="P426" s="4">
        <v>8.4399999999999906</v>
      </c>
      <c r="Q426" s="4">
        <v>2.0196702481514102</v>
      </c>
      <c r="R426" s="4">
        <v>8272.56</v>
      </c>
      <c r="S426" s="4">
        <v>248.110182543489</v>
      </c>
      <c r="T426" s="4"/>
      <c r="U426" s="4">
        <v>426.33</v>
      </c>
      <c r="V426" s="4">
        <v>426.33</v>
      </c>
      <c r="W426">
        <f t="shared" si="11"/>
        <v>2.0314880023680537E-2</v>
      </c>
    </row>
    <row r="427" spans="13:23">
      <c r="M427" s="2">
        <v>40480</v>
      </c>
      <c r="N427" s="6">
        <v>419.01</v>
      </c>
      <c r="O427" s="7"/>
      <c r="P427" s="6">
        <v>-7.3199999999999896</v>
      </c>
      <c r="Q427" s="6">
        <v>-1.71697980437689</v>
      </c>
      <c r="R427" s="6">
        <v>8135.44</v>
      </c>
      <c r="S427" s="6">
        <v>242.340158726151</v>
      </c>
      <c r="T427" s="6"/>
      <c r="U427" s="6">
        <v>419.01</v>
      </c>
      <c r="V427" s="6">
        <v>419.01</v>
      </c>
      <c r="W427">
        <f t="shared" si="11"/>
        <v>-1.6575280203467879E-2</v>
      </c>
    </row>
    <row r="428" spans="13:23">
      <c r="M428" s="2">
        <v>40487</v>
      </c>
      <c r="N428" s="4">
        <v>439.64</v>
      </c>
      <c r="O428" s="5"/>
      <c r="P428" s="4">
        <v>20.6299999999999</v>
      </c>
      <c r="Q428" s="4">
        <v>4.92351017875467</v>
      </c>
      <c r="R428" s="4">
        <v>8542.9500000000007</v>
      </c>
      <c r="S428" s="4">
        <v>259.48822177897802</v>
      </c>
      <c r="T428" s="4"/>
      <c r="U428" s="4">
        <v>439.64</v>
      </c>
      <c r="V428" s="4">
        <v>439.64</v>
      </c>
      <c r="W428">
        <f t="shared" si="11"/>
        <v>5.0090714208451015E-2</v>
      </c>
    </row>
    <row r="429" spans="13:23">
      <c r="M429" s="2">
        <v>40494</v>
      </c>
      <c r="N429" s="6">
        <v>416.34</v>
      </c>
      <c r="O429" s="7"/>
      <c r="P429" s="6">
        <v>-23.3</v>
      </c>
      <c r="Q429" s="6">
        <v>-5.2997907378764397</v>
      </c>
      <c r="R429" s="6">
        <v>8107.32</v>
      </c>
      <c r="S429" s="6">
        <v>241.15686621051799</v>
      </c>
      <c r="T429" s="6"/>
      <c r="U429" s="6">
        <v>416.34</v>
      </c>
      <c r="V429" s="6">
        <v>416.34</v>
      </c>
      <c r="W429">
        <f t="shared" si="11"/>
        <v>-5.0992923989956696E-2</v>
      </c>
    </row>
    <row r="430" spans="13:23">
      <c r="M430" s="2">
        <v>40501</v>
      </c>
      <c r="N430" s="4">
        <v>407.89</v>
      </c>
      <c r="O430" s="5"/>
      <c r="P430" s="4">
        <v>-8.4499999999999797</v>
      </c>
      <c r="Q430" s="4">
        <v>-2.0295911995004001</v>
      </c>
      <c r="R430" s="4">
        <v>7946.26</v>
      </c>
      <c r="S430" s="4">
        <v>234.37944471095099</v>
      </c>
      <c r="T430" s="4"/>
      <c r="U430" s="4">
        <v>407.89</v>
      </c>
      <c r="V430" s="4">
        <v>407.89</v>
      </c>
      <c r="W430">
        <f t="shared" si="11"/>
        <v>-1.9865997641637323E-2</v>
      </c>
    </row>
    <row r="431" spans="13:23">
      <c r="M431" s="2">
        <v>40508</v>
      </c>
      <c r="N431" s="6">
        <v>411.95</v>
      </c>
      <c r="O431" s="7"/>
      <c r="P431" s="6">
        <v>4.0599999999999996</v>
      </c>
      <c r="Q431" s="6">
        <v>0.99536639780333203</v>
      </c>
      <c r="R431" s="6">
        <v>8025.53</v>
      </c>
      <c r="S431" s="6">
        <v>237.71513453009101</v>
      </c>
      <c r="T431" s="6"/>
      <c r="U431" s="6">
        <v>411.95</v>
      </c>
      <c r="V431" s="6">
        <v>411.95</v>
      </c>
      <c r="W431">
        <f t="shared" si="11"/>
        <v>9.9757621824605458E-3</v>
      </c>
    </row>
    <row r="432" spans="13:23">
      <c r="M432" s="2">
        <v>40515</v>
      </c>
      <c r="N432" s="4">
        <v>419.62</v>
      </c>
      <c r="O432" s="5"/>
      <c r="P432" s="4">
        <v>7.6700000000000097</v>
      </c>
      <c r="Q432" s="4">
        <v>1.8618764413157001</v>
      </c>
      <c r="R432" s="4">
        <v>8176.12</v>
      </c>
      <c r="S432" s="4">
        <v>244.05197734407199</v>
      </c>
      <c r="T432" s="4"/>
      <c r="U432" s="4">
        <v>419.62</v>
      </c>
      <c r="V432" s="4">
        <v>419.62</v>
      </c>
      <c r="W432">
        <f t="shared" si="11"/>
        <v>1.8763869800499267E-2</v>
      </c>
    </row>
    <row r="433" spans="13:23">
      <c r="M433" s="2">
        <v>40522</v>
      </c>
      <c r="N433" s="6">
        <v>414.58</v>
      </c>
      <c r="O433" s="7"/>
      <c r="P433" s="6">
        <v>-5.0400000000000196</v>
      </c>
      <c r="Q433" s="6">
        <v>-1.2010866974882</v>
      </c>
      <c r="R433" s="6">
        <v>8081.1</v>
      </c>
      <c r="S433" s="6">
        <v>240.05352589188701</v>
      </c>
      <c r="T433" s="6"/>
      <c r="U433" s="6">
        <v>414.58</v>
      </c>
      <c r="V433" s="6">
        <v>414.58</v>
      </c>
      <c r="W433">
        <f t="shared" si="11"/>
        <v>-1.1621649388707578E-2</v>
      </c>
    </row>
    <row r="434" spans="13:23">
      <c r="M434" s="2">
        <v>40529</v>
      </c>
      <c r="N434" s="4">
        <v>409.22</v>
      </c>
      <c r="O434" s="5"/>
      <c r="P434" s="4">
        <v>-5.3599999999999497</v>
      </c>
      <c r="Q434" s="4">
        <v>-1.29287471658062</v>
      </c>
      <c r="R434" s="4">
        <v>7990.27</v>
      </c>
      <c r="S434" s="4">
        <v>236.231390074145</v>
      </c>
      <c r="T434" s="4"/>
      <c r="U434" s="4">
        <v>409.22</v>
      </c>
      <c r="V434" s="4">
        <v>409.22</v>
      </c>
      <c r="W434">
        <f t="shared" si="11"/>
        <v>-1.1239806461991519E-2</v>
      </c>
    </row>
    <row r="435" spans="13:23">
      <c r="M435" s="2">
        <v>40535</v>
      </c>
      <c r="N435" s="6">
        <v>419.59</v>
      </c>
      <c r="O435" s="7"/>
      <c r="P435" s="6">
        <v>10.3699999999999</v>
      </c>
      <c r="Q435" s="6">
        <v>2.5340892429499902</v>
      </c>
      <c r="R435" s="6">
        <v>8194.2900000000009</v>
      </c>
      <c r="S435" s="6">
        <v>244.81657282803499</v>
      </c>
      <c r="T435" s="6"/>
      <c r="U435" s="6">
        <v>419.59</v>
      </c>
      <c r="V435" s="6">
        <v>419.59</v>
      </c>
      <c r="W435">
        <f t="shared" si="11"/>
        <v>2.5533555186495693E-2</v>
      </c>
    </row>
    <row r="436" spans="13:23">
      <c r="M436" s="2">
        <v>40543</v>
      </c>
      <c r="N436" s="4">
        <v>426.55</v>
      </c>
      <c r="O436" s="5"/>
      <c r="P436" s="4">
        <v>6.9600000000000302</v>
      </c>
      <c r="Q436" s="4">
        <v>1.6587621249314699</v>
      </c>
      <c r="R436" s="4">
        <v>8347.58</v>
      </c>
      <c r="S436" s="4">
        <v>251.26703192196601</v>
      </c>
      <c r="T436" s="4"/>
      <c r="U436" s="4">
        <v>426.55</v>
      </c>
      <c r="V436" s="4">
        <v>426.55</v>
      </c>
      <c r="W436">
        <f t="shared" si="11"/>
        <v>1.8706928849235194E-2</v>
      </c>
    </row>
    <row r="437" spans="13:23">
      <c r="M437" s="2">
        <v>40550</v>
      </c>
      <c r="N437" s="6">
        <v>425.91</v>
      </c>
      <c r="O437" s="7"/>
      <c r="P437" s="6">
        <v>-0.63999999999998602</v>
      </c>
      <c r="Q437" s="6">
        <v>-0.150041026843272</v>
      </c>
      <c r="R437" s="6">
        <v>8336.85</v>
      </c>
      <c r="S437" s="6">
        <v>250.81551240942201</v>
      </c>
      <c r="T437" s="6"/>
      <c r="U437" s="6">
        <v>425.91</v>
      </c>
      <c r="V437" s="6">
        <v>425.91</v>
      </c>
      <c r="W437">
        <f t="shared" si="11"/>
        <v>-1.2854024759271221E-3</v>
      </c>
    </row>
    <row r="438" spans="13:23">
      <c r="M438" s="2">
        <v>40557</v>
      </c>
      <c r="N438" s="4">
        <v>431.7</v>
      </c>
      <c r="O438" s="5"/>
      <c r="P438" s="4">
        <v>5.7899999999999601</v>
      </c>
      <c r="Q438" s="4">
        <v>1.35944213566245</v>
      </c>
      <c r="R438" s="4">
        <v>8453.75</v>
      </c>
      <c r="S438" s="4">
        <v>255.73467653024201</v>
      </c>
      <c r="T438" s="4"/>
      <c r="U438" s="4">
        <v>431.7</v>
      </c>
      <c r="V438" s="4">
        <v>431.7</v>
      </c>
      <c r="W438">
        <f t="shared" si="11"/>
        <v>1.4022082681108605E-2</v>
      </c>
    </row>
    <row r="439" spans="13:23">
      <c r="M439" s="2">
        <v>40564</v>
      </c>
      <c r="N439" s="6">
        <v>430.97</v>
      </c>
      <c r="O439" s="7"/>
      <c r="P439" s="6">
        <v>-0.72999999999996101</v>
      </c>
      <c r="Q439" s="6">
        <v>-0.16909891128097301</v>
      </c>
      <c r="R439" s="6">
        <v>8440.34</v>
      </c>
      <c r="S439" s="6">
        <v>255.170382339822</v>
      </c>
      <c r="T439" s="6"/>
      <c r="U439" s="6">
        <v>430.97</v>
      </c>
      <c r="V439" s="6">
        <v>430.97</v>
      </c>
      <c r="W439">
        <f t="shared" si="11"/>
        <v>-1.5862782788702567E-3</v>
      </c>
    </row>
    <row r="440" spans="13:23">
      <c r="M440" s="2">
        <v>40571</v>
      </c>
      <c r="N440" s="4">
        <v>437.13</v>
      </c>
      <c r="O440" s="5"/>
      <c r="P440" s="4">
        <v>6.1599999999999602</v>
      </c>
      <c r="Q440" s="4">
        <v>1.42933382834071</v>
      </c>
      <c r="R440" s="4">
        <v>8568.89</v>
      </c>
      <c r="S440" s="4">
        <v>260.57977966857698</v>
      </c>
      <c r="T440" s="4"/>
      <c r="U440" s="4">
        <v>437.13</v>
      </c>
      <c r="V440" s="4">
        <v>437.13</v>
      </c>
      <c r="W440">
        <f t="shared" si="11"/>
        <v>1.5230429105936416E-2</v>
      </c>
    </row>
    <row r="441" spans="13:23">
      <c r="M441" s="2">
        <v>40578</v>
      </c>
      <c r="N441" s="6">
        <v>442.37</v>
      </c>
      <c r="O441" s="7"/>
      <c r="P441" s="6">
        <v>5.24</v>
      </c>
      <c r="Q441" s="6">
        <v>1.19872806716536</v>
      </c>
      <c r="R441" s="6">
        <v>8674.43</v>
      </c>
      <c r="S441" s="6">
        <v>265.02091381153099</v>
      </c>
      <c r="T441" s="6"/>
      <c r="U441" s="6">
        <v>442.37</v>
      </c>
      <c r="V441" s="6">
        <v>442.37</v>
      </c>
      <c r="W441">
        <f t="shared" si="11"/>
        <v>1.2316647780517664E-2</v>
      </c>
    </row>
    <row r="442" spans="13:23">
      <c r="M442" s="2">
        <v>40585</v>
      </c>
      <c r="N442" s="4">
        <v>453.92</v>
      </c>
      <c r="O442" s="5"/>
      <c r="P442" s="4">
        <v>11.55</v>
      </c>
      <c r="Q442" s="4">
        <v>2.6109365463300001</v>
      </c>
      <c r="R442" s="4">
        <v>8916.73</v>
      </c>
      <c r="S442" s="4">
        <v>275.21692293449797</v>
      </c>
      <c r="T442" s="4"/>
      <c r="U442" s="4">
        <v>453.92</v>
      </c>
      <c r="V442" s="4">
        <v>453.92</v>
      </c>
      <c r="W442">
        <f t="shared" si="11"/>
        <v>2.7932671080405092E-2</v>
      </c>
    </row>
    <row r="443" spans="13:23">
      <c r="M443" s="2">
        <v>40592</v>
      </c>
      <c r="N443" s="6">
        <v>455.39</v>
      </c>
      <c r="O443" s="7"/>
      <c r="P443" s="6">
        <v>1.46999999999997</v>
      </c>
      <c r="Q443" s="6">
        <v>0.32384561156151198</v>
      </c>
      <c r="R443" s="6">
        <v>8952.11</v>
      </c>
      <c r="S443" s="6">
        <v>276.70571700288599</v>
      </c>
      <c r="T443" s="6"/>
      <c r="U443" s="6">
        <v>455.39</v>
      </c>
      <c r="V443" s="6">
        <v>455.39</v>
      </c>
      <c r="W443">
        <f t="shared" si="11"/>
        <v>3.9678222846268874E-3</v>
      </c>
    </row>
    <row r="444" spans="13:23">
      <c r="M444" s="2">
        <v>40599</v>
      </c>
      <c r="N444" s="4">
        <v>452.53</v>
      </c>
      <c r="O444" s="5"/>
      <c r="P444" s="4">
        <v>-2.8600000000000101</v>
      </c>
      <c r="Q444" s="4">
        <v>-0.628033114473314</v>
      </c>
      <c r="R444" s="4">
        <v>8899.19</v>
      </c>
      <c r="S444" s="4">
        <v>274.47883791585599</v>
      </c>
      <c r="T444" s="4"/>
      <c r="U444" s="4">
        <v>452.53</v>
      </c>
      <c r="V444" s="4">
        <v>452.53</v>
      </c>
      <c r="W444">
        <f t="shared" si="11"/>
        <v>-5.9114555116056566E-3</v>
      </c>
    </row>
    <row r="445" spans="13:23">
      <c r="M445" s="2">
        <v>40606</v>
      </c>
      <c r="N445" s="6">
        <v>446.63</v>
      </c>
      <c r="O445" s="7"/>
      <c r="P445" s="6">
        <v>-5.8999999999999702</v>
      </c>
      <c r="Q445" s="6">
        <v>-1.3037809647979</v>
      </c>
      <c r="R445" s="6">
        <v>8785.02</v>
      </c>
      <c r="S445" s="6">
        <v>269.67455247809698</v>
      </c>
      <c r="T445" s="6"/>
      <c r="U445" s="6">
        <v>446.63</v>
      </c>
      <c r="V445" s="6">
        <v>446.63</v>
      </c>
      <c r="W445">
        <f t="shared" si="11"/>
        <v>-1.2829257494221369E-2</v>
      </c>
    </row>
    <row r="446" spans="13:23">
      <c r="M446" s="2">
        <v>40613</v>
      </c>
      <c r="N446" s="4">
        <v>447.21</v>
      </c>
      <c r="O446" s="5"/>
      <c r="P446" s="4">
        <v>0.57999999999998397</v>
      </c>
      <c r="Q446" s="4">
        <v>0.129861406533371</v>
      </c>
      <c r="R446" s="4">
        <v>8806.1299999999992</v>
      </c>
      <c r="S446" s="4">
        <v>270.56286346689501</v>
      </c>
      <c r="T446" s="4"/>
      <c r="U446" s="4">
        <v>447.21</v>
      </c>
      <c r="V446" s="4">
        <v>447.21</v>
      </c>
      <c r="W446">
        <f t="shared" si="11"/>
        <v>2.4029541196262105E-3</v>
      </c>
    </row>
    <row r="447" spans="13:23">
      <c r="M447" s="2">
        <v>40620</v>
      </c>
      <c r="N447" s="6">
        <v>441.51</v>
      </c>
      <c r="O447" s="7"/>
      <c r="P447" s="6">
        <v>-5.6999999999999797</v>
      </c>
      <c r="Q447" s="6">
        <v>-1.2745689944321399</v>
      </c>
      <c r="R447" s="6">
        <v>8699.2999999999993</v>
      </c>
      <c r="S447" s="6">
        <v>266.067445990186</v>
      </c>
      <c r="T447" s="6"/>
      <c r="U447" s="6">
        <v>441.51</v>
      </c>
      <c r="V447" s="6">
        <v>441.51</v>
      </c>
      <c r="W447">
        <f t="shared" si="11"/>
        <v>-1.2131322158541846E-2</v>
      </c>
    </row>
    <row r="448" spans="13:23">
      <c r="M448" s="2">
        <v>40627</v>
      </c>
      <c r="N448" s="4">
        <v>444.04</v>
      </c>
      <c r="O448" s="5"/>
      <c r="P448" s="4">
        <v>2.5300000000000198</v>
      </c>
      <c r="Q448" s="4">
        <v>0.57303345337591505</v>
      </c>
      <c r="R448" s="4">
        <v>8750.2800000000007</v>
      </c>
      <c r="S448" s="4">
        <v>268.21268967606699</v>
      </c>
      <c r="T448" s="4"/>
      <c r="U448" s="4">
        <v>444.04</v>
      </c>
      <c r="V448" s="4">
        <v>444.04</v>
      </c>
      <c r="W448">
        <f t="shared" si="11"/>
        <v>5.8602416286368531E-3</v>
      </c>
    </row>
    <row r="449" spans="13:23">
      <c r="M449" s="2">
        <v>40634</v>
      </c>
      <c r="N449" s="6">
        <v>455.35</v>
      </c>
      <c r="O449" s="7"/>
      <c r="P449" s="6">
        <v>11.31</v>
      </c>
      <c r="Q449" s="6">
        <v>2.54706783172686</v>
      </c>
      <c r="R449" s="6">
        <v>8991.27</v>
      </c>
      <c r="S449" s="6">
        <v>278.35357386320601</v>
      </c>
      <c r="T449" s="6"/>
      <c r="U449" s="6">
        <v>455.35</v>
      </c>
      <c r="V449" s="6">
        <v>455.35</v>
      </c>
      <c r="W449">
        <f t="shared" si="11"/>
        <v>2.754083297905896E-2</v>
      </c>
    </row>
    <row r="450" spans="13:23">
      <c r="M450" s="2">
        <v>40641</v>
      </c>
      <c r="N450" s="4">
        <v>446.15</v>
      </c>
      <c r="O450" s="5"/>
      <c r="P450" s="4">
        <v>-9.2000000000000401</v>
      </c>
      <c r="Q450" s="4">
        <v>-2.0204238497858902</v>
      </c>
      <c r="R450" s="4">
        <v>8811.77</v>
      </c>
      <c r="S450" s="4">
        <v>270.80019525168098</v>
      </c>
      <c r="T450" s="4"/>
      <c r="U450" s="4">
        <v>446.15</v>
      </c>
      <c r="V450" s="4">
        <v>446.15</v>
      </c>
      <c r="W450">
        <f t="shared" si="11"/>
        <v>-1.9963809339503813E-2</v>
      </c>
    </row>
    <row r="451" spans="13:23">
      <c r="M451" s="2">
        <v>40648</v>
      </c>
      <c r="N451" s="6">
        <v>456.09</v>
      </c>
      <c r="O451" s="7"/>
      <c r="P451" s="6">
        <v>9.9399999999999906</v>
      </c>
      <c r="Q451" s="6">
        <v>2.22795024095034</v>
      </c>
      <c r="R451" s="6">
        <v>9011.2900000000009</v>
      </c>
      <c r="S451" s="6">
        <v>279.19601753898701</v>
      </c>
      <c r="T451" s="6"/>
      <c r="U451" s="6">
        <v>456.09</v>
      </c>
      <c r="V451" s="6">
        <v>456.09</v>
      </c>
      <c r="W451">
        <f t="shared" si="11"/>
        <v>2.2642443005207902E-2</v>
      </c>
    </row>
    <row r="452" spans="13:23">
      <c r="M452" s="2">
        <v>40654</v>
      </c>
      <c r="N452" s="4">
        <v>463.54</v>
      </c>
      <c r="O452" s="5"/>
      <c r="P452" s="4">
        <v>7.4500000000000401</v>
      </c>
      <c r="Q452" s="4">
        <v>1.6334495384682901</v>
      </c>
      <c r="R452" s="4">
        <v>9159.92</v>
      </c>
      <c r="S452" s="4">
        <v>285.45038334974402</v>
      </c>
      <c r="T452" s="4"/>
      <c r="U452" s="4">
        <v>463.54</v>
      </c>
      <c r="V452" s="4">
        <v>463.54</v>
      </c>
      <c r="W452">
        <f t="shared" si="11"/>
        <v>1.6493753946438261E-2</v>
      </c>
    </row>
    <row r="453" spans="13:23">
      <c r="M453" s="2">
        <v>40662</v>
      </c>
      <c r="N453" s="6">
        <v>477.13</v>
      </c>
      <c r="O453" s="7"/>
      <c r="P453" s="6">
        <v>13.5899999999999</v>
      </c>
      <c r="Q453" s="6">
        <v>2.9317858221512498</v>
      </c>
      <c r="R453" s="6">
        <v>9432.7000000000007</v>
      </c>
      <c r="S453" s="6">
        <v>296.92899403304102</v>
      </c>
      <c r="T453" s="6"/>
      <c r="U453" s="6">
        <v>477.13</v>
      </c>
      <c r="V453" s="6">
        <v>477.13</v>
      </c>
      <c r="W453">
        <f t="shared" si="11"/>
        <v>2.9779736067564011E-2</v>
      </c>
    </row>
    <row r="454" spans="13:23">
      <c r="M454" s="2">
        <v>40669</v>
      </c>
      <c r="N454" s="4">
        <v>465.4</v>
      </c>
      <c r="O454" s="5"/>
      <c r="P454" s="4">
        <v>-11.73</v>
      </c>
      <c r="Q454" s="4">
        <v>-2.4584494791775802</v>
      </c>
      <c r="R454" s="4">
        <v>9213.35</v>
      </c>
      <c r="S454" s="4">
        <v>287.69872328965403</v>
      </c>
      <c r="T454" s="4"/>
      <c r="U454" s="4">
        <v>465.4</v>
      </c>
      <c r="V454" s="4">
        <v>465.4</v>
      </c>
      <c r="W454">
        <f t="shared" si="11"/>
        <v>-2.3254211413487158E-2</v>
      </c>
    </row>
    <row r="455" spans="13:23">
      <c r="M455" s="2">
        <v>40676</v>
      </c>
      <c r="N455" s="6">
        <v>465.07</v>
      </c>
      <c r="O455" s="7"/>
      <c r="P455" s="6">
        <v>-0.32999999999998397</v>
      </c>
      <c r="Q455" s="6">
        <v>-7.0906746884391497E-2</v>
      </c>
      <c r="R455" s="6">
        <v>9221.19</v>
      </c>
      <c r="S455" s="6">
        <v>288.02863130254701</v>
      </c>
      <c r="T455" s="6"/>
      <c r="U455" s="6">
        <v>465.07</v>
      </c>
      <c r="V455" s="6">
        <v>465.07</v>
      </c>
      <c r="W455">
        <f t="shared" si="11"/>
        <v>8.5093912637645985E-4</v>
      </c>
    </row>
    <row r="456" spans="13:23">
      <c r="M456" s="2">
        <v>40683</v>
      </c>
      <c r="N456" s="4">
        <v>465.97</v>
      </c>
      <c r="O456" s="5"/>
      <c r="P456" s="4">
        <v>0.900000000000034</v>
      </c>
      <c r="Q456" s="4">
        <v>0.193519255165885</v>
      </c>
      <c r="R456" s="4">
        <v>9243.09</v>
      </c>
      <c r="S456" s="4">
        <v>288.95018557325699</v>
      </c>
      <c r="T456" s="4"/>
      <c r="U456" s="4">
        <v>465.97</v>
      </c>
      <c r="V456" s="4">
        <v>465.97</v>
      </c>
      <c r="W456">
        <f t="shared" si="11"/>
        <v>2.3749646195339036E-3</v>
      </c>
    </row>
    <row r="457" spans="13:23">
      <c r="M457" s="2">
        <v>40690</v>
      </c>
      <c r="N457" s="6">
        <v>472.46</v>
      </c>
      <c r="O457" s="7"/>
      <c r="P457" s="6">
        <v>6.4899999999999496</v>
      </c>
      <c r="Q457" s="6">
        <v>1.3927935274802901</v>
      </c>
      <c r="R457" s="6">
        <v>9373.83</v>
      </c>
      <c r="S457" s="6">
        <v>294.45173832908301</v>
      </c>
      <c r="T457" s="6"/>
      <c r="U457" s="6">
        <v>472.46</v>
      </c>
      <c r="V457" s="6">
        <v>472.46</v>
      </c>
      <c r="W457">
        <f t="shared" si="11"/>
        <v>1.4144620467830604E-2</v>
      </c>
    </row>
    <row r="458" spans="13:23">
      <c r="M458" s="2">
        <v>40697</v>
      </c>
      <c r="N458" s="4">
        <v>464.6</v>
      </c>
      <c r="O458" s="5"/>
      <c r="P458" s="4">
        <v>-7.8599999999999497</v>
      </c>
      <c r="Q458" s="4">
        <v>-1.6636329001396799</v>
      </c>
      <c r="R458" s="4">
        <v>9219.06</v>
      </c>
      <c r="S458" s="4">
        <v>287.939000681697</v>
      </c>
      <c r="T458" s="4"/>
      <c r="U458" s="4">
        <v>464.6</v>
      </c>
      <c r="V458" s="4">
        <v>464.6</v>
      </c>
      <c r="W458">
        <f t="shared" si="11"/>
        <v>-1.6510860555397411E-2</v>
      </c>
    </row>
    <row r="459" spans="13:23">
      <c r="M459" s="2">
        <v>40704</v>
      </c>
      <c r="N459" s="6">
        <v>445.59</v>
      </c>
      <c r="O459" s="7"/>
      <c r="P459" s="6">
        <v>-19.010000000000002</v>
      </c>
      <c r="Q459" s="6">
        <v>-4.0916917778734501</v>
      </c>
      <c r="R459" s="6">
        <v>8845.02</v>
      </c>
      <c r="S459" s="6">
        <v>272.19935869921898</v>
      </c>
      <c r="T459" s="6"/>
      <c r="U459" s="6">
        <v>445.59</v>
      </c>
      <c r="V459" s="6">
        <v>445.59</v>
      </c>
      <c r="W459">
        <f t="shared" si="11"/>
        <v>-4.057246617334076E-2</v>
      </c>
    </row>
    <row r="460" spans="13:23">
      <c r="M460" s="2">
        <v>40711</v>
      </c>
      <c r="N460" s="4">
        <v>453.61</v>
      </c>
      <c r="O460" s="5"/>
      <c r="P460" s="4">
        <v>8.0200000000000298</v>
      </c>
      <c r="Q460" s="4">
        <v>1.7998608586368801</v>
      </c>
      <c r="R460" s="4">
        <v>9016.19</v>
      </c>
      <c r="S460" s="4">
        <v>279.402210047045</v>
      </c>
      <c r="T460" s="4"/>
      <c r="U460" s="4">
        <v>453.61</v>
      </c>
      <c r="V460" s="4">
        <v>453.61</v>
      </c>
      <c r="W460">
        <f t="shared" si="11"/>
        <v>1.9352132612475703E-2</v>
      </c>
    </row>
    <row r="461" spans="13:23">
      <c r="M461" s="2">
        <v>40718</v>
      </c>
      <c r="N461" s="6">
        <v>451.76</v>
      </c>
      <c r="O461" s="7"/>
      <c r="P461" s="6">
        <v>-1.8500000000000201</v>
      </c>
      <c r="Q461" s="6">
        <v>-0.40783933334803602</v>
      </c>
      <c r="R461" s="6">
        <v>8981.25</v>
      </c>
      <c r="S461" s="6">
        <v>277.931931224278</v>
      </c>
      <c r="T461" s="6"/>
      <c r="U461" s="6">
        <v>451.76</v>
      </c>
      <c r="V461" s="6">
        <v>451.76</v>
      </c>
      <c r="W461">
        <f t="shared" si="11"/>
        <v>-3.8752510761197456E-3</v>
      </c>
    </row>
    <row r="462" spans="13:23">
      <c r="M462" s="2">
        <v>40725</v>
      </c>
      <c r="N462" s="4">
        <v>472.09</v>
      </c>
      <c r="O462" s="5"/>
      <c r="P462" s="4">
        <v>20.329999999999899</v>
      </c>
      <c r="Q462" s="4">
        <v>4.5001770851779499</v>
      </c>
      <c r="R462" s="4">
        <v>9405.24</v>
      </c>
      <c r="S462" s="4">
        <v>295.77347438584002</v>
      </c>
      <c r="T462" s="4"/>
      <c r="U462" s="4">
        <v>472.09</v>
      </c>
      <c r="V462" s="4">
        <v>472.09</v>
      </c>
      <c r="W462">
        <f t="shared" si="11"/>
        <v>4.7208350730688853E-2</v>
      </c>
    </row>
    <row r="463" spans="13:23">
      <c r="M463" s="2">
        <v>40732</v>
      </c>
      <c r="N463" s="6">
        <v>482.8</v>
      </c>
      <c r="O463" s="7"/>
      <c r="P463" s="6">
        <v>10.71</v>
      </c>
      <c r="Q463" s="6">
        <v>2.2686352178610001</v>
      </c>
      <c r="R463" s="6">
        <v>9624.93</v>
      </c>
      <c r="S463" s="6">
        <v>305.01805236448098</v>
      </c>
      <c r="T463" s="6"/>
      <c r="U463" s="6">
        <v>482.8</v>
      </c>
      <c r="V463" s="6">
        <v>482.8</v>
      </c>
      <c r="W463">
        <f t="shared" si="11"/>
        <v>2.335825561070215E-2</v>
      </c>
    </row>
    <row r="464" spans="13:23">
      <c r="M464" s="2">
        <v>40739</v>
      </c>
      <c r="N464" s="4">
        <v>472.24</v>
      </c>
      <c r="O464" s="5"/>
      <c r="P464" s="4">
        <v>-10.56</v>
      </c>
      <c r="Q464" s="4">
        <v>-2.1872410936205502</v>
      </c>
      <c r="R464" s="4">
        <v>9416.4</v>
      </c>
      <c r="S464" s="4">
        <v>296.24308834296897</v>
      </c>
      <c r="T464" s="4"/>
      <c r="U464" s="4">
        <v>472.24</v>
      </c>
      <c r="V464" s="4">
        <v>472.24</v>
      </c>
      <c r="W464">
        <f t="shared" si="11"/>
        <v>-2.1665612113542676E-2</v>
      </c>
    </row>
    <row r="465" spans="13:23">
      <c r="M465" s="2">
        <v>40746</v>
      </c>
      <c r="N465" s="6">
        <v>486.04</v>
      </c>
      <c r="O465" s="7"/>
      <c r="P465" s="6">
        <v>13.8</v>
      </c>
      <c r="Q465" s="6">
        <v>2.9222429273250801</v>
      </c>
      <c r="R465" s="6">
        <v>9691.7800000000007</v>
      </c>
      <c r="S465" s="6">
        <v>307.83110729584803</v>
      </c>
      <c r="T465" s="6"/>
      <c r="U465" s="6">
        <v>486.04</v>
      </c>
      <c r="V465" s="6">
        <v>486.04</v>
      </c>
      <c r="W465">
        <f t="shared" si="11"/>
        <v>2.9244721974427623E-2</v>
      </c>
    </row>
    <row r="466" spans="13:23">
      <c r="M466" s="2">
        <v>40753</v>
      </c>
      <c r="N466" s="4">
        <v>467.83</v>
      </c>
      <c r="O466" s="5"/>
      <c r="P466" s="4">
        <v>-18.21</v>
      </c>
      <c r="Q466" s="4">
        <v>-3.7466052176775602</v>
      </c>
      <c r="R466" s="4">
        <v>9331.56</v>
      </c>
      <c r="S466" s="4">
        <v>292.67301234630202</v>
      </c>
      <c r="T466" s="4"/>
      <c r="U466" s="4">
        <v>467.83</v>
      </c>
      <c r="V466" s="4">
        <v>467.83</v>
      </c>
      <c r="W466">
        <f t="shared" si="11"/>
        <v>-3.7167579123752459E-2</v>
      </c>
    </row>
    <row r="467" spans="13:23">
      <c r="M467" s="2">
        <v>40760</v>
      </c>
      <c r="N467" s="6">
        <v>410.77</v>
      </c>
      <c r="O467" s="7"/>
      <c r="P467" s="6">
        <v>-57.06</v>
      </c>
      <c r="Q467" s="6">
        <v>-12.1967381313725</v>
      </c>
      <c r="R467" s="6">
        <v>8201.33</v>
      </c>
      <c r="S467" s="6">
        <v>245.11281675798</v>
      </c>
      <c r="T467" s="6"/>
      <c r="U467" s="6">
        <v>410.77</v>
      </c>
      <c r="V467" s="6">
        <v>410.77</v>
      </c>
      <c r="W467">
        <f t="shared" si="11"/>
        <v>-0.12111908405454175</v>
      </c>
    </row>
    <row r="468" spans="13:23">
      <c r="M468" s="2">
        <v>40767</v>
      </c>
      <c r="N468" s="4">
        <v>418.49</v>
      </c>
      <c r="O468" s="5"/>
      <c r="P468" s="4">
        <v>7.7200000000000202</v>
      </c>
      <c r="Q468" s="4">
        <v>1.8793972295932</v>
      </c>
      <c r="R468" s="4">
        <v>8362.73</v>
      </c>
      <c r="S468" s="4">
        <v>251.9045454928</v>
      </c>
      <c r="T468" s="4"/>
      <c r="U468" s="4">
        <v>418.49</v>
      </c>
      <c r="V468" s="4">
        <v>418.49</v>
      </c>
      <c r="W468">
        <f t="shared" si="11"/>
        <v>1.9679734872270593E-2</v>
      </c>
    </row>
    <row r="469" spans="13:23">
      <c r="M469" s="2">
        <v>40774</v>
      </c>
      <c r="N469" s="6">
        <v>405.07</v>
      </c>
      <c r="O469" s="7"/>
      <c r="P469" s="6">
        <v>-13.42</v>
      </c>
      <c r="Q469" s="6">
        <v>-3.2067671867906</v>
      </c>
      <c r="R469" s="6">
        <v>8104.19</v>
      </c>
      <c r="S469" s="6">
        <v>241.02515548598299</v>
      </c>
      <c r="T469" s="6"/>
      <c r="U469" s="6">
        <v>405.07</v>
      </c>
      <c r="V469" s="6">
        <v>405.07</v>
      </c>
      <c r="W469">
        <f t="shared" ref="W469:W532" si="12">(R469/R468)-1</f>
        <v>-3.0915741629826576E-2</v>
      </c>
    </row>
    <row r="470" spans="13:23">
      <c r="M470" s="2">
        <v>40781</v>
      </c>
      <c r="N470" s="4">
        <v>420.08</v>
      </c>
      <c r="O470" s="5"/>
      <c r="P470" s="4">
        <v>15.0099999999999</v>
      </c>
      <c r="Q470" s="4">
        <v>3.7055323771199902</v>
      </c>
      <c r="R470" s="4">
        <v>8404.51</v>
      </c>
      <c r="S470" s="4">
        <v>253.662652224775</v>
      </c>
      <c r="T470" s="4"/>
      <c r="U470" s="4">
        <v>420.08</v>
      </c>
      <c r="V470" s="4">
        <v>420.08</v>
      </c>
      <c r="W470">
        <f t="shared" si="12"/>
        <v>3.7057374025041501E-2</v>
      </c>
    </row>
    <row r="471" spans="13:23">
      <c r="M471" s="2">
        <v>40788</v>
      </c>
      <c r="N471" s="6">
        <v>421.73</v>
      </c>
      <c r="O471" s="7"/>
      <c r="P471" s="6">
        <v>1.6500000000000301</v>
      </c>
      <c r="Q471" s="6">
        <v>0.39278232717578898</v>
      </c>
      <c r="R471" s="6">
        <v>8442.24</v>
      </c>
      <c r="S471" s="6">
        <v>255.250334536824</v>
      </c>
      <c r="T471" s="6"/>
      <c r="U471" s="6">
        <v>421.73</v>
      </c>
      <c r="V471" s="6">
        <v>421.73</v>
      </c>
      <c r="W471">
        <f t="shared" si="12"/>
        <v>4.489256363547689E-3</v>
      </c>
    </row>
    <row r="472" spans="13:23">
      <c r="M472" s="2">
        <v>40795</v>
      </c>
      <c r="N472" s="4">
        <v>418.84</v>
      </c>
      <c r="O472" s="5"/>
      <c r="P472" s="4">
        <v>-2.8900000000000401</v>
      </c>
      <c r="Q472" s="4">
        <v>-0.68527256775663403</v>
      </c>
      <c r="R472" s="4">
        <v>8387.43</v>
      </c>
      <c r="S472" s="4">
        <v>252.943924053828</v>
      </c>
      <c r="T472" s="4"/>
      <c r="U472" s="4">
        <v>418.84</v>
      </c>
      <c r="V472" s="4">
        <v>418.84</v>
      </c>
      <c r="W472">
        <f t="shared" si="12"/>
        <v>-6.4923527405048587E-3</v>
      </c>
    </row>
    <row r="473" spans="13:23">
      <c r="M473" s="2">
        <v>40802</v>
      </c>
      <c r="N473" s="6">
        <v>435.21</v>
      </c>
      <c r="O473" s="7"/>
      <c r="P473" s="6">
        <v>16.37</v>
      </c>
      <c r="Q473" s="6">
        <v>3.9084137140674202</v>
      </c>
      <c r="R473" s="6">
        <v>8731.0300000000007</v>
      </c>
      <c r="S473" s="6">
        <v>267.40264768012298</v>
      </c>
      <c r="T473" s="6"/>
      <c r="U473" s="6">
        <v>435.21</v>
      </c>
      <c r="V473" s="6">
        <v>435.21</v>
      </c>
      <c r="W473">
        <f t="shared" si="12"/>
        <v>4.0966064694429649E-2</v>
      </c>
    </row>
    <row r="474" spans="13:23">
      <c r="M474" s="2">
        <v>40809</v>
      </c>
      <c r="N474" s="4">
        <v>396.69</v>
      </c>
      <c r="O474" s="5"/>
      <c r="P474" s="4">
        <v>-38.519999999999897</v>
      </c>
      <c r="Q474" s="4">
        <v>-8.8508995657268805</v>
      </c>
      <c r="R474" s="4">
        <v>7959.82</v>
      </c>
      <c r="S474" s="4">
        <v>234.95005091692499</v>
      </c>
      <c r="T474" s="4"/>
      <c r="U474" s="4">
        <v>396.69</v>
      </c>
      <c r="V474" s="4">
        <v>396.69</v>
      </c>
      <c r="W474">
        <f t="shared" si="12"/>
        <v>-8.8329784687488311E-2</v>
      </c>
    </row>
    <row r="475" spans="13:23">
      <c r="M475" s="2">
        <v>40816</v>
      </c>
      <c r="N475" s="6">
        <v>390.09</v>
      </c>
      <c r="O475" s="7"/>
      <c r="P475" s="6">
        <v>-6.6000000000000201</v>
      </c>
      <c r="Q475" s="6">
        <v>-1.6637676775315799</v>
      </c>
      <c r="R475" s="6">
        <v>7842.64</v>
      </c>
      <c r="S475" s="6">
        <v>230.019104367073</v>
      </c>
      <c r="T475" s="6"/>
      <c r="U475" s="6">
        <v>390.09</v>
      </c>
      <c r="V475" s="6">
        <v>390.09</v>
      </c>
      <c r="W475">
        <f t="shared" si="12"/>
        <v>-1.4721438424486921E-2</v>
      </c>
    </row>
    <row r="476" spans="13:23">
      <c r="M476" s="2">
        <v>40823</v>
      </c>
      <c r="N476" s="4">
        <v>382.74</v>
      </c>
      <c r="O476" s="5"/>
      <c r="P476" s="4">
        <v>-7.3499999999999597</v>
      </c>
      <c r="Q476" s="4">
        <v>-1.88418057371374</v>
      </c>
      <c r="R476" s="4">
        <v>7698.86</v>
      </c>
      <c r="S476" s="4">
        <v>223.96882705918901</v>
      </c>
      <c r="T476" s="4"/>
      <c r="U476" s="4">
        <v>382.74</v>
      </c>
      <c r="V476" s="4">
        <v>382.74</v>
      </c>
      <c r="W476">
        <f t="shared" si="12"/>
        <v>-1.833311231932111E-2</v>
      </c>
    </row>
    <row r="477" spans="13:23">
      <c r="M477" s="2">
        <v>40830</v>
      </c>
      <c r="N477" s="6">
        <v>408.05</v>
      </c>
      <c r="O477" s="7"/>
      <c r="P477" s="6">
        <v>25.31</v>
      </c>
      <c r="Q477" s="6">
        <v>6.6128442284579503</v>
      </c>
      <c r="R477" s="6">
        <v>8211.66</v>
      </c>
      <c r="S477" s="6">
        <v>245.54750422904999</v>
      </c>
      <c r="T477" s="6"/>
      <c r="U477" s="6">
        <v>408.05</v>
      </c>
      <c r="V477" s="6">
        <v>408.05</v>
      </c>
      <c r="W477">
        <f t="shared" si="12"/>
        <v>6.6607263932582317E-2</v>
      </c>
    </row>
    <row r="478" spans="13:23">
      <c r="M478" s="2">
        <v>40837</v>
      </c>
      <c r="N478" s="4">
        <v>422.66</v>
      </c>
      <c r="O478" s="5"/>
      <c r="P478" s="4">
        <v>14.61</v>
      </c>
      <c r="Q478" s="4">
        <v>3.5804435730915198</v>
      </c>
      <c r="R478" s="4">
        <v>8508.2199999999993</v>
      </c>
      <c r="S478" s="4">
        <v>258.02677977798498</v>
      </c>
      <c r="T478" s="4"/>
      <c r="U478" s="4">
        <v>422.66</v>
      </c>
      <c r="V478" s="4">
        <v>422.66</v>
      </c>
      <c r="W478">
        <f t="shared" si="12"/>
        <v>3.6114500600365806E-2</v>
      </c>
    </row>
    <row r="479" spans="13:23">
      <c r="M479" s="2">
        <v>40844</v>
      </c>
      <c r="N479" s="6">
        <v>449.59</v>
      </c>
      <c r="O479" s="7"/>
      <c r="P479" s="6">
        <v>26.9299999999999</v>
      </c>
      <c r="Q479" s="6">
        <v>6.3715516017602596</v>
      </c>
      <c r="R479" s="6">
        <v>9055.4699999999993</v>
      </c>
      <c r="S479" s="6">
        <v>281.05511651980697</v>
      </c>
      <c r="T479" s="6"/>
      <c r="U479" s="6">
        <v>449.59</v>
      </c>
      <c r="V479" s="6">
        <v>449.59</v>
      </c>
      <c r="W479">
        <f t="shared" si="12"/>
        <v>6.4320151571068962E-2</v>
      </c>
    </row>
    <row r="480" spans="13:23">
      <c r="M480" s="2">
        <v>40851</v>
      </c>
      <c r="N480" s="4">
        <v>440.15</v>
      </c>
      <c r="O480" s="5"/>
      <c r="P480" s="4">
        <v>-9.4399999999999906</v>
      </c>
      <c r="Q480" s="4">
        <v>-2.09969082942236</v>
      </c>
      <c r="R480" s="4">
        <v>8873.2800000000007</v>
      </c>
      <c r="S480" s="4">
        <v>273.38854242936799</v>
      </c>
      <c r="T480" s="4"/>
      <c r="U480" s="4">
        <v>440.15</v>
      </c>
      <c r="V480" s="4">
        <v>440.15</v>
      </c>
      <c r="W480">
        <f t="shared" si="12"/>
        <v>-2.0119331188773071E-2</v>
      </c>
    </row>
    <row r="481" spans="13:23">
      <c r="M481" s="2">
        <v>40858</v>
      </c>
      <c r="N481" s="6">
        <v>437.11</v>
      </c>
      <c r="O481" s="7"/>
      <c r="P481" s="6">
        <v>-3.0399999999999601</v>
      </c>
      <c r="Q481" s="6">
        <v>-0.69067363398840298</v>
      </c>
      <c r="R481" s="6">
        <v>8822.81</v>
      </c>
      <c r="S481" s="6">
        <v>271.26475959636701</v>
      </c>
      <c r="T481" s="6"/>
      <c r="U481" s="6">
        <v>437.11</v>
      </c>
      <c r="V481" s="6">
        <v>437.11</v>
      </c>
      <c r="W481">
        <f t="shared" si="12"/>
        <v>-5.6878628872301107E-3</v>
      </c>
    </row>
    <row r="482" spans="13:23">
      <c r="M482" s="2">
        <v>40865</v>
      </c>
      <c r="N482" s="4">
        <v>422.72</v>
      </c>
      <c r="O482" s="5"/>
      <c r="P482" s="4">
        <v>-14.389999999999899</v>
      </c>
      <c r="Q482" s="4">
        <v>-3.2920775090938101</v>
      </c>
      <c r="R482" s="4">
        <v>8541.35</v>
      </c>
      <c r="S482" s="4">
        <v>259.42089361308098</v>
      </c>
      <c r="T482" s="4"/>
      <c r="U482" s="4">
        <v>422.72</v>
      </c>
      <c r="V482" s="4">
        <v>422.72</v>
      </c>
      <c r="W482">
        <f t="shared" si="12"/>
        <v>-3.1901401027563669E-2</v>
      </c>
    </row>
    <row r="483" spans="13:23">
      <c r="M483" s="2">
        <v>40872</v>
      </c>
      <c r="N483" s="6">
        <v>398.67</v>
      </c>
      <c r="O483" s="7"/>
      <c r="P483" s="6">
        <v>-24.05</v>
      </c>
      <c r="Q483" s="6">
        <v>-5.6893451930355701</v>
      </c>
      <c r="R483" s="6">
        <v>8055.27</v>
      </c>
      <c r="S483" s="6">
        <v>238.966596813694</v>
      </c>
      <c r="T483" s="6"/>
      <c r="U483" s="6">
        <v>398.67</v>
      </c>
      <c r="V483" s="6">
        <v>398.67</v>
      </c>
      <c r="W483">
        <f t="shared" si="12"/>
        <v>-5.6909036627699305E-2</v>
      </c>
    </row>
    <row r="484" spans="13:23">
      <c r="M484" s="2">
        <v>40879</v>
      </c>
      <c r="N484" s="4">
        <v>422.81</v>
      </c>
      <c r="O484" s="5"/>
      <c r="P484" s="4">
        <v>24.139999999999901</v>
      </c>
      <c r="Q484" s="4">
        <v>6.05513331828329</v>
      </c>
      <c r="R484" s="4">
        <v>8545.93</v>
      </c>
      <c r="S484" s="4">
        <v>259.61362048796002</v>
      </c>
      <c r="T484" s="4"/>
      <c r="U484" s="4">
        <v>422.81</v>
      </c>
      <c r="V484" s="4">
        <v>422.81</v>
      </c>
      <c r="W484">
        <f t="shared" si="12"/>
        <v>6.0911676455289498E-2</v>
      </c>
    </row>
    <row r="485" spans="13:23">
      <c r="M485" s="2">
        <v>40886</v>
      </c>
      <c r="N485" s="6">
        <v>429.35</v>
      </c>
      <c r="O485" s="7"/>
      <c r="P485" s="6">
        <v>6.5400000000000196</v>
      </c>
      <c r="Q485" s="6">
        <v>1.54679406825761</v>
      </c>
      <c r="R485" s="6">
        <v>8679.02</v>
      </c>
      <c r="S485" s="6">
        <v>265.214061487447</v>
      </c>
      <c r="T485" s="6"/>
      <c r="U485" s="6">
        <v>429.35</v>
      </c>
      <c r="V485" s="6">
        <v>429.35</v>
      </c>
      <c r="W485">
        <f t="shared" si="12"/>
        <v>1.5573495219361799E-2</v>
      </c>
    </row>
    <row r="486" spans="13:23">
      <c r="M486" s="2">
        <v>40893</v>
      </c>
      <c r="N486" s="4">
        <v>429.35</v>
      </c>
      <c r="O486" s="5"/>
      <c r="P486" s="4"/>
      <c r="Q486" s="4"/>
      <c r="R486" s="4">
        <v>8700.91</v>
      </c>
      <c r="S486" s="4">
        <v>266.13519495712001</v>
      </c>
      <c r="T486" s="4"/>
      <c r="U486" s="4">
        <v>429.35</v>
      </c>
      <c r="V486" s="4">
        <v>429.35</v>
      </c>
      <c r="W486">
        <f t="shared" si="12"/>
        <v>2.5221741625205407E-3</v>
      </c>
    </row>
    <row r="487" spans="13:23">
      <c r="M487" s="2">
        <v>40900</v>
      </c>
      <c r="N487" s="6">
        <v>447.26</v>
      </c>
      <c r="O487" s="7"/>
      <c r="P487" s="6">
        <v>17.909999999999901</v>
      </c>
      <c r="Q487" s="6">
        <v>4.17142191685104</v>
      </c>
      <c r="R487" s="6">
        <v>9064.59</v>
      </c>
      <c r="S487" s="6">
        <v>281.43888706541702</v>
      </c>
      <c r="T487" s="6"/>
      <c r="U487" s="6">
        <v>447.26</v>
      </c>
      <c r="V487" s="6">
        <v>447.26</v>
      </c>
      <c r="W487">
        <f t="shared" si="12"/>
        <v>4.1797926883510028E-2</v>
      </c>
    </row>
    <row r="488" spans="13:23">
      <c r="M488" s="2">
        <v>40907</v>
      </c>
      <c r="N488" s="4">
        <v>444.96</v>
      </c>
      <c r="O488" s="5"/>
      <c r="P488" s="4">
        <v>-2.30000000000001</v>
      </c>
      <c r="Q488" s="4">
        <v>-0.51424227518669297</v>
      </c>
      <c r="R488" s="4">
        <v>9039.07</v>
      </c>
      <c r="S488" s="4">
        <v>280.365002819366</v>
      </c>
      <c r="T488" s="4"/>
      <c r="U488" s="4">
        <v>444.96</v>
      </c>
      <c r="V488" s="4">
        <v>444.96</v>
      </c>
      <c r="W488">
        <f t="shared" si="12"/>
        <v>-2.8153507218749985E-3</v>
      </c>
    </row>
    <row r="489" spans="13:23">
      <c r="M489" s="2">
        <v>40914</v>
      </c>
      <c r="N489" s="6">
        <v>443.99</v>
      </c>
      <c r="O489" s="7"/>
      <c r="P489" s="6">
        <v>-0.96999999999997</v>
      </c>
      <c r="Q489" s="6">
        <v>-0.21799712333692101</v>
      </c>
      <c r="R489" s="6">
        <v>9021.08</v>
      </c>
      <c r="S489" s="6">
        <v>279.607981754067</v>
      </c>
      <c r="T489" s="6"/>
      <c r="U489" s="6">
        <v>443.99</v>
      </c>
      <c r="V489" s="6">
        <v>443.99</v>
      </c>
      <c r="W489">
        <f t="shared" si="12"/>
        <v>-1.9902489968547377E-3</v>
      </c>
    </row>
    <row r="490" spans="13:23">
      <c r="M490" s="2">
        <v>40921</v>
      </c>
      <c r="N490" s="4">
        <v>449.88</v>
      </c>
      <c r="O490" s="5"/>
      <c r="P490" s="4">
        <v>5.8899999999999801</v>
      </c>
      <c r="Q490" s="4">
        <v>1.32660645510034</v>
      </c>
      <c r="R490" s="4">
        <v>9144.23</v>
      </c>
      <c r="S490" s="4">
        <v>284.79014652292102</v>
      </c>
      <c r="T490" s="4"/>
      <c r="U490" s="4">
        <v>449.88</v>
      </c>
      <c r="V490" s="4">
        <v>449.88</v>
      </c>
      <c r="W490">
        <f t="shared" si="12"/>
        <v>1.3651358817347692E-2</v>
      </c>
    </row>
    <row r="491" spans="13:23">
      <c r="M491" s="2">
        <v>40928</v>
      </c>
      <c r="N491" s="6">
        <v>461.08</v>
      </c>
      <c r="O491" s="7"/>
      <c r="P491" s="6">
        <v>11.1999999999999</v>
      </c>
      <c r="Q491" s="6">
        <v>2.48955276962745</v>
      </c>
      <c r="R491" s="6">
        <v>9372.94</v>
      </c>
      <c r="S491" s="6">
        <v>294.41428703680299</v>
      </c>
      <c r="T491" s="6"/>
      <c r="U491" s="6">
        <v>461.08</v>
      </c>
      <c r="V491" s="6">
        <v>461.08</v>
      </c>
      <c r="W491">
        <f t="shared" si="12"/>
        <v>2.5011400631874015E-2</v>
      </c>
    </row>
    <row r="492" spans="13:23">
      <c r="M492" s="2">
        <v>40935</v>
      </c>
      <c r="N492" s="4">
        <v>474.47</v>
      </c>
      <c r="O492" s="5"/>
      <c r="P492" s="4">
        <v>13.39</v>
      </c>
      <c r="Q492" s="4">
        <v>2.90405135768196</v>
      </c>
      <c r="R492" s="4">
        <v>9652.5</v>
      </c>
      <c r="S492" s="4">
        <v>306.178200823086</v>
      </c>
      <c r="T492" s="4"/>
      <c r="U492" s="4">
        <v>474.47</v>
      </c>
      <c r="V492" s="4">
        <v>474.47</v>
      </c>
      <c r="W492">
        <f t="shared" si="12"/>
        <v>2.9826287162832532E-2</v>
      </c>
    </row>
    <row r="493" spans="13:23">
      <c r="M493" s="2">
        <v>40942</v>
      </c>
      <c r="N493" s="6">
        <v>484.08</v>
      </c>
      <c r="O493" s="7"/>
      <c r="P493" s="6">
        <v>9.6099999999999497</v>
      </c>
      <c r="Q493" s="6">
        <v>2.0254178346365199</v>
      </c>
      <c r="R493" s="6">
        <v>9856.68</v>
      </c>
      <c r="S493" s="6">
        <v>314.77011639356601</v>
      </c>
      <c r="T493" s="6"/>
      <c r="U493" s="6">
        <v>484.08</v>
      </c>
      <c r="V493" s="6">
        <v>484.08</v>
      </c>
      <c r="W493">
        <f t="shared" si="12"/>
        <v>2.1153069153069248E-2</v>
      </c>
    </row>
    <row r="494" spans="13:23">
      <c r="M494" s="2">
        <v>40949</v>
      </c>
      <c r="N494" s="4">
        <v>473.86</v>
      </c>
      <c r="O494" s="5"/>
      <c r="P494" s="4">
        <v>-10.219999999999899</v>
      </c>
      <c r="Q494" s="4">
        <v>-2.11122128573788</v>
      </c>
      <c r="R494" s="4">
        <v>9649.2199999999993</v>
      </c>
      <c r="S494" s="4">
        <v>306.04017808299801</v>
      </c>
      <c r="T494" s="4"/>
      <c r="U494" s="4">
        <v>473.86</v>
      </c>
      <c r="V494" s="4">
        <v>473.86</v>
      </c>
      <c r="W494">
        <f t="shared" si="12"/>
        <v>-2.1047654991335873E-2</v>
      </c>
    </row>
    <row r="495" spans="13:23">
      <c r="M495" s="2">
        <v>40956</v>
      </c>
      <c r="N495" s="6">
        <v>475.56</v>
      </c>
      <c r="O495" s="7"/>
      <c r="P495" s="6">
        <v>1.69999999999998</v>
      </c>
      <c r="Q495" s="6">
        <v>0.358755750643657</v>
      </c>
      <c r="R495" s="6">
        <v>9697.65</v>
      </c>
      <c r="S495" s="6">
        <v>308.07811750448099</v>
      </c>
      <c r="T495" s="6"/>
      <c r="U495" s="6">
        <v>475.56</v>
      </c>
      <c r="V495" s="6">
        <v>475.56</v>
      </c>
      <c r="W495">
        <f t="shared" si="12"/>
        <v>5.0190585353013795E-3</v>
      </c>
    </row>
    <row r="496" spans="13:23">
      <c r="M496" s="2">
        <v>40963</v>
      </c>
      <c r="N496" s="4">
        <v>472.46</v>
      </c>
      <c r="O496" s="5"/>
      <c r="P496" s="4">
        <v>-3.1000000000000201</v>
      </c>
      <c r="Q496" s="4">
        <v>-0.65186306670032002</v>
      </c>
      <c r="R496" s="4">
        <v>9634.42</v>
      </c>
      <c r="S496" s="4">
        <v>305.41739254845498</v>
      </c>
      <c r="T496" s="4"/>
      <c r="U496" s="4">
        <v>472.46</v>
      </c>
      <c r="V496" s="4">
        <v>472.46</v>
      </c>
      <c r="W496">
        <f t="shared" si="12"/>
        <v>-6.5201363216861319E-3</v>
      </c>
    </row>
    <row r="497" spans="13:23">
      <c r="M497" s="2">
        <v>40970</v>
      </c>
      <c r="N497" s="6">
        <v>469.02</v>
      </c>
      <c r="O497" s="7"/>
      <c r="P497" s="6">
        <v>-3.4399999999999902</v>
      </c>
      <c r="Q497" s="6">
        <v>-0.72810396647334796</v>
      </c>
      <c r="R497" s="6">
        <v>9566.7199999999993</v>
      </c>
      <c r="S497" s="6">
        <v>302.56856952895498</v>
      </c>
      <c r="T497" s="6"/>
      <c r="U497" s="6">
        <v>469.02</v>
      </c>
      <c r="V497" s="6">
        <v>469.02</v>
      </c>
      <c r="W497">
        <f t="shared" si="12"/>
        <v>-7.0268890083680091E-3</v>
      </c>
    </row>
    <row r="498" spans="13:23">
      <c r="M498" s="2">
        <v>40977</v>
      </c>
      <c r="N498" s="4">
        <v>469.61</v>
      </c>
      <c r="O498" s="5"/>
      <c r="P498" s="4">
        <v>0.59000000000003106</v>
      </c>
      <c r="Q498" s="4">
        <v>0.12579420920217901</v>
      </c>
      <c r="R498" s="4">
        <v>9587.2800000000007</v>
      </c>
      <c r="S498" s="4">
        <v>303.43373646072598</v>
      </c>
      <c r="T498" s="4"/>
      <c r="U498" s="4">
        <v>469.61</v>
      </c>
      <c r="V498" s="4">
        <v>469.61</v>
      </c>
      <c r="W498">
        <f t="shared" si="12"/>
        <v>2.1491169387211073E-3</v>
      </c>
    </row>
    <row r="499" spans="13:23">
      <c r="M499" s="2">
        <v>40984</v>
      </c>
      <c r="N499" s="6">
        <v>482.2</v>
      </c>
      <c r="O499" s="7"/>
      <c r="P499" s="6">
        <v>12.5899999999999</v>
      </c>
      <c r="Q499" s="6">
        <v>2.6809480206980201</v>
      </c>
      <c r="R499" s="6">
        <v>9856.85</v>
      </c>
      <c r="S499" s="6">
        <v>314.77727001119302</v>
      </c>
      <c r="T499" s="6"/>
      <c r="U499" s="6">
        <v>482.2</v>
      </c>
      <c r="V499" s="6">
        <v>482.2</v>
      </c>
      <c r="W499">
        <f t="shared" si="12"/>
        <v>2.8117463973097667E-2</v>
      </c>
    </row>
    <row r="500" spans="13:23">
      <c r="M500" s="2">
        <v>40991</v>
      </c>
      <c r="N500" s="4">
        <v>479.96</v>
      </c>
      <c r="O500" s="5"/>
      <c r="P500" s="4">
        <v>-2.2400000000000002</v>
      </c>
      <c r="Q500" s="4">
        <v>-0.46453753629199701</v>
      </c>
      <c r="R500" s="4">
        <v>9813.69</v>
      </c>
      <c r="S500" s="4">
        <v>312.961092736132</v>
      </c>
      <c r="T500" s="4"/>
      <c r="U500" s="4">
        <v>479.96</v>
      </c>
      <c r="V500" s="4">
        <v>479.96</v>
      </c>
      <c r="W500">
        <f t="shared" si="12"/>
        <v>-4.3786808158793322E-3</v>
      </c>
    </row>
    <row r="501" spans="13:23">
      <c r="M501" s="2">
        <v>40998</v>
      </c>
      <c r="N501" s="6">
        <v>487.64</v>
      </c>
      <c r="O501" s="7"/>
      <c r="P501" s="6">
        <v>7.68</v>
      </c>
      <c r="Q501" s="6">
        <v>1.60013334444537</v>
      </c>
      <c r="R501" s="6">
        <v>9987.3700000000008</v>
      </c>
      <c r="S501" s="6">
        <v>320.269565144208</v>
      </c>
      <c r="T501" s="6"/>
      <c r="U501" s="6">
        <v>487.64</v>
      </c>
      <c r="V501" s="6">
        <v>487.64</v>
      </c>
      <c r="W501">
        <f t="shared" si="12"/>
        <v>1.7697726339430009E-2</v>
      </c>
    </row>
    <row r="502" spans="13:23">
      <c r="M502" s="2">
        <v>41004</v>
      </c>
      <c r="N502" s="4">
        <v>481.97</v>
      </c>
      <c r="O502" s="5"/>
      <c r="P502" s="4">
        <v>-5.6699999999999502</v>
      </c>
      <c r="Q502" s="4">
        <v>-1.1627430071364</v>
      </c>
      <c r="R502" s="4">
        <v>9876.2199999999993</v>
      </c>
      <c r="S502" s="4">
        <v>315.59236161957898</v>
      </c>
      <c r="T502" s="4"/>
      <c r="U502" s="4">
        <v>481.97</v>
      </c>
      <c r="V502" s="4">
        <v>481.97</v>
      </c>
      <c r="W502">
        <f t="shared" si="12"/>
        <v>-1.112905599772529E-2</v>
      </c>
    </row>
    <row r="503" spans="13:23">
      <c r="M503" s="2">
        <v>41012</v>
      </c>
      <c r="N503" s="6">
        <v>476.1</v>
      </c>
      <c r="O503" s="7"/>
      <c r="P503" s="6">
        <v>-5.87</v>
      </c>
      <c r="Q503" s="6">
        <v>-1.2179181276842901</v>
      </c>
      <c r="R503" s="6">
        <v>9761.77</v>
      </c>
      <c r="S503" s="6">
        <v>310.77629375278701</v>
      </c>
      <c r="T503" s="6"/>
      <c r="U503" s="6">
        <v>476.1</v>
      </c>
      <c r="V503" s="6">
        <v>476.1</v>
      </c>
      <c r="W503">
        <f t="shared" si="12"/>
        <v>-1.158844173175555E-2</v>
      </c>
    </row>
    <row r="504" spans="13:23">
      <c r="M504" s="2">
        <v>41019</v>
      </c>
      <c r="N504" s="4">
        <v>489.54</v>
      </c>
      <c r="O504" s="5"/>
      <c r="P504" s="4">
        <v>13.4399999999999</v>
      </c>
      <c r="Q504" s="4">
        <v>2.822936357908</v>
      </c>
      <c r="R504" s="4">
        <v>10038.42</v>
      </c>
      <c r="S504" s="4">
        <v>322.41775443734599</v>
      </c>
      <c r="T504" s="4"/>
      <c r="U504" s="4">
        <v>489.54</v>
      </c>
      <c r="V504" s="4">
        <v>489.54</v>
      </c>
      <c r="W504">
        <f t="shared" si="12"/>
        <v>2.8340147329838805E-2</v>
      </c>
    </row>
    <row r="505" spans="13:23">
      <c r="M505" s="2">
        <v>41026</v>
      </c>
      <c r="N505" s="6">
        <v>500.59</v>
      </c>
      <c r="O505" s="7"/>
      <c r="P505" s="6">
        <v>11.049999999999899</v>
      </c>
      <c r="Q505" s="6">
        <v>2.2572210646729398</v>
      </c>
      <c r="R505" s="6">
        <v>10269.780000000001</v>
      </c>
      <c r="S505" s="6">
        <v>332.15340722599501</v>
      </c>
      <c r="T505" s="6"/>
      <c r="U505" s="6">
        <v>500.59</v>
      </c>
      <c r="V505" s="6">
        <v>500.59</v>
      </c>
      <c r="W505">
        <f t="shared" si="12"/>
        <v>2.3047451690604737E-2</v>
      </c>
    </row>
    <row r="506" spans="13:23">
      <c r="M506" s="2">
        <v>41033</v>
      </c>
      <c r="N506" s="4">
        <v>497.18</v>
      </c>
      <c r="O506" s="5"/>
      <c r="P506" s="4">
        <v>-3.4099999999999602</v>
      </c>
      <c r="Q506" s="4">
        <v>-0.68119618849756802</v>
      </c>
      <c r="R506" s="4">
        <v>10208.219999999999</v>
      </c>
      <c r="S506" s="4">
        <v>329.56295604312299</v>
      </c>
      <c r="T506" s="4"/>
      <c r="U506" s="4">
        <v>497.18</v>
      </c>
      <c r="V506" s="4">
        <v>497.18</v>
      </c>
      <c r="W506">
        <f t="shared" si="12"/>
        <v>-5.994286148291561E-3</v>
      </c>
    </row>
    <row r="507" spans="13:23">
      <c r="M507" s="2">
        <v>41040</v>
      </c>
      <c r="N507" s="6">
        <v>499.67</v>
      </c>
      <c r="O507" s="7"/>
      <c r="P507" s="6">
        <v>2.4900000000000002</v>
      </c>
      <c r="Q507" s="6">
        <v>0.50082465103182805</v>
      </c>
      <c r="R507" s="6">
        <v>10267.68</v>
      </c>
      <c r="S507" s="6">
        <v>332.06503900825601</v>
      </c>
      <c r="T507" s="6"/>
      <c r="U507" s="6">
        <v>499.67</v>
      </c>
      <c r="V507" s="6">
        <v>499.67</v>
      </c>
      <c r="W507">
        <f t="shared" si="12"/>
        <v>5.8247177274786122E-3</v>
      </c>
    </row>
    <row r="508" spans="13:23">
      <c r="M508" s="2">
        <v>41047</v>
      </c>
      <c r="N508" s="4">
        <v>465.79</v>
      </c>
      <c r="O508" s="5"/>
      <c r="P508" s="4">
        <v>-33.879999999999903</v>
      </c>
      <c r="Q508" s="4">
        <v>-6.7804751135749504</v>
      </c>
      <c r="R508" s="4">
        <v>9582.6</v>
      </c>
      <c r="S508" s="4">
        <v>303.23680157547898</v>
      </c>
      <c r="T508" s="4"/>
      <c r="U508" s="4">
        <v>465.79</v>
      </c>
      <c r="V508" s="4">
        <v>465.79</v>
      </c>
      <c r="W508">
        <f t="shared" si="12"/>
        <v>-6.6721985881912915E-2</v>
      </c>
    </row>
    <row r="509" spans="13:23">
      <c r="M509" s="2">
        <v>41054</v>
      </c>
      <c r="N509" s="6">
        <v>477.71</v>
      </c>
      <c r="O509" s="7"/>
      <c r="P509" s="6">
        <v>11.9199999999999</v>
      </c>
      <c r="Q509" s="6">
        <v>2.5590931535670598</v>
      </c>
      <c r="R509" s="6">
        <v>9827.91</v>
      </c>
      <c r="S509" s="6">
        <v>313.55947181053801</v>
      </c>
      <c r="T509" s="6"/>
      <c r="U509" s="6">
        <v>477.71</v>
      </c>
      <c r="V509" s="6">
        <v>477.71</v>
      </c>
      <c r="W509">
        <f t="shared" si="12"/>
        <v>2.5599524137499108E-2</v>
      </c>
    </row>
    <row r="510" spans="13:23">
      <c r="M510" s="2">
        <v>41061</v>
      </c>
      <c r="N510" s="4">
        <v>464.27</v>
      </c>
      <c r="O510" s="5"/>
      <c r="P510" s="4">
        <v>-13.4399999999999</v>
      </c>
      <c r="Q510" s="4">
        <v>-2.8134223692198201</v>
      </c>
      <c r="R510" s="4">
        <v>9552.74</v>
      </c>
      <c r="S510" s="4">
        <v>301.98028967943299</v>
      </c>
      <c r="T510" s="4"/>
      <c r="U510" s="4">
        <v>464.27</v>
      </c>
      <c r="V510" s="4">
        <v>464.27</v>
      </c>
      <c r="W510">
        <f t="shared" si="12"/>
        <v>-2.7998831898135013E-2</v>
      </c>
    </row>
    <row r="511" spans="13:23">
      <c r="M511" s="2">
        <v>41068</v>
      </c>
      <c r="N511" s="6">
        <v>484.61</v>
      </c>
      <c r="O511" s="7"/>
      <c r="P511" s="6">
        <v>20.34</v>
      </c>
      <c r="Q511" s="6">
        <v>4.3810713593383097</v>
      </c>
      <c r="R511" s="6">
        <v>9979.31</v>
      </c>
      <c r="S511" s="6">
        <v>319.93039950850402</v>
      </c>
      <c r="T511" s="6"/>
      <c r="U511" s="6">
        <v>484.61</v>
      </c>
      <c r="V511" s="6">
        <v>484.61</v>
      </c>
      <c r="W511">
        <f t="shared" si="12"/>
        <v>4.4654203924737734E-2</v>
      </c>
    </row>
    <row r="512" spans="13:23">
      <c r="M512" s="2">
        <v>41075</v>
      </c>
      <c r="N512" s="4">
        <v>486.2</v>
      </c>
      <c r="O512" s="5"/>
      <c r="P512" s="4">
        <v>1.5899999999999701</v>
      </c>
      <c r="Q512" s="4">
        <v>0.32809888363838302</v>
      </c>
      <c r="R512" s="4">
        <v>10022.780000000001</v>
      </c>
      <c r="S512" s="4">
        <v>321.75962161570698</v>
      </c>
      <c r="T512" s="4"/>
      <c r="U512" s="4">
        <v>486.2</v>
      </c>
      <c r="V512" s="4">
        <v>486.2</v>
      </c>
      <c r="W512">
        <f t="shared" si="12"/>
        <v>4.3560125900490299E-3</v>
      </c>
    </row>
    <row r="513" spans="13:23">
      <c r="M513" s="2">
        <v>41082</v>
      </c>
      <c r="N513" s="6">
        <v>483.66</v>
      </c>
      <c r="O513" s="7"/>
      <c r="P513" s="6">
        <v>-2.5399999999999601</v>
      </c>
      <c r="Q513" s="6">
        <v>-0.52241875771287205</v>
      </c>
      <c r="R513" s="6">
        <v>9974.14</v>
      </c>
      <c r="S513" s="6">
        <v>319.71284537244998</v>
      </c>
      <c r="T513" s="6"/>
      <c r="U513" s="6">
        <v>483.66</v>
      </c>
      <c r="V513" s="6">
        <v>483.66</v>
      </c>
      <c r="W513">
        <f t="shared" si="12"/>
        <v>-4.8529449913099487E-3</v>
      </c>
    </row>
    <row r="514" spans="13:23">
      <c r="M514" s="2">
        <v>41089</v>
      </c>
      <c r="N514" s="4">
        <v>502.7</v>
      </c>
      <c r="O514" s="5"/>
      <c r="P514" s="4">
        <v>19.0399999999999</v>
      </c>
      <c r="Q514" s="4">
        <v>3.93664971260803</v>
      </c>
      <c r="R514" s="4">
        <v>10386.82</v>
      </c>
      <c r="S514" s="4">
        <v>337.07846256133098</v>
      </c>
      <c r="T514" s="4"/>
      <c r="U514" s="4">
        <v>502.7</v>
      </c>
      <c r="V514" s="4">
        <v>502.7</v>
      </c>
      <c r="W514">
        <f t="shared" si="12"/>
        <v>4.1374995738981069E-2</v>
      </c>
    </row>
    <row r="515" spans="13:23">
      <c r="M515" s="2">
        <v>41096</v>
      </c>
      <c r="N515" s="6">
        <v>508.41</v>
      </c>
      <c r="O515" s="7"/>
      <c r="P515" s="6">
        <v>5.7100000000000302</v>
      </c>
      <c r="Q515" s="6">
        <v>1.13586632186195</v>
      </c>
      <c r="R515" s="6">
        <v>10510.53</v>
      </c>
      <c r="S515" s="6">
        <v>342.28419218824899</v>
      </c>
      <c r="T515" s="6"/>
      <c r="U515" s="6">
        <v>508.41</v>
      </c>
      <c r="V515" s="6">
        <v>508.41</v>
      </c>
      <c r="W515">
        <f t="shared" si="12"/>
        <v>1.1910286305144568E-2</v>
      </c>
    </row>
    <row r="516" spans="13:23">
      <c r="M516" s="2">
        <v>41103</v>
      </c>
      <c r="N516" s="4">
        <v>512.74</v>
      </c>
      <c r="O516" s="5"/>
      <c r="P516" s="4">
        <v>4.3299999999999796</v>
      </c>
      <c r="Q516" s="4">
        <v>0.85167482936998595</v>
      </c>
      <c r="R516" s="4">
        <v>10602.22</v>
      </c>
      <c r="S516" s="4">
        <v>346.14251689516101</v>
      </c>
      <c r="T516" s="4"/>
      <c r="U516" s="4">
        <v>512.74</v>
      </c>
      <c r="V516" s="4">
        <v>512.74</v>
      </c>
      <c r="W516">
        <f t="shared" si="12"/>
        <v>8.7236323953214789E-3</v>
      </c>
    </row>
    <row r="517" spans="13:23">
      <c r="M517" s="2">
        <v>41110</v>
      </c>
      <c r="N517" s="6">
        <v>506.86</v>
      </c>
      <c r="O517" s="7"/>
      <c r="P517" s="6">
        <v>-5.8799999999999901</v>
      </c>
      <c r="Q517" s="6">
        <v>-1.14678004446697</v>
      </c>
      <c r="R517" s="6">
        <v>10481.129999999999</v>
      </c>
      <c r="S517" s="6">
        <v>341.04703713989898</v>
      </c>
      <c r="T517" s="6"/>
      <c r="U517" s="6">
        <v>506.86</v>
      </c>
      <c r="V517" s="6">
        <v>506.86</v>
      </c>
      <c r="W517">
        <f t="shared" si="12"/>
        <v>-1.1421192919973344E-2</v>
      </c>
    </row>
    <row r="518" spans="13:23">
      <c r="M518" s="2">
        <v>41117</v>
      </c>
      <c r="N518" s="4">
        <v>511.84</v>
      </c>
      <c r="O518" s="5"/>
      <c r="P518" s="4">
        <v>4.9799999999999596</v>
      </c>
      <c r="Q518" s="4">
        <v>0.98251982796038195</v>
      </c>
      <c r="R518" s="4">
        <v>10590.69</v>
      </c>
      <c r="S518" s="4">
        <v>345.65733329966901</v>
      </c>
      <c r="T518" s="4"/>
      <c r="U518" s="4">
        <v>511.84</v>
      </c>
      <c r="V518" s="4">
        <v>511.84</v>
      </c>
      <c r="W518">
        <f t="shared" si="12"/>
        <v>1.0453071376846035E-2</v>
      </c>
    </row>
    <row r="519" spans="13:23">
      <c r="M519" s="2">
        <v>41124</v>
      </c>
      <c r="N519" s="6">
        <v>515.92999999999995</v>
      </c>
      <c r="O519" s="7"/>
      <c r="P519" s="6">
        <v>4.0899999999999697</v>
      </c>
      <c r="Q519" s="6">
        <v>0.79907783682400202</v>
      </c>
      <c r="R519" s="6">
        <v>10684.14</v>
      </c>
      <c r="S519" s="6">
        <v>349.58971898906702</v>
      </c>
      <c r="T519" s="6"/>
      <c r="U519" s="6">
        <v>515.92999999999995</v>
      </c>
      <c r="V519" s="6">
        <v>515.92999999999995</v>
      </c>
      <c r="W519">
        <f t="shared" si="12"/>
        <v>8.823787685221518E-3</v>
      </c>
    </row>
    <row r="520" spans="13:23">
      <c r="M520" s="2">
        <v>41131</v>
      </c>
      <c r="N520" s="4">
        <v>503.83</v>
      </c>
      <c r="O520" s="5"/>
      <c r="P520" s="4">
        <v>-12.0999999999999</v>
      </c>
      <c r="Q520" s="4">
        <v>-2.3452793983679898</v>
      </c>
      <c r="R520" s="4">
        <v>10438.34</v>
      </c>
      <c r="S520" s="4">
        <v>339.24642950320202</v>
      </c>
      <c r="T520" s="4"/>
      <c r="U520" s="4">
        <v>503.83</v>
      </c>
      <c r="V520" s="4">
        <v>503.83</v>
      </c>
      <c r="W520">
        <f t="shared" si="12"/>
        <v>-2.3006063192732351E-2</v>
      </c>
    </row>
    <row r="521" spans="13:23">
      <c r="M521" s="2">
        <v>41138</v>
      </c>
      <c r="N521" s="6">
        <v>509.25</v>
      </c>
      <c r="O521" s="7"/>
      <c r="P521" s="6">
        <v>5.4200000000000097</v>
      </c>
      <c r="Q521" s="6">
        <v>1.0757596808447201</v>
      </c>
      <c r="R521" s="6">
        <v>10564.82</v>
      </c>
      <c r="S521" s="6">
        <v>344.56872101732802</v>
      </c>
      <c r="T521" s="6"/>
      <c r="U521" s="6">
        <v>509.25</v>
      </c>
      <c r="V521" s="6">
        <v>509.25</v>
      </c>
      <c r="W521">
        <f t="shared" si="12"/>
        <v>1.2116869157356325E-2</v>
      </c>
    </row>
    <row r="522" spans="13:23">
      <c r="M522" s="2">
        <v>41145</v>
      </c>
      <c r="N522" s="4">
        <v>508.16</v>
      </c>
      <c r="O522" s="5"/>
      <c r="P522" s="4">
        <v>-1.0899999999999701</v>
      </c>
      <c r="Q522" s="4">
        <v>-0.21404025527735901</v>
      </c>
      <c r="R522" s="4">
        <v>10542.3</v>
      </c>
      <c r="S522" s="4">
        <v>343.62107708233299</v>
      </c>
      <c r="T522" s="4"/>
      <c r="U522" s="4">
        <v>508.16</v>
      </c>
      <c r="V522" s="4">
        <v>508.16</v>
      </c>
      <c r="W522">
        <f t="shared" si="12"/>
        <v>-2.131602810081068E-3</v>
      </c>
    </row>
    <row r="523" spans="13:23">
      <c r="M523" s="2">
        <v>41152</v>
      </c>
      <c r="N523" s="6">
        <v>511.99</v>
      </c>
      <c r="O523" s="7"/>
      <c r="P523" s="6">
        <v>3.8299999999999801</v>
      </c>
      <c r="Q523" s="6">
        <v>0.75369962216624797</v>
      </c>
      <c r="R523" s="6">
        <v>10624.91</v>
      </c>
      <c r="S523" s="6">
        <v>347.09731444778203</v>
      </c>
      <c r="T523" s="6"/>
      <c r="U523" s="6">
        <v>511.99</v>
      </c>
      <c r="V523" s="6">
        <v>511.99</v>
      </c>
      <c r="W523">
        <f t="shared" si="12"/>
        <v>7.8360509566224312E-3</v>
      </c>
    </row>
    <row r="524" spans="13:23">
      <c r="M524" s="2">
        <v>41159</v>
      </c>
      <c r="N524" s="4">
        <v>519.91</v>
      </c>
      <c r="O524" s="5"/>
      <c r="P524" s="4">
        <v>7.9199999999999502</v>
      </c>
      <c r="Q524" s="4">
        <v>1.5469052129924299</v>
      </c>
      <c r="R524" s="4">
        <v>10794.44</v>
      </c>
      <c r="S524" s="4">
        <v>354.231154425564</v>
      </c>
      <c r="T524" s="4"/>
      <c r="U524" s="4">
        <v>519.91</v>
      </c>
      <c r="V524" s="4">
        <v>519.91</v>
      </c>
      <c r="W524">
        <f t="shared" si="12"/>
        <v>1.5955899861740175E-2</v>
      </c>
    </row>
    <row r="525" spans="13:23">
      <c r="M525" s="2">
        <v>41166</v>
      </c>
      <c r="N525" s="6">
        <v>527.62</v>
      </c>
      <c r="O525" s="7"/>
      <c r="P525" s="6">
        <v>7.7100000000000302</v>
      </c>
      <c r="Q525" s="6">
        <v>1.48294897193745</v>
      </c>
      <c r="R525" s="6">
        <v>10968.82</v>
      </c>
      <c r="S525" s="6">
        <v>361.56908290621999</v>
      </c>
      <c r="T525" s="6"/>
      <c r="U525" s="6">
        <v>527.62</v>
      </c>
      <c r="V525" s="6">
        <v>527.62</v>
      </c>
      <c r="W525">
        <f t="shared" si="12"/>
        <v>1.6154612930360468E-2</v>
      </c>
    </row>
    <row r="526" spans="13:23">
      <c r="M526" s="2">
        <v>41173</v>
      </c>
      <c r="N526" s="4">
        <v>511.3</v>
      </c>
      <c r="O526" s="5"/>
      <c r="P526" s="4">
        <v>-16.319999999999901</v>
      </c>
      <c r="Q526" s="4">
        <v>-3.0931352109472701</v>
      </c>
      <c r="R526" s="4">
        <v>10633</v>
      </c>
      <c r="S526" s="4">
        <v>347.43774248659702</v>
      </c>
      <c r="T526" s="4"/>
      <c r="U526" s="4">
        <v>511.3</v>
      </c>
      <c r="V526" s="4">
        <v>511.3</v>
      </c>
      <c r="W526">
        <f t="shared" si="12"/>
        <v>-3.0615872992719284E-2</v>
      </c>
    </row>
    <row r="527" spans="13:23">
      <c r="M527" s="2">
        <v>41180</v>
      </c>
      <c r="N527" s="6">
        <v>503.64</v>
      </c>
      <c r="O527" s="7"/>
      <c r="P527" s="6">
        <v>-7.6600000000000197</v>
      </c>
      <c r="Q527" s="6">
        <v>-1.49814199100333</v>
      </c>
      <c r="R527" s="6">
        <v>10493.88</v>
      </c>
      <c r="S527" s="6">
        <v>341.583558461888</v>
      </c>
      <c r="T527" s="6"/>
      <c r="U527" s="6">
        <v>503.64</v>
      </c>
      <c r="V527" s="6">
        <v>503.64</v>
      </c>
      <c r="W527">
        <f t="shared" si="12"/>
        <v>-1.308379573027374E-2</v>
      </c>
    </row>
    <row r="528" spans="13:23">
      <c r="M528" s="2">
        <v>41187</v>
      </c>
      <c r="N528" s="4">
        <v>505.23</v>
      </c>
      <c r="O528" s="5"/>
      <c r="P528" s="4">
        <v>1.5900000000000301</v>
      </c>
      <c r="Q528" s="4">
        <v>0.31570169168453299</v>
      </c>
      <c r="R528" s="4">
        <v>10532.68</v>
      </c>
      <c r="S528" s="4">
        <v>343.21626648488001</v>
      </c>
      <c r="T528" s="4"/>
      <c r="U528" s="4">
        <v>505.23</v>
      </c>
      <c r="V528" s="4">
        <v>505.23</v>
      </c>
      <c r="W528">
        <f t="shared" si="12"/>
        <v>3.6973931472439325E-3</v>
      </c>
    </row>
    <row r="529" spans="13:23">
      <c r="M529" s="2">
        <v>41194</v>
      </c>
      <c r="N529" s="6">
        <v>501.8</v>
      </c>
      <c r="O529" s="7"/>
      <c r="P529" s="6">
        <v>-3.43</v>
      </c>
      <c r="Q529" s="6">
        <v>-0.67889871939512603</v>
      </c>
      <c r="R529" s="6">
        <v>10463.370000000001</v>
      </c>
      <c r="S529" s="6">
        <v>340.29969449844702</v>
      </c>
      <c r="T529" s="6"/>
      <c r="U529" s="6">
        <v>501.8</v>
      </c>
      <c r="V529" s="6">
        <v>501.8</v>
      </c>
      <c r="W529">
        <f t="shared" si="12"/>
        <v>-6.5804714469631653E-3</v>
      </c>
    </row>
    <row r="530" spans="13:23">
      <c r="M530" s="2">
        <v>41201</v>
      </c>
      <c r="N530" s="4">
        <v>509.21</v>
      </c>
      <c r="O530" s="5"/>
      <c r="P530" s="4">
        <v>7.4099999999999602</v>
      </c>
      <c r="Q530" s="4">
        <v>1.4766839378238299</v>
      </c>
      <c r="R530" s="4">
        <v>10621.49</v>
      </c>
      <c r="S530" s="4">
        <v>346.95340049317798</v>
      </c>
      <c r="T530" s="4"/>
      <c r="U530" s="4">
        <v>509.21</v>
      </c>
      <c r="V530" s="4">
        <v>509.21</v>
      </c>
      <c r="W530">
        <f t="shared" si="12"/>
        <v>1.511176609447995E-2</v>
      </c>
    </row>
    <row r="531" spans="13:23">
      <c r="M531" s="2">
        <v>41208</v>
      </c>
      <c r="N531" s="6">
        <v>496.42</v>
      </c>
      <c r="O531" s="7"/>
      <c r="P531" s="6">
        <v>-12.7899999999999</v>
      </c>
      <c r="Q531" s="6">
        <v>-2.5117338622572101</v>
      </c>
      <c r="R531" s="6">
        <v>10355.56</v>
      </c>
      <c r="S531" s="6">
        <v>335.76303852012597</v>
      </c>
      <c r="T531" s="6"/>
      <c r="U531" s="6">
        <v>496.42</v>
      </c>
      <c r="V531" s="6">
        <v>496.42</v>
      </c>
      <c r="W531">
        <f t="shared" si="12"/>
        <v>-2.5036976921317122E-2</v>
      </c>
    </row>
    <row r="532" spans="13:23">
      <c r="M532" s="2">
        <v>41215</v>
      </c>
      <c r="N532" s="4">
        <v>505.61</v>
      </c>
      <c r="O532" s="5"/>
      <c r="P532" s="4">
        <v>9.1899999999999906</v>
      </c>
      <c r="Q532" s="4">
        <v>1.8512549856975999</v>
      </c>
      <c r="R532" s="4">
        <v>10559.24</v>
      </c>
      <c r="S532" s="4">
        <v>344.33391403876402</v>
      </c>
      <c r="T532" s="4"/>
      <c r="U532" s="4">
        <v>505.61</v>
      </c>
      <c r="V532" s="4">
        <v>505.61</v>
      </c>
      <c r="W532">
        <f t="shared" si="12"/>
        <v>1.9668661086411632E-2</v>
      </c>
    </row>
    <row r="533" spans="13:23">
      <c r="M533" s="2">
        <v>41222</v>
      </c>
      <c r="N533" s="6">
        <v>494.73</v>
      </c>
      <c r="O533" s="7"/>
      <c r="P533" s="6">
        <v>-10.8799999999999</v>
      </c>
      <c r="Q533" s="6">
        <v>-2.1518561737307298</v>
      </c>
      <c r="R533" s="6">
        <v>10342.23</v>
      </c>
      <c r="S533" s="6">
        <v>335.20211073799999</v>
      </c>
      <c r="T533" s="6"/>
      <c r="U533" s="6">
        <v>494.73</v>
      </c>
      <c r="V533" s="6">
        <v>494.73</v>
      </c>
      <c r="W533">
        <f t="shared" ref="W533:W596" si="13">(R533/R532)-1</f>
        <v>-2.0551668491292974E-2</v>
      </c>
    </row>
    <row r="534" spans="13:23">
      <c r="M534" s="2">
        <v>41229</v>
      </c>
      <c r="N534" s="4">
        <v>484.4</v>
      </c>
      <c r="O534" s="5"/>
      <c r="P534" s="4">
        <v>-10.33</v>
      </c>
      <c r="Q534" s="4">
        <v>-2.0880076001051102</v>
      </c>
      <c r="R534" s="4">
        <v>10137.06</v>
      </c>
      <c r="S534" s="4">
        <v>326.56853586487199</v>
      </c>
      <c r="T534" s="4"/>
      <c r="U534" s="4">
        <v>484.4</v>
      </c>
      <c r="V534" s="4">
        <v>484.4</v>
      </c>
      <c r="W534">
        <f t="shared" si="13"/>
        <v>-1.9838081342225089E-2</v>
      </c>
    </row>
    <row r="535" spans="13:23">
      <c r="M535" s="2">
        <v>41236</v>
      </c>
      <c r="N535" s="6">
        <v>497.15</v>
      </c>
      <c r="O535" s="7"/>
      <c r="P535" s="6">
        <v>12.75</v>
      </c>
      <c r="Q535" s="6">
        <v>2.6321222130470701</v>
      </c>
      <c r="R535" s="6">
        <v>10404.48</v>
      </c>
      <c r="S535" s="6">
        <v>337.82159719241503</v>
      </c>
      <c r="T535" s="6"/>
      <c r="U535" s="6">
        <v>497.15</v>
      </c>
      <c r="V535" s="6">
        <v>497.15</v>
      </c>
      <c r="W535">
        <f t="shared" si="13"/>
        <v>2.6380429828766871E-2</v>
      </c>
    </row>
    <row r="536" spans="13:23">
      <c r="M536" s="2">
        <v>41243</v>
      </c>
      <c r="N536" s="4">
        <v>498.73</v>
      </c>
      <c r="O536" s="5"/>
      <c r="P536" s="4">
        <v>1.58000000000004</v>
      </c>
      <c r="Q536" s="4">
        <v>0.31781152569647603</v>
      </c>
      <c r="R536" s="4">
        <v>10439.07</v>
      </c>
      <c r="S536" s="4">
        <v>339.277147978892</v>
      </c>
      <c r="T536" s="4"/>
      <c r="U536" s="4">
        <v>498.73</v>
      </c>
      <c r="V536" s="4">
        <v>498.73</v>
      </c>
      <c r="W536">
        <f t="shared" si="13"/>
        <v>3.3245294334747211E-3</v>
      </c>
    </row>
    <row r="537" spans="13:23">
      <c r="M537" s="2">
        <v>41250</v>
      </c>
      <c r="N537" s="6">
        <v>505.61</v>
      </c>
      <c r="O537" s="7"/>
      <c r="P537" s="6">
        <v>6.8799999999999901</v>
      </c>
      <c r="Q537" s="6">
        <v>1.3795039400075999</v>
      </c>
      <c r="R537" s="6">
        <v>10584.75</v>
      </c>
      <c r="S537" s="6">
        <v>345.40737748377802</v>
      </c>
      <c r="T537" s="6"/>
      <c r="U537" s="6">
        <v>505.61</v>
      </c>
      <c r="V537" s="6">
        <v>505.61</v>
      </c>
      <c r="W537">
        <f t="shared" si="13"/>
        <v>1.3955266130028843E-2</v>
      </c>
    </row>
    <row r="538" spans="13:23">
      <c r="M538" s="2">
        <v>41257</v>
      </c>
      <c r="N538" s="4">
        <v>501.35</v>
      </c>
      <c r="O538" s="5"/>
      <c r="P538" s="4">
        <v>-4.25999999999999</v>
      </c>
      <c r="Q538" s="4">
        <v>-0.84254662684677395</v>
      </c>
      <c r="R538" s="4">
        <v>10516.35</v>
      </c>
      <c r="S538" s="4">
        <v>342.52909839169803</v>
      </c>
      <c r="T538" s="4"/>
      <c r="U538" s="4">
        <v>501.35</v>
      </c>
      <c r="V538" s="4">
        <v>501.35</v>
      </c>
      <c r="W538">
        <f t="shared" si="13"/>
        <v>-6.4621271168425753E-3</v>
      </c>
    </row>
    <row r="539" spans="13:23">
      <c r="M539" s="2">
        <v>41264</v>
      </c>
      <c r="N539" s="6">
        <v>513.14</v>
      </c>
      <c r="O539" s="7"/>
      <c r="P539" s="6">
        <v>11.7899999999999</v>
      </c>
      <c r="Q539" s="6">
        <v>2.35165054353245</v>
      </c>
      <c r="R539" s="6">
        <v>10769.16</v>
      </c>
      <c r="S539" s="6">
        <v>353.16736940439802</v>
      </c>
      <c r="T539" s="6"/>
      <c r="U539" s="6">
        <v>513.14</v>
      </c>
      <c r="V539" s="6">
        <v>513.14</v>
      </c>
      <c r="W539">
        <f t="shared" si="13"/>
        <v>2.4039709595059078E-2</v>
      </c>
    </row>
    <row r="540" spans="13:23">
      <c r="M540" s="2">
        <v>41271</v>
      </c>
      <c r="N540" s="4">
        <v>508.56</v>
      </c>
      <c r="O540" s="5"/>
      <c r="P540" s="4">
        <v>-4.5799999999999796</v>
      </c>
      <c r="Q540" s="4">
        <v>-0.89254394512218105</v>
      </c>
      <c r="R540" s="4">
        <v>10696.46</v>
      </c>
      <c r="S540" s="4">
        <v>350.10814586647098</v>
      </c>
      <c r="T540" s="4"/>
      <c r="U540" s="4">
        <v>508.56</v>
      </c>
      <c r="V540" s="4">
        <v>508.56</v>
      </c>
      <c r="W540">
        <f t="shared" si="13"/>
        <v>-6.7507586478425807E-3</v>
      </c>
    </row>
    <row r="541" spans="13:23">
      <c r="M541" s="2">
        <v>41278</v>
      </c>
      <c r="N541" s="6">
        <v>523.27</v>
      </c>
      <c r="O541" s="7"/>
      <c r="P541" s="6">
        <v>14.7099999999999</v>
      </c>
      <c r="Q541" s="6">
        <v>2.8924807299040398</v>
      </c>
      <c r="R541" s="6">
        <v>11007.49</v>
      </c>
      <c r="S541" s="6">
        <v>363.19632051573302</v>
      </c>
      <c r="T541" s="6"/>
      <c r="U541" s="6">
        <v>523.27</v>
      </c>
      <c r="V541" s="6">
        <v>523.27</v>
      </c>
      <c r="W541">
        <f t="shared" si="13"/>
        <v>2.907784444573247E-2</v>
      </c>
    </row>
    <row r="542" spans="13:23">
      <c r="M542" s="2">
        <v>41285</v>
      </c>
      <c r="N542" s="4">
        <v>526.55999999999995</v>
      </c>
      <c r="O542" s="5"/>
      <c r="P542" s="4">
        <v>3.2899999999999601</v>
      </c>
      <c r="Q542" s="4">
        <v>0.62873850975595502</v>
      </c>
      <c r="R542" s="4">
        <v>11079.16</v>
      </c>
      <c r="S542" s="4">
        <v>366.21220154686398</v>
      </c>
      <c r="T542" s="4"/>
      <c r="U542" s="4">
        <v>526.55999999999995</v>
      </c>
      <c r="V542" s="4">
        <v>526.55999999999995</v>
      </c>
      <c r="W542">
        <f t="shared" si="13"/>
        <v>6.5110211319747702E-3</v>
      </c>
    </row>
    <row r="543" spans="13:23">
      <c r="M543" s="2">
        <v>41292</v>
      </c>
      <c r="N543" s="6">
        <v>532.9</v>
      </c>
      <c r="O543" s="7"/>
      <c r="P543" s="6">
        <v>6.3400000000000301</v>
      </c>
      <c r="Q543" s="6">
        <v>1.2040413248252699</v>
      </c>
      <c r="R543" s="6">
        <v>11214.79</v>
      </c>
      <c r="S543" s="6">
        <v>371.919526009712</v>
      </c>
      <c r="T543" s="6"/>
      <c r="U543" s="6">
        <v>532.9</v>
      </c>
      <c r="V543" s="6">
        <v>532.9</v>
      </c>
      <c r="W543">
        <f t="shared" si="13"/>
        <v>1.2241902815737005E-2</v>
      </c>
    </row>
    <row r="544" spans="13:23">
      <c r="M544" s="2">
        <v>41299</v>
      </c>
      <c r="N544" s="4">
        <v>539.80999999999995</v>
      </c>
      <c r="O544" s="5"/>
      <c r="P544" s="4">
        <v>6.9099999999999602</v>
      </c>
      <c r="Q544" s="4">
        <v>1.29667855132293</v>
      </c>
      <c r="R544" s="4">
        <v>11363.76</v>
      </c>
      <c r="S544" s="4">
        <v>378.18819905572201</v>
      </c>
      <c r="T544" s="4"/>
      <c r="U544" s="4">
        <v>539.80999999999995</v>
      </c>
      <c r="V544" s="4">
        <v>539.80999999999995</v>
      </c>
      <c r="W544">
        <f t="shared" si="13"/>
        <v>1.32833517167954E-2</v>
      </c>
    </row>
    <row r="545" spans="13:23">
      <c r="M545" s="2">
        <v>41306</v>
      </c>
      <c r="N545" s="6">
        <v>535.35</v>
      </c>
      <c r="O545" s="7"/>
      <c r="P545" s="6">
        <v>-4.45999999999992</v>
      </c>
      <c r="Q545" s="6">
        <v>-0.826216631777831</v>
      </c>
      <c r="R545" s="6">
        <v>11284.12</v>
      </c>
      <c r="S545" s="6">
        <v>374.83693959821898</v>
      </c>
      <c r="T545" s="6"/>
      <c r="U545" s="6">
        <v>535.35</v>
      </c>
      <c r="V545" s="6">
        <v>535.35</v>
      </c>
      <c r="W545">
        <f t="shared" si="13"/>
        <v>-7.008243750307952E-3</v>
      </c>
    </row>
    <row r="546" spans="13:23">
      <c r="M546" s="2">
        <v>41313</v>
      </c>
      <c r="N546" s="4">
        <v>537.11</v>
      </c>
      <c r="O546" s="5"/>
      <c r="P546" s="4">
        <v>1.75999999999999</v>
      </c>
      <c r="Q546" s="4">
        <v>0.328756888017189</v>
      </c>
      <c r="R546" s="4">
        <v>11322.17</v>
      </c>
      <c r="S546" s="4">
        <v>376.43808754344701</v>
      </c>
      <c r="T546" s="4"/>
      <c r="U546" s="4">
        <v>537.11</v>
      </c>
      <c r="V546" s="4">
        <v>537.11</v>
      </c>
      <c r="W546">
        <f t="shared" si="13"/>
        <v>3.3719953350370702E-3</v>
      </c>
    </row>
    <row r="547" spans="13:23">
      <c r="M547" s="2">
        <v>41320</v>
      </c>
      <c r="N547" s="6">
        <v>538.89</v>
      </c>
      <c r="O547" s="7"/>
      <c r="P547" s="6">
        <v>1.7799999999999701</v>
      </c>
      <c r="Q547" s="6">
        <v>0.33140325073075499</v>
      </c>
      <c r="R547" s="6">
        <v>11374</v>
      </c>
      <c r="S547" s="6">
        <v>378.61909931745998</v>
      </c>
      <c r="T547" s="6"/>
      <c r="U547" s="6">
        <v>538.89</v>
      </c>
      <c r="V547" s="6">
        <v>538.89</v>
      </c>
      <c r="W547">
        <f t="shared" si="13"/>
        <v>4.5777443723242772E-3</v>
      </c>
    </row>
    <row r="548" spans="13:23">
      <c r="M548" s="2">
        <v>41327</v>
      </c>
      <c r="N548" s="4">
        <v>539.36</v>
      </c>
      <c r="O548" s="5"/>
      <c r="P548" s="4">
        <v>0.47000000000002701</v>
      </c>
      <c r="Q548" s="4">
        <v>8.7216315017912799E-2</v>
      </c>
      <c r="R548" s="4">
        <v>11385.55</v>
      </c>
      <c r="S548" s="4">
        <v>379.10512451502598</v>
      </c>
      <c r="T548" s="4"/>
      <c r="U548" s="4">
        <v>539.36</v>
      </c>
      <c r="V548" s="4">
        <v>539.36</v>
      </c>
      <c r="W548">
        <f t="shared" si="13"/>
        <v>1.015473887814311E-3</v>
      </c>
    </row>
    <row r="549" spans="13:23">
      <c r="M549" s="2">
        <v>41334</v>
      </c>
      <c r="N549" s="6">
        <v>540.32000000000005</v>
      </c>
      <c r="O549" s="7"/>
      <c r="P549" s="6">
        <v>0.96000000000003605</v>
      </c>
      <c r="Q549" s="6">
        <v>0.17798872738059501</v>
      </c>
      <c r="R549" s="6">
        <v>11408.8</v>
      </c>
      <c r="S549" s="6">
        <v>380.08348692571099</v>
      </c>
      <c r="T549" s="6"/>
      <c r="U549" s="6">
        <v>540.32000000000005</v>
      </c>
      <c r="V549" s="6">
        <v>540.32000000000005</v>
      </c>
      <c r="W549">
        <f t="shared" si="13"/>
        <v>2.0420620874705975E-3</v>
      </c>
    </row>
    <row r="550" spans="13:23">
      <c r="M550" s="2">
        <v>41341</v>
      </c>
      <c r="N550" s="4">
        <v>544.47</v>
      </c>
      <c r="O550" s="5"/>
      <c r="P550" s="4">
        <v>4.1499999999999702</v>
      </c>
      <c r="Q550" s="4">
        <v>0.76806336985488699</v>
      </c>
      <c r="R550" s="4">
        <v>11505.02</v>
      </c>
      <c r="S550" s="4">
        <v>384.13243450231801</v>
      </c>
      <c r="T550" s="4"/>
      <c r="U550" s="4">
        <v>544.47</v>
      </c>
      <c r="V550" s="4">
        <v>544.47</v>
      </c>
      <c r="W550">
        <f t="shared" si="13"/>
        <v>8.4338405441415354E-3</v>
      </c>
    </row>
    <row r="551" spans="13:23">
      <c r="M551" s="2">
        <v>41348</v>
      </c>
      <c r="N551" s="6">
        <v>546.83000000000004</v>
      </c>
      <c r="O551" s="7"/>
      <c r="P551" s="6">
        <v>2.3600000000000101</v>
      </c>
      <c r="Q551" s="6">
        <v>0.43344904218782698</v>
      </c>
      <c r="R551" s="6">
        <v>11567.42</v>
      </c>
      <c r="S551" s="6">
        <v>386.75823297228601</v>
      </c>
      <c r="T551" s="6"/>
      <c r="U551" s="6">
        <v>546.83000000000004</v>
      </c>
      <c r="V551" s="6">
        <v>546.83000000000004</v>
      </c>
      <c r="W551">
        <f t="shared" si="13"/>
        <v>5.4237193851032206E-3</v>
      </c>
    </row>
    <row r="552" spans="13:23">
      <c r="M552" s="2">
        <v>41355</v>
      </c>
      <c r="N552" s="4">
        <v>545.04999999999995</v>
      </c>
      <c r="O552" s="5"/>
      <c r="P552" s="4">
        <v>-1.78000000000008</v>
      </c>
      <c r="Q552" s="4">
        <v>-0.32551249931423998</v>
      </c>
      <c r="R552" s="4">
        <v>11533.29</v>
      </c>
      <c r="S552" s="4">
        <v>385.32203903350398</v>
      </c>
      <c r="T552" s="4"/>
      <c r="U552" s="4">
        <v>545.04999999999995</v>
      </c>
      <c r="V552" s="4">
        <v>545.04999999999995</v>
      </c>
      <c r="W552">
        <f t="shared" si="13"/>
        <v>-2.9505282941225675E-3</v>
      </c>
    </row>
    <row r="553" spans="13:23">
      <c r="M553" s="2">
        <v>41361</v>
      </c>
      <c r="N553" s="6">
        <v>551.62</v>
      </c>
      <c r="O553" s="7"/>
      <c r="P553" s="6">
        <v>6.57000000000005</v>
      </c>
      <c r="Q553" s="6">
        <v>1.20539400055041</v>
      </c>
      <c r="R553" s="6">
        <v>11696.24</v>
      </c>
      <c r="S553" s="6">
        <v>392.17899192903599</v>
      </c>
      <c r="T553" s="6"/>
      <c r="U553" s="6">
        <v>551.62</v>
      </c>
      <c r="V553" s="6">
        <v>551.62</v>
      </c>
      <c r="W553">
        <f t="shared" si="13"/>
        <v>1.4128665801345308E-2</v>
      </c>
    </row>
    <row r="554" spans="13:23">
      <c r="M554" s="2">
        <v>41369</v>
      </c>
      <c r="N554" s="4">
        <v>562.21820204999995</v>
      </c>
      <c r="O554" s="5"/>
      <c r="P554" s="4">
        <v>10.5982020499999</v>
      </c>
      <c r="Q554" s="4">
        <v>1.9212867644392699</v>
      </c>
      <c r="R554" s="4">
        <v>11926.176202909999</v>
      </c>
      <c r="S554" s="4">
        <v>401.85473118851002</v>
      </c>
      <c r="T554" s="4"/>
      <c r="U554" s="4">
        <v>562.21820204999995</v>
      </c>
      <c r="V554" s="4">
        <v>562.21820204999995</v>
      </c>
      <c r="W554">
        <f t="shared" si="13"/>
        <v>1.9658984674562063E-2</v>
      </c>
    </row>
    <row r="555" spans="13:23">
      <c r="M555" s="2">
        <v>41376</v>
      </c>
      <c r="N555" s="6">
        <v>575.97885210000004</v>
      </c>
      <c r="O555" s="7"/>
      <c r="P555" s="6">
        <v>13.760650050000001</v>
      </c>
      <c r="Q555" s="6">
        <v>2.4475639528967501</v>
      </c>
      <c r="R555" s="6">
        <v>12222.853993930001</v>
      </c>
      <c r="S555" s="6">
        <v>414.33896339578001</v>
      </c>
      <c r="T555" s="6"/>
      <c r="U555" s="6">
        <v>575.97885210000004</v>
      </c>
      <c r="V555" s="6">
        <v>575.97885210000004</v>
      </c>
      <c r="W555">
        <f t="shared" si="13"/>
        <v>2.4876187134281302E-2</v>
      </c>
    </row>
    <row r="556" spans="13:23">
      <c r="M556" s="2">
        <v>41383</v>
      </c>
      <c r="N556" s="4">
        <v>574.14579114000003</v>
      </c>
      <c r="O556" s="5"/>
      <c r="P556" s="4">
        <v>-1.8330609600000101</v>
      </c>
      <c r="Q556" s="4">
        <v>-0.318251434634575</v>
      </c>
      <c r="R556" s="4">
        <v>12186.36501356</v>
      </c>
      <c r="S556" s="4">
        <v>412.80350331843601</v>
      </c>
      <c r="T556" s="4"/>
      <c r="U556" s="4">
        <v>574.14579114000003</v>
      </c>
      <c r="V556" s="4">
        <v>574.14579114000003</v>
      </c>
      <c r="W556">
        <f t="shared" si="13"/>
        <v>-2.9853077184854859E-3</v>
      </c>
    </row>
    <row r="557" spans="13:23">
      <c r="M557" s="2">
        <v>41390</v>
      </c>
      <c r="N557" s="6">
        <v>575.28615447000004</v>
      </c>
      <c r="O557" s="7"/>
      <c r="P557" s="6">
        <v>1.14036333000001</v>
      </c>
      <c r="Q557" s="6">
        <v>0.19861912211107599</v>
      </c>
      <c r="R557" s="6">
        <v>12215.69318869</v>
      </c>
      <c r="S557" s="6">
        <v>414.03763596880998</v>
      </c>
      <c r="T557" s="6"/>
      <c r="U557" s="6">
        <v>575.28615447000004</v>
      </c>
      <c r="V557" s="6">
        <v>575.28615447000004</v>
      </c>
      <c r="W557">
        <f t="shared" si="13"/>
        <v>2.4066384928866924E-3</v>
      </c>
    </row>
    <row r="558" spans="13:23">
      <c r="M558" s="2">
        <v>41397</v>
      </c>
      <c r="N558" s="4">
        <v>586.43498585999998</v>
      </c>
      <c r="O558" s="5"/>
      <c r="P558" s="4">
        <v>11.1488313899999</v>
      </c>
      <c r="Q558" s="4">
        <v>1.9379627518189</v>
      </c>
      <c r="R558" s="4">
        <v>12462.683695580001</v>
      </c>
      <c r="S558" s="4">
        <v>424.43102210804398</v>
      </c>
      <c r="T558" s="4"/>
      <c r="U558" s="4">
        <v>586.43498585999998</v>
      </c>
      <c r="V558" s="4">
        <v>586.43498585999998</v>
      </c>
      <c r="W558">
        <f t="shared" si="13"/>
        <v>2.0219115123051523E-2</v>
      </c>
    </row>
    <row r="559" spans="13:23">
      <c r="M559" s="2">
        <v>41404</v>
      </c>
      <c r="N559" s="6">
        <v>590.82482066</v>
      </c>
      <c r="O559" s="7"/>
      <c r="P559" s="6">
        <v>4.3898348000000098</v>
      </c>
      <c r="Q559" s="6">
        <v>0.748562910782402</v>
      </c>
      <c r="R559" s="6">
        <v>12563.28606882</v>
      </c>
      <c r="S559" s="6">
        <v>428.66438040497798</v>
      </c>
      <c r="T559" s="6"/>
      <c r="U559" s="6">
        <v>590.82482066</v>
      </c>
      <c r="V559" s="6">
        <v>590.82482066</v>
      </c>
      <c r="W559">
        <f t="shared" si="13"/>
        <v>8.0722880959964716E-3</v>
      </c>
    </row>
    <row r="560" spans="13:23">
      <c r="M560" s="2">
        <v>41411</v>
      </c>
      <c r="N560" s="4">
        <v>601.74992394000003</v>
      </c>
      <c r="O560" s="5"/>
      <c r="P560" s="4">
        <v>10.92510328</v>
      </c>
      <c r="Q560" s="4">
        <v>1.84912733825159</v>
      </c>
      <c r="R560" s="4">
        <v>12809.09095084</v>
      </c>
      <c r="S560" s="4">
        <v>439.00787532675201</v>
      </c>
      <c r="T560" s="4"/>
      <c r="U560" s="4">
        <v>601.74992394000003</v>
      </c>
      <c r="V560" s="4">
        <v>601.74992394000003</v>
      </c>
      <c r="W560">
        <f t="shared" si="13"/>
        <v>1.9565333518118955E-2</v>
      </c>
    </row>
    <row r="561" spans="13:23">
      <c r="M561" s="2">
        <v>41418</v>
      </c>
      <c r="N561" s="6">
        <v>579.70187317</v>
      </c>
      <c r="O561" s="7"/>
      <c r="P561" s="6">
        <v>-22.04805077</v>
      </c>
      <c r="Q561" s="6">
        <v>-3.6639889583431602</v>
      </c>
      <c r="R561" s="6">
        <v>12341.382589020001</v>
      </c>
      <c r="S561" s="6">
        <v>419.32665896684898</v>
      </c>
      <c r="T561" s="6"/>
      <c r="U561" s="6">
        <v>579.70187317</v>
      </c>
      <c r="V561" s="6">
        <v>579.70187317</v>
      </c>
      <c r="W561">
        <f t="shared" si="13"/>
        <v>-3.6513782563885044E-2</v>
      </c>
    </row>
    <row r="562" spans="13:23">
      <c r="M562" s="2">
        <v>41425</v>
      </c>
      <c r="N562" s="4">
        <v>549.62179734999995</v>
      </c>
      <c r="O562" s="5"/>
      <c r="P562" s="4">
        <v>-30.080075820000001</v>
      </c>
      <c r="Q562" s="4">
        <v>-5.1888871180478198</v>
      </c>
      <c r="R562" s="4">
        <v>11702.91178104</v>
      </c>
      <c r="S562" s="4">
        <v>392.45974116696499</v>
      </c>
      <c r="T562" s="4"/>
      <c r="U562" s="4">
        <v>549.62179734999995</v>
      </c>
      <c r="V562" s="4">
        <v>549.62179734999995</v>
      </c>
      <c r="W562">
        <f t="shared" si="13"/>
        <v>-5.1734139459224004E-2</v>
      </c>
    </row>
    <row r="563" spans="13:23">
      <c r="M563" s="2">
        <v>41432</v>
      </c>
      <c r="N563" s="6">
        <v>548.45079281000005</v>
      </c>
      <c r="O563" s="7"/>
      <c r="P563" s="6">
        <v>-1.1710045399998901</v>
      </c>
      <c r="Q563" s="6">
        <v>-0.21305642273393699</v>
      </c>
      <c r="R563" s="6">
        <v>11685.554491160001</v>
      </c>
      <c r="S563" s="6">
        <v>391.72934460911699</v>
      </c>
      <c r="T563" s="6"/>
      <c r="U563" s="6">
        <v>548.45079281000005</v>
      </c>
      <c r="V563" s="6">
        <v>548.45079281000005</v>
      </c>
      <c r="W563">
        <f t="shared" si="13"/>
        <v>-1.483159935300904E-3</v>
      </c>
    </row>
    <row r="564" spans="13:23">
      <c r="M564" s="2">
        <v>41439</v>
      </c>
      <c r="N564" s="4">
        <v>543.54149997000002</v>
      </c>
      <c r="O564" s="5"/>
      <c r="P564" s="4">
        <v>-4.9092928400000302</v>
      </c>
      <c r="Q564" s="4">
        <v>-0.89512001885294601</v>
      </c>
      <c r="R564" s="4">
        <v>11595.459016049999</v>
      </c>
      <c r="S564" s="4">
        <v>387.93811767490502</v>
      </c>
      <c r="T564" s="4"/>
      <c r="U564" s="4">
        <v>543.54149997000002</v>
      </c>
      <c r="V564" s="4">
        <v>543.54149997000002</v>
      </c>
      <c r="W564">
        <f t="shared" si="13"/>
        <v>-7.7099871621973959E-3</v>
      </c>
    </row>
    <row r="565" spans="13:23">
      <c r="M565" s="2">
        <v>41446</v>
      </c>
      <c r="N565" s="6">
        <v>515.58793504000005</v>
      </c>
      <c r="O565" s="7"/>
      <c r="P565" s="6">
        <v>-27.953564929999899</v>
      </c>
      <c r="Q565" s="6">
        <v>-5.1428575245023298</v>
      </c>
      <c r="R565" s="6">
        <v>11003.39663137</v>
      </c>
      <c r="S565" s="6">
        <v>363.02407113935999</v>
      </c>
      <c r="T565" s="6"/>
      <c r="U565" s="6">
        <v>515.58793504000005</v>
      </c>
      <c r="V565" s="6">
        <v>515.58793504000005</v>
      </c>
      <c r="W565">
        <f t="shared" si="13"/>
        <v>-5.1059848847767819E-2</v>
      </c>
    </row>
    <row r="566" spans="13:23">
      <c r="M566" s="2">
        <v>41453</v>
      </c>
      <c r="N566" s="4">
        <v>535.19988721000004</v>
      </c>
      <c r="O566" s="5"/>
      <c r="P566" s="4">
        <v>19.611952169999899</v>
      </c>
      <c r="Q566" s="4">
        <v>3.8038035487542001</v>
      </c>
      <c r="R566" s="4">
        <v>11446.848268309999</v>
      </c>
      <c r="S566" s="4">
        <v>381.68456200124501</v>
      </c>
      <c r="T566" s="4"/>
      <c r="U566" s="4">
        <v>535.19988721000004</v>
      </c>
      <c r="V566" s="4">
        <v>535.19988721000004</v>
      </c>
      <c r="W566">
        <f t="shared" si="13"/>
        <v>4.030134074016245E-2</v>
      </c>
    </row>
    <row r="567" spans="13:23">
      <c r="M567" s="2">
        <v>41460</v>
      </c>
      <c r="N567" s="6">
        <v>535.06083925999997</v>
      </c>
      <c r="O567" s="7"/>
      <c r="P567" s="6">
        <v>-0.139047950000076</v>
      </c>
      <c r="Q567" s="6">
        <v>-2.5980564144911698E-2</v>
      </c>
      <c r="R567" s="6">
        <v>11448.8648015</v>
      </c>
      <c r="S567" s="6">
        <v>381.76941792696499</v>
      </c>
      <c r="T567" s="6"/>
      <c r="U567" s="6">
        <v>535.06083925999997</v>
      </c>
      <c r="V567" s="6">
        <v>535.06083925999997</v>
      </c>
      <c r="W567">
        <f t="shared" si="13"/>
        <v>1.7616492703798059E-4</v>
      </c>
    </row>
    <row r="568" spans="13:23">
      <c r="M568" s="2">
        <v>41467</v>
      </c>
      <c r="N568" s="4">
        <v>555.20870436999996</v>
      </c>
      <c r="O568" s="5"/>
      <c r="P568" s="4">
        <v>20.147865109999898</v>
      </c>
      <c r="Q568" s="4">
        <v>3.7655278861119501</v>
      </c>
      <c r="R568" s="4">
        <v>11883.708782039999</v>
      </c>
      <c r="S568" s="4">
        <v>400.06769771504997</v>
      </c>
      <c r="T568" s="4"/>
      <c r="U568" s="4">
        <v>555.20870436999996</v>
      </c>
      <c r="V568" s="4">
        <v>555.20870436999996</v>
      </c>
      <c r="W568">
        <f t="shared" si="13"/>
        <v>3.7981405849340399E-2</v>
      </c>
    </row>
    <row r="569" spans="13:23">
      <c r="M569" s="2">
        <v>41474</v>
      </c>
      <c r="N569" s="6">
        <v>561.89965279</v>
      </c>
      <c r="O569" s="7"/>
      <c r="P569" s="6">
        <v>6.6909484200000398</v>
      </c>
      <c r="Q569" s="6">
        <v>1.20512311268468</v>
      </c>
      <c r="R569" s="6">
        <v>12029.07026927</v>
      </c>
      <c r="S569" s="6">
        <v>406.18452416954898</v>
      </c>
      <c r="T569" s="6"/>
      <c r="U569" s="6">
        <v>561.89965279</v>
      </c>
      <c r="V569" s="6">
        <v>561.89965279</v>
      </c>
      <c r="W569">
        <f t="shared" si="13"/>
        <v>1.2231996752536389E-2</v>
      </c>
    </row>
    <row r="570" spans="13:23">
      <c r="M570" s="2">
        <v>41481</v>
      </c>
      <c r="N570" s="4">
        <v>553.32111272999998</v>
      </c>
      <c r="O570" s="5"/>
      <c r="P570" s="4">
        <v>-8.5785400600000195</v>
      </c>
      <c r="Q570" s="4">
        <v>-1.5267032142492001</v>
      </c>
      <c r="R570" s="4">
        <v>11848.7491814</v>
      </c>
      <c r="S570" s="4">
        <v>398.59659409531901</v>
      </c>
      <c r="T570" s="4"/>
      <c r="U570" s="4">
        <v>553.32111272999998</v>
      </c>
      <c r="V570" s="4">
        <v>553.32111272999998</v>
      </c>
      <c r="W570">
        <f t="shared" si="13"/>
        <v>-1.4990442638834311E-2</v>
      </c>
    </row>
    <row r="571" spans="13:23">
      <c r="M571" s="2">
        <v>41488</v>
      </c>
      <c r="N571" s="6">
        <v>533.98983145</v>
      </c>
      <c r="O571" s="7"/>
      <c r="P571" s="6">
        <v>-19.331281279999899</v>
      </c>
      <c r="Q571" s="6">
        <v>-3.4936822100682998</v>
      </c>
      <c r="R571" s="6">
        <v>11447.25704212</v>
      </c>
      <c r="S571" s="6">
        <v>381.70176324555399</v>
      </c>
      <c r="T571" s="6"/>
      <c r="U571" s="6">
        <v>533.98983145</v>
      </c>
      <c r="V571" s="6">
        <v>533.98983145</v>
      </c>
      <c r="W571">
        <f t="shared" si="13"/>
        <v>-3.3884769871764808E-2</v>
      </c>
    </row>
    <row r="572" spans="13:23">
      <c r="M572" s="2">
        <v>41495</v>
      </c>
      <c r="N572" s="4">
        <v>534.08646548000002</v>
      </c>
      <c r="O572" s="5"/>
      <c r="P572" s="4">
        <v>9.6634030000018301E-2</v>
      </c>
      <c r="Q572" s="4">
        <v>1.8096604899309199E-2</v>
      </c>
      <c r="R572" s="4">
        <v>11453.098312960001</v>
      </c>
      <c r="S572" s="4">
        <v>381.947564528155</v>
      </c>
      <c r="T572" s="4"/>
      <c r="U572" s="4">
        <v>534.08646548000002</v>
      </c>
      <c r="V572" s="4">
        <v>534.08646548000002</v>
      </c>
      <c r="W572">
        <f t="shared" si="13"/>
        <v>5.102769002660601E-4</v>
      </c>
    </row>
    <row r="573" spans="13:23">
      <c r="M573" s="2">
        <v>41502</v>
      </c>
      <c r="N573" s="6">
        <v>499.34715302000001</v>
      </c>
      <c r="O573" s="7"/>
      <c r="P573" s="6">
        <v>-34.739312460000001</v>
      </c>
      <c r="Q573" s="6">
        <v>-6.5044360240019801</v>
      </c>
      <c r="R573" s="6">
        <v>10723.312818730001</v>
      </c>
      <c r="S573" s="6">
        <v>351.23811526287398</v>
      </c>
      <c r="T573" s="6"/>
      <c r="U573" s="6">
        <v>499.34715302000001</v>
      </c>
      <c r="V573" s="6">
        <v>499.34715302000001</v>
      </c>
      <c r="W573">
        <f t="shared" si="13"/>
        <v>-6.3719482212441614E-2</v>
      </c>
    </row>
    <row r="574" spans="13:23">
      <c r="M574" s="2">
        <v>41509</v>
      </c>
      <c r="N574" s="4">
        <v>511.39256818000001</v>
      </c>
      <c r="O574" s="5"/>
      <c r="P574" s="4">
        <v>12.045415159999999</v>
      </c>
      <c r="Q574" s="4">
        <v>2.4122326696268401</v>
      </c>
      <c r="R574" s="4">
        <v>10982.12845556</v>
      </c>
      <c r="S574" s="4">
        <v>362.12910409607701</v>
      </c>
      <c r="T574" s="4"/>
      <c r="U574" s="4">
        <v>511.39256818000001</v>
      </c>
      <c r="V574" s="4">
        <v>511.39256818000001</v>
      </c>
      <c r="W574">
        <f t="shared" si="13"/>
        <v>2.413579098223595E-2</v>
      </c>
    </row>
    <row r="575" spans="13:23">
      <c r="M575" s="2">
        <v>41516</v>
      </c>
      <c r="N575" s="6">
        <v>501.65435824000002</v>
      </c>
      <c r="O575" s="7"/>
      <c r="P575" s="6">
        <v>-9.7382099399999902</v>
      </c>
      <c r="Q575" s="6">
        <v>-1.90425331651912</v>
      </c>
      <c r="R575" s="6">
        <v>10777.403245089999</v>
      </c>
      <c r="S575" s="6">
        <v>353.51424601248902</v>
      </c>
      <c r="T575" s="6"/>
      <c r="U575" s="6">
        <v>501.65435824000002</v>
      </c>
      <c r="V575" s="6">
        <v>501.65435824000002</v>
      </c>
      <c r="W575">
        <f t="shared" si="13"/>
        <v>-1.8641669627015967E-2</v>
      </c>
    </row>
    <row r="576" spans="13:23">
      <c r="M576" s="2">
        <v>41523</v>
      </c>
      <c r="N576" s="4">
        <v>504.83361593000001</v>
      </c>
      <c r="O576" s="5"/>
      <c r="P576" s="4">
        <v>3.17925768999998</v>
      </c>
      <c r="Q576" s="4">
        <v>0.63375462363250901</v>
      </c>
      <c r="R576" s="4">
        <v>10846.65446964</v>
      </c>
      <c r="S576" s="4">
        <v>356.42834472189202</v>
      </c>
      <c r="T576" s="4"/>
      <c r="U576" s="4">
        <v>504.83361593000001</v>
      </c>
      <c r="V576" s="4">
        <v>504.83361593000001</v>
      </c>
      <c r="W576">
        <f t="shared" si="13"/>
        <v>6.4255946423410482E-3</v>
      </c>
    </row>
    <row r="577" spans="13:23">
      <c r="M577" s="2">
        <v>41530</v>
      </c>
      <c r="N577" s="6">
        <v>515.35745065000003</v>
      </c>
      <c r="O577" s="7"/>
      <c r="P577" s="6">
        <v>10.52383472</v>
      </c>
      <c r="Q577" s="6">
        <v>2.0846144923636101</v>
      </c>
      <c r="R577" s="6">
        <v>11090.840048440001</v>
      </c>
      <c r="S577" s="6">
        <v>366.70369919627001</v>
      </c>
      <c r="T577" s="6"/>
      <c r="U577" s="6">
        <v>515.35745065000003</v>
      </c>
      <c r="V577" s="6">
        <v>515.35745065000003</v>
      </c>
      <c r="W577">
        <f t="shared" si="13"/>
        <v>2.2512524897283503E-2</v>
      </c>
    </row>
    <row r="578" spans="13:23">
      <c r="M578" s="2">
        <v>41537</v>
      </c>
      <c r="N578" s="4">
        <v>526.99547482000003</v>
      </c>
      <c r="O578" s="5"/>
      <c r="P578" s="4">
        <v>11.6380241699999</v>
      </c>
      <c r="Q578" s="4">
        <v>2.2582431194739501</v>
      </c>
      <c r="R578" s="4">
        <v>11348.86304738</v>
      </c>
      <c r="S578" s="4">
        <v>377.56133374487598</v>
      </c>
      <c r="T578" s="4"/>
      <c r="U578" s="4">
        <v>526.99547482000003</v>
      </c>
      <c r="V578" s="4">
        <v>526.99547482000003</v>
      </c>
      <c r="W578">
        <f t="shared" si="13"/>
        <v>2.3264513581754631E-2</v>
      </c>
    </row>
    <row r="579" spans="13:23">
      <c r="M579" s="2">
        <v>41544</v>
      </c>
      <c r="N579" s="6">
        <v>521.73686889999999</v>
      </c>
      <c r="O579" s="7"/>
      <c r="P579" s="6">
        <v>-5.2586059200000301</v>
      </c>
      <c r="Q579" s="6">
        <v>-0.99784650367181704</v>
      </c>
      <c r="R579" s="6">
        <v>11261.901106220001</v>
      </c>
      <c r="S579" s="6">
        <v>373.90196624418201</v>
      </c>
      <c r="T579" s="6"/>
      <c r="U579" s="6">
        <v>521.73686889999999</v>
      </c>
      <c r="V579" s="6">
        <v>521.73686889999999</v>
      </c>
      <c r="W579">
        <f t="shared" si="13"/>
        <v>-7.6626126156378316E-3</v>
      </c>
    </row>
    <row r="580" spans="13:23">
      <c r="M580" s="2">
        <v>41551</v>
      </c>
      <c r="N580" s="4">
        <v>514.60658149999995</v>
      </c>
      <c r="O580" s="5"/>
      <c r="P580" s="4">
        <v>-7.1302874000000402</v>
      </c>
      <c r="Q580" s="4">
        <v>-1.3666443422012899</v>
      </c>
      <c r="R580" s="4">
        <v>11112.93572399</v>
      </c>
      <c r="S580" s="4">
        <v>367.63348751441202</v>
      </c>
      <c r="T580" s="4"/>
      <c r="U580" s="4">
        <v>514.60658149999995</v>
      </c>
      <c r="V580" s="4">
        <v>514.60658149999995</v>
      </c>
      <c r="W580">
        <f t="shared" si="13"/>
        <v>-1.3227374385992974E-2</v>
      </c>
    </row>
    <row r="581" spans="13:23">
      <c r="M581" s="2">
        <v>41558</v>
      </c>
      <c r="N581" s="6">
        <v>529.36446612999998</v>
      </c>
      <c r="O581" s="7"/>
      <c r="P581" s="6">
        <v>14.75788463</v>
      </c>
      <c r="Q581" s="6">
        <v>2.8677994336922401</v>
      </c>
      <c r="R581" s="6">
        <v>11435.898861219999</v>
      </c>
      <c r="S581" s="6">
        <v>381.223809815604</v>
      </c>
      <c r="T581" s="6"/>
      <c r="U581" s="6">
        <v>529.36446612999998</v>
      </c>
      <c r="V581" s="6">
        <v>529.36446612999998</v>
      </c>
      <c r="W581">
        <f t="shared" si="13"/>
        <v>2.9061909944534614E-2</v>
      </c>
    </row>
    <row r="582" spans="13:23">
      <c r="M582" s="2">
        <v>41565</v>
      </c>
      <c r="N582" s="4">
        <v>544.93622714000003</v>
      </c>
      <c r="O582" s="5"/>
      <c r="P582" s="4">
        <v>15.571761009999999</v>
      </c>
      <c r="Q582" s="4">
        <v>2.9415954425199198</v>
      </c>
      <c r="R582" s="4">
        <v>11773.942021610001</v>
      </c>
      <c r="S582" s="4">
        <v>395.448701054948</v>
      </c>
      <c r="T582" s="4"/>
      <c r="U582" s="4">
        <v>544.93622714000003</v>
      </c>
      <c r="V582" s="4">
        <v>544.93622714000003</v>
      </c>
      <c r="W582">
        <f t="shared" si="13"/>
        <v>2.9559824242266775E-2</v>
      </c>
    </row>
    <row r="583" spans="13:23">
      <c r="M583" s="2">
        <v>41572</v>
      </c>
      <c r="N583" s="6">
        <v>553.63564991999999</v>
      </c>
      <c r="O583" s="7"/>
      <c r="P583" s="6">
        <v>8.6994227799999599</v>
      </c>
      <c r="Q583" s="6">
        <v>1.5964111664326901</v>
      </c>
      <c r="R583" s="6">
        <v>11964.976439759999</v>
      </c>
      <c r="S583" s="6">
        <v>403.48744917817498</v>
      </c>
      <c r="T583" s="6"/>
      <c r="U583" s="6">
        <v>553.63564991999999</v>
      </c>
      <c r="V583" s="6">
        <v>553.63564991999999</v>
      </c>
      <c r="W583">
        <f t="shared" si="13"/>
        <v>1.622518760491376E-2</v>
      </c>
    </row>
    <row r="584" spans="13:23">
      <c r="M584" s="2">
        <v>41579</v>
      </c>
      <c r="N584" s="4">
        <v>540.25143559000003</v>
      </c>
      <c r="O584" s="5"/>
      <c r="P584" s="4">
        <v>-13.384214329999899</v>
      </c>
      <c r="Q584" s="4">
        <v>-2.4175130940238301</v>
      </c>
      <c r="R584" s="4">
        <v>11687.37753802</v>
      </c>
      <c r="S584" s="4">
        <v>391.80605861000998</v>
      </c>
      <c r="T584" s="4"/>
      <c r="U584" s="4">
        <v>540.25143559000003</v>
      </c>
      <c r="V584" s="4">
        <v>540.25143559000003</v>
      </c>
      <c r="W584">
        <f t="shared" si="13"/>
        <v>-2.3200956820736307E-2</v>
      </c>
    </row>
    <row r="585" spans="13:23">
      <c r="M585" s="2">
        <v>41586</v>
      </c>
      <c r="N585" s="6">
        <v>518.81050995999999</v>
      </c>
      <c r="O585" s="7"/>
      <c r="P585" s="6">
        <v>-21.440925629999999</v>
      </c>
      <c r="Q585" s="6">
        <v>-3.96869387428554</v>
      </c>
      <c r="R585" s="6">
        <v>11235.3277958</v>
      </c>
      <c r="S585" s="6">
        <v>372.783758586445</v>
      </c>
      <c r="T585" s="6"/>
      <c r="U585" s="6">
        <v>518.81050995999999</v>
      </c>
      <c r="V585" s="6">
        <v>518.81050995999999</v>
      </c>
      <c r="W585">
        <f t="shared" si="13"/>
        <v>-3.8678458084326017E-2</v>
      </c>
    </row>
    <row r="586" spans="13:23">
      <c r="M586" s="2">
        <v>41593</v>
      </c>
      <c r="N586" s="4">
        <v>525.14821907999999</v>
      </c>
      <c r="O586" s="5"/>
      <c r="P586" s="4">
        <v>6.3377091199999898</v>
      </c>
      <c r="Q586" s="4">
        <v>1.22158456668286</v>
      </c>
      <c r="R586" s="4">
        <v>11385.09121393</v>
      </c>
      <c r="S586" s="4">
        <v>379.08581874963102</v>
      </c>
      <c r="T586" s="4"/>
      <c r="U586" s="4">
        <v>525.14821907999999</v>
      </c>
      <c r="V586" s="4">
        <v>525.14821907999999</v>
      </c>
      <c r="W586">
        <f t="shared" si="13"/>
        <v>1.3329688359069003E-2</v>
      </c>
    </row>
    <row r="587" spans="13:23">
      <c r="M587" s="2">
        <v>41600</v>
      </c>
      <c r="N587" s="6">
        <v>514.26639265999995</v>
      </c>
      <c r="O587" s="7"/>
      <c r="P587" s="6">
        <v>-10.881826419999999</v>
      </c>
      <c r="Q587" s="6">
        <v>-2.07214382999598</v>
      </c>
      <c r="R587" s="6">
        <v>11149.28980816</v>
      </c>
      <c r="S587" s="6">
        <v>369.16327114567201</v>
      </c>
      <c r="T587" s="6"/>
      <c r="U587" s="6">
        <v>514.26639265999995</v>
      </c>
      <c r="V587" s="6">
        <v>514.26639265999995</v>
      </c>
      <c r="W587">
        <f t="shared" si="13"/>
        <v>-2.0711419991215396E-2</v>
      </c>
    </row>
    <row r="588" spans="13:23">
      <c r="M588" s="2">
        <v>41607</v>
      </c>
      <c r="N588" s="4">
        <v>510.21091541999999</v>
      </c>
      <c r="O588" s="5"/>
      <c r="P588" s="4">
        <v>-4.0554772399999504</v>
      </c>
      <c r="Q588" s="4">
        <v>-0.78859464625392595</v>
      </c>
      <c r="R588" s="4">
        <v>11064.85116066</v>
      </c>
      <c r="S588" s="4">
        <v>365.61008410381999</v>
      </c>
      <c r="T588" s="4"/>
      <c r="U588" s="4">
        <v>510.21091541999999</v>
      </c>
      <c r="V588" s="4">
        <v>510.21091541999999</v>
      </c>
      <c r="W588">
        <f t="shared" si="13"/>
        <v>-7.5734552561544932E-3</v>
      </c>
    </row>
    <row r="589" spans="13:23">
      <c r="M589" s="2">
        <v>41614</v>
      </c>
      <c r="N589" s="6">
        <v>513.95472572999995</v>
      </c>
      <c r="O589" s="7"/>
      <c r="P589" s="6">
        <v>3.74381030999995</v>
      </c>
      <c r="Q589" s="6">
        <v>0.73377699238716898</v>
      </c>
      <c r="R589" s="6">
        <v>11147.14628606</v>
      </c>
      <c r="S589" s="6">
        <v>369.07307151345299</v>
      </c>
      <c r="T589" s="6"/>
      <c r="U589" s="6">
        <v>513.95472572999995</v>
      </c>
      <c r="V589" s="6">
        <v>513.95472572999995</v>
      </c>
      <c r="W589">
        <f t="shared" si="13"/>
        <v>7.4375266512931582E-3</v>
      </c>
    </row>
    <row r="590" spans="13:23">
      <c r="M590" s="2">
        <v>41621</v>
      </c>
      <c r="N590" s="4">
        <v>501.46621984000001</v>
      </c>
      <c r="O590" s="5"/>
      <c r="P590" s="4">
        <v>-12.4885058899999</v>
      </c>
      <c r="Q590" s="4">
        <v>-2.4298844362724301</v>
      </c>
      <c r="R590" s="4">
        <v>10896.643368229999</v>
      </c>
      <c r="S590" s="4">
        <v>358.53188275767701</v>
      </c>
      <c r="T590" s="4"/>
      <c r="U590" s="4">
        <v>501.46621984000001</v>
      </c>
      <c r="V590" s="4">
        <v>501.46621984000001</v>
      </c>
      <c r="W590">
        <f t="shared" si="13"/>
        <v>-2.2472380948590054E-2</v>
      </c>
    </row>
    <row r="591" spans="13:23">
      <c r="M591" s="2">
        <v>41628</v>
      </c>
      <c r="N591" s="6">
        <v>510.81823156000002</v>
      </c>
      <c r="O591" s="7"/>
      <c r="P591" s="6">
        <v>9.3520117200000001</v>
      </c>
      <c r="Q591" s="6">
        <v>1.8649335388899899</v>
      </c>
      <c r="R591" s="6">
        <v>11103.898202460001</v>
      </c>
      <c r="S591" s="6">
        <v>367.25318767137099</v>
      </c>
      <c r="T591" s="6"/>
      <c r="U591" s="6">
        <v>510.81823156000002</v>
      </c>
      <c r="V591" s="6">
        <v>510.81823156000002</v>
      </c>
      <c r="W591">
        <f t="shared" si="13"/>
        <v>1.9020062162837137E-2</v>
      </c>
    </row>
    <row r="592" spans="13:23">
      <c r="M592" s="2">
        <v>41635</v>
      </c>
      <c r="N592" s="4">
        <v>511.49422285000003</v>
      </c>
      <c r="O592" s="5"/>
      <c r="P592" s="4">
        <v>0.67599129000001301</v>
      </c>
      <c r="Q592" s="4">
        <v>0.13233499672389201</v>
      </c>
      <c r="R592" s="4">
        <v>11146.01360767</v>
      </c>
      <c r="S592" s="4">
        <v>369.02540828935901</v>
      </c>
      <c r="T592" s="4"/>
      <c r="U592" s="4">
        <v>511.49422285000003</v>
      </c>
      <c r="V592" s="4">
        <v>511.49422285000003</v>
      </c>
      <c r="W592">
        <f t="shared" si="13"/>
        <v>3.7928486412699414E-3</v>
      </c>
    </row>
    <row r="593" spans="13:23">
      <c r="M593" s="2">
        <v>41642</v>
      </c>
      <c r="N593" s="6">
        <v>512.77822948999994</v>
      </c>
      <c r="O593" s="7"/>
      <c r="P593" s="6">
        <v>1.2840066399999099</v>
      </c>
      <c r="Q593" s="6">
        <v>0.251030526375362</v>
      </c>
      <c r="R593" s="6">
        <v>11183.378475330001</v>
      </c>
      <c r="S593" s="6">
        <v>370.59772579468199</v>
      </c>
      <c r="T593" s="6"/>
      <c r="U593" s="6">
        <v>512.77822948999994</v>
      </c>
      <c r="V593" s="6">
        <v>512.77822948999994</v>
      </c>
      <c r="W593">
        <f t="shared" si="13"/>
        <v>3.3523077375652299E-3</v>
      </c>
    </row>
    <row r="594" spans="13:23">
      <c r="M594" s="2">
        <v>41649</v>
      </c>
      <c r="N594" s="4">
        <v>520.14191076999998</v>
      </c>
      <c r="O594" s="5"/>
      <c r="P594" s="4">
        <v>7.36368128000003</v>
      </c>
      <c r="Q594" s="4">
        <v>1.4360362543713601</v>
      </c>
      <c r="R594" s="4">
        <v>11349.334183069999</v>
      </c>
      <c r="S594" s="4">
        <v>377.581159183561</v>
      </c>
      <c r="T594" s="4"/>
      <c r="U594" s="4">
        <v>520.14191076999998</v>
      </c>
      <c r="V594" s="4">
        <v>520.14191076999998</v>
      </c>
      <c r="W594">
        <f t="shared" si="13"/>
        <v>1.4839496678583197E-2</v>
      </c>
    </row>
    <row r="595" spans="13:23">
      <c r="M595" s="2">
        <v>41656</v>
      </c>
      <c r="N595" s="6">
        <v>523.11117119999994</v>
      </c>
      <c r="O595" s="7"/>
      <c r="P595" s="6">
        <v>2.9692604299999599</v>
      </c>
      <c r="Q595" s="6">
        <v>0.570855831556493</v>
      </c>
      <c r="R595" s="6">
        <v>11415.9796463</v>
      </c>
      <c r="S595" s="6">
        <v>380.38560718643998</v>
      </c>
      <c r="T595" s="6"/>
      <c r="U595" s="6">
        <v>523.11117119999994</v>
      </c>
      <c r="V595" s="6">
        <v>523.11117119999994</v>
      </c>
      <c r="W595">
        <f t="shared" si="13"/>
        <v>5.8721914567831934E-3</v>
      </c>
    </row>
    <row r="596" spans="13:23">
      <c r="M596" s="2">
        <v>41663</v>
      </c>
      <c r="N596" s="4">
        <v>518.88357402999998</v>
      </c>
      <c r="O596" s="5"/>
      <c r="P596" s="4">
        <v>-4.2275971699999602</v>
      </c>
      <c r="Q596" s="4">
        <v>-0.80816419200185896</v>
      </c>
      <c r="R596" s="4">
        <v>11326.56770302</v>
      </c>
      <c r="S596" s="4">
        <v>376.62314334250601</v>
      </c>
      <c r="T596" s="4"/>
      <c r="U596" s="4">
        <v>518.88357402999998</v>
      </c>
      <c r="V596" s="4">
        <v>518.88357402999998</v>
      </c>
      <c r="W596">
        <f t="shared" si="13"/>
        <v>-7.8321743775163766E-3</v>
      </c>
    </row>
    <row r="597" spans="13:23">
      <c r="M597" s="2">
        <v>41670</v>
      </c>
      <c r="N597" s="6">
        <v>526.52292084999999</v>
      </c>
      <c r="O597" s="7"/>
      <c r="P597" s="6">
        <v>7.6393468200000099</v>
      </c>
      <c r="Q597" s="6">
        <v>1.4722660732286501</v>
      </c>
      <c r="R597" s="6">
        <v>11497.4152141</v>
      </c>
      <c r="S597" s="6">
        <v>383.81242432314099</v>
      </c>
      <c r="T597" s="6"/>
      <c r="U597" s="6">
        <v>526.52292084999999</v>
      </c>
      <c r="V597" s="6">
        <v>526.52292084999999</v>
      </c>
      <c r="W597">
        <f t="shared" ref="W597:W660" si="14">(R597/R596)-1</f>
        <v>1.5083784916982923E-2</v>
      </c>
    </row>
    <row r="598" spans="13:23">
      <c r="M598" s="2">
        <v>41677</v>
      </c>
      <c r="N598" s="4">
        <v>529.56545292999999</v>
      </c>
      <c r="O598" s="5"/>
      <c r="P598" s="4">
        <v>3.04253208</v>
      </c>
      <c r="Q598" s="4">
        <v>0.577853681106277</v>
      </c>
      <c r="R598" s="4">
        <v>11574.86862583</v>
      </c>
      <c r="S598" s="4">
        <v>387.07167191952601</v>
      </c>
      <c r="T598" s="4"/>
      <c r="U598" s="4">
        <v>529.56545292999999</v>
      </c>
      <c r="V598" s="4">
        <v>529.56545292999999</v>
      </c>
      <c r="W598">
        <f t="shared" si="14"/>
        <v>6.7365934244956183E-3</v>
      </c>
    </row>
    <row r="599" spans="13:23">
      <c r="M599" s="2">
        <v>41684</v>
      </c>
      <c r="N599" s="6">
        <v>541.37339644999997</v>
      </c>
      <c r="O599" s="7"/>
      <c r="P599" s="6">
        <v>11.807943519999901</v>
      </c>
      <c r="Q599" s="6">
        <v>2.2297420374891299</v>
      </c>
      <c r="R599" s="6">
        <v>11846.34798258</v>
      </c>
      <c r="S599" s="6">
        <v>398.49555140000501</v>
      </c>
      <c r="T599" s="6"/>
      <c r="U599" s="6">
        <v>541.37339644999997</v>
      </c>
      <c r="V599" s="6">
        <v>541.37339644999997</v>
      </c>
      <c r="W599">
        <f t="shared" si="14"/>
        <v>2.3454206309018399E-2</v>
      </c>
    </row>
    <row r="600" spans="13:23">
      <c r="M600" s="2">
        <v>41691</v>
      </c>
      <c r="N600" s="4">
        <v>543.73577020000005</v>
      </c>
      <c r="O600" s="5"/>
      <c r="P600" s="4">
        <v>2.3623737500000699</v>
      </c>
      <c r="Q600" s="4">
        <v>0.43636679701868297</v>
      </c>
      <c r="R600" s="4">
        <v>11900.566581319999</v>
      </c>
      <c r="S600" s="4">
        <v>400.77707565665997</v>
      </c>
      <c r="T600" s="4"/>
      <c r="U600" s="4">
        <v>543.73577020000005</v>
      </c>
      <c r="V600" s="4">
        <v>543.73577020000005</v>
      </c>
      <c r="W600">
        <f t="shared" si="14"/>
        <v>4.5768196932698402E-3</v>
      </c>
    </row>
    <row r="601" spans="13:23">
      <c r="M601" s="2">
        <v>41698</v>
      </c>
      <c r="N601" s="6">
        <v>549.55395976</v>
      </c>
      <c r="O601" s="7"/>
      <c r="P601" s="6">
        <v>5.8181895599999498</v>
      </c>
      <c r="Q601" s="6">
        <v>1.0700398757764</v>
      </c>
      <c r="R601" s="6">
        <v>12033.97228147</v>
      </c>
      <c r="S601" s="6">
        <v>406.39080135119201</v>
      </c>
      <c r="T601" s="6"/>
      <c r="U601" s="6">
        <v>549.55395976</v>
      </c>
      <c r="V601" s="6">
        <v>549.55395976</v>
      </c>
      <c r="W601">
        <f t="shared" si="14"/>
        <v>1.1210029307293867E-2</v>
      </c>
    </row>
    <row r="602" spans="13:23">
      <c r="M602" s="2">
        <v>41705</v>
      </c>
      <c r="N602" s="4">
        <v>546.52529637999999</v>
      </c>
      <c r="O602" s="5"/>
      <c r="P602" s="4">
        <v>-3.02866338000001</v>
      </c>
      <c r="Q602" s="4">
        <v>-0.55111301196386597</v>
      </c>
      <c r="R602" s="4">
        <v>11973.570991680001</v>
      </c>
      <c r="S602" s="4">
        <v>403.84910881409797</v>
      </c>
      <c r="T602" s="4"/>
      <c r="U602" s="4">
        <v>546.52529637999999</v>
      </c>
      <c r="V602" s="4">
        <v>546.52529637999999</v>
      </c>
      <c r="W602">
        <f t="shared" si="14"/>
        <v>-5.0192312544217188E-3</v>
      </c>
    </row>
    <row r="603" spans="13:23">
      <c r="M603" s="2">
        <v>41712</v>
      </c>
      <c r="N603" s="6">
        <v>546.16415142000005</v>
      </c>
      <c r="O603" s="7"/>
      <c r="P603" s="6">
        <v>-0.36114495999993301</v>
      </c>
      <c r="Q603" s="6">
        <v>-6.6080191052830806E-2</v>
      </c>
      <c r="R603" s="6">
        <v>11981.90898016</v>
      </c>
      <c r="S603" s="6">
        <v>404.199972233864</v>
      </c>
      <c r="T603" s="6"/>
      <c r="U603" s="6">
        <v>546.16415142000005</v>
      </c>
      <c r="V603" s="6">
        <v>546.16415142000005</v>
      </c>
      <c r="W603">
        <f t="shared" si="14"/>
        <v>6.9636606203715701E-4</v>
      </c>
    </row>
    <row r="604" spans="13:23">
      <c r="M604" s="2">
        <v>41719</v>
      </c>
      <c r="N604" s="4">
        <v>544.34189388000004</v>
      </c>
      <c r="O604" s="5"/>
      <c r="P604" s="4">
        <v>-1.8222575400000001</v>
      </c>
      <c r="Q604" s="4">
        <v>-0.33364649350606701</v>
      </c>
      <c r="R604" s="4">
        <v>11949.28788939</v>
      </c>
      <c r="S604" s="4">
        <v>402.82727335193198</v>
      </c>
      <c r="T604" s="4"/>
      <c r="U604" s="4">
        <v>544.34189388000004</v>
      </c>
      <c r="V604" s="4">
        <v>544.34189388000004</v>
      </c>
      <c r="W604">
        <f t="shared" si="14"/>
        <v>-2.7225286741883181E-3</v>
      </c>
    </row>
    <row r="605" spans="13:23">
      <c r="M605" s="2">
        <v>41726</v>
      </c>
      <c r="N605" s="6">
        <v>545.2814525</v>
      </c>
      <c r="O605" s="7"/>
      <c r="P605" s="6">
        <v>0.93955861999995705</v>
      </c>
      <c r="Q605" s="6">
        <v>0.17260450289851001</v>
      </c>
      <c r="R605" s="6">
        <v>11996.442077080001</v>
      </c>
      <c r="S605" s="6">
        <v>404.81152645912698</v>
      </c>
      <c r="T605" s="6"/>
      <c r="U605" s="6">
        <v>545.2814525</v>
      </c>
      <c r="V605" s="6">
        <v>545.2814525</v>
      </c>
      <c r="W605">
        <f t="shared" si="14"/>
        <v>3.9461922858072818E-3</v>
      </c>
    </row>
    <row r="606" spans="13:23">
      <c r="M606" s="2">
        <v>41733</v>
      </c>
      <c r="N606" s="4">
        <v>551.41197292000004</v>
      </c>
      <c r="O606" s="5"/>
      <c r="P606" s="4">
        <v>6.1305204200000301</v>
      </c>
      <c r="Q606" s="4">
        <v>1.12428552115479</v>
      </c>
      <c r="R606" s="4">
        <v>12137.53226045</v>
      </c>
      <c r="S606" s="4">
        <v>410.74861600432502</v>
      </c>
      <c r="T606" s="4"/>
      <c r="U606" s="4">
        <v>551.41197292000004</v>
      </c>
      <c r="V606" s="4">
        <v>551.41197292000004</v>
      </c>
      <c r="W606">
        <f t="shared" si="14"/>
        <v>1.1761002342483007E-2</v>
      </c>
    </row>
    <row r="607" spans="13:23">
      <c r="M607" s="2">
        <v>41740</v>
      </c>
      <c r="N607" s="6">
        <v>544.80156036000005</v>
      </c>
      <c r="O607" s="7"/>
      <c r="P607" s="6">
        <v>-6.6104125599999799</v>
      </c>
      <c r="Q607" s="6">
        <v>-1.1988155652468999</v>
      </c>
      <c r="R607" s="6">
        <v>11999.96689639</v>
      </c>
      <c r="S607" s="6">
        <v>404.959851221164</v>
      </c>
      <c r="T607" s="6"/>
      <c r="U607" s="6">
        <v>544.80156036000005</v>
      </c>
      <c r="V607" s="6">
        <v>544.80156036000005</v>
      </c>
      <c r="W607">
        <f t="shared" si="14"/>
        <v>-1.1333882465404788E-2</v>
      </c>
    </row>
    <row r="608" spans="13:23">
      <c r="M608" s="2">
        <v>41746</v>
      </c>
      <c r="N608" s="4">
        <v>556.21144242000003</v>
      </c>
      <c r="O608" s="5"/>
      <c r="P608" s="4">
        <v>11.4098820599999</v>
      </c>
      <c r="Q608" s="4">
        <v>2.0943189025487401</v>
      </c>
      <c r="R608" s="4">
        <v>12251.938318500001</v>
      </c>
      <c r="S608" s="4">
        <v>415.56283478930402</v>
      </c>
      <c r="T608" s="4"/>
      <c r="U608" s="4">
        <v>556.21144242000003</v>
      </c>
      <c r="V608" s="4">
        <v>556.21144242000003</v>
      </c>
      <c r="W608">
        <f t="shared" si="14"/>
        <v>2.0997676434074242E-2</v>
      </c>
    </row>
    <row r="609" spans="13:23">
      <c r="M609" s="2">
        <v>41754</v>
      </c>
      <c r="N609" s="6">
        <v>557.94520284999999</v>
      </c>
      <c r="O609" s="7"/>
      <c r="P609" s="6">
        <v>1.7337604299999601</v>
      </c>
      <c r="Q609" s="6">
        <v>0.31170887503799699</v>
      </c>
      <c r="R609" s="6">
        <v>12292.22659172</v>
      </c>
      <c r="S609" s="6">
        <v>417.25816950370699</v>
      </c>
      <c r="T609" s="6"/>
      <c r="U609" s="6">
        <v>557.94520284999999</v>
      </c>
      <c r="V609" s="6">
        <v>557.94520284999999</v>
      </c>
      <c r="W609">
        <f t="shared" si="14"/>
        <v>3.2883183193279653E-3</v>
      </c>
    </row>
    <row r="610" spans="13:23">
      <c r="M610" s="2">
        <v>41761</v>
      </c>
      <c r="N610" s="4">
        <v>568.12777254000002</v>
      </c>
      <c r="O610" s="5"/>
      <c r="P610" s="4">
        <v>10.182569689999999</v>
      </c>
      <c r="Q610" s="4">
        <v>1.8250124990746699</v>
      </c>
      <c r="R610" s="4">
        <v>12520.916111709999</v>
      </c>
      <c r="S610" s="4">
        <v>426.88144821664503</v>
      </c>
      <c r="T610" s="4"/>
      <c r="U610" s="4">
        <v>568.12777254000002</v>
      </c>
      <c r="V610" s="4">
        <v>568.12777254000002</v>
      </c>
      <c r="W610">
        <f t="shared" si="14"/>
        <v>1.860440159344634E-2</v>
      </c>
    </row>
    <row r="611" spans="13:23">
      <c r="M611" s="2">
        <v>41768</v>
      </c>
      <c r="N611" s="6">
        <v>575.51564210000004</v>
      </c>
      <c r="O611" s="7"/>
      <c r="P611" s="6">
        <v>7.3878695600000102</v>
      </c>
      <c r="Q611" s="6">
        <v>1.30038873596518</v>
      </c>
      <c r="R611" s="6">
        <v>12701.086002169999</v>
      </c>
      <c r="S611" s="6">
        <v>434.46301588818397</v>
      </c>
      <c r="T611" s="6"/>
      <c r="U611" s="6">
        <v>575.51564210000004</v>
      </c>
      <c r="V611" s="6">
        <v>575.51564210000004</v>
      </c>
      <c r="W611">
        <f t="shared" si="14"/>
        <v>1.4389513423183065E-2</v>
      </c>
    </row>
    <row r="612" spans="13:23">
      <c r="M612" s="2">
        <v>41775</v>
      </c>
      <c r="N612" s="4">
        <v>577.36846710999998</v>
      </c>
      <c r="O612" s="5"/>
      <c r="P612" s="4">
        <v>1.8528250099999399</v>
      </c>
      <c r="Q612" s="4">
        <v>0.32194172920116898</v>
      </c>
      <c r="R612" s="4">
        <v>12756.437733950001</v>
      </c>
      <c r="S612" s="4">
        <v>436.79222250065197</v>
      </c>
      <c r="T612" s="4"/>
      <c r="U612" s="4">
        <v>577.36846710999998</v>
      </c>
      <c r="V612" s="4">
        <v>577.36846710999998</v>
      </c>
      <c r="W612">
        <f t="shared" si="14"/>
        <v>4.3580314132622977E-3</v>
      </c>
    </row>
    <row r="613" spans="13:23">
      <c r="M613" s="2">
        <v>41782</v>
      </c>
      <c r="N613" s="6">
        <v>574.12784803</v>
      </c>
      <c r="O613" s="7"/>
      <c r="P613" s="6">
        <v>-3.2406190799999801</v>
      </c>
      <c r="Q613" s="6">
        <v>-0.56127399825293101</v>
      </c>
      <c r="R613" s="6">
        <v>12685.745316459999</v>
      </c>
      <c r="S613" s="6">
        <v>433.81747824290301</v>
      </c>
      <c r="T613" s="6"/>
      <c r="U613" s="6">
        <v>574.12784803</v>
      </c>
      <c r="V613" s="6">
        <v>574.12784803</v>
      </c>
      <c r="W613">
        <f t="shared" si="14"/>
        <v>-5.5417052130360966E-3</v>
      </c>
    </row>
    <row r="614" spans="13:23">
      <c r="M614" s="2">
        <v>41789</v>
      </c>
      <c r="N614" s="4">
        <v>579.19108314000005</v>
      </c>
      <c r="O614" s="5"/>
      <c r="P614" s="4">
        <v>5.0632351100000497</v>
      </c>
      <c r="Q614" s="4">
        <v>0.88190028185768299</v>
      </c>
      <c r="R614" s="4">
        <v>12800.5545492</v>
      </c>
      <c r="S614" s="4">
        <v>438.64866266064001</v>
      </c>
      <c r="T614" s="4"/>
      <c r="U614" s="4">
        <v>579.19108314000005</v>
      </c>
      <c r="V614" s="4">
        <v>579.19108314000005</v>
      </c>
      <c r="W614">
        <f t="shared" si="14"/>
        <v>9.050255217644354E-3</v>
      </c>
    </row>
    <row r="615" spans="13:23">
      <c r="M615" s="2">
        <v>41796</v>
      </c>
      <c r="N615" s="6">
        <v>588.42104053000003</v>
      </c>
      <c r="O615" s="7"/>
      <c r="P615" s="6">
        <v>9.2299573899999796</v>
      </c>
      <c r="Q615" s="6">
        <v>1.5935945249642101</v>
      </c>
      <c r="R615" s="6">
        <v>13010.88435294</v>
      </c>
      <c r="S615" s="6">
        <v>447.49936261014398</v>
      </c>
      <c r="T615" s="6"/>
      <c r="U615" s="6">
        <v>588.42104053000003</v>
      </c>
      <c r="V615" s="6">
        <v>588.42104053000003</v>
      </c>
      <c r="W615">
        <f t="shared" si="14"/>
        <v>1.6431304044803641E-2</v>
      </c>
    </row>
    <row r="616" spans="13:23">
      <c r="M616" s="2">
        <v>41803</v>
      </c>
      <c r="N616" s="4">
        <v>574.90840150999998</v>
      </c>
      <c r="O616" s="5"/>
      <c r="P616" s="4">
        <v>-13.51263902</v>
      </c>
      <c r="Q616" s="4">
        <v>-2.2964234942769801</v>
      </c>
      <c r="R616" s="4">
        <v>12729.326400989999</v>
      </c>
      <c r="S616" s="4">
        <v>435.65137479864597</v>
      </c>
      <c r="T616" s="4"/>
      <c r="U616" s="4">
        <v>574.90840150999998</v>
      </c>
      <c r="V616" s="4">
        <v>574.90840150999998</v>
      </c>
      <c r="W616">
        <f t="shared" si="14"/>
        <v>-2.1640185579420601E-2</v>
      </c>
    </row>
    <row r="617" spans="13:23">
      <c r="M617" s="2">
        <v>41810</v>
      </c>
      <c r="N617" s="6">
        <v>583.06161373999998</v>
      </c>
      <c r="O617" s="7"/>
      <c r="P617" s="6">
        <v>8.1532122299999994</v>
      </c>
      <c r="Q617" s="6">
        <v>1.41817587090145</v>
      </c>
      <c r="R617" s="6">
        <v>12917.502941639999</v>
      </c>
      <c r="S617" s="6">
        <v>443.56986314035299</v>
      </c>
      <c r="T617" s="6"/>
      <c r="U617" s="6">
        <v>583.06161373999998</v>
      </c>
      <c r="V617" s="6">
        <v>583.06161373999998</v>
      </c>
      <c r="W617">
        <f t="shared" si="14"/>
        <v>1.4782914250306645E-2</v>
      </c>
    </row>
    <row r="618" spans="13:23">
      <c r="M618" s="2">
        <v>41817</v>
      </c>
      <c r="N618" s="4">
        <v>583.02705623999998</v>
      </c>
      <c r="O618" s="5"/>
      <c r="P618" s="4">
        <v>-3.4557500000005299E-2</v>
      </c>
      <c r="Q618" s="4">
        <v>-5.9269036385978203E-3</v>
      </c>
      <c r="R618" s="4">
        <v>12945.3805113</v>
      </c>
      <c r="S618" s="4">
        <v>444.74295416214301</v>
      </c>
      <c r="T618" s="4"/>
      <c r="U618" s="4">
        <v>583.02705623999998</v>
      </c>
      <c r="V618" s="4">
        <v>583.02705623999998</v>
      </c>
      <c r="W618">
        <f t="shared" si="14"/>
        <v>2.1581237322685354E-3</v>
      </c>
    </row>
    <row r="619" spans="13:23">
      <c r="M619" s="2">
        <v>41823</v>
      </c>
      <c r="N619" s="6">
        <v>581.27091029999997</v>
      </c>
      <c r="O619" s="7"/>
      <c r="P619" s="6">
        <v>-1.7561459400000099</v>
      </c>
      <c r="Q619" s="6">
        <v>-0.30121173986771199</v>
      </c>
      <c r="R619" s="6">
        <v>12912.60280058</v>
      </c>
      <c r="S619" s="6">
        <v>443.36366469647601</v>
      </c>
      <c r="T619" s="6"/>
      <c r="U619" s="6">
        <v>581.27091029999997</v>
      </c>
      <c r="V619" s="6">
        <v>581.27091029999997</v>
      </c>
      <c r="W619">
        <f t="shared" si="14"/>
        <v>-2.5320005612340379E-3</v>
      </c>
    </row>
    <row r="620" spans="13:23">
      <c r="M620" s="2">
        <v>41831</v>
      </c>
      <c r="N620" s="4">
        <v>586.53509512000005</v>
      </c>
      <c r="O620" s="5"/>
      <c r="P620" s="4">
        <v>5.2641848200000796</v>
      </c>
      <c r="Q620" s="4">
        <v>0.905633625684654</v>
      </c>
      <c r="R620" s="4">
        <v>13033.894652389999</v>
      </c>
      <c r="S620" s="4">
        <v>448.467638396832</v>
      </c>
      <c r="T620" s="4"/>
      <c r="U620" s="4">
        <v>586.53509512000005</v>
      </c>
      <c r="V620" s="4">
        <v>586.53509512000005</v>
      </c>
      <c r="W620">
        <f t="shared" si="14"/>
        <v>9.3932922496888782E-3</v>
      </c>
    </row>
    <row r="621" spans="13:23">
      <c r="M621" s="2">
        <v>41838</v>
      </c>
      <c r="N621" s="6">
        <v>593.88849367</v>
      </c>
      <c r="O621" s="7"/>
      <c r="P621" s="6">
        <v>7.3533985499999499</v>
      </c>
      <c r="Q621" s="6">
        <v>1.2537013745947201</v>
      </c>
      <c r="R621" s="6">
        <v>13198.989380180001</v>
      </c>
      <c r="S621" s="6">
        <v>455.41484166014402</v>
      </c>
      <c r="T621" s="6"/>
      <c r="U621" s="6">
        <v>593.88849367</v>
      </c>
      <c r="V621" s="6">
        <v>593.88849367</v>
      </c>
      <c r="W621">
        <f t="shared" si="14"/>
        <v>1.2666569140922679E-2</v>
      </c>
    </row>
    <row r="622" spans="13:23">
      <c r="M622" s="2">
        <v>41845</v>
      </c>
      <c r="N622" s="4">
        <v>589.49347717000001</v>
      </c>
      <c r="O622" s="5"/>
      <c r="P622" s="4">
        <v>-4.3950164999999899</v>
      </c>
      <c r="Q622" s="4">
        <v>-0.74004068892470298</v>
      </c>
      <c r="R622" s="4">
        <v>13103.84455295</v>
      </c>
      <c r="S622" s="4">
        <v>451.411137465178</v>
      </c>
      <c r="T622" s="4"/>
      <c r="U622" s="4">
        <v>589.49347717000001</v>
      </c>
      <c r="V622" s="4">
        <v>589.49347717000001</v>
      </c>
      <c r="W622">
        <f t="shared" si="14"/>
        <v>-7.2084933542618801E-3</v>
      </c>
    </row>
    <row r="623" spans="13:23">
      <c r="M623" s="2">
        <v>41852</v>
      </c>
      <c r="N623" s="6">
        <v>580.63671268999997</v>
      </c>
      <c r="O623" s="7"/>
      <c r="P623" s="6">
        <v>-8.8567644800000291</v>
      </c>
      <c r="Q623" s="6">
        <v>-1.5024363836083401</v>
      </c>
      <c r="R623" s="6">
        <v>12911.189824999999</v>
      </c>
      <c r="S623" s="6">
        <v>443.30420653756403</v>
      </c>
      <c r="T623" s="6"/>
      <c r="U623" s="6">
        <v>580.63671268999997</v>
      </c>
      <c r="V623" s="6">
        <v>580.63671268999997</v>
      </c>
      <c r="W623">
        <f t="shared" si="14"/>
        <v>-1.4702153033907095E-2</v>
      </c>
    </row>
    <row r="624" spans="13:23">
      <c r="M624" s="2">
        <v>41859</v>
      </c>
      <c r="N624" s="4">
        <v>583.92185603999997</v>
      </c>
      <c r="O624" s="5"/>
      <c r="P624" s="4">
        <v>3.28514334999999</v>
      </c>
      <c r="Q624" s="4">
        <v>0.56578292040481104</v>
      </c>
      <c r="R624" s="4">
        <v>12997.91260037</v>
      </c>
      <c r="S624" s="4">
        <v>446.95350991701798</v>
      </c>
      <c r="T624" s="4"/>
      <c r="U624" s="4">
        <v>583.92185603999997</v>
      </c>
      <c r="V624" s="4">
        <v>583.92185603999997</v>
      </c>
      <c r="W624">
        <f t="shared" si="14"/>
        <v>6.7168693625803133E-3</v>
      </c>
    </row>
    <row r="625" spans="13:23">
      <c r="M625" s="2">
        <v>41866</v>
      </c>
      <c r="N625" s="6">
        <v>592.27879747999998</v>
      </c>
      <c r="O625" s="7"/>
      <c r="P625" s="6">
        <v>8.3569414400000106</v>
      </c>
      <c r="Q625" s="6">
        <v>1.4311746261177001</v>
      </c>
      <c r="R625" s="6">
        <v>13198.84014244</v>
      </c>
      <c r="S625" s="6">
        <v>455.40856172057102</v>
      </c>
      <c r="T625" s="6"/>
      <c r="U625" s="6">
        <v>592.27879747999998</v>
      </c>
      <c r="V625" s="6">
        <v>592.27879747999998</v>
      </c>
      <c r="W625">
        <f t="shared" si="14"/>
        <v>1.5458446925107117E-2</v>
      </c>
    </row>
    <row r="626" spans="13:23">
      <c r="M626" s="2">
        <v>41873</v>
      </c>
      <c r="N626" s="4">
        <v>597.11022347000005</v>
      </c>
      <c r="O626" s="5"/>
      <c r="P626" s="4">
        <v>4.8314259900000698</v>
      </c>
      <c r="Q626" s="4">
        <v>0.81573509140571099</v>
      </c>
      <c r="R626" s="4">
        <v>13309.061080519999</v>
      </c>
      <c r="S626" s="4">
        <v>460.04667022327698</v>
      </c>
      <c r="T626" s="4"/>
      <c r="U626" s="4">
        <v>597.11022347000005</v>
      </c>
      <c r="V626" s="4">
        <v>597.11022347000005</v>
      </c>
      <c r="W626">
        <f t="shared" si="14"/>
        <v>8.3508048351605968E-3</v>
      </c>
    </row>
    <row r="627" spans="13:23">
      <c r="M627" s="2">
        <v>41880</v>
      </c>
      <c r="N627" s="6">
        <v>599.32601778000003</v>
      </c>
      <c r="O627" s="7"/>
      <c r="P627" s="6">
        <v>2.21579430999997</v>
      </c>
      <c r="Q627" s="6">
        <v>0.37108631252757901</v>
      </c>
      <c r="R627" s="6">
        <v>13364.996541750001</v>
      </c>
      <c r="S627" s="6">
        <v>462.40044023152399</v>
      </c>
      <c r="T627" s="6"/>
      <c r="U627" s="6">
        <v>599.32601778000003</v>
      </c>
      <c r="V627" s="6">
        <v>599.32601778000003</v>
      </c>
      <c r="W627">
        <f t="shared" si="14"/>
        <v>4.2028104681157696E-3</v>
      </c>
    </row>
    <row r="628" spans="13:23">
      <c r="M628" s="2">
        <v>41887</v>
      </c>
      <c r="N628" s="4">
        <v>605.22880422000003</v>
      </c>
      <c r="O628" s="5"/>
      <c r="P628" s="4">
        <v>5.9027864399999999</v>
      </c>
      <c r="Q628" s="4">
        <v>0.98490408640439198</v>
      </c>
      <c r="R628" s="4">
        <v>13498.97183518</v>
      </c>
      <c r="S628" s="4">
        <v>468.03813447033701</v>
      </c>
      <c r="T628" s="4"/>
      <c r="U628" s="4">
        <v>605.22880422000003</v>
      </c>
      <c r="V628" s="4">
        <v>605.22880422000003</v>
      </c>
      <c r="W628">
        <f t="shared" si="14"/>
        <v>1.0024341795486613E-2</v>
      </c>
    </row>
    <row r="629" spans="13:23">
      <c r="M629" s="2">
        <v>41894</v>
      </c>
      <c r="N629" s="6">
        <v>574.58323231999998</v>
      </c>
      <c r="O629" s="7"/>
      <c r="P629" s="6">
        <v>-30.6455719</v>
      </c>
      <c r="Q629" s="6">
        <v>-5.0634688379537804</v>
      </c>
      <c r="R629" s="6">
        <v>12829.992874109999</v>
      </c>
      <c r="S629" s="6">
        <v>439.887430425177</v>
      </c>
      <c r="T629" s="6"/>
      <c r="U629" s="6">
        <v>574.58323231999998</v>
      </c>
      <c r="V629" s="6">
        <v>574.58323231999998</v>
      </c>
      <c r="W629">
        <f t="shared" si="14"/>
        <v>-4.9557771453864197E-2</v>
      </c>
    </row>
    <row r="630" spans="13:23">
      <c r="M630" s="2">
        <v>41901</v>
      </c>
      <c r="N630" s="4">
        <v>572.81214982999995</v>
      </c>
      <c r="O630" s="5"/>
      <c r="P630" s="4">
        <v>-1.7710824900000199</v>
      </c>
      <c r="Q630" s="4">
        <v>-0.30823776093307198</v>
      </c>
      <c r="R630" s="4">
        <v>12804.06262483</v>
      </c>
      <c r="S630" s="4">
        <v>438.79628284688698</v>
      </c>
      <c r="T630" s="4"/>
      <c r="U630" s="4">
        <v>572.81214982999995</v>
      </c>
      <c r="V630" s="4">
        <v>572.81214982999995</v>
      </c>
      <c r="W630">
        <f t="shared" si="14"/>
        <v>-2.0210649791025936E-3</v>
      </c>
    </row>
    <row r="631" spans="13:23">
      <c r="M631" s="2">
        <v>41908</v>
      </c>
      <c r="N631" s="6">
        <v>566.15613748999999</v>
      </c>
      <c r="O631" s="7"/>
      <c r="P631" s="6">
        <v>-6.6560123399999602</v>
      </c>
      <c r="Q631" s="6">
        <v>-1.16198868022882</v>
      </c>
      <c r="R631" s="6">
        <v>12683.20811222</v>
      </c>
      <c r="S631" s="6">
        <v>433.710712425412</v>
      </c>
      <c r="T631" s="6"/>
      <c r="U631" s="6">
        <v>566.15613748999999</v>
      </c>
      <c r="V631" s="6">
        <v>566.15613748999999</v>
      </c>
      <c r="W631">
        <f t="shared" si="14"/>
        <v>-9.4387630044573401E-3</v>
      </c>
    </row>
    <row r="632" spans="13:23">
      <c r="M632" s="2">
        <v>41915</v>
      </c>
      <c r="N632" s="4">
        <v>566.09970100999999</v>
      </c>
      <c r="O632" s="5"/>
      <c r="P632" s="4">
        <v>-5.64364800000021E-2</v>
      </c>
      <c r="Q632" s="4">
        <v>-9.9683596560873299E-3</v>
      </c>
      <c r="R632" s="4">
        <v>12690.38162728</v>
      </c>
      <c r="S632" s="4">
        <v>434.01257468292602</v>
      </c>
      <c r="T632" s="4"/>
      <c r="U632" s="4">
        <v>566.09970100999999</v>
      </c>
      <c r="V632" s="4">
        <v>566.09970100999999</v>
      </c>
      <c r="W632">
        <f t="shared" si="14"/>
        <v>5.6559152830493176E-4</v>
      </c>
    </row>
    <row r="633" spans="13:23">
      <c r="M633" s="2">
        <v>41922</v>
      </c>
      <c r="N633" s="6">
        <v>573.75635948000001</v>
      </c>
      <c r="O633" s="7"/>
      <c r="P633" s="6">
        <v>7.6566584700000204</v>
      </c>
      <c r="Q633" s="6">
        <v>1.3525282660173701</v>
      </c>
      <c r="R633" s="6">
        <v>12868.19141646</v>
      </c>
      <c r="S633" s="6">
        <v>441.494829047895</v>
      </c>
      <c r="T633" s="6"/>
      <c r="U633" s="6">
        <v>573.75635948000001</v>
      </c>
      <c r="V633" s="6">
        <v>573.75635948000001</v>
      </c>
      <c r="W633">
        <f t="shared" si="14"/>
        <v>1.4011382352581814E-2</v>
      </c>
    </row>
    <row r="634" spans="13:23">
      <c r="M634" s="2">
        <v>41929</v>
      </c>
      <c r="N634" s="4">
        <v>582.67484715000001</v>
      </c>
      <c r="O634" s="5"/>
      <c r="P634" s="4">
        <v>8.9184876699999904</v>
      </c>
      <c r="Q634" s="4">
        <v>1.55440327983169</v>
      </c>
      <c r="R634" s="4">
        <v>13069.95951278</v>
      </c>
      <c r="S634" s="4">
        <v>449.98525146144198</v>
      </c>
      <c r="T634" s="4"/>
      <c r="U634" s="4">
        <v>582.67484715000001</v>
      </c>
      <c r="V634" s="4">
        <v>582.67484715000001</v>
      </c>
      <c r="W634">
        <f t="shared" si="14"/>
        <v>1.5679600169913099E-2</v>
      </c>
    </row>
    <row r="635" spans="13:23">
      <c r="M635" s="2">
        <v>41936</v>
      </c>
      <c r="N635" s="6">
        <v>601.06314823000002</v>
      </c>
      <c r="O635" s="7"/>
      <c r="P635" s="6">
        <v>18.388301080000002</v>
      </c>
      <c r="Q635" s="6">
        <v>3.1558426058618299</v>
      </c>
      <c r="R635" s="6">
        <v>13485.12947355</v>
      </c>
      <c r="S635" s="6">
        <v>467.45564645769599</v>
      </c>
      <c r="T635" s="6"/>
      <c r="U635" s="6">
        <v>601.06314823000002</v>
      </c>
      <c r="V635" s="6">
        <v>601.06314823000002</v>
      </c>
      <c r="W635">
        <f t="shared" si="14"/>
        <v>3.1765206339318786E-2</v>
      </c>
    </row>
    <row r="636" spans="13:23">
      <c r="M636" s="2">
        <v>41943</v>
      </c>
      <c r="N636" s="4">
        <v>612.54158462999999</v>
      </c>
      <c r="O636" s="5"/>
      <c r="P636" s="4">
        <v>11.4784363999999</v>
      </c>
      <c r="Q636" s="4">
        <v>1.90968892932488</v>
      </c>
      <c r="R636" s="4">
        <v>13749.89737022</v>
      </c>
      <c r="S636" s="4">
        <v>478.59710700212901</v>
      </c>
      <c r="T636" s="4"/>
      <c r="U636" s="4">
        <v>612.54158462999999</v>
      </c>
      <c r="V636" s="4">
        <v>612.54158462999999</v>
      </c>
      <c r="W636">
        <f t="shared" si="14"/>
        <v>1.9634064114053995E-2</v>
      </c>
    </row>
    <row r="637" spans="13:23">
      <c r="M637" s="2">
        <v>41950</v>
      </c>
      <c r="N637" s="6">
        <v>612.38601527000003</v>
      </c>
      <c r="O637" s="7"/>
      <c r="P637" s="6">
        <v>-0.155569359999958</v>
      </c>
      <c r="Q637" s="6">
        <v>-2.53973548741015E-2</v>
      </c>
      <c r="R637" s="6">
        <v>13762.056093380001</v>
      </c>
      <c r="S637" s="6">
        <v>479.10874733338301</v>
      </c>
      <c r="T637" s="6"/>
      <c r="U637" s="6">
        <v>612.38601527000003</v>
      </c>
      <c r="V637" s="6">
        <v>612.38601527000003</v>
      </c>
      <c r="W637">
        <f t="shared" si="14"/>
        <v>8.8427737550489383E-4</v>
      </c>
    </row>
    <row r="638" spans="13:23">
      <c r="M638" s="2">
        <v>41957</v>
      </c>
      <c r="N638" s="4">
        <v>607.96244091000005</v>
      </c>
      <c r="O638" s="5"/>
      <c r="P638" s="4">
        <v>-4.4235743599999697</v>
      </c>
      <c r="Q638" s="4">
        <v>-0.722350649704117</v>
      </c>
      <c r="R638" s="4">
        <v>13676.752686719999</v>
      </c>
      <c r="S638" s="4">
        <v>475.51917113641503</v>
      </c>
      <c r="T638" s="4"/>
      <c r="U638" s="4">
        <v>607.96244091000005</v>
      </c>
      <c r="V638" s="4">
        <v>607.96244091000005</v>
      </c>
      <c r="W638">
        <f t="shared" si="14"/>
        <v>-6.1984492783048184E-3</v>
      </c>
    </row>
    <row r="639" spans="13:23">
      <c r="M639" s="2">
        <v>41964</v>
      </c>
      <c r="N639" s="6">
        <v>614.48263483000005</v>
      </c>
      <c r="O639" s="7"/>
      <c r="P639" s="6">
        <v>6.5201939199999899</v>
      </c>
      <c r="Q639" s="6">
        <v>1.0724665672176199</v>
      </c>
      <c r="R639" s="6">
        <v>13824.33810223</v>
      </c>
      <c r="S639" s="6">
        <v>481.72958072352498</v>
      </c>
      <c r="T639" s="6"/>
      <c r="U639" s="6">
        <v>614.48263483000005</v>
      </c>
      <c r="V639" s="6">
        <v>614.48263483000005</v>
      </c>
      <c r="W639">
        <f t="shared" si="14"/>
        <v>1.0790969091172053E-2</v>
      </c>
    </row>
    <row r="640" spans="13:23">
      <c r="M640" s="2">
        <v>41971</v>
      </c>
      <c r="N640" s="4">
        <v>625.24821807000001</v>
      </c>
      <c r="O640" s="5"/>
      <c r="P640" s="4">
        <v>10.7655832399999</v>
      </c>
      <c r="Q640" s="4">
        <v>1.75197517875802</v>
      </c>
      <c r="R640" s="4">
        <v>14071.20061575</v>
      </c>
      <c r="S640" s="4">
        <v>492.11758088847898</v>
      </c>
      <c r="T640" s="4"/>
      <c r="U640" s="4">
        <v>625.24821807000001</v>
      </c>
      <c r="V640" s="4">
        <v>625.24821807000001</v>
      </c>
      <c r="W640">
        <f t="shared" si="14"/>
        <v>1.7857094617801605E-2</v>
      </c>
    </row>
    <row r="641" spans="13:23">
      <c r="M641" s="2">
        <v>41978</v>
      </c>
      <c r="N641" s="6">
        <v>622.78880108999999</v>
      </c>
      <c r="O641" s="7"/>
      <c r="P641" s="6">
        <v>-2.4594169800000101</v>
      </c>
      <c r="Q641" s="6">
        <v>-0.39335049807765998</v>
      </c>
      <c r="R641" s="6">
        <v>14019.13593681</v>
      </c>
      <c r="S641" s="6">
        <v>489.926693800338</v>
      </c>
      <c r="T641" s="6"/>
      <c r="U641" s="6">
        <v>622.78880108999999</v>
      </c>
      <c r="V641" s="6">
        <v>622.78880108999999</v>
      </c>
      <c r="W641">
        <f t="shared" si="14"/>
        <v>-3.7000878860132813E-3</v>
      </c>
    </row>
    <row r="642" spans="13:23">
      <c r="M642" s="2">
        <v>41985</v>
      </c>
      <c r="N642" s="4">
        <v>622.33985930999995</v>
      </c>
      <c r="O642" s="5"/>
      <c r="P642" s="4">
        <v>-0.44894178000004098</v>
      </c>
      <c r="Q642" s="4">
        <v>-7.2085718178349606E-2</v>
      </c>
      <c r="R642" s="4">
        <v>14023.133347229999</v>
      </c>
      <c r="S642" s="4">
        <v>490.094905245284</v>
      </c>
      <c r="T642" s="4"/>
      <c r="U642" s="4">
        <v>622.33985930999995</v>
      </c>
      <c r="V642" s="4">
        <v>622.33985930999995</v>
      </c>
      <c r="W642">
        <f t="shared" si="14"/>
        <v>2.8513957194054029E-4</v>
      </c>
    </row>
    <row r="643" spans="13:23">
      <c r="M643" s="2">
        <v>41992</v>
      </c>
      <c r="N643" s="6">
        <v>631.04843444000005</v>
      </c>
      <c r="O643" s="7"/>
      <c r="P643" s="6">
        <v>8.7085751300000993</v>
      </c>
      <c r="Q643" s="6">
        <v>1.3993278752312901</v>
      </c>
      <c r="R643" s="6">
        <v>14235.249361530001</v>
      </c>
      <c r="S643" s="6">
        <v>499.02076912035699</v>
      </c>
      <c r="T643" s="6"/>
      <c r="U643" s="6">
        <v>631.04843444000005</v>
      </c>
      <c r="V643" s="6">
        <v>631.04843444000005</v>
      </c>
      <c r="W643">
        <f t="shared" si="14"/>
        <v>1.5126149701906844E-2</v>
      </c>
    </row>
    <row r="644" spans="13:23">
      <c r="M644" s="2">
        <v>41999</v>
      </c>
      <c r="N644" s="4">
        <v>638.90301104000002</v>
      </c>
      <c r="O644" s="5"/>
      <c r="P644" s="4">
        <v>7.8545765999999704</v>
      </c>
      <c r="Q644" s="4">
        <v>1.2446868055334199</v>
      </c>
      <c r="R644" s="4">
        <v>14420.982041769999</v>
      </c>
      <c r="S644" s="4">
        <v>506.83641956261903</v>
      </c>
      <c r="T644" s="4"/>
      <c r="U644" s="4">
        <v>638.90301104000002</v>
      </c>
      <c r="V644" s="4">
        <v>638.90301104000002</v>
      </c>
      <c r="W644">
        <f t="shared" si="14"/>
        <v>1.3047378062932324E-2</v>
      </c>
    </row>
    <row r="645" spans="13:23">
      <c r="M645" s="2">
        <v>42006</v>
      </c>
      <c r="N645" s="6">
        <v>638.76969902999997</v>
      </c>
      <c r="O645" s="7"/>
      <c r="P645" s="6">
        <v>-0.13331201000005399</v>
      </c>
      <c r="Q645" s="6">
        <v>-2.0865766430344601E-2</v>
      </c>
      <c r="R645" s="6">
        <v>14448.84311412</v>
      </c>
      <c r="S645" s="6">
        <v>508.00881637589299</v>
      </c>
      <c r="T645" s="6"/>
      <c r="U645" s="6">
        <v>638.76969902999997</v>
      </c>
      <c r="V645" s="6">
        <v>638.76969902999997</v>
      </c>
      <c r="W645">
        <f t="shared" si="14"/>
        <v>1.9319816271390344E-3</v>
      </c>
    </row>
    <row r="646" spans="13:23">
      <c r="M646" s="2">
        <v>42013</v>
      </c>
      <c r="N646" s="4">
        <v>658.91301294000004</v>
      </c>
      <c r="O646" s="5"/>
      <c r="P646" s="4">
        <v>20.14331391</v>
      </c>
      <c r="Q646" s="4">
        <v>3.1534548273952998</v>
      </c>
      <c r="R646" s="4">
        <v>14905.970101250001</v>
      </c>
      <c r="S646" s="4">
        <v>527.24476739170598</v>
      </c>
      <c r="T646" s="4"/>
      <c r="U646" s="4">
        <v>658.91301294000004</v>
      </c>
      <c r="V646" s="4">
        <v>658.91301294000004</v>
      </c>
      <c r="W646">
        <f t="shared" si="14"/>
        <v>3.1637618563612024E-2</v>
      </c>
    </row>
    <row r="647" spans="13:23">
      <c r="M647" s="2">
        <v>42020</v>
      </c>
      <c r="N647" s="6">
        <v>673.72399388999997</v>
      </c>
      <c r="O647" s="7"/>
      <c r="P647" s="6">
        <v>14.8109809499999</v>
      </c>
      <c r="Q647" s="6">
        <v>2.2477900207062</v>
      </c>
      <c r="R647" s="6">
        <v>15243.23954688</v>
      </c>
      <c r="S647" s="6">
        <v>541.437100633726</v>
      </c>
      <c r="T647" s="6"/>
      <c r="U647" s="6">
        <v>673.72399388999997</v>
      </c>
      <c r="V647" s="6">
        <v>673.72399388999997</v>
      </c>
      <c r="W647">
        <f t="shared" si="14"/>
        <v>2.2626467337521161E-2</v>
      </c>
    </row>
    <row r="648" spans="13:23">
      <c r="M648" s="2">
        <v>42027</v>
      </c>
      <c r="N648" s="4">
        <v>679.17399950000004</v>
      </c>
      <c r="O648" s="5"/>
      <c r="P648" s="4">
        <v>5.4500056100000602</v>
      </c>
      <c r="Q648" s="4">
        <v>0.80893743720367095</v>
      </c>
      <c r="R648" s="4">
        <v>15371.9839684</v>
      </c>
      <c r="S648" s="4">
        <v>546.85467924020099</v>
      </c>
      <c r="T648" s="4"/>
      <c r="U648" s="4">
        <v>679.17399950000004</v>
      </c>
      <c r="V648" s="4">
        <v>679.17399950000004</v>
      </c>
      <c r="W648">
        <f t="shared" si="14"/>
        <v>8.4460013322005256E-3</v>
      </c>
    </row>
    <row r="649" spans="13:23">
      <c r="M649" s="2">
        <v>42034</v>
      </c>
      <c r="N649" s="6">
        <v>668.04170044</v>
      </c>
      <c r="O649" s="7"/>
      <c r="P649" s="6">
        <v>-11.132299059999999</v>
      </c>
      <c r="Q649" s="6">
        <v>-1.6390938210525601</v>
      </c>
      <c r="R649" s="6">
        <v>15126.473420599999</v>
      </c>
      <c r="S649" s="6">
        <v>536.52356993292403</v>
      </c>
      <c r="T649" s="6"/>
      <c r="U649" s="6">
        <v>668.04170044</v>
      </c>
      <c r="V649" s="6">
        <v>668.04170044</v>
      </c>
      <c r="W649">
        <f t="shared" si="14"/>
        <v>-1.5971298714901994E-2</v>
      </c>
    </row>
    <row r="650" spans="13:23">
      <c r="M650" s="2">
        <v>42041</v>
      </c>
      <c r="N650" s="4">
        <v>658.21730433000005</v>
      </c>
      <c r="O650" s="5"/>
      <c r="P650" s="4">
        <v>-9.8243961099999506</v>
      </c>
      <c r="Q650" s="4">
        <v>-1.4706261755110801</v>
      </c>
      <c r="R650" s="4">
        <v>14914.645274209999</v>
      </c>
      <c r="S650" s="4">
        <v>527.609819569352</v>
      </c>
      <c r="T650" s="4"/>
      <c r="U650" s="4">
        <v>658.21730433000005</v>
      </c>
      <c r="V650" s="4">
        <v>658.21730433000005</v>
      </c>
      <c r="W650">
        <f t="shared" si="14"/>
        <v>-1.4003802505713092E-2</v>
      </c>
    </row>
    <row r="651" spans="13:23">
      <c r="M651" s="2">
        <v>42048</v>
      </c>
      <c r="N651" s="6">
        <v>657.44314611000004</v>
      </c>
      <c r="O651" s="7"/>
      <c r="P651" s="6">
        <v>-0.77415822000000301</v>
      </c>
      <c r="Q651" s="6">
        <v>-0.117614382804476</v>
      </c>
      <c r="R651" s="6">
        <v>14911.92931268</v>
      </c>
      <c r="S651" s="6">
        <v>527.495531626564</v>
      </c>
      <c r="T651" s="6"/>
      <c r="U651" s="6">
        <v>657.44314611000004</v>
      </c>
      <c r="V651" s="6">
        <v>657.44314611000004</v>
      </c>
      <c r="W651">
        <f t="shared" si="14"/>
        <v>-1.8210031013576877E-4</v>
      </c>
    </row>
    <row r="652" spans="13:23">
      <c r="M652" s="2">
        <v>42055</v>
      </c>
      <c r="N652" s="4">
        <v>654.27462007999998</v>
      </c>
      <c r="O652" s="5"/>
      <c r="P652" s="4">
        <v>-3.1685260300000602</v>
      </c>
      <c r="Q652" s="4">
        <v>-0.48194677345832998</v>
      </c>
      <c r="R652" s="4">
        <v>14842.81056433</v>
      </c>
      <c r="S652" s="4">
        <v>524.58700752939296</v>
      </c>
      <c r="T652" s="4"/>
      <c r="U652" s="4">
        <v>654.27462007999998</v>
      </c>
      <c r="V652" s="4">
        <v>654.27462007999998</v>
      </c>
      <c r="W652">
        <f t="shared" si="14"/>
        <v>-4.6351311691925634E-3</v>
      </c>
    </row>
    <row r="653" spans="13:23">
      <c r="M653" s="2">
        <v>42062</v>
      </c>
      <c r="N653" s="6">
        <v>646.25502790999997</v>
      </c>
      <c r="O653" s="7"/>
      <c r="P653" s="6">
        <v>-8.0195921700000099</v>
      </c>
      <c r="Q653" s="6">
        <v>-1.2257226436537301</v>
      </c>
      <c r="R653" s="6">
        <v>14666.73313171</v>
      </c>
      <c r="S653" s="6">
        <v>517.17765090808803</v>
      </c>
      <c r="T653" s="6"/>
      <c r="U653" s="6">
        <v>646.25502790999997</v>
      </c>
      <c r="V653" s="6">
        <v>646.25502790999997</v>
      </c>
      <c r="W653">
        <f t="shared" si="14"/>
        <v>-1.1862809395624008E-2</v>
      </c>
    </row>
    <row r="654" spans="13:23">
      <c r="M654" s="2">
        <v>42069</v>
      </c>
      <c r="N654" s="4">
        <v>623.14816314999996</v>
      </c>
      <c r="O654" s="5"/>
      <c r="P654" s="4">
        <v>-23.106864760000001</v>
      </c>
      <c r="Q654" s="4">
        <v>-3.57550251248768</v>
      </c>
      <c r="R654" s="4">
        <v>14151.20154704</v>
      </c>
      <c r="S654" s="4">
        <v>495.48402837208903</v>
      </c>
      <c r="T654" s="4"/>
      <c r="U654" s="4">
        <v>623.14816314999996</v>
      </c>
      <c r="V654" s="4">
        <v>623.14816314999996</v>
      </c>
      <c r="W654">
        <f t="shared" si="14"/>
        <v>-3.5149721484698082E-2</v>
      </c>
    </row>
    <row r="655" spans="13:23">
      <c r="M655" s="2">
        <v>42076</v>
      </c>
      <c r="N655" s="6">
        <v>635.19256529999996</v>
      </c>
      <c r="O655" s="7"/>
      <c r="P655" s="6">
        <v>12.0444021499999</v>
      </c>
      <c r="Q655" s="6">
        <v>1.93283120488003</v>
      </c>
      <c r="R655" s="6">
        <v>14436.307805210001</v>
      </c>
      <c r="S655" s="6">
        <v>507.48132927723202</v>
      </c>
      <c r="T655" s="6"/>
      <c r="U655" s="6">
        <v>635.19256529999996</v>
      </c>
      <c r="V655" s="6">
        <v>635.19256529999996</v>
      </c>
      <c r="W655">
        <f t="shared" si="14"/>
        <v>2.0147141373280553E-2</v>
      </c>
    </row>
    <row r="656" spans="13:23">
      <c r="M656" s="2">
        <v>42083</v>
      </c>
      <c r="N656" s="4">
        <v>668.67931962</v>
      </c>
      <c r="O656" s="5"/>
      <c r="P656" s="4">
        <v>33.486754320000003</v>
      </c>
      <c r="Q656" s="4">
        <v>5.2719058989905303</v>
      </c>
      <c r="R656" s="4">
        <v>15212.391388800001</v>
      </c>
      <c r="S656" s="4">
        <v>540.13900694321705</v>
      </c>
      <c r="T656" s="4"/>
      <c r="U656" s="4">
        <v>668.67931962</v>
      </c>
      <c r="V656" s="4">
        <v>668.67931962</v>
      </c>
      <c r="W656">
        <f t="shared" si="14"/>
        <v>5.3759146317863493E-2</v>
      </c>
    </row>
    <row r="657" spans="13:23">
      <c r="M657" s="2">
        <v>42090</v>
      </c>
      <c r="N657" s="6">
        <v>647.80074252999998</v>
      </c>
      <c r="O657" s="7"/>
      <c r="P657" s="6">
        <v>-20.87857709</v>
      </c>
      <c r="Q657" s="6">
        <v>-3.1223602222160798</v>
      </c>
      <c r="R657" s="6">
        <v>14766.25345618</v>
      </c>
      <c r="S657" s="6">
        <v>521.36547648058797</v>
      </c>
      <c r="T657" s="6"/>
      <c r="U657" s="6">
        <v>647.80074252999998</v>
      </c>
      <c r="V657" s="6">
        <v>647.80074252999998</v>
      </c>
      <c r="W657">
        <f t="shared" si="14"/>
        <v>-2.9327271512910591E-2</v>
      </c>
    </row>
    <row r="658" spans="13:23">
      <c r="M658" s="2">
        <v>42096</v>
      </c>
      <c r="N658" s="4">
        <v>654.03775761999998</v>
      </c>
      <c r="O658" s="5"/>
      <c r="P658" s="4">
        <v>6.2370150899999999</v>
      </c>
      <c r="Q658" s="4">
        <v>0.962798385448149</v>
      </c>
      <c r="R658" s="4">
        <v>14916.66643282</v>
      </c>
      <c r="S658" s="4">
        <v>527.69487013322498</v>
      </c>
      <c r="T658" s="4"/>
      <c r="U658" s="4">
        <v>654.03775761999998</v>
      </c>
      <c r="V658" s="4">
        <v>654.03775761999998</v>
      </c>
      <c r="W658">
        <f t="shared" si="14"/>
        <v>1.0186265398082428E-2</v>
      </c>
    </row>
    <row r="659" spans="13:23">
      <c r="M659" s="2">
        <v>42104</v>
      </c>
      <c r="N659" s="6">
        <v>638.42188818</v>
      </c>
      <c r="O659" s="7"/>
      <c r="P659" s="6">
        <v>-15.6158694399999</v>
      </c>
      <c r="Q659" s="6">
        <v>-2.38760977605101</v>
      </c>
      <c r="R659" s="6">
        <v>14563.63751117</v>
      </c>
      <c r="S659" s="6">
        <v>512.83937650625705</v>
      </c>
      <c r="T659" s="6"/>
      <c r="U659" s="6">
        <v>638.42188818</v>
      </c>
      <c r="V659" s="6">
        <v>638.42188818</v>
      </c>
      <c r="W659">
        <f t="shared" si="14"/>
        <v>-2.3666743721858507E-2</v>
      </c>
    </row>
    <row r="660" spans="13:23">
      <c r="M660" s="2">
        <v>42111</v>
      </c>
      <c r="N660" s="4">
        <v>633.22182292000002</v>
      </c>
      <c r="O660" s="5"/>
      <c r="P660" s="4">
        <v>-5.2000652599999704</v>
      </c>
      <c r="Q660" s="4">
        <v>-0.81451863670028901</v>
      </c>
      <c r="R660" s="4">
        <v>14450.157214790001</v>
      </c>
      <c r="S660" s="4">
        <v>508.06411386833901</v>
      </c>
      <c r="T660" s="4"/>
      <c r="U660" s="4">
        <v>633.22182292000002</v>
      </c>
      <c r="V660" s="4">
        <v>633.22182292000002</v>
      </c>
      <c r="W660">
        <f t="shared" si="14"/>
        <v>-7.7920297242335401E-3</v>
      </c>
    </row>
    <row r="661" spans="13:23">
      <c r="M661" s="2">
        <v>42118</v>
      </c>
      <c r="N661" s="6">
        <v>639.08767023999997</v>
      </c>
      <c r="O661" s="7"/>
      <c r="P661" s="6">
        <v>5.8658473199999399</v>
      </c>
      <c r="Q661" s="6">
        <v>0.92634952044934304</v>
      </c>
      <c r="R661" s="6">
        <v>14588.27258995</v>
      </c>
      <c r="S661" s="6">
        <v>513.87602317561698</v>
      </c>
      <c r="T661" s="6"/>
      <c r="U661" s="6">
        <v>639.08767023999997</v>
      </c>
      <c r="V661" s="6">
        <v>639.08767023999997</v>
      </c>
      <c r="W661">
        <f t="shared" ref="W661:W724" si="15">(R661/R660)-1</f>
        <v>9.5580534596977351E-3</v>
      </c>
    </row>
    <row r="662" spans="13:23">
      <c r="M662" s="2">
        <v>42125</v>
      </c>
      <c r="N662" s="4">
        <v>620.92468007000002</v>
      </c>
      <c r="O662" s="5"/>
      <c r="P662" s="4">
        <v>-18.162990169999901</v>
      </c>
      <c r="Q662" s="4">
        <v>-2.8420185548532202</v>
      </c>
      <c r="R662" s="4">
        <v>14177.2876077</v>
      </c>
      <c r="S662" s="4">
        <v>496.58173250940399</v>
      </c>
      <c r="T662" s="4"/>
      <c r="U662" s="4">
        <v>620.92468007000002</v>
      </c>
      <c r="V662" s="4">
        <v>620.92468007000002</v>
      </c>
      <c r="W662">
        <f t="shared" si="15"/>
        <v>-2.8172285629837424E-2</v>
      </c>
    </row>
    <row r="663" spans="13:23">
      <c r="M663" s="2">
        <v>42132</v>
      </c>
      <c r="N663" s="6">
        <v>624.91671659999997</v>
      </c>
      <c r="O663" s="7"/>
      <c r="P663" s="6">
        <v>3.9920365299999498</v>
      </c>
      <c r="Q663" s="6">
        <v>0.64291799925715298</v>
      </c>
      <c r="R663" s="6">
        <v>14283.729632410001</v>
      </c>
      <c r="S663" s="6">
        <v>501.06082394568199</v>
      </c>
      <c r="T663" s="6"/>
      <c r="U663" s="6">
        <v>624.91671659999997</v>
      </c>
      <c r="V663" s="6">
        <v>624.91671659999997</v>
      </c>
      <c r="W663">
        <f t="shared" si="15"/>
        <v>7.507925892128231E-3</v>
      </c>
    </row>
    <row r="664" spans="13:23">
      <c r="M664" s="2">
        <v>42139</v>
      </c>
      <c r="N664" s="4">
        <v>627.83877326000004</v>
      </c>
      <c r="O664" s="5"/>
      <c r="P664" s="4">
        <v>2.9220566600000599</v>
      </c>
      <c r="Q664" s="4">
        <v>0.46759137375906801</v>
      </c>
      <c r="R664" s="4">
        <v>14366.81371221</v>
      </c>
      <c r="S664" s="4">
        <v>504.55701063827001</v>
      </c>
      <c r="T664" s="4"/>
      <c r="U664" s="4">
        <v>627.83877326000004</v>
      </c>
      <c r="V664" s="4">
        <v>627.83877326000004</v>
      </c>
      <c r="W664">
        <f t="shared" si="15"/>
        <v>5.8166936744223907E-3</v>
      </c>
    </row>
    <row r="665" spans="13:23">
      <c r="M665" s="2">
        <v>42146</v>
      </c>
      <c r="N665" s="6">
        <v>620.59015486999999</v>
      </c>
      <c r="O665" s="7"/>
      <c r="P665" s="6">
        <v>-7.2486183900000398</v>
      </c>
      <c r="Q665" s="6">
        <v>-1.1545350014562099</v>
      </c>
      <c r="R665" s="6">
        <v>14204.096955229999</v>
      </c>
      <c r="S665" s="6">
        <v>497.70987263320399</v>
      </c>
      <c r="T665" s="6"/>
      <c r="U665" s="6">
        <v>620.59015486999999</v>
      </c>
      <c r="V665" s="6">
        <v>620.59015486999999</v>
      </c>
      <c r="W665">
        <f t="shared" si="15"/>
        <v>-1.1325876442715432E-2</v>
      </c>
    </row>
    <row r="666" spans="13:23">
      <c r="M666" s="2">
        <v>42153</v>
      </c>
      <c r="N666" s="4">
        <v>613.76217980000001</v>
      </c>
      <c r="O666" s="5"/>
      <c r="P666" s="4">
        <v>-6.8279750699999697</v>
      </c>
      <c r="Q666" s="4">
        <v>-1.10023902513088</v>
      </c>
      <c r="R666" s="4">
        <v>14050.822562609999</v>
      </c>
      <c r="S666" s="4">
        <v>491.260070299441</v>
      </c>
      <c r="T666" s="4"/>
      <c r="U666" s="4">
        <v>613.76217980000001</v>
      </c>
      <c r="V666" s="4">
        <v>613.76217980000001</v>
      </c>
      <c r="W666">
        <f t="shared" si="15"/>
        <v>-1.0790857954793398E-2</v>
      </c>
    </row>
    <row r="667" spans="13:23">
      <c r="M667" s="2">
        <v>42160</v>
      </c>
      <c r="N667" s="6">
        <v>600.19790355999999</v>
      </c>
      <c r="O667" s="7"/>
      <c r="P667" s="6">
        <v>-13.56427624</v>
      </c>
      <c r="Q667" s="6">
        <v>-2.2100215175232898</v>
      </c>
      <c r="R667" s="6">
        <v>13749.05698157</v>
      </c>
      <c r="S667" s="6">
        <v>478.56174336060099</v>
      </c>
      <c r="T667" s="6"/>
      <c r="U667" s="6">
        <v>600.19790355999999</v>
      </c>
      <c r="V667" s="6">
        <v>600.19790355999999</v>
      </c>
      <c r="W667">
        <f t="shared" si="15"/>
        <v>-2.1476719935458743E-2</v>
      </c>
    </row>
    <row r="668" spans="13:23">
      <c r="M668" s="2">
        <v>42167</v>
      </c>
      <c r="N668" s="4">
        <v>601.23530487000005</v>
      </c>
      <c r="O668" s="5"/>
      <c r="P668" s="4">
        <v>1.0374013100000601</v>
      </c>
      <c r="Q668" s="4">
        <v>0.17284320785642099</v>
      </c>
      <c r="R668" s="4">
        <v>13792.721232239999</v>
      </c>
      <c r="S668" s="4">
        <v>480.399139556139</v>
      </c>
      <c r="T668" s="4"/>
      <c r="U668" s="4">
        <v>601.23530487000005</v>
      </c>
      <c r="V668" s="4">
        <v>601.23530487000005</v>
      </c>
      <c r="W668">
        <f t="shared" si="15"/>
        <v>3.1757996732815208E-3</v>
      </c>
    </row>
    <row r="669" spans="13:23">
      <c r="M669" s="2">
        <v>42174</v>
      </c>
      <c r="N669" s="6">
        <v>610.81825386000003</v>
      </c>
      <c r="O669" s="7"/>
      <c r="P669" s="6">
        <v>9.58294898999997</v>
      </c>
      <c r="Q669" s="6">
        <v>1.5938766257367301</v>
      </c>
      <c r="R669" s="6">
        <v>14023.170256830001</v>
      </c>
      <c r="S669" s="6">
        <v>490.09645840507898</v>
      </c>
      <c r="T669" s="6"/>
      <c r="U669" s="6">
        <v>610.81825386000003</v>
      </c>
      <c r="V669" s="6">
        <v>610.81825386000003</v>
      </c>
      <c r="W669">
        <f t="shared" si="15"/>
        <v>1.6708017273004527E-2</v>
      </c>
    </row>
    <row r="670" spans="13:23">
      <c r="M670" s="2">
        <v>42181</v>
      </c>
      <c r="N670" s="4">
        <v>594.26004879000004</v>
      </c>
      <c r="O670" s="5"/>
      <c r="P670" s="4">
        <v>-16.5582050699999</v>
      </c>
      <c r="Q670" s="4">
        <v>-2.7108235494539001</v>
      </c>
      <c r="R670" s="4">
        <v>13676.76520605</v>
      </c>
      <c r="S670" s="4">
        <v>475.51969795111899</v>
      </c>
      <c r="T670" s="4"/>
      <c r="U670" s="4">
        <v>594.26004879000004</v>
      </c>
      <c r="V670" s="4">
        <v>594.26004879000004</v>
      </c>
      <c r="W670">
        <f t="shared" si="15"/>
        <v>-2.4702335095110439E-2</v>
      </c>
    </row>
    <row r="671" spans="13:23">
      <c r="M671" s="2">
        <v>42187</v>
      </c>
      <c r="N671" s="6">
        <v>594.99074556000005</v>
      </c>
      <c r="O671" s="7"/>
      <c r="P671" s="6">
        <v>0.73069677000000799</v>
      </c>
      <c r="Q671" s="6">
        <v>0.122959093664087</v>
      </c>
      <c r="R671" s="6">
        <v>13701.818585769999</v>
      </c>
      <c r="S671" s="6">
        <v>476.57394676740603</v>
      </c>
      <c r="T671" s="6"/>
      <c r="U671" s="6">
        <v>594.99074556000005</v>
      </c>
      <c r="V671" s="6">
        <v>594.99074556000005</v>
      </c>
      <c r="W671">
        <f t="shared" si="15"/>
        <v>1.8318205615546201E-3</v>
      </c>
    </row>
    <row r="672" spans="13:23">
      <c r="M672" s="2">
        <v>42195</v>
      </c>
      <c r="N672" s="4">
        <v>605.75377777999995</v>
      </c>
      <c r="O672" s="5"/>
      <c r="P672" s="4">
        <v>10.7630322199999</v>
      </c>
      <c r="Q672" s="4">
        <v>1.8089411138436799</v>
      </c>
      <c r="R672" s="4">
        <v>13951.0150225</v>
      </c>
      <c r="S672" s="4">
        <v>487.06015866302999</v>
      </c>
      <c r="T672" s="4"/>
      <c r="U672" s="4">
        <v>605.75377777999995</v>
      </c>
      <c r="V672" s="4">
        <v>605.75377777999995</v>
      </c>
      <c r="W672">
        <f t="shared" si="15"/>
        <v>1.8187106709236733E-2</v>
      </c>
    </row>
    <row r="673" spans="13:23">
      <c r="M673" s="2">
        <v>42202</v>
      </c>
      <c r="N673" s="6">
        <v>610.86124425000003</v>
      </c>
      <c r="O673" s="7"/>
      <c r="P673" s="6">
        <v>5.1074664700000696</v>
      </c>
      <c r="Q673" s="6">
        <v>0.84315883075762799</v>
      </c>
      <c r="R673" s="6">
        <v>14072.225243970001</v>
      </c>
      <c r="S673" s="6">
        <v>492.160697350215</v>
      </c>
      <c r="T673" s="6"/>
      <c r="U673" s="6">
        <v>610.86124425000003</v>
      </c>
      <c r="V673" s="6">
        <v>610.86124425000003</v>
      </c>
      <c r="W673">
        <f t="shared" si="15"/>
        <v>8.6882725933929983E-3</v>
      </c>
    </row>
    <row r="674" spans="13:23">
      <c r="M674" s="2">
        <v>42209</v>
      </c>
      <c r="N674" s="4">
        <v>607.49836173999995</v>
      </c>
      <c r="O674" s="5"/>
      <c r="P674" s="4">
        <v>-3.3628825100000701</v>
      </c>
      <c r="Q674" s="4">
        <v>-0.55051495599936995</v>
      </c>
      <c r="R674" s="4">
        <v>13999.116184009999</v>
      </c>
      <c r="S674" s="4">
        <v>489.08426052675799</v>
      </c>
      <c r="T674" s="4"/>
      <c r="U674" s="4">
        <v>607.49836173999995</v>
      </c>
      <c r="V674" s="4">
        <v>607.49836173999995</v>
      </c>
      <c r="W674">
        <f t="shared" si="15"/>
        <v>-5.195273575608006E-3</v>
      </c>
    </row>
    <row r="675" spans="13:23">
      <c r="M675" s="2">
        <v>42216</v>
      </c>
      <c r="N675" s="6">
        <v>613.58851112000002</v>
      </c>
      <c r="O675" s="7"/>
      <c r="P675" s="6">
        <v>6.0901493800000699</v>
      </c>
      <c r="Q675" s="6">
        <v>1.0024964285593401</v>
      </c>
      <c r="R675" s="6">
        <v>14144.30875109</v>
      </c>
      <c r="S675" s="6">
        <v>495.19397880383099</v>
      </c>
      <c r="T675" s="6"/>
      <c r="U675" s="6">
        <v>613.58851112000002</v>
      </c>
      <c r="V675" s="6">
        <v>613.58851112000002</v>
      </c>
      <c r="W675">
        <f t="shared" si="15"/>
        <v>1.0371552401703843E-2</v>
      </c>
    </row>
    <row r="676" spans="13:23">
      <c r="M676" s="2">
        <v>42223</v>
      </c>
      <c r="N676" s="4">
        <v>612.88904964999995</v>
      </c>
      <c r="O676" s="5"/>
      <c r="P676" s="4">
        <v>-0.69946147000007297</v>
      </c>
      <c r="Q676" s="4">
        <v>-0.113995203189731</v>
      </c>
      <c r="R676" s="4">
        <v>14140.21625265</v>
      </c>
      <c r="S676" s="4">
        <v>495.02176604514301</v>
      </c>
      <c r="T676" s="4"/>
      <c r="U676" s="4">
        <v>612.88904964999995</v>
      </c>
      <c r="V676" s="4">
        <v>612.88904964999995</v>
      </c>
      <c r="W676">
        <f t="shared" si="15"/>
        <v>-2.8933887912230283E-4</v>
      </c>
    </row>
    <row r="677" spans="13:23">
      <c r="M677" s="2">
        <v>42230</v>
      </c>
      <c r="N677" s="6">
        <v>621.28115871</v>
      </c>
      <c r="O677" s="7"/>
      <c r="P677" s="6">
        <v>8.3921090600000507</v>
      </c>
      <c r="Q677" s="6">
        <v>1.3692705171992301</v>
      </c>
      <c r="R677" s="6">
        <v>14351.528726140001</v>
      </c>
      <c r="S677" s="6">
        <v>503.91381683961498</v>
      </c>
      <c r="T677" s="6"/>
      <c r="U677" s="6">
        <v>621.28115871</v>
      </c>
      <c r="V677" s="6">
        <v>621.28115871</v>
      </c>
      <c r="W677">
        <f t="shared" si="15"/>
        <v>1.4944076505930326E-2</v>
      </c>
    </row>
    <row r="678" spans="13:23">
      <c r="M678" s="2">
        <v>42237</v>
      </c>
      <c r="N678" s="4">
        <v>606.26744404999999</v>
      </c>
      <c r="O678" s="5"/>
      <c r="P678" s="4">
        <v>-15.01371466</v>
      </c>
      <c r="Q678" s="4">
        <v>-2.41657330976747</v>
      </c>
      <c r="R678" s="4">
        <v>14007.32874562</v>
      </c>
      <c r="S678" s="4">
        <v>489.42984597083</v>
      </c>
      <c r="T678" s="4"/>
      <c r="U678" s="4">
        <v>606.26744404999999</v>
      </c>
      <c r="V678" s="4">
        <v>606.26744404999999</v>
      </c>
      <c r="W678">
        <f t="shared" si="15"/>
        <v>-2.3983506362849849E-2</v>
      </c>
    </row>
    <row r="679" spans="13:23">
      <c r="M679" s="2">
        <v>42244</v>
      </c>
      <c r="N679" s="6">
        <v>588.49772868000002</v>
      </c>
      <c r="O679" s="7"/>
      <c r="P679" s="6">
        <v>-17.769715369999901</v>
      </c>
      <c r="Q679" s="6">
        <v>-2.9310027355739798</v>
      </c>
      <c r="R679" s="6">
        <v>13601.444537969999</v>
      </c>
      <c r="S679" s="6">
        <v>472.35019642866098</v>
      </c>
      <c r="T679" s="6"/>
      <c r="U679" s="6">
        <v>588.49772868000002</v>
      </c>
      <c r="V679" s="6">
        <v>588.49772868000002</v>
      </c>
      <c r="W679">
        <f t="shared" si="15"/>
        <v>-2.8976560414984087E-2</v>
      </c>
    </row>
    <row r="680" spans="13:23">
      <c r="M680" s="2">
        <v>42251</v>
      </c>
      <c r="N680" s="4">
        <v>561.55890997999995</v>
      </c>
      <c r="O680" s="5"/>
      <c r="P680" s="4">
        <v>-26.938818699999999</v>
      </c>
      <c r="Q680" s="4">
        <v>-4.5775569534352902</v>
      </c>
      <c r="R680" s="4">
        <v>12980.38611403</v>
      </c>
      <c r="S680" s="4">
        <v>446.21599355459</v>
      </c>
      <c r="T680" s="4"/>
      <c r="U680" s="4">
        <v>561.55890997999995</v>
      </c>
      <c r="V680" s="4">
        <v>561.55890997999995</v>
      </c>
      <c r="W680">
        <f t="shared" si="15"/>
        <v>-4.5661210631432803E-2</v>
      </c>
    </row>
    <row r="681" spans="13:23">
      <c r="M681" s="2">
        <v>42258</v>
      </c>
      <c r="N681" s="6">
        <v>572.97627771999998</v>
      </c>
      <c r="O681" s="7"/>
      <c r="P681" s="6">
        <v>11.41736774</v>
      </c>
      <c r="Q681" s="6">
        <v>2.03315583407031</v>
      </c>
      <c r="R681" s="6">
        <v>13265.301637140001</v>
      </c>
      <c r="S681" s="6">
        <v>458.20526830863201</v>
      </c>
      <c r="T681" s="6"/>
      <c r="U681" s="6">
        <v>572.97627771999998</v>
      </c>
      <c r="V681" s="6">
        <v>572.97627771999998</v>
      </c>
      <c r="W681">
        <f t="shared" si="15"/>
        <v>2.1949695533482361E-2</v>
      </c>
    </row>
    <row r="682" spans="13:23">
      <c r="M682" s="2">
        <v>42265</v>
      </c>
      <c r="N682" s="4">
        <v>588.51692260000004</v>
      </c>
      <c r="O682" s="5"/>
      <c r="P682" s="4">
        <v>15.54064488</v>
      </c>
      <c r="Q682" s="4">
        <v>2.7122667175401598</v>
      </c>
      <c r="R682" s="4">
        <v>13643.59374068</v>
      </c>
      <c r="S682" s="4">
        <v>474.12383924895403</v>
      </c>
      <c r="T682" s="4"/>
      <c r="U682" s="4">
        <v>588.51692260000004</v>
      </c>
      <c r="V682" s="4">
        <v>588.51692260000004</v>
      </c>
      <c r="W682">
        <f t="shared" si="15"/>
        <v>2.8517414370802019E-2</v>
      </c>
    </row>
    <row r="683" spans="13:23">
      <c r="M683" s="2">
        <v>42272</v>
      </c>
      <c r="N683" s="6">
        <v>586.04922283999997</v>
      </c>
      <c r="O683" s="7"/>
      <c r="P683" s="6">
        <v>-2.4676997600000701</v>
      </c>
      <c r="Q683" s="6">
        <v>-0.419308207671931</v>
      </c>
      <c r="R683" s="6">
        <v>13592.025076260001</v>
      </c>
      <c r="S683" s="6">
        <v>471.95382450324399</v>
      </c>
      <c r="T683" s="6"/>
      <c r="U683" s="6">
        <v>586.04922283999997</v>
      </c>
      <c r="V683" s="6">
        <v>586.04922283999997</v>
      </c>
      <c r="W683">
        <f t="shared" si="15"/>
        <v>-3.7796980326555429E-3</v>
      </c>
    </row>
    <row r="684" spans="13:23">
      <c r="M684" s="2">
        <v>42279</v>
      </c>
      <c r="N684" s="4">
        <v>592.61176055999999</v>
      </c>
      <c r="O684" s="5"/>
      <c r="P684" s="4">
        <v>6.5625377200000203</v>
      </c>
      <c r="Q684" s="4">
        <v>1.1197929225463099</v>
      </c>
      <c r="R684" s="4">
        <v>13783.996997550001</v>
      </c>
      <c r="S684" s="4">
        <v>480.03202285580801</v>
      </c>
      <c r="T684" s="4"/>
      <c r="U684" s="4">
        <v>592.61176055999999</v>
      </c>
      <c r="V684" s="4">
        <v>592.61176055999999</v>
      </c>
      <c r="W684">
        <f t="shared" si="15"/>
        <v>1.4123864561234489E-2</v>
      </c>
    </row>
    <row r="685" spans="13:23">
      <c r="M685" s="2">
        <v>42286</v>
      </c>
      <c r="N685" s="6">
        <v>612.81009906999998</v>
      </c>
      <c r="O685" s="7"/>
      <c r="P685" s="6">
        <v>20.1983385099999</v>
      </c>
      <c r="Q685" s="6">
        <v>3.40835937695755</v>
      </c>
      <c r="R685" s="6">
        <v>14255.343052820001</v>
      </c>
      <c r="S685" s="6">
        <v>499.86631373326202</v>
      </c>
      <c r="T685" s="6"/>
      <c r="U685" s="6">
        <v>612.81009906999998</v>
      </c>
      <c r="V685" s="6">
        <v>612.81009906999998</v>
      </c>
      <c r="W685">
        <f t="shared" si="15"/>
        <v>3.4195165259668814E-2</v>
      </c>
    </row>
    <row r="686" spans="13:23">
      <c r="M686" s="2">
        <v>42293</v>
      </c>
      <c r="N686" s="4">
        <v>619.96833291999997</v>
      </c>
      <c r="O686" s="5"/>
      <c r="P686" s="4">
        <v>7.1582338499999798</v>
      </c>
      <c r="Q686" s="4">
        <v>1.1680998503228399</v>
      </c>
      <c r="R686" s="4">
        <v>14425.580810019999</v>
      </c>
      <c r="S686" s="4">
        <v>507.02993620740398</v>
      </c>
      <c r="T686" s="4"/>
      <c r="U686" s="4">
        <v>619.96833291999997</v>
      </c>
      <c r="V686" s="4">
        <v>619.96833291999997</v>
      </c>
      <c r="W686">
        <f t="shared" si="15"/>
        <v>1.194203159960594E-2</v>
      </c>
    </row>
    <row r="687" spans="13:23">
      <c r="M687" s="2">
        <v>42300</v>
      </c>
      <c r="N687" s="6">
        <v>626.97386369000003</v>
      </c>
      <c r="O687" s="7"/>
      <c r="P687" s="6">
        <v>7.0055307700000604</v>
      </c>
      <c r="Q687" s="6">
        <v>1.1299820326313399</v>
      </c>
      <c r="R687" s="6">
        <v>14593.056926859999</v>
      </c>
      <c r="S687" s="6">
        <v>514.07734856885497</v>
      </c>
      <c r="T687" s="6"/>
      <c r="U687" s="6">
        <v>626.97386369000003</v>
      </c>
      <c r="V687" s="6">
        <v>626.97386369000003</v>
      </c>
      <c r="W687">
        <f t="shared" si="15"/>
        <v>1.160966196409019E-2</v>
      </c>
    </row>
    <row r="688" spans="13:23">
      <c r="M688" s="2">
        <v>42307</v>
      </c>
      <c r="N688" s="4">
        <v>622.01982982000004</v>
      </c>
      <c r="O688" s="5"/>
      <c r="P688" s="4">
        <v>-4.9540338699999804</v>
      </c>
      <c r="Q688" s="4">
        <v>-0.79014998182594898</v>
      </c>
      <c r="R688" s="4">
        <v>14485.701836910001</v>
      </c>
      <c r="S688" s="4">
        <v>509.55983525260598</v>
      </c>
      <c r="T688" s="4"/>
      <c r="U688" s="4">
        <v>622.01982982000004</v>
      </c>
      <c r="V688" s="4">
        <v>622.01982982000004</v>
      </c>
      <c r="W688">
        <f t="shared" si="15"/>
        <v>-7.3565867993292677E-3</v>
      </c>
    </row>
    <row r="689" spans="13:23">
      <c r="M689" s="2">
        <v>42314</v>
      </c>
      <c r="N689" s="6">
        <v>609.90156509999997</v>
      </c>
      <c r="O689" s="7"/>
      <c r="P689" s="6">
        <v>-12.118264720000001</v>
      </c>
      <c r="Q689" s="6">
        <v>-1.94821196030147</v>
      </c>
      <c r="R689" s="6">
        <v>14214.958830060001</v>
      </c>
      <c r="S689" s="6">
        <v>498.16694145226802</v>
      </c>
      <c r="T689" s="6"/>
      <c r="U689" s="6">
        <v>609.90156509999997</v>
      </c>
      <c r="V689" s="6">
        <v>609.90156509999997</v>
      </c>
      <c r="W689">
        <f t="shared" si="15"/>
        <v>-1.8690361702747404E-2</v>
      </c>
    </row>
    <row r="690" spans="13:23">
      <c r="M690" s="2">
        <v>42321</v>
      </c>
      <c r="N690" s="4">
        <v>596.16006240000002</v>
      </c>
      <c r="O690" s="5"/>
      <c r="P690" s="4">
        <v>-13.7415026999999</v>
      </c>
      <c r="Q690" s="4">
        <v>-2.2530689354349902</v>
      </c>
      <c r="R690" s="4">
        <v>13912.968954</v>
      </c>
      <c r="S690" s="4">
        <v>485.45917615573001</v>
      </c>
      <c r="T690" s="4"/>
      <c r="U690" s="4">
        <v>596.16006240000002</v>
      </c>
      <c r="V690" s="4">
        <v>596.16006240000002</v>
      </c>
      <c r="W690">
        <f t="shared" si="15"/>
        <v>-2.1244512887465428E-2</v>
      </c>
    </row>
    <row r="691" spans="13:23">
      <c r="M691" s="2">
        <v>42328</v>
      </c>
      <c r="N691" s="6">
        <v>618.86416913000005</v>
      </c>
      <c r="O691" s="7"/>
      <c r="P691" s="6">
        <v>22.704106729999999</v>
      </c>
      <c r="Q691" s="6">
        <v>3.8083910952703999</v>
      </c>
      <c r="R691" s="6">
        <v>14445.4580102</v>
      </c>
      <c r="S691" s="6">
        <v>507.86637085195298</v>
      </c>
      <c r="T691" s="6"/>
      <c r="U691" s="6">
        <v>618.86416913000005</v>
      </c>
      <c r="V691" s="6">
        <v>618.86416913000005</v>
      </c>
      <c r="W691">
        <f t="shared" si="15"/>
        <v>3.82728559202965E-2</v>
      </c>
    </row>
    <row r="692" spans="13:23">
      <c r="M692" s="2">
        <v>42335</v>
      </c>
      <c r="N692" s="4">
        <v>623.99599475000002</v>
      </c>
      <c r="O692" s="5"/>
      <c r="P692" s="4">
        <v>5.1318256199999697</v>
      </c>
      <c r="Q692" s="4">
        <v>0.829232952234781</v>
      </c>
      <c r="R692" s="4">
        <v>14571.01590461</v>
      </c>
      <c r="S692" s="4">
        <v>513.14986006724303</v>
      </c>
      <c r="T692" s="4"/>
      <c r="U692" s="4">
        <v>623.99599475000002</v>
      </c>
      <c r="V692" s="4">
        <v>623.99599475000002</v>
      </c>
      <c r="W692">
        <f t="shared" si="15"/>
        <v>8.6918597057525915E-3</v>
      </c>
    </row>
    <row r="693" spans="13:23">
      <c r="M693" s="2">
        <v>42342</v>
      </c>
      <c r="N693" s="6">
        <v>616.37184521999995</v>
      </c>
      <c r="O693" s="7"/>
      <c r="P693" s="6">
        <v>-7.6241495300000599</v>
      </c>
      <c r="Q693" s="6">
        <v>-1.22182667743798</v>
      </c>
      <c r="R693" s="6">
        <v>14395.04816317</v>
      </c>
      <c r="S693" s="6">
        <v>505.74511926216701</v>
      </c>
      <c r="T693" s="6"/>
      <c r="U693" s="6">
        <v>616.37184521999995</v>
      </c>
      <c r="V693" s="6">
        <v>616.37184521999995</v>
      </c>
      <c r="W693">
        <f t="shared" si="15"/>
        <v>-1.2076559561253863E-2</v>
      </c>
    </row>
    <row r="694" spans="13:23">
      <c r="M694" s="2">
        <v>42349</v>
      </c>
      <c r="N694" s="4">
        <v>603.22648234999997</v>
      </c>
      <c r="O694" s="5"/>
      <c r="P694" s="4">
        <v>-13.1453628699999</v>
      </c>
      <c r="Q694" s="4">
        <v>-2.1327000854992</v>
      </c>
      <c r="R694" s="4">
        <v>14107.103048860001</v>
      </c>
      <c r="S694" s="4">
        <v>493.628358996305</v>
      </c>
      <c r="T694" s="4"/>
      <c r="U694" s="4">
        <v>603.22648234999997</v>
      </c>
      <c r="V694" s="4">
        <v>603.22648234999997</v>
      </c>
      <c r="W694">
        <f t="shared" si="15"/>
        <v>-2.0003067099609417E-2</v>
      </c>
    </row>
    <row r="695" spans="13:23">
      <c r="M695" s="2">
        <v>42356</v>
      </c>
      <c r="N695" s="6">
        <v>612.12085520999995</v>
      </c>
      <c r="O695" s="7"/>
      <c r="P695" s="6">
        <v>8.8943728599999705</v>
      </c>
      <c r="Q695" s="6">
        <v>1.4744665760279601</v>
      </c>
      <c r="R695" s="6">
        <v>14334.32685849</v>
      </c>
      <c r="S695" s="6">
        <v>503.18996046532101</v>
      </c>
      <c r="T695" s="6"/>
      <c r="U695" s="6">
        <v>612.12085520999995</v>
      </c>
      <c r="V695" s="6">
        <v>612.12085520999995</v>
      </c>
      <c r="W695">
        <f t="shared" si="15"/>
        <v>1.6107049678662388E-2</v>
      </c>
    </row>
    <row r="696" spans="13:23">
      <c r="M696" s="2">
        <v>42362</v>
      </c>
      <c r="N696" s="4">
        <v>624.10245220000002</v>
      </c>
      <c r="O696" s="5"/>
      <c r="P696" s="4">
        <v>11.98159699</v>
      </c>
      <c r="Q696" s="4">
        <v>1.9573907485784801</v>
      </c>
      <c r="R696" s="4">
        <v>14621.0459999</v>
      </c>
      <c r="S696" s="4">
        <v>515.25513166443602</v>
      </c>
      <c r="T696" s="4"/>
      <c r="U696" s="4">
        <v>624.10245220000002</v>
      </c>
      <c r="V696" s="4">
        <v>624.10245220000002</v>
      </c>
      <c r="W696">
        <f t="shared" si="15"/>
        <v>2.0002274556770061E-2</v>
      </c>
    </row>
    <row r="697" spans="13:23">
      <c r="M697" s="2">
        <v>42369</v>
      </c>
      <c r="N697" s="6">
        <v>623.75927043000002</v>
      </c>
      <c r="O697" s="7"/>
      <c r="P697" s="6">
        <v>-0.343181770000001</v>
      </c>
      <c r="Q697" s="6">
        <v>-5.4988050245641198E-2</v>
      </c>
      <c r="R697" s="6">
        <v>14650.505805479999</v>
      </c>
      <c r="S697" s="6">
        <v>516.49480333779297</v>
      </c>
      <c r="T697" s="6"/>
      <c r="U697" s="6">
        <v>623.75927043000002</v>
      </c>
      <c r="V697" s="6">
        <v>623.75927043000002</v>
      </c>
      <c r="W697">
        <f t="shared" si="15"/>
        <v>2.0148904244061683E-3</v>
      </c>
    </row>
    <row r="698" spans="13:23">
      <c r="M698" s="2">
        <v>42377</v>
      </c>
      <c r="N698" s="4">
        <v>604.89741889000004</v>
      </c>
      <c r="O698" s="5"/>
      <c r="P698" s="4">
        <v>-18.8618515399999</v>
      </c>
      <c r="Q698" s="4">
        <v>-3.0238991922311902</v>
      </c>
      <c r="R698" s="4">
        <v>14210.692619519999</v>
      </c>
      <c r="S698" s="4">
        <v>497.98741887040097</v>
      </c>
      <c r="T698" s="4"/>
      <c r="U698" s="4">
        <v>604.89741889000004</v>
      </c>
      <c r="V698" s="4">
        <v>604.89741889000004</v>
      </c>
      <c r="W698">
        <f t="shared" si="15"/>
        <v>-3.0020341399782158E-2</v>
      </c>
    </row>
    <row r="699" spans="13:23">
      <c r="M699" s="2">
        <v>42384</v>
      </c>
      <c r="N699" s="6">
        <v>587.76909954999996</v>
      </c>
      <c r="O699" s="7"/>
      <c r="P699" s="6">
        <v>-17.128319340000001</v>
      </c>
      <c r="Q699" s="6">
        <v>-2.8316072783763802</v>
      </c>
      <c r="R699" s="6">
        <v>13810.56206504</v>
      </c>
      <c r="S699" s="6">
        <v>481.14988365019599</v>
      </c>
      <c r="T699" s="6"/>
      <c r="U699" s="6">
        <v>587.76909954999996</v>
      </c>
      <c r="V699" s="6">
        <v>587.76909954999996</v>
      </c>
      <c r="W699">
        <f t="shared" si="15"/>
        <v>-2.8157005797900037E-2</v>
      </c>
    </row>
    <row r="700" spans="13:23">
      <c r="M700" s="2">
        <v>42391</v>
      </c>
      <c r="N700" s="4">
        <v>595.10028376000002</v>
      </c>
      <c r="O700" s="5"/>
      <c r="P700" s="4">
        <v>7.3311842100000604</v>
      </c>
      <c r="Q700" s="4">
        <v>1.24728983126416</v>
      </c>
      <c r="R700" s="4">
        <v>13987.385660559999</v>
      </c>
      <c r="S700" s="4">
        <v>488.59063888369798</v>
      </c>
      <c r="T700" s="4"/>
      <c r="U700" s="4">
        <v>595.10028376000002</v>
      </c>
      <c r="V700" s="4">
        <v>595.10028376000002</v>
      </c>
      <c r="W700">
        <f t="shared" si="15"/>
        <v>1.2803504642842078E-2</v>
      </c>
    </row>
    <row r="701" spans="13:23">
      <c r="M701" s="2">
        <v>42398</v>
      </c>
      <c r="N701" s="6">
        <v>601.05727547000004</v>
      </c>
      <c r="O701" s="7"/>
      <c r="P701" s="6">
        <v>5.9569917100000103</v>
      </c>
      <c r="Q701" s="6">
        <v>1.0010063635597899</v>
      </c>
      <c r="R701" s="6">
        <v>14134.870714139999</v>
      </c>
      <c r="S701" s="6">
        <v>494.79682523038798</v>
      </c>
      <c r="T701" s="6"/>
      <c r="U701" s="6">
        <v>601.05727547000004</v>
      </c>
      <c r="V701" s="6">
        <v>601.05727547000004</v>
      </c>
      <c r="W701">
        <f t="shared" si="15"/>
        <v>1.0544147216578148E-2</v>
      </c>
    </row>
    <row r="702" spans="13:23">
      <c r="M702" s="2">
        <v>42405</v>
      </c>
      <c r="N702" s="4">
        <v>586.38848951</v>
      </c>
      <c r="O702" s="5"/>
      <c r="P702" s="4">
        <v>-14.668785959999999</v>
      </c>
      <c r="Q702" s="4">
        <v>-2.4404971969650799</v>
      </c>
      <c r="R702" s="4">
        <v>13801.017289580001</v>
      </c>
      <c r="S702" s="4">
        <v>480.74823850918602</v>
      </c>
      <c r="T702" s="4"/>
      <c r="U702" s="4">
        <v>586.38848951</v>
      </c>
      <c r="V702" s="4">
        <v>586.38848951</v>
      </c>
      <c r="W702">
        <f t="shared" si="15"/>
        <v>-2.3619135350564147E-2</v>
      </c>
    </row>
    <row r="703" spans="13:23">
      <c r="M703" s="2">
        <v>42412</v>
      </c>
      <c r="N703" s="6">
        <v>561.55247978</v>
      </c>
      <c r="O703" s="7"/>
      <c r="P703" s="6">
        <v>-24.836009730000001</v>
      </c>
      <c r="Q703" s="6">
        <v>-4.2354190394756097</v>
      </c>
      <c r="R703" s="6">
        <v>13228.94706344</v>
      </c>
      <c r="S703" s="6">
        <v>456.67546407789803</v>
      </c>
      <c r="T703" s="6"/>
      <c r="U703" s="6">
        <v>561.55247978</v>
      </c>
      <c r="V703" s="6">
        <v>561.55247978</v>
      </c>
      <c r="W703">
        <f t="shared" si="15"/>
        <v>-4.1451308562008848E-2</v>
      </c>
    </row>
    <row r="704" spans="13:23">
      <c r="M704" s="2">
        <v>42419</v>
      </c>
      <c r="N704" s="4">
        <v>584.27795484000001</v>
      </c>
      <c r="O704" s="5"/>
      <c r="P704" s="4">
        <v>22.725475060000001</v>
      </c>
      <c r="Q704" s="4">
        <v>4.0469013811323897</v>
      </c>
      <c r="R704" s="4">
        <v>13769.59848943</v>
      </c>
      <c r="S704" s="4">
        <v>479.42613214120303</v>
      </c>
      <c r="T704" s="4"/>
      <c r="U704" s="4">
        <v>584.27795484000001</v>
      </c>
      <c r="V704" s="4">
        <v>584.27795484000001</v>
      </c>
      <c r="W704">
        <f t="shared" si="15"/>
        <v>4.0868817706902982E-2</v>
      </c>
    </row>
    <row r="705" spans="13:23">
      <c r="M705" s="2">
        <v>42426</v>
      </c>
      <c r="N705" s="6">
        <v>597.49191671999995</v>
      </c>
      <c r="O705" s="7"/>
      <c r="P705" s="6">
        <v>13.2139618799999</v>
      </c>
      <c r="Q705" s="6">
        <v>2.2615883023720098</v>
      </c>
      <c r="R705" s="6">
        <v>14084.08289064</v>
      </c>
      <c r="S705" s="6">
        <v>492.65966835155302</v>
      </c>
      <c r="T705" s="6"/>
      <c r="U705" s="6">
        <v>597.49191671999995</v>
      </c>
      <c r="V705" s="6">
        <v>597.49191671999995</v>
      </c>
      <c r="W705">
        <f t="shared" si="15"/>
        <v>2.2839039311960185E-2</v>
      </c>
    </row>
    <row r="706" spans="13:23">
      <c r="M706" s="2">
        <v>42433</v>
      </c>
      <c r="N706" s="4">
        <v>620.49730992000002</v>
      </c>
      <c r="O706" s="5"/>
      <c r="P706" s="4">
        <v>23.0053932</v>
      </c>
      <c r="Q706" s="4">
        <v>3.85032710171056</v>
      </c>
      <c r="R706" s="4">
        <v>14640.371866109999</v>
      </c>
      <c r="S706" s="4">
        <v>516.06836611836195</v>
      </c>
      <c r="T706" s="4"/>
      <c r="U706" s="4">
        <v>620.49730992000002</v>
      </c>
      <c r="V706" s="4">
        <v>620.49730992000002</v>
      </c>
      <c r="W706">
        <f t="shared" si="15"/>
        <v>3.949770672250863E-2</v>
      </c>
    </row>
    <row r="707" spans="13:23">
      <c r="M707" s="2">
        <v>42440</v>
      </c>
      <c r="N707" s="6">
        <v>630.75122754999995</v>
      </c>
      <c r="O707" s="7"/>
      <c r="P707" s="6">
        <v>10.253917629999901</v>
      </c>
      <c r="Q707" s="6">
        <v>1.65253216509866</v>
      </c>
      <c r="R707" s="6">
        <v>14869.32047932</v>
      </c>
      <c r="S707" s="6">
        <v>525.70254750086201</v>
      </c>
      <c r="T707" s="6"/>
      <c r="U707" s="6">
        <v>630.75122754999995</v>
      </c>
      <c r="V707" s="6">
        <v>630.75122754999995</v>
      </c>
      <c r="W707">
        <f t="shared" si="15"/>
        <v>1.5638169255794532E-2</v>
      </c>
    </row>
    <row r="708" spans="13:23">
      <c r="M708" s="2">
        <v>42447</v>
      </c>
      <c r="N708" s="4">
        <v>643.47554986</v>
      </c>
      <c r="O708" s="5"/>
      <c r="P708" s="4">
        <v>12.72432231</v>
      </c>
      <c r="Q708" s="4">
        <v>2.0173281880757599</v>
      </c>
      <c r="R708" s="4">
        <v>15190.33116738</v>
      </c>
      <c r="S708" s="4">
        <v>539.21071053854098</v>
      </c>
      <c r="T708" s="4"/>
      <c r="U708" s="4">
        <v>643.47554986</v>
      </c>
      <c r="V708" s="4">
        <v>643.47554986</v>
      </c>
      <c r="W708">
        <f t="shared" si="15"/>
        <v>2.1588793415708185E-2</v>
      </c>
    </row>
    <row r="709" spans="13:23">
      <c r="M709" s="2">
        <v>42453</v>
      </c>
      <c r="N709" s="6">
        <v>635.30153516999997</v>
      </c>
      <c r="O709" s="7"/>
      <c r="P709" s="6">
        <v>-8.1740146900000301</v>
      </c>
      <c r="Q709" s="6">
        <v>-1.27029141849732</v>
      </c>
      <c r="R709" s="6">
        <v>15003.17823231</v>
      </c>
      <c r="S709" s="6">
        <v>531.33529562577303</v>
      </c>
      <c r="T709" s="6"/>
      <c r="U709" s="6">
        <v>635.30153516999997</v>
      </c>
      <c r="V709" s="6">
        <v>635.30153516999997</v>
      </c>
      <c r="W709">
        <f t="shared" si="15"/>
        <v>-1.2320530277305286E-2</v>
      </c>
    </row>
    <row r="710" spans="13:23">
      <c r="M710" s="2">
        <v>42461</v>
      </c>
      <c r="N710" s="4">
        <v>654.86750985000003</v>
      </c>
      <c r="O710" s="5"/>
      <c r="P710" s="4">
        <v>19.56597468</v>
      </c>
      <c r="Q710" s="4">
        <v>3.0797933889400202</v>
      </c>
      <c r="R710" s="4">
        <v>15508.772987799999</v>
      </c>
      <c r="S710" s="4">
        <v>552.61077535957395</v>
      </c>
      <c r="T710" s="4"/>
      <c r="U710" s="4">
        <v>654.86750985000003</v>
      </c>
      <c r="V710" s="4">
        <v>654.86750985000003</v>
      </c>
      <c r="W710">
        <f t="shared" si="15"/>
        <v>3.3699176778502871E-2</v>
      </c>
    </row>
    <row r="711" spans="13:23">
      <c r="M711" s="2">
        <v>42468</v>
      </c>
      <c r="N711" s="6">
        <v>652.05548520000002</v>
      </c>
      <c r="O711" s="7"/>
      <c r="P711" s="6">
        <v>-2.8120246500000099</v>
      </c>
      <c r="Q711" s="6">
        <v>-0.42940359808720702</v>
      </c>
      <c r="R711" s="6">
        <v>15447.875446939999</v>
      </c>
      <c r="S711" s="6">
        <v>550.04820052600098</v>
      </c>
      <c r="T711" s="6"/>
      <c r="U711" s="6">
        <v>652.05548520000002</v>
      </c>
      <c r="V711" s="6">
        <v>652.05548520000002</v>
      </c>
      <c r="W711">
        <f t="shared" si="15"/>
        <v>-3.9266511224262945E-3</v>
      </c>
    </row>
    <row r="712" spans="13:23">
      <c r="M712" s="2">
        <v>42475</v>
      </c>
      <c r="N712" s="4">
        <v>653.55854046000002</v>
      </c>
      <c r="O712" s="5"/>
      <c r="P712" s="4">
        <v>1.50305525999999</v>
      </c>
      <c r="Q712" s="4">
        <v>0.230510331423561</v>
      </c>
      <c r="R712" s="4">
        <v>15487.155745689999</v>
      </c>
      <c r="S712" s="4">
        <v>551.70111957019299</v>
      </c>
      <c r="T712" s="4"/>
      <c r="U712" s="4">
        <v>653.55854046000002</v>
      </c>
      <c r="V712" s="4">
        <v>653.55854046000002</v>
      </c>
      <c r="W712">
        <f t="shared" si="15"/>
        <v>2.5427638179060796E-3</v>
      </c>
    </row>
    <row r="713" spans="13:23">
      <c r="M713" s="2">
        <v>42482</v>
      </c>
      <c r="N713" s="6">
        <v>642.50710227000002</v>
      </c>
      <c r="O713" s="7"/>
      <c r="P713" s="6">
        <v>-11.051438189999899</v>
      </c>
      <c r="Q713" s="6">
        <v>-1.6909637784278</v>
      </c>
      <c r="R713" s="6">
        <v>15229.83576104</v>
      </c>
      <c r="S713" s="6">
        <v>540.87306793580206</v>
      </c>
      <c r="T713" s="6"/>
      <c r="U713" s="6">
        <v>642.50710227000002</v>
      </c>
      <c r="V713" s="6">
        <v>642.50710227000002</v>
      </c>
      <c r="W713">
        <f t="shared" si="15"/>
        <v>-1.661505759194104E-2</v>
      </c>
    </row>
    <row r="714" spans="13:23">
      <c r="M714" s="2">
        <v>42489</v>
      </c>
      <c r="N714" s="4">
        <v>642.02650703999996</v>
      </c>
      <c r="O714" s="5"/>
      <c r="P714" s="4">
        <v>-0.48059523000006199</v>
      </c>
      <c r="Q714" s="4">
        <v>-7.4799987160001302E-2</v>
      </c>
      <c r="R714" s="4">
        <v>15224.699400560001</v>
      </c>
      <c r="S714" s="4">
        <v>540.65692935423795</v>
      </c>
      <c r="T714" s="4"/>
      <c r="U714" s="4">
        <v>642.02650703999996</v>
      </c>
      <c r="V714" s="4">
        <v>642.02650703999996</v>
      </c>
      <c r="W714">
        <f t="shared" si="15"/>
        <v>-3.372564590051752E-4</v>
      </c>
    </row>
    <row r="715" spans="13:23">
      <c r="M715" s="2">
        <v>42496</v>
      </c>
      <c r="N715" s="6">
        <v>668.66404650000004</v>
      </c>
      <c r="O715" s="7"/>
      <c r="P715" s="6">
        <v>26.637539459999999</v>
      </c>
      <c r="Q715" s="6">
        <v>4.14897814465788</v>
      </c>
      <c r="R715" s="6">
        <v>15870.729579549999</v>
      </c>
      <c r="S715" s="6">
        <v>567.84194627001898</v>
      </c>
      <c r="T715" s="6"/>
      <c r="U715" s="6">
        <v>668.66404650000004</v>
      </c>
      <c r="V715" s="6">
        <v>668.66404650000004</v>
      </c>
      <c r="W715">
        <f t="shared" si="15"/>
        <v>4.2433033453930458E-2</v>
      </c>
    </row>
    <row r="716" spans="13:23">
      <c r="M716" s="2">
        <v>42503</v>
      </c>
      <c r="N716" s="4">
        <v>659.25715429000002</v>
      </c>
      <c r="O716" s="5"/>
      <c r="P716" s="4">
        <v>-9.4068922100000201</v>
      </c>
      <c r="Q716" s="4">
        <v>-1.40681890393818</v>
      </c>
      <c r="R716" s="4">
        <v>15661.20244185</v>
      </c>
      <c r="S716" s="4">
        <v>559.02502259070297</v>
      </c>
      <c r="T716" s="4"/>
      <c r="U716" s="4">
        <v>659.25715429000002</v>
      </c>
      <c r="V716" s="4">
        <v>659.25715429000002</v>
      </c>
      <c r="W716">
        <f t="shared" si="15"/>
        <v>-1.3202111260844807E-2</v>
      </c>
    </row>
    <row r="717" spans="13:23">
      <c r="M717" s="2">
        <v>42510</v>
      </c>
      <c r="N717" s="6">
        <v>642.90316383000004</v>
      </c>
      <c r="O717" s="7"/>
      <c r="P717" s="6">
        <v>-16.353990459999899</v>
      </c>
      <c r="Q717" s="6">
        <v>-2.48066939487562</v>
      </c>
      <c r="R717" s="6">
        <v>15275.519078449999</v>
      </c>
      <c r="S717" s="6">
        <v>542.79542666910697</v>
      </c>
      <c r="T717" s="6"/>
      <c r="U717" s="6">
        <v>642.90316383000004</v>
      </c>
      <c r="V717" s="6">
        <v>642.90316383000004</v>
      </c>
      <c r="W717">
        <f t="shared" si="15"/>
        <v>-2.4626676325272157E-2</v>
      </c>
    </row>
    <row r="718" spans="13:23">
      <c r="M718" s="2">
        <v>42517</v>
      </c>
      <c r="N718" s="4">
        <v>655.31758115000002</v>
      </c>
      <c r="O718" s="5"/>
      <c r="P718" s="4">
        <v>12.414417319999901</v>
      </c>
      <c r="Q718" s="4">
        <v>1.9309933468118099</v>
      </c>
      <c r="R718" s="4">
        <v>15575.65273061</v>
      </c>
      <c r="S718" s="4">
        <v>555.42508187146996</v>
      </c>
      <c r="T718" s="4"/>
      <c r="U718" s="4">
        <v>655.31758115000002</v>
      </c>
      <c r="V718" s="4">
        <v>655.31758115000002</v>
      </c>
      <c r="W718">
        <f t="shared" si="15"/>
        <v>1.9648016582521022E-2</v>
      </c>
    </row>
    <row r="719" spans="13:23">
      <c r="M719" s="2">
        <v>42524</v>
      </c>
      <c r="N719" s="6">
        <v>661.07596001000002</v>
      </c>
      <c r="O719" s="7"/>
      <c r="P719" s="6">
        <v>5.7583788599999899</v>
      </c>
      <c r="Q719" s="6">
        <v>0.878715759448223</v>
      </c>
      <c r="R719" s="6">
        <v>15721.755886520001</v>
      </c>
      <c r="S719" s="6">
        <v>561.57311782092302</v>
      </c>
      <c r="T719" s="6"/>
      <c r="U719" s="6">
        <v>661.07596001000002</v>
      </c>
      <c r="V719" s="6">
        <v>661.07596001000002</v>
      </c>
      <c r="W719">
        <f t="shared" si="15"/>
        <v>9.3802268474356687E-3</v>
      </c>
    </row>
    <row r="720" spans="13:23">
      <c r="M720" s="2">
        <v>42531</v>
      </c>
      <c r="N720" s="4">
        <v>663.05967077000003</v>
      </c>
      <c r="O720" s="5"/>
      <c r="P720" s="4">
        <v>1.9837107599999999</v>
      </c>
      <c r="Q720" s="4">
        <v>0.30007304455148498</v>
      </c>
      <c r="R720" s="4">
        <v>15781.410821879999</v>
      </c>
      <c r="S720" s="4">
        <v>564.08340368621703</v>
      </c>
      <c r="T720" s="4"/>
      <c r="U720" s="4">
        <v>663.05967077000003</v>
      </c>
      <c r="V720" s="4">
        <v>663.05967077000003</v>
      </c>
      <c r="W720">
        <f t="shared" si="15"/>
        <v>3.7944193886858546E-3</v>
      </c>
    </row>
    <row r="721" spans="13:23">
      <c r="M721" s="2">
        <v>42538</v>
      </c>
      <c r="N721" s="6">
        <v>667.52255415000002</v>
      </c>
      <c r="O721" s="7"/>
      <c r="P721" s="6">
        <v>4.4628833799999903</v>
      </c>
      <c r="Q721" s="6">
        <v>0.67307417065756103</v>
      </c>
      <c r="R721" s="6">
        <v>15912.680056220001</v>
      </c>
      <c r="S721" s="6">
        <v>569.60722667794403</v>
      </c>
      <c r="T721" s="6"/>
      <c r="U721" s="6">
        <v>667.52255415000002</v>
      </c>
      <c r="V721" s="6">
        <v>667.52255415000002</v>
      </c>
      <c r="W721">
        <f t="shared" si="15"/>
        <v>8.3179657269933927E-3</v>
      </c>
    </row>
    <row r="722" spans="13:23">
      <c r="M722" s="2">
        <v>42545</v>
      </c>
      <c r="N722" s="4">
        <v>667.35697445000005</v>
      </c>
      <c r="O722" s="5"/>
      <c r="P722" s="4">
        <v>-0.165579699999966</v>
      </c>
      <c r="Q722" s="4">
        <v>-2.48051094259738E-2</v>
      </c>
      <c r="R722" s="4">
        <v>15915.097257650001</v>
      </c>
      <c r="S722" s="4">
        <v>569.70894276474701</v>
      </c>
      <c r="T722" s="4"/>
      <c r="U722" s="4">
        <v>667.35697445000005</v>
      </c>
      <c r="V722" s="4">
        <v>667.35697445000005</v>
      </c>
      <c r="W722">
        <f t="shared" si="15"/>
        <v>1.5190410549692501E-4</v>
      </c>
    </row>
    <row r="723" spans="13:23">
      <c r="M723" s="2">
        <v>42552</v>
      </c>
      <c r="N723" s="6">
        <v>697.27168263999999</v>
      </c>
      <c r="O723" s="7"/>
      <c r="P723" s="6">
        <v>29.914708189999899</v>
      </c>
      <c r="Q723" s="6">
        <v>4.4825647045427299</v>
      </c>
      <c r="R723" s="6">
        <v>16673.324160110002</v>
      </c>
      <c r="S723" s="6">
        <v>601.61520943730397</v>
      </c>
      <c r="T723" s="6"/>
      <c r="U723" s="6">
        <v>697.27168263999999</v>
      </c>
      <c r="V723" s="6">
        <v>697.27168263999999</v>
      </c>
      <c r="W723">
        <f t="shared" si="15"/>
        <v>4.7641989878229651E-2</v>
      </c>
    </row>
    <row r="724" spans="13:23">
      <c r="M724" s="2">
        <v>42559</v>
      </c>
      <c r="N724" s="4">
        <v>705.15677014000005</v>
      </c>
      <c r="O724" s="5"/>
      <c r="P724" s="4">
        <v>7.8850875000000498</v>
      </c>
      <c r="Q724" s="4">
        <v>1.1308486629122201</v>
      </c>
      <c r="R724" s="4">
        <v>16863.912990870002</v>
      </c>
      <c r="S724" s="4">
        <v>609.63520719695998</v>
      </c>
      <c r="T724" s="4"/>
      <c r="U724" s="4">
        <v>705.15677014000005</v>
      </c>
      <c r="V724" s="4">
        <v>705.15677014000005</v>
      </c>
      <c r="W724">
        <f t="shared" si="15"/>
        <v>1.1430763831484336E-2</v>
      </c>
    </row>
    <row r="725" spans="13:23">
      <c r="M725" s="2">
        <v>42566</v>
      </c>
      <c r="N725" s="6">
        <v>708.14425227000004</v>
      </c>
      <c r="O725" s="7"/>
      <c r="P725" s="6">
        <v>2.9874821299999801</v>
      </c>
      <c r="Q725" s="6">
        <v>0.42366212117723701</v>
      </c>
      <c r="R725" s="6">
        <v>16939.088990830001</v>
      </c>
      <c r="S725" s="6">
        <v>612.798621069928</v>
      </c>
      <c r="T725" s="6"/>
      <c r="U725" s="6">
        <v>708.14425227000004</v>
      </c>
      <c r="V725" s="6">
        <v>708.14425227000004</v>
      </c>
      <c r="W725">
        <f t="shared" ref="W725:W788" si="16">(R725/R724)-1</f>
        <v>4.4578028836308459E-3</v>
      </c>
    </row>
    <row r="726" spans="13:23">
      <c r="M726" s="2">
        <v>42573</v>
      </c>
      <c r="N726" s="4">
        <v>719.59275276000005</v>
      </c>
      <c r="O726" s="5"/>
      <c r="P726" s="4">
        <v>11.448500490000001</v>
      </c>
      <c r="Q726" s="4">
        <v>1.61669044877525</v>
      </c>
      <c r="R726" s="4">
        <v>17217.558944839999</v>
      </c>
      <c r="S726" s="4">
        <v>624.51666560793103</v>
      </c>
      <c r="T726" s="4"/>
      <c r="U726" s="4">
        <v>719.59275276000005</v>
      </c>
      <c r="V726" s="4">
        <v>719.59275276000005</v>
      </c>
      <c r="W726">
        <f t="shared" si="16"/>
        <v>1.6439488225178378E-2</v>
      </c>
    </row>
    <row r="727" spans="13:23">
      <c r="M727" s="2">
        <v>42580</v>
      </c>
      <c r="N727" s="6">
        <v>722.86426028000005</v>
      </c>
      <c r="O727" s="7"/>
      <c r="P727" s="6">
        <v>3.2715075200000001</v>
      </c>
      <c r="Q727" s="6">
        <v>0.454633194602371</v>
      </c>
      <c r="R727" s="6">
        <v>17302.415351989999</v>
      </c>
      <c r="S727" s="6">
        <v>628.08743201917105</v>
      </c>
      <c r="T727" s="6"/>
      <c r="U727" s="6">
        <v>722.86426028000005</v>
      </c>
      <c r="V727" s="6">
        <v>722.86426028000005</v>
      </c>
      <c r="W727">
        <f t="shared" si="16"/>
        <v>4.9284807109912787E-3</v>
      </c>
    </row>
    <row r="728" spans="13:23">
      <c r="M728" s="2">
        <v>42587</v>
      </c>
      <c r="N728" s="4">
        <v>708.09942699999999</v>
      </c>
      <c r="O728" s="5"/>
      <c r="P728" s="4">
        <v>-14.76483328</v>
      </c>
      <c r="Q728" s="4">
        <v>-2.0425457573847798</v>
      </c>
      <c r="R728" s="4">
        <v>16961.15661473</v>
      </c>
      <c r="S728" s="4">
        <v>613.72722897173003</v>
      </c>
      <c r="T728" s="4"/>
      <c r="U728" s="4">
        <v>708.09942699999999</v>
      </c>
      <c r="V728" s="4">
        <v>708.09942699999999</v>
      </c>
      <c r="W728">
        <f t="shared" si="16"/>
        <v>-1.972318490324243E-2</v>
      </c>
    </row>
    <row r="729" spans="13:23">
      <c r="M729" s="2">
        <v>42594</v>
      </c>
      <c r="N729" s="6">
        <v>706.36327944000004</v>
      </c>
      <c r="O729" s="7"/>
      <c r="P729" s="6">
        <v>-1.7361475599999401</v>
      </c>
      <c r="Q729" s="6">
        <v>-0.24518414982419501</v>
      </c>
      <c r="R729" s="6">
        <v>16924.73651251</v>
      </c>
      <c r="S729" s="6">
        <v>612.194667294081</v>
      </c>
      <c r="T729" s="6"/>
      <c r="U729" s="6">
        <v>706.36327944000004</v>
      </c>
      <c r="V729" s="6">
        <v>706.36327944000004</v>
      </c>
      <c r="W729">
        <f t="shared" si="16"/>
        <v>-2.1472652512606327E-3</v>
      </c>
    </row>
    <row r="730" spans="13:23">
      <c r="M730" s="2">
        <v>42601</v>
      </c>
      <c r="N730" s="4">
        <v>692.46710691999999</v>
      </c>
      <c r="O730" s="5"/>
      <c r="P730" s="4">
        <v>-13.89617252</v>
      </c>
      <c r="Q730" s="4">
        <v>-1.96728410500286</v>
      </c>
      <c r="R730" s="4">
        <v>16605.488224609999</v>
      </c>
      <c r="S730" s="4">
        <v>598.76066623787005</v>
      </c>
      <c r="T730" s="4"/>
      <c r="U730" s="4">
        <v>692.46710691999999</v>
      </c>
      <c r="V730" s="4">
        <v>692.46710691999999</v>
      </c>
      <c r="W730">
        <f t="shared" si="16"/>
        <v>-1.8862821744021097E-2</v>
      </c>
    </row>
    <row r="731" spans="13:23">
      <c r="M731" s="2">
        <v>42608</v>
      </c>
      <c r="N731" s="6">
        <v>689.66147878000004</v>
      </c>
      <c r="O731" s="7"/>
      <c r="P731" s="6">
        <v>-2.8056281399999499</v>
      </c>
      <c r="Q731" s="6">
        <v>-0.40516410266460101</v>
      </c>
      <c r="R731" s="6">
        <v>16541.08774839</v>
      </c>
      <c r="S731" s="6">
        <v>596.05068752114505</v>
      </c>
      <c r="T731" s="6"/>
      <c r="U731" s="6">
        <v>689.66147878000004</v>
      </c>
      <c r="V731" s="6">
        <v>689.66147878000004</v>
      </c>
      <c r="W731">
        <f t="shared" si="16"/>
        <v>-3.8782645441616248E-3</v>
      </c>
    </row>
    <row r="732" spans="13:23">
      <c r="M732" s="2">
        <v>42615</v>
      </c>
      <c r="N732" s="4">
        <v>700.84899614999995</v>
      </c>
      <c r="O732" s="5"/>
      <c r="P732" s="4">
        <v>11.187517369999901</v>
      </c>
      <c r="Q732" s="4">
        <v>1.6221751851053601</v>
      </c>
      <c r="R732" s="4">
        <v>16812.39807779</v>
      </c>
      <c r="S732" s="4">
        <v>607.46745431321006</v>
      </c>
      <c r="T732" s="4"/>
      <c r="U732" s="4">
        <v>700.84899614999995</v>
      </c>
      <c r="V732" s="4">
        <v>700.84899614999995</v>
      </c>
      <c r="W732">
        <f t="shared" si="16"/>
        <v>1.640220604152276E-2</v>
      </c>
    </row>
    <row r="733" spans="13:23">
      <c r="M733" s="2">
        <v>42622</v>
      </c>
      <c r="N733" s="6">
        <v>673.54056607999996</v>
      </c>
      <c r="O733" s="7"/>
      <c r="P733" s="6">
        <v>-27.308430069999901</v>
      </c>
      <c r="Q733" s="6">
        <v>-3.8964784454303798</v>
      </c>
      <c r="R733" s="6">
        <v>16167.68712719</v>
      </c>
      <c r="S733" s="6">
        <v>580.33795066486505</v>
      </c>
      <c r="T733" s="6"/>
      <c r="U733" s="6">
        <v>673.54056607999996</v>
      </c>
      <c r="V733" s="6">
        <v>673.54056607999996</v>
      </c>
      <c r="W733">
        <f t="shared" si="16"/>
        <v>-3.8347352210967078E-2</v>
      </c>
    </row>
    <row r="734" spans="13:23">
      <c r="M734" s="2">
        <v>42629</v>
      </c>
      <c r="N734" s="4">
        <v>667.30192029</v>
      </c>
      <c r="O734" s="5"/>
      <c r="P734" s="4">
        <v>-6.2386457899999597</v>
      </c>
      <c r="Q734" s="4">
        <v>-0.92624648078865002</v>
      </c>
      <c r="R734" s="4">
        <v>16048.00739409</v>
      </c>
      <c r="S734" s="4">
        <v>575.30181508697899</v>
      </c>
      <c r="T734" s="4"/>
      <c r="U734" s="4">
        <v>667.30192029</v>
      </c>
      <c r="V734" s="4">
        <v>667.30192029</v>
      </c>
      <c r="W734">
        <f t="shared" si="16"/>
        <v>-7.4024028395952568E-3</v>
      </c>
    </row>
    <row r="735" spans="13:23">
      <c r="M735" s="2">
        <v>42636</v>
      </c>
      <c r="N735" s="6">
        <v>695.77811526000005</v>
      </c>
      <c r="O735" s="7"/>
      <c r="P735" s="6">
        <v>28.476194970000002</v>
      </c>
      <c r="Q735" s="6">
        <v>4.2673629588275004</v>
      </c>
      <c r="R735" s="6">
        <v>16739.482162970002</v>
      </c>
      <c r="S735" s="6">
        <v>604.39914505727097</v>
      </c>
      <c r="T735" s="6"/>
      <c r="U735" s="6">
        <v>695.77811526000005</v>
      </c>
      <c r="V735" s="6">
        <v>695.77811526000005</v>
      </c>
      <c r="W735">
        <f t="shared" si="16"/>
        <v>4.3087889474343832E-2</v>
      </c>
    </row>
    <row r="736" spans="13:23">
      <c r="M736" s="2">
        <v>42643</v>
      </c>
      <c r="N736" s="4">
        <v>682.10138211000003</v>
      </c>
      <c r="O736" s="5"/>
      <c r="P736" s="4">
        <v>-13.67673315</v>
      </c>
      <c r="Q736" s="4">
        <v>-1.9656745232478701</v>
      </c>
      <c r="R736" s="4">
        <v>16453.826778120001</v>
      </c>
      <c r="S736" s="4">
        <v>592.37873684449698</v>
      </c>
      <c r="T736" s="4"/>
      <c r="U736" s="4">
        <v>682.10138211000003</v>
      </c>
      <c r="V736" s="4">
        <v>682.10138211000003</v>
      </c>
      <c r="W736">
        <f t="shared" si="16"/>
        <v>-1.7064768316543799E-2</v>
      </c>
    </row>
    <row r="737" spans="13:23">
      <c r="M737" s="2">
        <v>42650</v>
      </c>
      <c r="N737" s="6">
        <v>646.30109508999999</v>
      </c>
      <c r="O737" s="7"/>
      <c r="P737" s="6">
        <v>-35.800287019999999</v>
      </c>
      <c r="Q737" s="6">
        <v>-5.2485287317929297</v>
      </c>
      <c r="R737" s="6">
        <v>15597.593208710001</v>
      </c>
      <c r="S737" s="6">
        <v>556.34833946482502</v>
      </c>
      <c r="T737" s="6"/>
      <c r="U737" s="6">
        <v>646.30109508999999</v>
      </c>
      <c r="V737" s="6">
        <v>646.30109508999999</v>
      </c>
      <c r="W737">
        <f t="shared" si="16"/>
        <v>-5.2038567134340075E-2</v>
      </c>
    </row>
    <row r="738" spans="13:23">
      <c r="M738" s="2">
        <v>42657</v>
      </c>
      <c r="N738" s="4">
        <v>655.39891600999999</v>
      </c>
      <c r="O738" s="5"/>
      <c r="P738" s="4">
        <v>9.0978209200000002</v>
      </c>
      <c r="Q738" s="4">
        <v>1.4076753063110701</v>
      </c>
      <c r="R738" s="4">
        <v>15821.04990579</v>
      </c>
      <c r="S738" s="4">
        <v>565.751420447143</v>
      </c>
      <c r="T738" s="4"/>
      <c r="U738" s="4">
        <v>655.39891600999999</v>
      </c>
      <c r="V738" s="4">
        <v>655.39891600999999</v>
      </c>
      <c r="W738">
        <f t="shared" si="16"/>
        <v>1.4326357540547674E-2</v>
      </c>
    </row>
    <row r="739" spans="13:23">
      <c r="M739" s="2">
        <v>42664</v>
      </c>
      <c r="N739" s="6">
        <v>659.22151671999995</v>
      </c>
      <c r="O739" s="7"/>
      <c r="P739" s="6">
        <v>3.8226007099999602</v>
      </c>
      <c r="Q739" s="6">
        <v>0.58324794512500899</v>
      </c>
      <c r="R739" s="6">
        <v>15918.015201710001</v>
      </c>
      <c r="S739" s="6">
        <v>569.83173015333898</v>
      </c>
      <c r="T739" s="6"/>
      <c r="U739" s="6">
        <v>659.22151671999995</v>
      </c>
      <c r="V739" s="6">
        <v>659.22151671999995</v>
      </c>
      <c r="W739">
        <f t="shared" si="16"/>
        <v>6.128878708897556E-3</v>
      </c>
    </row>
    <row r="740" spans="13:23">
      <c r="M740" s="2">
        <v>42671</v>
      </c>
      <c r="N740" s="4">
        <v>636.73012683000002</v>
      </c>
      <c r="O740" s="5"/>
      <c r="P740" s="4">
        <v>-22.491389889999901</v>
      </c>
      <c r="Q740" s="4">
        <v>-3.4118106462767299</v>
      </c>
      <c r="R740" s="4">
        <v>15385.051602809999</v>
      </c>
      <c r="S740" s="4">
        <v>547.40456665109696</v>
      </c>
      <c r="T740" s="4"/>
      <c r="U740" s="4">
        <v>636.73012683000002</v>
      </c>
      <c r="V740" s="4">
        <v>636.73012683000002</v>
      </c>
      <c r="W740">
        <f t="shared" si="16"/>
        <v>-3.3481787279782682E-2</v>
      </c>
    </row>
    <row r="741" spans="13:23">
      <c r="M741" s="2">
        <v>42678</v>
      </c>
      <c r="N741" s="6">
        <v>622.37189389000002</v>
      </c>
      <c r="O741" s="7"/>
      <c r="P741" s="6">
        <v>-14.358232939999899</v>
      </c>
      <c r="Q741" s="6">
        <v>-2.2549950654107298</v>
      </c>
      <c r="R741" s="6">
        <v>15035.611794619999</v>
      </c>
      <c r="S741" s="6">
        <v>532.70010329066395</v>
      </c>
      <c r="T741" s="6"/>
      <c r="U741" s="6">
        <v>622.37189389000002</v>
      </c>
      <c r="V741" s="6">
        <v>622.37189389000002</v>
      </c>
      <c r="W741">
        <f t="shared" si="16"/>
        <v>-2.2712943525400764E-2</v>
      </c>
    </row>
    <row r="742" spans="13:23">
      <c r="M742" s="2">
        <v>42685</v>
      </c>
      <c r="N742" s="4">
        <v>616.26491761</v>
      </c>
      <c r="O742" s="5"/>
      <c r="P742" s="4">
        <v>-6.10697628000002</v>
      </c>
      <c r="Q742" s="4">
        <v>-0.98124229901027604</v>
      </c>
      <c r="R742" s="4">
        <v>14896.628953810001</v>
      </c>
      <c r="S742" s="4">
        <v>526.85169093889101</v>
      </c>
      <c r="T742" s="4"/>
      <c r="U742" s="4">
        <v>616.26491761</v>
      </c>
      <c r="V742" s="4">
        <v>616.26491761</v>
      </c>
      <c r="W742">
        <f t="shared" si="16"/>
        <v>-9.2435773620950235E-3</v>
      </c>
    </row>
    <row r="743" spans="13:23">
      <c r="M743" s="2">
        <v>42692</v>
      </c>
      <c r="N743" s="6">
        <v>619.95617593999998</v>
      </c>
      <c r="O743" s="7"/>
      <c r="P743" s="6">
        <v>3.6912583299999802</v>
      </c>
      <c r="Q743" s="6">
        <v>0.59897265356518803</v>
      </c>
      <c r="R743" s="6">
        <v>15001.21574625</v>
      </c>
      <c r="S743" s="6">
        <v>531.25271400888698</v>
      </c>
      <c r="T743" s="6"/>
      <c r="U743" s="6">
        <v>619.95617593999998</v>
      </c>
      <c r="V743" s="6">
        <v>619.95617593999998</v>
      </c>
      <c r="W743">
        <f t="shared" si="16"/>
        <v>7.0208362418298087E-3</v>
      </c>
    </row>
    <row r="744" spans="13:23">
      <c r="M744" s="2">
        <v>42699</v>
      </c>
      <c r="N744" s="4">
        <v>630.57029418000002</v>
      </c>
      <c r="O744" s="5"/>
      <c r="P744" s="4">
        <v>10.61411824</v>
      </c>
      <c r="Q744" s="4">
        <v>1.7120755711331499</v>
      </c>
      <c r="R744" s="4">
        <v>15258.62031717</v>
      </c>
      <c r="S744" s="4">
        <v>542.08432504228995</v>
      </c>
      <c r="T744" s="4"/>
      <c r="U744" s="4">
        <v>630.57029418000002</v>
      </c>
      <c r="V744" s="4">
        <v>630.57029418000002</v>
      </c>
      <c r="W744">
        <f t="shared" si="16"/>
        <v>1.7158914002309844E-2</v>
      </c>
    </row>
    <row r="745" spans="13:23">
      <c r="M745" s="2">
        <v>42706</v>
      </c>
      <c r="N745" s="6">
        <v>626.30451298000003</v>
      </c>
      <c r="O745" s="7"/>
      <c r="P745" s="6">
        <v>-4.2657811999999904</v>
      </c>
      <c r="Q745" s="6">
        <v>-0.67649574351535902</v>
      </c>
      <c r="R745" s="6">
        <v>15161.022707849999</v>
      </c>
      <c r="S745" s="6">
        <v>537.97740752265997</v>
      </c>
      <c r="T745" s="6"/>
      <c r="U745" s="6">
        <v>626.30451298000003</v>
      </c>
      <c r="V745" s="6">
        <v>626.30451298000003</v>
      </c>
      <c r="W745">
        <f t="shared" si="16"/>
        <v>-6.3962276595989076E-3</v>
      </c>
    </row>
    <row r="746" spans="13:23">
      <c r="M746" s="2">
        <v>42713</v>
      </c>
      <c r="N746" s="4">
        <v>650.00376089999997</v>
      </c>
      <c r="O746" s="5"/>
      <c r="P746" s="4">
        <v>23.699247919999902</v>
      </c>
      <c r="Q746" s="4">
        <v>3.78398166208915</v>
      </c>
      <c r="R746" s="4">
        <v>15739.72370362</v>
      </c>
      <c r="S746" s="4">
        <v>562.32920542749105</v>
      </c>
      <c r="T746" s="4"/>
      <c r="U746" s="4">
        <v>650.00376089999997</v>
      </c>
      <c r="V746" s="4">
        <v>650.00376089999997</v>
      </c>
      <c r="W746">
        <f t="shared" si="16"/>
        <v>3.8170313897779806E-2</v>
      </c>
    </row>
    <row r="747" spans="13:23">
      <c r="M747" s="2">
        <v>42720</v>
      </c>
      <c r="N747" s="6">
        <v>645.26621526999998</v>
      </c>
      <c r="O747" s="7"/>
      <c r="P747" s="6">
        <v>-4.7375456299999996</v>
      </c>
      <c r="Q747" s="6">
        <v>-0.72884895672609096</v>
      </c>
      <c r="R747" s="6">
        <v>15659.966902190001</v>
      </c>
      <c r="S747" s="6">
        <v>558.97303095370296</v>
      </c>
      <c r="T747" s="6"/>
      <c r="U747" s="6">
        <v>645.26621526999998</v>
      </c>
      <c r="V747" s="6">
        <v>645.26621526999998</v>
      </c>
      <c r="W747">
        <f t="shared" si="16"/>
        <v>-5.0672300817869997E-3</v>
      </c>
    </row>
    <row r="748" spans="13:23">
      <c r="M748" s="2">
        <v>42727</v>
      </c>
      <c r="N748" s="4">
        <v>644.84316340999999</v>
      </c>
      <c r="O748" s="5"/>
      <c r="P748" s="4">
        <v>-0.42305185999998601</v>
      </c>
      <c r="Q748" s="4">
        <v>-6.5562375650329796E-2</v>
      </c>
      <c r="R748" s="4">
        <v>15659.494165100001</v>
      </c>
      <c r="S748" s="4">
        <v>558.95313812793995</v>
      </c>
      <c r="T748" s="4"/>
      <c r="U748" s="4">
        <v>644.84316340999999</v>
      </c>
      <c r="V748" s="4">
        <v>644.84316340999999</v>
      </c>
      <c r="W748">
        <f t="shared" si="16"/>
        <v>-3.0187617442112291E-5</v>
      </c>
    </row>
    <row r="749" spans="13:23">
      <c r="M749" s="2">
        <v>42734</v>
      </c>
      <c r="N749" s="6">
        <v>653.48389225999995</v>
      </c>
      <c r="O749" s="7"/>
      <c r="P749" s="6">
        <v>8.6407288499999595</v>
      </c>
      <c r="Q749" s="6">
        <v>1.33997370838312</v>
      </c>
      <c r="R749" s="6">
        <v>15914.73146884</v>
      </c>
      <c r="S749" s="6">
        <v>569.69355033369504</v>
      </c>
      <c r="T749" s="6"/>
      <c r="U749" s="6">
        <v>653.48389225999995</v>
      </c>
      <c r="V749" s="6">
        <v>653.48389225999995</v>
      </c>
      <c r="W749">
        <f t="shared" si="16"/>
        <v>1.629920488165193E-2</v>
      </c>
    </row>
    <row r="750" spans="13:23">
      <c r="M750" s="2">
        <v>42741</v>
      </c>
      <c r="N750" s="4">
        <v>666.17151217000003</v>
      </c>
      <c r="O750" s="5"/>
      <c r="P750" s="4">
        <v>12.68761991</v>
      </c>
      <c r="Q750" s="4">
        <v>1.94153521766564</v>
      </c>
      <c r="R750" s="4">
        <v>16228.17104329</v>
      </c>
      <c r="S750" s="4">
        <v>582.88312012565098</v>
      </c>
      <c r="T750" s="4"/>
      <c r="U750" s="4">
        <v>666.17151217000003</v>
      </c>
      <c r="V750" s="4">
        <v>666.17151217000003</v>
      </c>
      <c r="W750">
        <f t="shared" si="16"/>
        <v>1.9694933280130611E-2</v>
      </c>
    </row>
    <row r="751" spans="13:23">
      <c r="M751" s="2">
        <v>42748</v>
      </c>
      <c r="N751" s="6">
        <v>654.17703038000002</v>
      </c>
      <c r="O751" s="7"/>
      <c r="P751" s="6">
        <v>-11.99448179</v>
      </c>
      <c r="Q751" s="6">
        <v>-1.8005095641104401</v>
      </c>
      <c r="R751" s="6">
        <v>15939.63515573</v>
      </c>
      <c r="S751" s="6">
        <v>570.74150006017396</v>
      </c>
      <c r="T751" s="6"/>
      <c r="U751" s="6">
        <v>654.17703038000002</v>
      </c>
      <c r="V751" s="6">
        <v>654.17703038000002</v>
      </c>
      <c r="W751">
        <f t="shared" si="16"/>
        <v>-1.7779938773772264E-2</v>
      </c>
    </row>
    <row r="752" spans="13:23">
      <c r="M752" s="2">
        <v>42755</v>
      </c>
      <c r="N752" s="4">
        <v>658.33072522999998</v>
      </c>
      <c r="O752" s="5"/>
      <c r="P752" s="4">
        <v>4.15369484999996</v>
      </c>
      <c r="Q752" s="4">
        <v>0.63494966302732803</v>
      </c>
      <c r="R752" s="4">
        <v>16045.535269440001</v>
      </c>
      <c r="S752" s="4">
        <v>575.19778782538401</v>
      </c>
      <c r="T752" s="4"/>
      <c r="U752" s="4">
        <v>658.33072522999998</v>
      </c>
      <c r="V752" s="4">
        <v>658.33072522999998</v>
      </c>
      <c r="W752">
        <f t="shared" si="16"/>
        <v>6.643822940447297E-3</v>
      </c>
    </row>
    <row r="753" spans="13:23">
      <c r="M753" s="2">
        <v>42762</v>
      </c>
      <c r="N753" s="6">
        <v>652.60574184999996</v>
      </c>
      <c r="O753" s="7"/>
      <c r="P753" s="6">
        <v>-5.7249833800000198</v>
      </c>
      <c r="Q753" s="6">
        <v>-0.86962117376488901</v>
      </c>
      <c r="R753" s="6">
        <v>15912.896066449999</v>
      </c>
      <c r="S753" s="6">
        <v>569.61631641081897</v>
      </c>
      <c r="T753" s="6"/>
      <c r="U753" s="6">
        <v>652.60574184999996</v>
      </c>
      <c r="V753" s="6">
        <v>652.60574184999996</v>
      </c>
      <c r="W753">
        <f t="shared" si="16"/>
        <v>-8.2664243207033472E-3</v>
      </c>
    </row>
    <row r="754" spans="13:23">
      <c r="M754" s="2">
        <v>42769</v>
      </c>
      <c r="N754" s="4">
        <v>657.24170885000001</v>
      </c>
      <c r="O754" s="5"/>
      <c r="P754" s="4">
        <v>4.6359670000000497</v>
      </c>
      <c r="Q754" s="4">
        <v>0.71037790548058499</v>
      </c>
      <c r="R754" s="4">
        <v>16033.80724634</v>
      </c>
      <c r="S754" s="4">
        <v>574.704271397311</v>
      </c>
      <c r="T754" s="4"/>
      <c r="U754" s="4">
        <v>657.24170885000001</v>
      </c>
      <c r="V754" s="4">
        <v>657.24170885000001</v>
      </c>
      <c r="W754">
        <f t="shared" si="16"/>
        <v>7.5983139326174509E-3</v>
      </c>
    </row>
    <row r="755" spans="13:23">
      <c r="M755" s="2">
        <v>42776</v>
      </c>
      <c r="N755" s="6">
        <v>664.10983584999997</v>
      </c>
      <c r="O755" s="7"/>
      <c r="P755" s="6">
        <v>6.8681269999999497</v>
      </c>
      <c r="Q755" s="6">
        <v>1.0449925662839199</v>
      </c>
      <c r="R755" s="6">
        <v>16212.33473542</v>
      </c>
      <c r="S755" s="6">
        <v>582.21672664848802</v>
      </c>
      <c r="T755" s="6"/>
      <c r="U755" s="6">
        <v>664.10983584999997</v>
      </c>
      <c r="V755" s="6">
        <v>664.10983584999997</v>
      </c>
      <c r="W755">
        <f t="shared" si="16"/>
        <v>1.1134441517048455E-2</v>
      </c>
    </row>
    <row r="756" spans="13:23">
      <c r="M756" s="2">
        <v>42783</v>
      </c>
      <c r="N756" s="4">
        <v>664.94776079999997</v>
      </c>
      <c r="O756" s="5"/>
      <c r="P756" s="4">
        <v>0.837924950000001</v>
      </c>
      <c r="Q756" s="4">
        <v>0.12617264566296901</v>
      </c>
      <c r="R756" s="4">
        <v>16242.38494437</v>
      </c>
      <c r="S756" s="4">
        <v>583.48124255687105</v>
      </c>
      <c r="T756" s="4"/>
      <c r="U756" s="4">
        <v>664.94776079999997</v>
      </c>
      <c r="V756" s="4">
        <v>664.94776079999997</v>
      </c>
      <c r="W756">
        <f t="shared" si="16"/>
        <v>1.8535398781489576E-3</v>
      </c>
    </row>
    <row r="757" spans="13:23">
      <c r="M757" s="2">
        <v>42790</v>
      </c>
      <c r="N757" s="6">
        <v>678.67079633000003</v>
      </c>
      <c r="O757" s="7"/>
      <c r="P757" s="6">
        <v>13.723035530000001</v>
      </c>
      <c r="Q757" s="6">
        <v>2.0637764857633001</v>
      </c>
      <c r="R757" s="6">
        <v>16582.640492459999</v>
      </c>
      <c r="S757" s="6">
        <v>597.79923130002203</v>
      </c>
      <c r="T757" s="6"/>
      <c r="U757" s="6">
        <v>678.67079633000003</v>
      </c>
      <c r="V757" s="6">
        <v>678.67079633000003</v>
      </c>
      <c r="W757">
        <f t="shared" si="16"/>
        <v>2.0948619876660413E-2</v>
      </c>
    </row>
    <row r="758" spans="13:23">
      <c r="M758" s="2">
        <v>42797</v>
      </c>
      <c r="N758" s="4">
        <v>671.35934338000004</v>
      </c>
      <c r="O758" s="5"/>
      <c r="P758" s="4">
        <v>-7.3114529499999801</v>
      </c>
      <c r="Q758" s="4">
        <v>-1.07731951773047</v>
      </c>
      <c r="R758" s="4">
        <v>16415.142543580001</v>
      </c>
      <c r="S758" s="4">
        <v>590.75090024406404</v>
      </c>
      <c r="T758" s="4"/>
      <c r="U758" s="4">
        <v>671.35934338000004</v>
      </c>
      <c r="V758" s="4">
        <v>671.35934338000004</v>
      </c>
      <c r="W758">
        <f t="shared" si="16"/>
        <v>-1.010080083181919E-2</v>
      </c>
    </row>
    <row r="759" spans="13:23">
      <c r="M759" s="2">
        <v>42804</v>
      </c>
      <c r="N759" s="6">
        <v>643.03872328</v>
      </c>
      <c r="O759" s="7"/>
      <c r="P759" s="6">
        <v>-28.320620099999999</v>
      </c>
      <c r="Q759" s="6">
        <v>-4.2183996363881899</v>
      </c>
      <c r="R759" s="6">
        <v>15730.106693150001</v>
      </c>
      <c r="S759" s="6">
        <v>561.92452062976997</v>
      </c>
      <c r="T759" s="6"/>
      <c r="U759" s="6">
        <v>643.03872328</v>
      </c>
      <c r="V759" s="6">
        <v>643.03872328</v>
      </c>
      <c r="W759">
        <f t="shared" si="16"/>
        <v>-4.1731946500697226E-2</v>
      </c>
    </row>
    <row r="760" spans="13:23">
      <c r="M760" s="2">
        <v>42811</v>
      </c>
      <c r="N760" s="4">
        <v>656.54190263999999</v>
      </c>
      <c r="O760" s="5"/>
      <c r="P760" s="4">
        <v>13.503179359999899</v>
      </c>
      <c r="Q760" s="4">
        <v>2.0999014322377398</v>
      </c>
      <c r="R760" s="4">
        <v>16091.56330093</v>
      </c>
      <c r="S760" s="4">
        <v>577.13465216291695</v>
      </c>
      <c r="T760" s="4"/>
      <c r="U760" s="4">
        <v>656.54190263999999</v>
      </c>
      <c r="V760" s="4">
        <v>656.54190263999999</v>
      </c>
      <c r="W760">
        <f t="shared" si="16"/>
        <v>2.2978649466974144E-2</v>
      </c>
    </row>
    <row r="761" spans="13:23">
      <c r="M761" s="2">
        <v>42818</v>
      </c>
      <c r="N761" s="6">
        <v>659.07223522000004</v>
      </c>
      <c r="O761" s="7"/>
      <c r="P761" s="6">
        <v>2.53033258000004</v>
      </c>
      <c r="Q761" s="6">
        <v>0.38540305954965998</v>
      </c>
      <c r="R761" s="6">
        <v>16158.40842036</v>
      </c>
      <c r="S761" s="6">
        <v>579.94750171939302</v>
      </c>
      <c r="T761" s="6"/>
      <c r="U761" s="6">
        <v>659.07223522000004</v>
      </c>
      <c r="V761" s="6">
        <v>659.07223522000004</v>
      </c>
      <c r="W761">
        <f t="shared" si="16"/>
        <v>4.1540475701411506E-3</v>
      </c>
    </row>
    <row r="762" spans="13:23">
      <c r="M762" s="2">
        <v>42825</v>
      </c>
      <c r="N762" s="4">
        <v>663.91021809999995</v>
      </c>
      <c r="O762" s="5"/>
      <c r="P762" s="4">
        <v>4.8379828799999096</v>
      </c>
      <c r="Q762" s="4">
        <v>0.73405957973406899</v>
      </c>
      <c r="R762" s="4">
        <v>16320.09801018</v>
      </c>
      <c r="S762" s="4">
        <v>586.75141642386404</v>
      </c>
      <c r="T762" s="4"/>
      <c r="U762" s="4">
        <v>663.91021809999995</v>
      </c>
      <c r="V762" s="4">
        <v>663.91021809999995</v>
      </c>
      <c r="W762">
        <f t="shared" si="16"/>
        <v>1.0006529455974578E-2</v>
      </c>
    </row>
    <row r="763" spans="13:23">
      <c r="M763" s="2">
        <v>42832</v>
      </c>
      <c r="N763" s="6">
        <v>669.88750369000002</v>
      </c>
      <c r="O763" s="7"/>
      <c r="P763" s="6">
        <v>5.9772855900000597</v>
      </c>
      <c r="Q763" s="6">
        <v>0.90031534792551704</v>
      </c>
      <c r="R763" s="6">
        <v>16474.538075280001</v>
      </c>
      <c r="S763" s="6">
        <v>593.25027037644804</v>
      </c>
      <c r="T763" s="6"/>
      <c r="U763" s="6">
        <v>669.88750369000002</v>
      </c>
      <c r="V763" s="6">
        <v>669.88750369000002</v>
      </c>
      <c r="W763">
        <f t="shared" si="16"/>
        <v>9.4631824517026342E-3</v>
      </c>
    </row>
    <row r="764" spans="13:23">
      <c r="M764" s="2">
        <v>42838</v>
      </c>
      <c r="N764" s="4">
        <v>675.71398024999996</v>
      </c>
      <c r="O764" s="5"/>
      <c r="P764" s="4">
        <v>5.8264765599999402</v>
      </c>
      <c r="Q764" s="4">
        <v>0.86976940574432504</v>
      </c>
      <c r="R764" s="4">
        <v>16627.059154760002</v>
      </c>
      <c r="S764" s="4">
        <v>599.66837321517198</v>
      </c>
      <c r="T764" s="4"/>
      <c r="U764" s="4">
        <v>675.71398024999996</v>
      </c>
      <c r="V764" s="4">
        <v>675.71398024999996</v>
      </c>
      <c r="W764">
        <f t="shared" si="16"/>
        <v>9.2579882229812949E-3</v>
      </c>
    </row>
    <row r="765" spans="13:23">
      <c r="M765" s="2">
        <v>42846</v>
      </c>
      <c r="N765" s="6">
        <v>681.62449458000003</v>
      </c>
      <c r="O765" s="7"/>
      <c r="P765" s="6">
        <v>5.9105143300000602</v>
      </c>
      <c r="Q765" s="6">
        <v>0.87470653305312596</v>
      </c>
      <c r="R765" s="6">
        <v>16777.210183539999</v>
      </c>
      <c r="S765" s="6">
        <v>605.98674407470003</v>
      </c>
      <c r="T765" s="6"/>
      <c r="U765" s="6">
        <v>681.62449458000003</v>
      </c>
      <c r="V765" s="6">
        <v>681.62449458000003</v>
      </c>
      <c r="W765">
        <f t="shared" si="16"/>
        <v>9.0305223180138228E-3</v>
      </c>
    </row>
    <row r="766" spans="13:23">
      <c r="M766" s="2">
        <v>42853</v>
      </c>
      <c r="N766" s="4">
        <v>665.68371272000002</v>
      </c>
      <c r="O766" s="5"/>
      <c r="P766" s="4">
        <v>-15.94078186</v>
      </c>
      <c r="Q766" s="4">
        <v>-2.33864568934283</v>
      </c>
      <c r="R766" s="4">
        <v>16390.798134749999</v>
      </c>
      <c r="S766" s="4">
        <v>589.72648499633897</v>
      </c>
      <c r="T766" s="4"/>
      <c r="U766" s="4">
        <v>665.68371272000002</v>
      </c>
      <c r="V766" s="4">
        <v>665.68371272000002</v>
      </c>
      <c r="W766">
        <f t="shared" si="16"/>
        <v>-2.3031960889964065E-2</v>
      </c>
    </row>
    <row r="767" spans="13:23">
      <c r="M767" s="2">
        <v>42860</v>
      </c>
      <c r="N767" s="6">
        <v>662.94210161000001</v>
      </c>
      <c r="O767" s="7"/>
      <c r="P767" s="6">
        <v>-2.74161111</v>
      </c>
      <c r="Q767" s="6">
        <v>-0.411848909266188</v>
      </c>
      <c r="R767" s="6">
        <v>16336.937090330001</v>
      </c>
      <c r="S767" s="6">
        <v>587.46000666254201</v>
      </c>
      <c r="T767" s="6"/>
      <c r="U767" s="6">
        <v>662.94210161000001</v>
      </c>
      <c r="V767" s="6">
        <v>662.94210161000001</v>
      </c>
      <c r="W767">
        <f t="shared" si="16"/>
        <v>-3.2860537953797175E-3</v>
      </c>
    </row>
    <row r="768" spans="13:23">
      <c r="M768" s="2">
        <v>42867</v>
      </c>
      <c r="N768" s="4">
        <v>653.45597574999999</v>
      </c>
      <c r="O768" s="5"/>
      <c r="P768" s="4">
        <v>-9.4861258600000102</v>
      </c>
      <c r="Q768" s="4">
        <v>-1.43091317280382</v>
      </c>
      <c r="R768" s="4">
        <v>16106.8111211</v>
      </c>
      <c r="S768" s="4">
        <v>577.77628201664595</v>
      </c>
      <c r="T768" s="4"/>
      <c r="U768" s="4">
        <v>653.45597574999999</v>
      </c>
      <c r="V768" s="4">
        <v>653.45597574999999</v>
      </c>
      <c r="W768">
        <f t="shared" si="16"/>
        <v>-1.4086237093133835E-2</v>
      </c>
    </row>
    <row r="769" spans="13:23">
      <c r="M769" s="2">
        <v>42874</v>
      </c>
      <c r="N769" s="6">
        <v>661.95082647000004</v>
      </c>
      <c r="O769" s="7"/>
      <c r="P769" s="6">
        <v>8.4948507200000396</v>
      </c>
      <c r="Q769" s="6">
        <v>1.2999882218920999</v>
      </c>
      <c r="R769" s="6">
        <v>16329.778600150001</v>
      </c>
      <c r="S769" s="6">
        <v>587.15877665353696</v>
      </c>
      <c r="T769" s="6"/>
      <c r="U769" s="6">
        <v>661.95082647000004</v>
      </c>
      <c r="V769" s="6">
        <v>661.95082647000004</v>
      </c>
      <c r="W769">
        <f t="shared" si="16"/>
        <v>1.3843055423796047E-2</v>
      </c>
    </row>
    <row r="770" spans="13:23">
      <c r="M770" s="2">
        <v>42881</v>
      </c>
      <c r="N770" s="4">
        <v>666.18703467</v>
      </c>
      <c r="O770" s="5"/>
      <c r="P770" s="4">
        <v>4.2362081999999601</v>
      </c>
      <c r="Q770" s="4">
        <v>0.63995814048460797</v>
      </c>
      <c r="R770" s="4">
        <v>16438.0573463</v>
      </c>
      <c r="S770" s="4">
        <v>591.71515751845197</v>
      </c>
      <c r="T770" s="4"/>
      <c r="U770" s="4">
        <v>666.18703467</v>
      </c>
      <c r="V770" s="4">
        <v>666.18703467</v>
      </c>
      <c r="W770">
        <f t="shared" si="16"/>
        <v>6.6307540843819623E-3</v>
      </c>
    </row>
    <row r="771" spans="13:23">
      <c r="M771" s="2">
        <v>42888</v>
      </c>
      <c r="N771" s="6">
        <v>673.05433006999999</v>
      </c>
      <c r="O771" s="7"/>
      <c r="P771" s="6">
        <v>6.8672953999999802</v>
      </c>
      <c r="Q771" s="6">
        <v>1.03083594285224</v>
      </c>
      <c r="R771" s="6">
        <v>16615.134202990001</v>
      </c>
      <c r="S771" s="6">
        <v>599.16657000824705</v>
      </c>
      <c r="T771" s="6"/>
      <c r="U771" s="6">
        <v>673.05433006999999</v>
      </c>
      <c r="V771" s="6">
        <v>673.05433006999999</v>
      </c>
      <c r="W771">
        <f t="shared" si="16"/>
        <v>1.077237126988484E-2</v>
      </c>
    </row>
    <row r="772" spans="13:23">
      <c r="M772" s="2">
        <v>42895</v>
      </c>
      <c r="N772" s="4">
        <v>673.04594191000001</v>
      </c>
      <c r="O772" s="5"/>
      <c r="P772" s="4">
        <v>-8.3881599999813192E-3</v>
      </c>
      <c r="Q772" s="4">
        <v>-1.24628274794647E-3</v>
      </c>
      <c r="R772" s="4">
        <v>16622.559451630001</v>
      </c>
      <c r="S772" s="4">
        <v>599.47902524090796</v>
      </c>
      <c r="T772" s="4"/>
      <c r="U772" s="4">
        <v>673.04594191000001</v>
      </c>
      <c r="V772" s="4">
        <v>673.04594191000001</v>
      </c>
      <c r="W772">
        <f t="shared" si="16"/>
        <v>4.4689669967667989E-4</v>
      </c>
    </row>
    <row r="773" spans="13:23">
      <c r="M773" s="2">
        <v>42902</v>
      </c>
      <c r="N773" s="6">
        <v>680.95983075000004</v>
      </c>
      <c r="O773" s="7"/>
      <c r="P773" s="6">
        <v>7.9138888400000198</v>
      </c>
      <c r="Q773" s="6">
        <v>1.1758318930713101</v>
      </c>
      <c r="R773" s="6">
        <v>16856.632678990001</v>
      </c>
      <c r="S773" s="6">
        <v>609.32885091818696</v>
      </c>
      <c r="T773" s="6"/>
      <c r="U773" s="6">
        <v>680.95983075000004</v>
      </c>
      <c r="V773" s="6">
        <v>680.95983075000004</v>
      </c>
      <c r="W773">
        <f t="shared" si="16"/>
        <v>1.4081659809437319E-2</v>
      </c>
    </row>
    <row r="774" spans="13:23">
      <c r="M774" s="2">
        <v>42909</v>
      </c>
      <c r="N774" s="4">
        <v>680.77576654999996</v>
      </c>
      <c r="O774" s="5"/>
      <c r="P774" s="4">
        <v>-0.184064200000079</v>
      </c>
      <c r="Q774" s="4">
        <v>-2.7030111276515799E-2</v>
      </c>
      <c r="R774" s="4">
        <v>16857.438674180001</v>
      </c>
      <c r="S774" s="4">
        <v>609.36276727935297</v>
      </c>
      <c r="T774" s="4"/>
      <c r="U774" s="4">
        <v>680.77576654999996</v>
      </c>
      <c r="V774" s="4">
        <v>680.77576654999996</v>
      </c>
      <c r="W774">
        <f t="shared" si="16"/>
        <v>4.7814721086281153E-5</v>
      </c>
    </row>
    <row r="775" spans="13:23">
      <c r="M775" s="2">
        <v>42916</v>
      </c>
      <c r="N775" s="6">
        <v>672.19738039000003</v>
      </c>
      <c r="O775" s="7"/>
      <c r="P775" s="6">
        <v>-8.5783861599999192</v>
      </c>
      <c r="Q775" s="6">
        <v>-1.26008982421231</v>
      </c>
      <c r="R775" s="6">
        <v>16691.262708040002</v>
      </c>
      <c r="S775" s="6">
        <v>602.37006539416404</v>
      </c>
      <c r="T775" s="6"/>
      <c r="U775" s="6">
        <v>672.19738039000003</v>
      </c>
      <c r="V775" s="6">
        <v>672.19738039000003</v>
      </c>
      <c r="W775">
        <f t="shared" si="16"/>
        <v>-9.8577233084955473E-3</v>
      </c>
    </row>
    <row r="776" spans="13:23">
      <c r="M776" s="2">
        <v>42923</v>
      </c>
      <c r="N776" s="4">
        <v>663.51792415</v>
      </c>
      <c r="O776" s="5"/>
      <c r="P776" s="4">
        <v>-8.6794562400000306</v>
      </c>
      <c r="Q776" s="4">
        <v>-1.2912064957712699</v>
      </c>
      <c r="R776" s="4">
        <v>16481.789847479999</v>
      </c>
      <c r="S776" s="4">
        <v>593.55542570252703</v>
      </c>
      <c r="T776" s="4"/>
      <c r="U776" s="4">
        <v>663.51792415</v>
      </c>
      <c r="V776" s="4">
        <v>663.51792415</v>
      </c>
      <c r="W776">
        <f t="shared" si="16"/>
        <v>-1.2549851034284076E-2</v>
      </c>
    </row>
    <row r="777" spans="13:23">
      <c r="M777" s="2">
        <v>42930</v>
      </c>
      <c r="N777" s="6">
        <v>672.54431056999999</v>
      </c>
      <c r="O777" s="7"/>
      <c r="P777" s="6">
        <v>9.0263864199999908</v>
      </c>
      <c r="Q777" s="6">
        <v>1.3603832076674001</v>
      </c>
      <c r="R777" s="6">
        <v>16711.036049900002</v>
      </c>
      <c r="S777" s="6">
        <v>603.202129669839</v>
      </c>
      <c r="T777" s="6"/>
      <c r="U777" s="6">
        <v>672.54431056999999</v>
      </c>
      <c r="V777" s="6">
        <v>672.54431056999999</v>
      </c>
      <c r="W777">
        <f t="shared" si="16"/>
        <v>1.3909059910447441E-2</v>
      </c>
    </row>
    <row r="778" spans="13:23">
      <c r="M778" s="2">
        <v>42937</v>
      </c>
      <c r="N778" s="4">
        <v>677.19876016000001</v>
      </c>
      <c r="O778" s="5"/>
      <c r="P778" s="4">
        <v>4.6544495900000102</v>
      </c>
      <c r="Q778" s="4">
        <v>0.69206586344552301</v>
      </c>
      <c r="R778" s="4">
        <v>16832.362142890001</v>
      </c>
      <c r="S778" s="4">
        <v>608.30754424259999</v>
      </c>
      <c r="T778" s="4"/>
      <c r="U778" s="4">
        <v>677.19876016000001</v>
      </c>
      <c r="V778" s="4">
        <v>677.19876016000001</v>
      </c>
      <c r="W778">
        <f t="shared" si="16"/>
        <v>7.2602376434178773E-3</v>
      </c>
    </row>
    <row r="779" spans="13:23">
      <c r="M779" s="2">
        <v>42944</v>
      </c>
      <c r="N779" s="6">
        <v>679.97881871000004</v>
      </c>
      <c r="O779" s="7"/>
      <c r="P779" s="6">
        <v>2.7800585500000299</v>
      </c>
      <c r="Q779" s="6">
        <v>0.41052327817954198</v>
      </c>
      <c r="R779" s="6">
        <v>16907.367176610001</v>
      </c>
      <c r="S779" s="6">
        <v>611.463763838462</v>
      </c>
      <c r="T779" s="6"/>
      <c r="U779" s="6">
        <v>679.97881871000004</v>
      </c>
      <c r="V779" s="6">
        <v>679.97881871000004</v>
      </c>
      <c r="W779">
        <f t="shared" si="16"/>
        <v>4.456001664132625E-3</v>
      </c>
    </row>
    <row r="780" spans="13:23">
      <c r="M780" s="2">
        <v>42951</v>
      </c>
      <c r="N780" s="4">
        <v>677.89880793999998</v>
      </c>
      <c r="O780" s="5"/>
      <c r="P780" s="4">
        <v>-2.0800107700000501</v>
      </c>
      <c r="Q780" s="4">
        <v>-0.30589346502676301</v>
      </c>
      <c r="R780" s="4">
        <v>16866.431961999999</v>
      </c>
      <c r="S780" s="4">
        <v>609.74120576329096</v>
      </c>
      <c r="T780" s="4"/>
      <c r="U780" s="4">
        <v>677.89880793999998</v>
      </c>
      <c r="V780" s="4">
        <v>677.89880793999998</v>
      </c>
      <c r="W780">
        <f t="shared" si="16"/>
        <v>-2.421146603276747E-3</v>
      </c>
    </row>
    <row r="781" spans="13:23">
      <c r="M781" s="2">
        <v>42958</v>
      </c>
      <c r="N781" s="6">
        <v>663.57407498999999</v>
      </c>
      <c r="O781" s="7"/>
      <c r="P781" s="6">
        <v>-14.3247329499999</v>
      </c>
      <c r="Q781" s="6">
        <v>-2.1131078535939598</v>
      </c>
      <c r="R781" s="6">
        <v>16512.884138490001</v>
      </c>
      <c r="S781" s="6">
        <v>594.86387669225098</v>
      </c>
      <c r="T781" s="6"/>
      <c r="U781" s="6">
        <v>663.57407498999999</v>
      </c>
      <c r="V781" s="6">
        <v>663.57407498999999</v>
      </c>
      <c r="W781">
        <f t="shared" si="16"/>
        <v>-2.0961625096910796E-2</v>
      </c>
    </row>
    <row r="782" spans="13:23">
      <c r="M782" s="2">
        <v>42965</v>
      </c>
      <c r="N782" s="4">
        <v>664.89844058999995</v>
      </c>
      <c r="O782" s="5"/>
      <c r="P782" s="4">
        <v>1.32436559999996</v>
      </c>
      <c r="Q782" s="4">
        <v>0.19958067228891199</v>
      </c>
      <c r="R782" s="4">
        <v>16561.629968959998</v>
      </c>
      <c r="S782" s="4">
        <v>596.91510629265804</v>
      </c>
      <c r="T782" s="4"/>
      <c r="U782" s="4">
        <v>664.89844058999995</v>
      </c>
      <c r="V782" s="4">
        <v>664.89844058999995</v>
      </c>
      <c r="W782">
        <f t="shared" si="16"/>
        <v>2.9519876758763441E-3</v>
      </c>
    </row>
    <row r="783" spans="13:23">
      <c r="M783" s="2">
        <v>42972</v>
      </c>
      <c r="N783" s="6">
        <v>678.87072838999995</v>
      </c>
      <c r="O783" s="7"/>
      <c r="P783" s="6">
        <v>13.9722878</v>
      </c>
      <c r="Q783" s="6">
        <v>2.1014168400818698</v>
      </c>
      <c r="R783" s="6">
        <v>16913.170708109999</v>
      </c>
      <c r="S783" s="6">
        <v>611.70797704572396</v>
      </c>
      <c r="T783" s="6"/>
      <c r="U783" s="6">
        <v>678.87072838999995</v>
      </c>
      <c r="V783" s="6">
        <v>678.87072838999995</v>
      </c>
      <c r="W783">
        <f t="shared" si="16"/>
        <v>2.122621624857346E-2</v>
      </c>
    </row>
    <row r="784" spans="13:23">
      <c r="M784" s="2">
        <v>42979</v>
      </c>
      <c r="N784" s="4">
        <v>683.13882336999995</v>
      </c>
      <c r="O784" s="5"/>
      <c r="P784" s="4">
        <v>4.2680949799999999</v>
      </c>
      <c r="Q784" s="4">
        <v>0.628705112992888</v>
      </c>
      <c r="R784" s="4">
        <v>17024.140152290001</v>
      </c>
      <c r="S784" s="4">
        <v>616.377582762727</v>
      </c>
      <c r="T784" s="4"/>
      <c r="U784" s="4">
        <v>683.13882336999995</v>
      </c>
      <c r="V784" s="4">
        <v>683.13882336999995</v>
      </c>
      <c r="W784">
        <f t="shared" si="16"/>
        <v>6.5611260061835264E-3</v>
      </c>
    </row>
    <row r="785" spans="13:23">
      <c r="M785" s="2">
        <v>42986</v>
      </c>
      <c r="N785" s="6">
        <v>687.18029345000002</v>
      </c>
      <c r="O785" s="7"/>
      <c r="P785" s="6">
        <v>4.0414700800000602</v>
      </c>
      <c r="Q785" s="6">
        <v>0.59160304490719595</v>
      </c>
      <c r="R785" s="6">
        <v>17133.032804589999</v>
      </c>
      <c r="S785" s="6">
        <v>620.95979686208602</v>
      </c>
      <c r="T785" s="6"/>
      <c r="U785" s="6">
        <v>687.18029345000002</v>
      </c>
      <c r="V785" s="6">
        <v>687.18029345000002</v>
      </c>
      <c r="W785">
        <f t="shared" si="16"/>
        <v>6.3963672365179303E-3</v>
      </c>
    </row>
    <row r="786" spans="13:23">
      <c r="M786" s="2">
        <v>42993</v>
      </c>
      <c r="N786" s="4">
        <v>688.23367570999994</v>
      </c>
      <c r="O786" s="5"/>
      <c r="P786" s="4">
        <v>1.05338226000003</v>
      </c>
      <c r="Q786" s="4">
        <v>0.153290522158533</v>
      </c>
      <c r="R786" s="4">
        <v>17193.83951478</v>
      </c>
      <c r="S786" s="4">
        <v>623.51854953164798</v>
      </c>
      <c r="T786" s="4"/>
      <c r="U786" s="4">
        <v>688.23367570999994</v>
      </c>
      <c r="V786" s="4">
        <v>688.23367570999994</v>
      </c>
      <c r="W786">
        <f t="shared" si="16"/>
        <v>3.5490920307881257E-3</v>
      </c>
    </row>
    <row r="787" spans="13:23">
      <c r="M787" s="2">
        <v>43000</v>
      </c>
      <c r="N787" s="6">
        <v>670.89988831000005</v>
      </c>
      <c r="O787" s="7"/>
      <c r="P787" s="6">
        <v>-17.333787399999999</v>
      </c>
      <c r="Q787" s="6">
        <v>-2.5185904165642499</v>
      </c>
      <c r="R787" s="6">
        <v>16766.684353820001</v>
      </c>
      <c r="S787" s="6">
        <v>605.543816068708</v>
      </c>
      <c r="T787" s="6"/>
      <c r="U787" s="6">
        <v>670.89988831000005</v>
      </c>
      <c r="V787" s="6">
        <v>670.89988831000005</v>
      </c>
      <c r="W787">
        <f t="shared" si="16"/>
        <v>-2.4843500521963824E-2</v>
      </c>
    </row>
    <row r="788" spans="13:23">
      <c r="M788" s="2">
        <v>43007</v>
      </c>
      <c r="N788" s="4">
        <v>673.20273036000003</v>
      </c>
      <c r="O788" s="5"/>
      <c r="P788" s="4">
        <v>2.3028420499999802</v>
      </c>
      <c r="Q788" s="4">
        <v>0.34324674815504602</v>
      </c>
      <c r="R788" s="4">
        <v>16876.003273390001</v>
      </c>
      <c r="S788" s="4">
        <v>610.143967538987</v>
      </c>
      <c r="T788" s="4"/>
      <c r="U788" s="4">
        <v>673.20273036000003</v>
      </c>
      <c r="V788" s="4">
        <v>673.20273036000003</v>
      </c>
      <c r="W788">
        <f t="shared" si="16"/>
        <v>6.5200082057423892E-3</v>
      </c>
    </row>
    <row r="789" spans="13:23">
      <c r="M789" s="2">
        <v>43014</v>
      </c>
      <c r="N789" s="6">
        <v>676.11872489999996</v>
      </c>
      <c r="O789" s="7"/>
      <c r="P789" s="6">
        <v>2.9159945399999199</v>
      </c>
      <c r="Q789" s="6">
        <v>0.43315251238518199</v>
      </c>
      <c r="R789" s="6">
        <v>16957.024083479999</v>
      </c>
      <c r="S789" s="6">
        <v>613.55333162824695</v>
      </c>
      <c r="T789" s="6"/>
      <c r="U789" s="6">
        <v>676.11872489999996</v>
      </c>
      <c r="V789" s="6">
        <v>676.11872489999996</v>
      </c>
      <c r="W789">
        <f t="shared" ref="W789:W852" si="17">(R789/R788)-1</f>
        <v>4.8009477586290483E-3</v>
      </c>
    </row>
    <row r="790" spans="13:23">
      <c r="M790" s="2">
        <v>43021</v>
      </c>
      <c r="N790" s="4">
        <v>686.96270849999996</v>
      </c>
      <c r="O790" s="5"/>
      <c r="P790" s="4">
        <v>10.8439836</v>
      </c>
      <c r="Q790" s="4">
        <v>1.6038579025605</v>
      </c>
      <c r="R790" s="4">
        <v>17232.519679320001</v>
      </c>
      <c r="S790" s="4">
        <v>625.14621486605904</v>
      </c>
      <c r="T790" s="4"/>
      <c r="U790" s="4">
        <v>686.96270849999996</v>
      </c>
      <c r="V790" s="4">
        <v>686.96270849999996</v>
      </c>
      <c r="W790">
        <f t="shared" si="17"/>
        <v>1.6246694849504806E-2</v>
      </c>
    </row>
    <row r="791" spans="13:23">
      <c r="M791" s="2">
        <v>43028</v>
      </c>
      <c r="N791" s="6">
        <v>679.96493935000001</v>
      </c>
      <c r="O791" s="7"/>
      <c r="P791" s="6">
        <v>-6.9977691499999501</v>
      </c>
      <c r="Q791" s="6">
        <v>-1.01865342374694</v>
      </c>
      <c r="R791" s="6">
        <v>17062.735994369999</v>
      </c>
      <c r="S791" s="6">
        <v>618.00169979927705</v>
      </c>
      <c r="T791" s="6"/>
      <c r="U791" s="6">
        <v>679.96493935000001</v>
      </c>
      <c r="V791" s="6">
        <v>679.96493935000001</v>
      </c>
      <c r="W791">
        <f t="shared" si="17"/>
        <v>-9.8525165274438997E-3</v>
      </c>
    </row>
    <row r="792" spans="13:23">
      <c r="M792" s="2">
        <v>43035</v>
      </c>
      <c r="N792" s="4">
        <v>670.36084699000003</v>
      </c>
      <c r="O792" s="5"/>
      <c r="P792" s="4">
        <v>-9.6040923599999797</v>
      </c>
      <c r="Q792" s="4">
        <v>-1.4124393485906499</v>
      </c>
      <c r="R792" s="4">
        <v>16822.121594380002</v>
      </c>
      <c r="S792" s="4">
        <v>607.87662089950402</v>
      </c>
      <c r="T792" s="4"/>
      <c r="U792" s="4">
        <v>670.36084699000003</v>
      </c>
      <c r="V792" s="4">
        <v>670.36084699000003</v>
      </c>
      <c r="W792">
        <f t="shared" si="17"/>
        <v>-1.4101747812859E-2</v>
      </c>
    </row>
    <row r="793" spans="13:23">
      <c r="M793" s="2">
        <v>43042</v>
      </c>
      <c r="N793" s="6">
        <v>678.07240491000005</v>
      </c>
      <c r="O793" s="7"/>
      <c r="P793" s="6">
        <v>7.7115579200000104</v>
      </c>
      <c r="Q793" s="6">
        <v>1.1503592363166499</v>
      </c>
      <c r="R793" s="6">
        <v>17026.964187220001</v>
      </c>
      <c r="S793" s="6">
        <v>616.49641844539201</v>
      </c>
      <c r="T793" s="6"/>
      <c r="U793" s="6">
        <v>678.07240491000005</v>
      </c>
      <c r="V793" s="6">
        <v>678.07240491000005</v>
      </c>
      <c r="W793">
        <f t="shared" si="17"/>
        <v>1.2176977302817305E-2</v>
      </c>
    </row>
    <row r="794" spans="13:23">
      <c r="M794" s="2">
        <v>43049</v>
      </c>
      <c r="N794" s="4">
        <v>696.04679914999997</v>
      </c>
      <c r="O794" s="5"/>
      <c r="P794" s="4">
        <v>17.974394239999899</v>
      </c>
      <c r="Q794" s="4">
        <v>2.6508075110925202</v>
      </c>
      <c r="R794" s="4">
        <v>17486.827241710002</v>
      </c>
      <c r="S794" s="4">
        <v>635.84750345940495</v>
      </c>
      <c r="T794" s="4"/>
      <c r="U794" s="4">
        <v>696.04679914999997</v>
      </c>
      <c r="V794" s="4">
        <v>696.04679914999997</v>
      </c>
      <c r="W794">
        <f t="shared" si="17"/>
        <v>2.7007929859578894E-2</v>
      </c>
    </row>
    <row r="795" spans="13:23">
      <c r="M795" s="2">
        <v>43056</v>
      </c>
      <c r="N795" s="6">
        <v>691.19331017000002</v>
      </c>
      <c r="O795" s="7"/>
      <c r="P795" s="6">
        <v>-4.8534889799999501</v>
      </c>
      <c r="Q795" s="6">
        <v>-0.69729348456554197</v>
      </c>
      <c r="R795" s="6">
        <v>17384.9669693</v>
      </c>
      <c r="S795" s="6">
        <v>631.56121263497096</v>
      </c>
      <c r="T795" s="6"/>
      <c r="U795" s="6">
        <v>691.19331017000002</v>
      </c>
      <c r="V795" s="6">
        <v>691.19331017000002</v>
      </c>
      <c r="W795">
        <f t="shared" si="17"/>
        <v>-5.8249716201829171E-3</v>
      </c>
    </row>
    <row r="796" spans="13:23">
      <c r="M796" s="2">
        <v>43063</v>
      </c>
      <c r="N796" s="4">
        <v>694.55998370999998</v>
      </c>
      <c r="O796" s="5"/>
      <c r="P796" s="4">
        <v>3.3666735399999599</v>
      </c>
      <c r="Q796" s="4">
        <v>0.48708132594221798</v>
      </c>
      <c r="R796" s="4">
        <v>17470.324193</v>
      </c>
      <c r="S796" s="4">
        <v>635.15305345856302</v>
      </c>
      <c r="T796" s="4"/>
      <c r="U796" s="4">
        <v>694.55998370999998</v>
      </c>
      <c r="V796" s="4">
        <v>694.55998370999998</v>
      </c>
      <c r="W796">
        <f t="shared" si="17"/>
        <v>4.909829501012819E-3</v>
      </c>
    </row>
    <row r="797" spans="13:23">
      <c r="M797" s="2">
        <v>43070</v>
      </c>
      <c r="N797" s="6">
        <v>690.49110547999999</v>
      </c>
      <c r="O797" s="7"/>
      <c r="P797" s="6">
        <v>-4.0688782299999904</v>
      </c>
      <c r="Q797" s="6">
        <v>-0.58582099824784295</v>
      </c>
      <c r="R797" s="6">
        <v>17377.736210939998</v>
      </c>
      <c r="S797" s="6">
        <v>631.25694157345902</v>
      </c>
      <c r="T797" s="6"/>
      <c r="U797" s="6">
        <v>690.49110547999999</v>
      </c>
      <c r="V797" s="6">
        <v>690.49110547999999</v>
      </c>
      <c r="W797">
        <f t="shared" si="17"/>
        <v>-5.2997289024035998E-3</v>
      </c>
    </row>
    <row r="798" spans="13:23">
      <c r="M798" s="2">
        <v>43077</v>
      </c>
      <c r="N798" s="4">
        <v>685.07523505999995</v>
      </c>
      <c r="O798" s="5"/>
      <c r="P798" s="4">
        <v>-5.4158704200000303</v>
      </c>
      <c r="Q798" s="4">
        <v>-0.784350497351471</v>
      </c>
      <c r="R798" s="4">
        <v>17246.109129879998</v>
      </c>
      <c r="S798" s="4">
        <v>625.71806035465102</v>
      </c>
      <c r="T798" s="4"/>
      <c r="U798" s="4">
        <v>685.07523505999995</v>
      </c>
      <c r="V798" s="4">
        <v>685.07523505999995</v>
      </c>
      <c r="W798">
        <f t="shared" si="17"/>
        <v>-7.5744665163656189E-3</v>
      </c>
    </row>
    <row r="799" spans="13:23">
      <c r="M799" s="2">
        <v>43084</v>
      </c>
      <c r="N799" s="6">
        <v>691.71260912000002</v>
      </c>
      <c r="O799" s="7"/>
      <c r="P799" s="6">
        <v>6.6373740600000701</v>
      </c>
      <c r="Q799" s="6">
        <v>0.968853305494077</v>
      </c>
      <c r="R799" s="6">
        <v>17446.654755669999</v>
      </c>
      <c r="S799" s="6">
        <v>634.15704108154205</v>
      </c>
      <c r="T799" s="6"/>
      <c r="U799" s="6">
        <v>691.71260912000002</v>
      </c>
      <c r="V799" s="6">
        <v>691.71260912000002</v>
      </c>
      <c r="W799">
        <f t="shared" si="17"/>
        <v>1.162845626684228E-2</v>
      </c>
    </row>
    <row r="800" spans="13:23">
      <c r="M800" s="2">
        <v>43091</v>
      </c>
      <c r="N800" s="4">
        <v>675.75159267000004</v>
      </c>
      <c r="O800" s="5"/>
      <c r="P800" s="4">
        <v>-15.961016449999899</v>
      </c>
      <c r="Q800" s="4">
        <v>-2.3074635678978899</v>
      </c>
      <c r="R800" s="4">
        <v>17046.67636116</v>
      </c>
      <c r="S800" s="4">
        <v>617.32590876865197</v>
      </c>
      <c r="T800" s="4"/>
      <c r="U800" s="4">
        <v>675.75159267000004</v>
      </c>
      <c r="V800" s="4">
        <v>675.75159267000004</v>
      </c>
      <c r="W800">
        <f t="shared" si="17"/>
        <v>-2.2925792944920254E-2</v>
      </c>
    </row>
    <row r="801" spans="13:23">
      <c r="M801" s="2">
        <v>43098</v>
      </c>
      <c r="N801" s="6">
        <v>683.04501370000003</v>
      </c>
      <c r="O801" s="7"/>
      <c r="P801" s="6">
        <v>7.2934210299999904</v>
      </c>
      <c r="Q801" s="6">
        <v>1.0793050447994501</v>
      </c>
      <c r="R801" s="6">
        <v>17295.161036689999</v>
      </c>
      <c r="S801" s="6">
        <v>627.78216967918104</v>
      </c>
      <c r="T801" s="6"/>
      <c r="U801" s="6">
        <v>683.04501370000003</v>
      </c>
      <c r="V801" s="6">
        <v>683.04501370000003</v>
      </c>
      <c r="W801">
        <f t="shared" si="17"/>
        <v>1.4576722773722572E-2</v>
      </c>
    </row>
    <row r="802" spans="13:23">
      <c r="M802" s="2">
        <v>43105</v>
      </c>
      <c r="N802" s="4">
        <v>668.53206216000001</v>
      </c>
      <c r="O802" s="5"/>
      <c r="P802" s="4">
        <v>-14.51295154</v>
      </c>
      <c r="Q802" s="4">
        <v>-2.1247430621569801</v>
      </c>
      <c r="R802" s="4">
        <v>16931.3670041</v>
      </c>
      <c r="S802" s="4">
        <v>612.47367906767295</v>
      </c>
      <c r="T802" s="4"/>
      <c r="U802" s="4">
        <v>668.53206216000001</v>
      </c>
      <c r="V802" s="4">
        <v>668.53206216000001</v>
      </c>
      <c r="W802">
        <f t="shared" si="17"/>
        <v>-2.1034440316470282E-2</v>
      </c>
    </row>
    <row r="803" spans="13:23">
      <c r="M803" s="2">
        <v>43112</v>
      </c>
      <c r="N803" s="6">
        <v>647.42926606000003</v>
      </c>
      <c r="O803" s="7"/>
      <c r="P803" s="6">
        <v>-21.1027960999999</v>
      </c>
      <c r="Q803" s="6">
        <v>-3.15658699028101</v>
      </c>
      <c r="R803" s="6">
        <v>16401.40713231</v>
      </c>
      <c r="S803" s="6">
        <v>590.17291271366105</v>
      </c>
      <c r="T803" s="6"/>
      <c r="U803" s="6">
        <v>647.42926606000003</v>
      </c>
      <c r="V803" s="6">
        <v>647.42926606000003</v>
      </c>
      <c r="W803">
        <f t="shared" si="17"/>
        <v>-3.1300477490191381E-2</v>
      </c>
    </row>
    <row r="804" spans="13:23">
      <c r="M804" s="2">
        <v>43119</v>
      </c>
      <c r="N804" s="4">
        <v>651.64678598</v>
      </c>
      <c r="O804" s="5"/>
      <c r="P804" s="4">
        <v>4.2175199199999698</v>
      </c>
      <c r="Q804" s="4">
        <v>0.65142559057704796</v>
      </c>
      <c r="R804" s="4">
        <v>16508.74941765</v>
      </c>
      <c r="S804" s="4">
        <v>594.68988721059395</v>
      </c>
      <c r="T804" s="4"/>
      <c r="U804" s="4">
        <v>651.64678598</v>
      </c>
      <c r="V804" s="4">
        <v>651.64678598</v>
      </c>
      <c r="W804">
        <f t="shared" si="17"/>
        <v>6.5446997610676405E-3</v>
      </c>
    </row>
    <row r="805" spans="13:23">
      <c r="M805" s="2">
        <v>43126</v>
      </c>
      <c r="N805" s="6">
        <v>662.83217721000005</v>
      </c>
      <c r="O805" s="7"/>
      <c r="P805" s="6">
        <v>11.18539123</v>
      </c>
      <c r="Q805" s="6">
        <v>1.7164806871836999</v>
      </c>
      <c r="R805" s="6">
        <v>16798.465194920002</v>
      </c>
      <c r="S805" s="6">
        <v>606.881157157404</v>
      </c>
      <c r="T805" s="6"/>
      <c r="U805" s="6">
        <v>662.83217721000005</v>
      </c>
      <c r="V805" s="6">
        <v>662.83217721000005</v>
      </c>
      <c r="W805">
        <f t="shared" si="17"/>
        <v>1.7549226167322907E-2</v>
      </c>
    </row>
    <row r="806" spans="13:23">
      <c r="M806" s="2">
        <v>43133</v>
      </c>
      <c r="N806" s="4">
        <v>643.41837439999995</v>
      </c>
      <c r="O806" s="5"/>
      <c r="P806" s="4">
        <v>-19.413802810000099</v>
      </c>
      <c r="Q806" s="4">
        <v>-2.9289167722238298</v>
      </c>
      <c r="R806" s="4">
        <v>16313.894079920001</v>
      </c>
      <c r="S806" s="4">
        <v>586.49035439526597</v>
      </c>
      <c r="T806" s="4"/>
      <c r="U806" s="4">
        <v>643.41837439999995</v>
      </c>
      <c r="V806" s="4">
        <v>643.41837439999995</v>
      </c>
      <c r="W806">
        <f t="shared" si="17"/>
        <v>-2.8846154060939933E-2</v>
      </c>
    </row>
    <row r="807" spans="13:23">
      <c r="M807" s="2">
        <v>43140</v>
      </c>
      <c r="N807" s="6">
        <v>616.59556305000001</v>
      </c>
      <c r="O807" s="7"/>
      <c r="P807" s="6">
        <v>-26.822811349999899</v>
      </c>
      <c r="Q807" s="6">
        <v>-4.1687978486801303</v>
      </c>
      <c r="R807" s="6">
        <v>15634.077546779999</v>
      </c>
      <c r="S807" s="6">
        <v>557.88360419370304</v>
      </c>
      <c r="T807" s="6"/>
      <c r="U807" s="6">
        <v>616.59556305000001</v>
      </c>
      <c r="V807" s="6">
        <v>616.59556305000001</v>
      </c>
      <c r="W807">
        <f t="shared" si="17"/>
        <v>-4.1671015504308961E-2</v>
      </c>
    </row>
    <row r="808" spans="13:23">
      <c r="M808" s="2">
        <v>43147</v>
      </c>
      <c r="N808" s="4">
        <v>627.89322924999999</v>
      </c>
      <c r="O808" s="5"/>
      <c r="P808" s="4">
        <v>11.297666199999901</v>
      </c>
      <c r="Q808" s="4">
        <v>1.8322652443549501</v>
      </c>
      <c r="R808" s="4">
        <v>15948.12699621</v>
      </c>
      <c r="S808" s="4">
        <v>571.09883758805199</v>
      </c>
      <c r="T808" s="4"/>
      <c r="U808" s="4">
        <v>627.89322924999999</v>
      </c>
      <c r="V808" s="4">
        <v>627.89322924999999</v>
      </c>
      <c r="W808">
        <f t="shared" si="17"/>
        <v>2.0087494672474726E-2</v>
      </c>
    </row>
    <row r="809" spans="13:23">
      <c r="M809" s="2">
        <v>43154</v>
      </c>
      <c r="N809" s="6">
        <v>626.11190509999994</v>
      </c>
      <c r="O809" s="7"/>
      <c r="P809" s="6">
        <v>-1.7813241500000401</v>
      </c>
      <c r="Q809" s="6">
        <v>-0.28369857597091402</v>
      </c>
      <c r="R809" s="6">
        <v>15908.83602198</v>
      </c>
      <c r="S809" s="6">
        <v>569.44546931855405</v>
      </c>
      <c r="T809" s="6"/>
      <c r="U809" s="6">
        <v>626.11190509999994</v>
      </c>
      <c r="V809" s="6">
        <v>626.11190509999994</v>
      </c>
      <c r="W809">
        <f t="shared" si="17"/>
        <v>-2.4636732726882604E-3</v>
      </c>
    </row>
    <row r="810" spans="13:23">
      <c r="M810" s="2">
        <v>43161</v>
      </c>
      <c r="N810" s="4">
        <v>609.27377363000005</v>
      </c>
      <c r="O810" s="5"/>
      <c r="P810" s="4">
        <v>-16.838131469999801</v>
      </c>
      <c r="Q810" s="4">
        <v>-2.6893166114307498</v>
      </c>
      <c r="R810" s="4">
        <v>15489.406886749999</v>
      </c>
      <c r="S810" s="4">
        <v>551.795847819409</v>
      </c>
      <c r="T810" s="4"/>
      <c r="U810" s="4">
        <v>609.27377363000005</v>
      </c>
      <c r="V810" s="4">
        <v>609.27377363000005</v>
      </c>
      <c r="W810">
        <f t="shared" si="17"/>
        <v>-2.6364539470424386E-2</v>
      </c>
    </row>
    <row r="811" spans="13:23">
      <c r="M811" s="2">
        <v>43168</v>
      </c>
      <c r="N811" s="6">
        <v>629.40148109999996</v>
      </c>
      <c r="O811" s="7"/>
      <c r="P811" s="6">
        <v>20.127707469999901</v>
      </c>
      <c r="Q811" s="6">
        <v>3.3035571759606199</v>
      </c>
      <c r="R811" s="6">
        <v>16005.94631691</v>
      </c>
      <c r="S811" s="6">
        <v>573.53188059812601</v>
      </c>
      <c r="T811" s="6"/>
      <c r="U811" s="6">
        <v>629.40148109999996</v>
      </c>
      <c r="V811" s="6">
        <v>629.40148109999996</v>
      </c>
      <c r="W811">
        <f t="shared" si="17"/>
        <v>3.3347915380921522E-2</v>
      </c>
    </row>
    <row r="812" spans="13:23">
      <c r="M812" s="2">
        <v>43175</v>
      </c>
      <c r="N812" s="4">
        <v>636.48852204000002</v>
      </c>
      <c r="O812" s="5"/>
      <c r="P812" s="4">
        <v>7.08704094000006</v>
      </c>
      <c r="Q812" s="4">
        <v>1.12599686413417</v>
      </c>
      <c r="R812" s="4">
        <v>16220.741381960001</v>
      </c>
      <c r="S812" s="4">
        <v>582.57047920653702</v>
      </c>
      <c r="T812" s="4"/>
      <c r="U812" s="4">
        <v>636.48852204000002</v>
      </c>
      <c r="V812" s="4">
        <v>636.48852204000002</v>
      </c>
      <c r="W812">
        <f t="shared" si="17"/>
        <v>1.3419704202248584E-2</v>
      </c>
    </row>
    <row r="813" spans="13:23">
      <c r="M813" s="2">
        <v>43182</v>
      </c>
      <c r="N813" s="6">
        <v>610.83407900999998</v>
      </c>
      <c r="O813" s="7"/>
      <c r="P813" s="6">
        <v>-25.654443029999999</v>
      </c>
      <c r="Q813" s="6">
        <v>-4.0306214710322399</v>
      </c>
      <c r="R813" s="6">
        <v>15571.84128923</v>
      </c>
      <c r="S813" s="6">
        <v>555.26469602300904</v>
      </c>
      <c r="T813" s="6"/>
      <c r="U813" s="6">
        <v>610.83407900999998</v>
      </c>
      <c r="V813" s="6">
        <v>610.83407900999998</v>
      </c>
      <c r="W813">
        <f t="shared" si="17"/>
        <v>-4.0004342431085083E-2</v>
      </c>
    </row>
    <row r="814" spans="13:23">
      <c r="M814" s="2">
        <v>43188</v>
      </c>
      <c r="N814" s="4">
        <v>631.20136401000002</v>
      </c>
      <c r="O814" s="5"/>
      <c r="P814" s="4">
        <v>20.367284999999999</v>
      </c>
      <c r="Q814" s="4">
        <v>3.33433999507852</v>
      </c>
      <c r="R814" s="4">
        <v>16142.712937820001</v>
      </c>
      <c r="S814" s="4">
        <v>579.28703418671705</v>
      </c>
      <c r="T814" s="4"/>
      <c r="U814" s="4">
        <v>631.20136401000002</v>
      </c>
      <c r="V814" s="4">
        <v>631.20136401000002</v>
      </c>
      <c r="W814">
        <f t="shared" si="17"/>
        <v>3.6660510339572738E-2</v>
      </c>
    </row>
    <row r="815" spans="13:23">
      <c r="M815" s="2">
        <v>43196</v>
      </c>
      <c r="N815" s="6">
        <v>628.45354262000001</v>
      </c>
      <c r="O815" s="7"/>
      <c r="P815" s="6">
        <v>-2.7478213900000101</v>
      </c>
      <c r="Q815" s="6">
        <v>-0.435331979091935</v>
      </c>
      <c r="R815" s="6">
        <v>16081.66090719</v>
      </c>
      <c r="S815" s="6">
        <v>576.71795840760399</v>
      </c>
      <c r="T815" s="6"/>
      <c r="U815" s="6">
        <v>628.45354262000001</v>
      </c>
      <c r="V815" s="6">
        <v>628.45354262000001</v>
      </c>
      <c r="W815">
        <f t="shared" si="17"/>
        <v>-3.7820179832948053E-3</v>
      </c>
    </row>
    <row r="816" spans="13:23">
      <c r="M816" s="2">
        <v>43203</v>
      </c>
      <c r="N816" s="4">
        <v>622.40576311999996</v>
      </c>
      <c r="O816" s="5"/>
      <c r="P816" s="4">
        <v>-6.0477795000000398</v>
      </c>
      <c r="Q816" s="4">
        <v>-0.96232721909515995</v>
      </c>
      <c r="R816" s="4">
        <v>15937.378347530001</v>
      </c>
      <c r="S816" s="4">
        <v>570.64653333711999</v>
      </c>
      <c r="T816" s="4"/>
      <c r="U816" s="4">
        <v>622.40576311999996</v>
      </c>
      <c r="V816" s="4">
        <v>622.40576311999996</v>
      </c>
      <c r="W816">
        <f t="shared" si="17"/>
        <v>-8.9718692921507692E-3</v>
      </c>
    </row>
    <row r="817" spans="13:23">
      <c r="M817" s="2">
        <v>43210</v>
      </c>
      <c r="N817" s="6">
        <v>617.25203716999999</v>
      </c>
      <c r="O817" s="7"/>
      <c r="P817" s="6">
        <v>-5.1537259499999601</v>
      </c>
      <c r="Q817" s="6">
        <v>-0.82803313455283001</v>
      </c>
      <c r="R817" s="6">
        <v>15806.72558762</v>
      </c>
      <c r="S817" s="6">
        <v>565.14865165332697</v>
      </c>
      <c r="T817" s="6"/>
      <c r="U817" s="6">
        <v>617.25203716999999</v>
      </c>
      <c r="V817" s="6">
        <v>617.25203716999999</v>
      </c>
      <c r="W817">
        <f t="shared" si="17"/>
        <v>-8.1978828048748786E-3</v>
      </c>
    </row>
    <row r="818" spans="13:23">
      <c r="M818" s="2">
        <v>43217</v>
      </c>
      <c r="N818" s="4">
        <v>635.14508596999997</v>
      </c>
      <c r="O818" s="5"/>
      <c r="P818" s="4">
        <v>17.8930487999999</v>
      </c>
      <c r="Q818" s="4">
        <v>2.8988237741647001</v>
      </c>
      <c r="R818" s="4">
        <v>16274.614457580001</v>
      </c>
      <c r="S818" s="4">
        <v>584.83746381447702</v>
      </c>
      <c r="T818" s="4"/>
      <c r="U818" s="4">
        <v>635.14508596999997</v>
      </c>
      <c r="V818" s="4">
        <v>635.14508596999997</v>
      </c>
      <c r="W818">
        <f t="shared" si="17"/>
        <v>2.9600619518975968E-2</v>
      </c>
    </row>
    <row r="819" spans="13:23">
      <c r="M819" s="2">
        <v>43224</v>
      </c>
      <c r="N819" s="6">
        <v>642.66512784999998</v>
      </c>
      <c r="O819" s="7"/>
      <c r="P819" s="6">
        <v>7.52004188</v>
      </c>
      <c r="Q819" s="6">
        <v>1.1839880440097199</v>
      </c>
      <c r="R819" s="6">
        <v>16473.840863699999</v>
      </c>
      <c r="S819" s="6">
        <v>593.22093164087096</v>
      </c>
      <c r="T819" s="6"/>
      <c r="U819" s="6">
        <v>642.66512784999998</v>
      </c>
      <c r="V819" s="6">
        <v>642.66512784999998</v>
      </c>
      <c r="W819">
        <f t="shared" si="17"/>
        <v>1.2241543825156853E-2</v>
      </c>
    </row>
    <row r="820" spans="13:23">
      <c r="M820" s="2">
        <v>43231</v>
      </c>
      <c r="N820" s="4">
        <v>649.69850070999996</v>
      </c>
      <c r="O820" s="5"/>
      <c r="P820" s="4">
        <v>7.0333728599999796</v>
      </c>
      <c r="Q820" s="4">
        <v>1.09440711113883</v>
      </c>
      <c r="R820" s="4">
        <v>16663.147667069999</v>
      </c>
      <c r="S820" s="4">
        <v>601.18698155502796</v>
      </c>
      <c r="T820" s="4"/>
      <c r="U820" s="4">
        <v>649.69850070999996</v>
      </c>
      <c r="V820" s="4">
        <v>649.69850070999996</v>
      </c>
      <c r="W820">
        <f t="shared" si="17"/>
        <v>1.1491358022471587E-2</v>
      </c>
    </row>
    <row r="821" spans="13:23">
      <c r="M821" s="2">
        <v>43238</v>
      </c>
      <c r="N821" s="6">
        <v>629.58420195999997</v>
      </c>
      <c r="O821" s="7"/>
      <c r="P821" s="6">
        <v>-20.1142987499999</v>
      </c>
      <c r="Q821" s="6">
        <v>-3.0959435381209599</v>
      </c>
      <c r="R821" s="6">
        <v>16165.50917942</v>
      </c>
      <c r="S821" s="6">
        <v>580.24630239688202</v>
      </c>
      <c r="T821" s="6"/>
      <c r="U821" s="6">
        <v>629.58420195999997</v>
      </c>
      <c r="V821" s="6">
        <v>629.58420195999997</v>
      </c>
      <c r="W821">
        <f t="shared" si="17"/>
        <v>-2.9864614873061579E-2</v>
      </c>
    </row>
    <row r="822" spans="13:23">
      <c r="M822" s="2">
        <v>43245</v>
      </c>
      <c r="N822" s="4">
        <v>644.74970965</v>
      </c>
      <c r="O822" s="5"/>
      <c r="P822" s="4">
        <v>15.16550769</v>
      </c>
      <c r="Q822" s="4">
        <v>2.4088132521094399</v>
      </c>
      <c r="R822" s="4">
        <v>16558.830794639998</v>
      </c>
      <c r="S822" s="4">
        <v>596.79731674703896</v>
      </c>
      <c r="T822" s="4"/>
      <c r="U822" s="4">
        <v>644.74970965</v>
      </c>
      <c r="V822" s="4">
        <v>644.74970965</v>
      </c>
      <c r="W822">
        <f t="shared" si="17"/>
        <v>2.4330914099552681E-2</v>
      </c>
    </row>
    <row r="823" spans="13:23">
      <c r="M823" s="2">
        <v>43252</v>
      </c>
      <c r="N823" s="6">
        <v>657.23258903999999</v>
      </c>
      <c r="O823" s="7"/>
      <c r="P823" s="6">
        <v>12.4828793899999</v>
      </c>
      <c r="Q823" s="6">
        <v>1.9360814286797099</v>
      </c>
      <c r="R823" s="6">
        <v>16883.13166589</v>
      </c>
      <c r="S823" s="6">
        <v>610.44393103449704</v>
      </c>
      <c r="T823" s="6"/>
      <c r="U823" s="6">
        <v>657.23258903999999</v>
      </c>
      <c r="V823" s="6">
        <v>657.23258903999999</v>
      </c>
      <c r="W823">
        <f t="shared" si="17"/>
        <v>1.9584768711748302E-2</v>
      </c>
    </row>
    <row r="824" spans="13:23">
      <c r="M824" s="2">
        <v>43259</v>
      </c>
      <c r="N824" s="4">
        <v>663.99616701000002</v>
      </c>
      <c r="O824" s="5"/>
      <c r="P824" s="4">
        <v>6.7635779700000196</v>
      </c>
      <c r="Q824" s="4">
        <v>1.0290996038220399</v>
      </c>
      <c r="R824" s="4">
        <v>17064.578883990001</v>
      </c>
      <c r="S824" s="4">
        <v>618.07924878556798</v>
      </c>
      <c r="T824" s="4"/>
      <c r="U824" s="4">
        <v>663.99616701000002</v>
      </c>
      <c r="V824" s="4">
        <v>663.99616701000002</v>
      </c>
      <c r="W824">
        <f t="shared" si="17"/>
        <v>1.0747248892608585E-2</v>
      </c>
    </row>
    <row r="825" spans="13:23">
      <c r="M825" s="2">
        <v>43266</v>
      </c>
      <c r="N825" s="6">
        <v>658.22810746000005</v>
      </c>
      <c r="O825" s="7"/>
      <c r="P825" s="6">
        <v>-5.7680595499999701</v>
      </c>
      <c r="Q825" s="6">
        <v>-0.86868868173950398</v>
      </c>
      <c r="R825" s="6">
        <v>16951.379253809999</v>
      </c>
      <c r="S825" s="6">
        <v>613.31579661044702</v>
      </c>
      <c r="T825" s="6"/>
      <c r="U825" s="6">
        <v>658.22810746000005</v>
      </c>
      <c r="V825" s="6">
        <v>658.22810746000005</v>
      </c>
      <c r="W825">
        <f t="shared" si="17"/>
        <v>-6.6336023261732713E-3</v>
      </c>
    </row>
    <row r="826" spans="13:23">
      <c r="M826" s="2">
        <v>43273</v>
      </c>
      <c r="N826" s="4">
        <v>673.39653644999999</v>
      </c>
      <c r="O826" s="5"/>
      <c r="P826" s="4">
        <v>15.168428989999899</v>
      </c>
      <c r="Q826" s="4">
        <v>2.3044334962437998</v>
      </c>
      <c r="R826" s="4">
        <v>17354.83392945</v>
      </c>
      <c r="S826" s="4">
        <v>630.29321119372798</v>
      </c>
      <c r="T826" s="4"/>
      <c r="U826" s="4">
        <v>673.39653644999999</v>
      </c>
      <c r="V826" s="4">
        <v>673.39653644999999</v>
      </c>
      <c r="W826">
        <f t="shared" si="17"/>
        <v>2.3800699022725302E-2</v>
      </c>
    </row>
    <row r="827" spans="13:23">
      <c r="M827" s="2">
        <v>43280</v>
      </c>
      <c r="N827" s="6">
        <v>677.57032428000002</v>
      </c>
      <c r="O827" s="7"/>
      <c r="P827" s="6">
        <v>4.1737878300000304</v>
      </c>
      <c r="Q827" s="6">
        <v>0.61981130048622801</v>
      </c>
      <c r="R827" s="6">
        <v>17514.645734670001</v>
      </c>
      <c r="S827" s="6">
        <v>637.01810852753295</v>
      </c>
      <c r="T827" s="6"/>
      <c r="U827" s="6">
        <v>677.57032428000002</v>
      </c>
      <c r="V827" s="6">
        <v>677.57032428000002</v>
      </c>
      <c r="W827">
        <f t="shared" si="17"/>
        <v>9.2084894542729945E-3</v>
      </c>
    </row>
    <row r="828" spans="13:23">
      <c r="M828" s="2">
        <v>43287</v>
      </c>
      <c r="N828" s="4">
        <v>690.17268621999995</v>
      </c>
      <c r="O828" s="5"/>
      <c r="P828" s="4">
        <v>12.6023619399999</v>
      </c>
      <c r="Q828" s="4">
        <v>1.85993416305405</v>
      </c>
      <c r="R828" s="4">
        <v>17848.071131879999</v>
      </c>
      <c r="S828" s="4">
        <v>651.04868381346705</v>
      </c>
      <c r="T828" s="4"/>
      <c r="U828" s="4">
        <v>690.17268621999995</v>
      </c>
      <c r="V828" s="4">
        <v>690.17268621999995</v>
      </c>
      <c r="W828">
        <f t="shared" si="17"/>
        <v>1.9036947835604057E-2</v>
      </c>
    </row>
    <row r="829" spans="13:23">
      <c r="M829" s="2">
        <v>43294</v>
      </c>
      <c r="N829" s="6">
        <v>683.69946016999995</v>
      </c>
      <c r="O829" s="7"/>
      <c r="P829" s="6">
        <v>-6.4732260499999903</v>
      </c>
      <c r="Q829" s="6">
        <v>-0.93791397127770404</v>
      </c>
      <c r="R829" s="6">
        <v>17687.33742724</v>
      </c>
      <c r="S829" s="6">
        <v>644.28499285648104</v>
      </c>
      <c r="T829" s="6"/>
      <c r="U829" s="6">
        <v>683.69946016999995</v>
      </c>
      <c r="V829" s="6">
        <v>683.69946016999995</v>
      </c>
      <c r="W829">
        <f t="shared" si="17"/>
        <v>-9.0056624860094248E-3</v>
      </c>
    </row>
    <row r="830" spans="13:23">
      <c r="M830" s="2">
        <v>43301</v>
      </c>
      <c r="N830" s="4">
        <v>672.97189012000001</v>
      </c>
      <c r="O830" s="5"/>
      <c r="P830" s="4">
        <v>-10.727570049999899</v>
      </c>
      <c r="Q830" s="4">
        <v>-1.5690476115532599</v>
      </c>
      <c r="R830" s="4">
        <v>17411.23441976</v>
      </c>
      <c r="S830" s="4">
        <v>632.66654967387899</v>
      </c>
      <c r="T830" s="4"/>
      <c r="U830" s="4">
        <v>672.97189012000001</v>
      </c>
      <c r="V830" s="4">
        <v>672.97189012000001</v>
      </c>
      <c r="W830">
        <f t="shared" si="17"/>
        <v>-1.5610207506686513E-2</v>
      </c>
    </row>
    <row r="831" spans="13:23">
      <c r="M831" s="2">
        <v>43308</v>
      </c>
      <c r="N831" s="6">
        <v>668.36404926</v>
      </c>
      <c r="O831" s="7"/>
      <c r="P831" s="6">
        <v>-4.6078408600000103</v>
      </c>
      <c r="Q831" s="6">
        <v>-0.68470034598003804</v>
      </c>
      <c r="R831" s="6">
        <v>17296.37387956</v>
      </c>
      <c r="S831" s="6">
        <v>627.83320623290399</v>
      </c>
      <c r="T831" s="6"/>
      <c r="U831" s="6">
        <v>668.36404926</v>
      </c>
      <c r="V831" s="6">
        <v>668.36404926</v>
      </c>
      <c r="W831">
        <f t="shared" si="17"/>
        <v>-6.5969211275246353E-3</v>
      </c>
    </row>
    <row r="832" spans="13:23">
      <c r="M832" s="2">
        <v>43315</v>
      </c>
      <c r="N832" s="4">
        <v>689.25651094</v>
      </c>
      <c r="O832" s="5"/>
      <c r="P832" s="4">
        <v>20.892461679999901</v>
      </c>
      <c r="Q832" s="4">
        <v>3.1259104530131099</v>
      </c>
      <c r="R832" s="4">
        <v>17848.539212809999</v>
      </c>
      <c r="S832" s="4">
        <v>651.06838070753395</v>
      </c>
      <c r="T832" s="4"/>
      <c r="U832" s="4">
        <v>689.25651094</v>
      </c>
      <c r="V832" s="4">
        <v>689.25651094</v>
      </c>
      <c r="W832">
        <f t="shared" si="17"/>
        <v>3.1923762581388182E-2</v>
      </c>
    </row>
    <row r="833" spans="13:23">
      <c r="M833" s="2">
        <v>43322</v>
      </c>
      <c r="N833" s="6">
        <v>678.82854835000001</v>
      </c>
      <c r="O833" s="7"/>
      <c r="P833" s="6">
        <v>-10.4279625899999</v>
      </c>
      <c r="Q833" s="6">
        <v>-1.5129291380618901</v>
      </c>
      <c r="R833" s="6">
        <v>17586.194727670001</v>
      </c>
      <c r="S833" s="6">
        <v>640.02889757155697</v>
      </c>
      <c r="T833" s="6"/>
      <c r="U833" s="6">
        <v>678.82854835000001</v>
      </c>
      <c r="V833" s="6">
        <v>678.82854835000001</v>
      </c>
      <c r="W833">
        <f t="shared" si="17"/>
        <v>-1.4698372903913182E-2</v>
      </c>
    </row>
    <row r="834" spans="13:23">
      <c r="M834" s="2">
        <v>43329</v>
      </c>
      <c r="N834" s="4">
        <v>698.93257815000004</v>
      </c>
      <c r="O834" s="5"/>
      <c r="P834" s="4">
        <v>20.104029799999999</v>
      </c>
      <c r="Q834" s="4">
        <v>2.96157694735528</v>
      </c>
      <c r="R834" s="4">
        <v>18127.298286310001</v>
      </c>
      <c r="S834" s="4">
        <v>662.79859142365399</v>
      </c>
      <c r="T834" s="4"/>
      <c r="U834" s="4">
        <v>698.93257815000004</v>
      </c>
      <c r="V834" s="4">
        <v>698.93257815000004</v>
      </c>
      <c r="W834">
        <f t="shared" si="17"/>
        <v>3.0768655017144209E-2</v>
      </c>
    </row>
    <row r="835" spans="13:23">
      <c r="M835" s="2">
        <v>43336</v>
      </c>
      <c r="N835" s="6">
        <v>692.82818129999998</v>
      </c>
      <c r="O835" s="7"/>
      <c r="P835" s="6">
        <v>-6.1043968500000503</v>
      </c>
      <c r="Q835" s="6">
        <v>-0.87338851283162899</v>
      </c>
      <c r="R835" s="6">
        <v>17972.231867080001</v>
      </c>
      <c r="S835" s="6">
        <v>656.27338042433496</v>
      </c>
      <c r="T835" s="6"/>
      <c r="U835" s="6">
        <v>692.82818129999998</v>
      </c>
      <c r="V835" s="6">
        <v>692.82818129999998</v>
      </c>
      <c r="W835">
        <f t="shared" si="17"/>
        <v>-8.5543039442953495E-3</v>
      </c>
    </row>
    <row r="836" spans="13:23">
      <c r="M836" s="2">
        <v>43343</v>
      </c>
      <c r="N836" s="4">
        <v>697.95421217000001</v>
      </c>
      <c r="O836" s="5"/>
      <c r="P836" s="4">
        <v>5.1260308700000197</v>
      </c>
      <c r="Q836" s="4">
        <v>0.739870433731737</v>
      </c>
      <c r="R836" s="4">
        <v>18110.34701989</v>
      </c>
      <c r="S836" s="4">
        <v>662.085280375102</v>
      </c>
      <c r="T836" s="4"/>
      <c r="U836" s="4">
        <v>697.95421217000001</v>
      </c>
      <c r="V836" s="4">
        <v>697.95421217000001</v>
      </c>
      <c r="W836">
        <f t="shared" si="17"/>
        <v>7.6849193706980401E-3</v>
      </c>
    </row>
    <row r="837" spans="13:23">
      <c r="M837" s="2">
        <v>43350</v>
      </c>
      <c r="N837" s="6">
        <v>689.27972434000003</v>
      </c>
      <c r="O837" s="7"/>
      <c r="P837" s="6">
        <v>-8.6744878299999701</v>
      </c>
      <c r="Q837" s="6">
        <v>-1.24284482832051</v>
      </c>
      <c r="R837" s="6">
        <v>17889.263803630001</v>
      </c>
      <c r="S837" s="6">
        <v>652.78207571178496</v>
      </c>
      <c r="T837" s="6"/>
      <c r="U837" s="6">
        <v>689.27972434000003</v>
      </c>
      <c r="V837" s="6">
        <v>689.27972434000003</v>
      </c>
      <c r="W837">
        <f t="shared" si="17"/>
        <v>-1.2207563776508001E-2</v>
      </c>
    </row>
    <row r="838" spans="13:23">
      <c r="M838" s="2">
        <v>43357</v>
      </c>
      <c r="N838" s="4">
        <v>689.49166774000003</v>
      </c>
      <c r="O838" s="5"/>
      <c r="P838" s="4">
        <v>0.21194339999999501</v>
      </c>
      <c r="Q838" s="4">
        <v>3.0748532492075299E-2</v>
      </c>
      <c r="R838" s="4">
        <v>17933.293410589999</v>
      </c>
      <c r="S838" s="4">
        <v>654.63484613788796</v>
      </c>
      <c r="T838" s="4"/>
      <c r="U838" s="4">
        <v>689.49166774000003</v>
      </c>
      <c r="V838" s="4">
        <v>689.49166774000003</v>
      </c>
      <c r="W838">
        <f t="shared" si="17"/>
        <v>2.4612307942522005E-3</v>
      </c>
    </row>
    <row r="839" spans="13:23">
      <c r="M839" s="2">
        <v>43364</v>
      </c>
      <c r="N839" s="6">
        <v>686.58520386999999</v>
      </c>
      <c r="O839" s="7"/>
      <c r="P839" s="6">
        <v>-2.9064638700000298</v>
      </c>
      <c r="Q839" s="6">
        <v>-0.42153719993843702</v>
      </c>
      <c r="R839" s="6">
        <v>17864.117630180001</v>
      </c>
      <c r="S839" s="6">
        <v>651.72392212571799</v>
      </c>
      <c r="T839" s="6"/>
      <c r="U839" s="6">
        <v>686.58520386999999</v>
      </c>
      <c r="V839" s="6">
        <v>686.58520386999999</v>
      </c>
      <c r="W839">
        <f t="shared" si="17"/>
        <v>-3.8573941119565136E-3</v>
      </c>
    </row>
    <row r="840" spans="13:23">
      <c r="M840" s="2">
        <v>43371</v>
      </c>
      <c r="N840" s="4">
        <v>676.71322365000003</v>
      </c>
      <c r="O840" s="5"/>
      <c r="P840" s="4">
        <v>-9.8719802199999496</v>
      </c>
      <c r="Q840" s="4">
        <v>-1.4378376003962301</v>
      </c>
      <c r="R840" s="4">
        <v>17667.150981639999</v>
      </c>
      <c r="S840" s="4">
        <v>643.43554513259403</v>
      </c>
      <c r="T840" s="4"/>
      <c r="U840" s="4">
        <v>676.71322365000003</v>
      </c>
      <c r="V840" s="4">
        <v>676.71322365000003</v>
      </c>
      <c r="W840">
        <f t="shared" si="17"/>
        <v>-1.1025825770831332E-2</v>
      </c>
    </row>
    <row r="841" spans="13:23">
      <c r="M841" s="2">
        <v>43378</v>
      </c>
      <c r="N841" s="6">
        <v>656.37183403999995</v>
      </c>
      <c r="O841" s="7"/>
      <c r="P841" s="6">
        <v>-20.34138961</v>
      </c>
      <c r="Q841" s="6">
        <v>-3.0059098742424899</v>
      </c>
      <c r="R841" s="6">
        <v>17144.00453446</v>
      </c>
      <c r="S841" s="6">
        <v>621.42148839262404</v>
      </c>
      <c r="T841" s="6"/>
      <c r="U841" s="6">
        <v>656.37183403999995</v>
      </c>
      <c r="V841" s="6">
        <v>656.37183403999995</v>
      </c>
      <c r="W841">
        <f t="shared" si="17"/>
        <v>-2.9611251283450435E-2</v>
      </c>
    </row>
    <row r="842" spans="13:23">
      <c r="M842" s="2">
        <v>43385</v>
      </c>
      <c r="N842" s="4">
        <v>637.11417252000001</v>
      </c>
      <c r="O842" s="5"/>
      <c r="P842" s="4">
        <v>-19.2576615199999</v>
      </c>
      <c r="Q842" s="4">
        <v>-2.93395610860814</v>
      </c>
      <c r="R842" s="4">
        <v>16644.658811649999</v>
      </c>
      <c r="S842" s="4">
        <v>600.40896860193004</v>
      </c>
      <c r="T842" s="4"/>
      <c r="U842" s="4">
        <v>637.11417252000001</v>
      </c>
      <c r="V842" s="4">
        <v>637.11417252000001</v>
      </c>
      <c r="W842">
        <f t="shared" si="17"/>
        <v>-2.9126551022913061E-2</v>
      </c>
    </row>
    <row r="843" spans="13:23">
      <c r="M843" s="2">
        <v>43392</v>
      </c>
      <c r="N843" s="6">
        <v>656.63609532999999</v>
      </c>
      <c r="O843" s="7"/>
      <c r="P843" s="6">
        <v>19.5219228099999</v>
      </c>
      <c r="Q843" s="6">
        <v>3.06411686507996</v>
      </c>
      <c r="R843" s="6">
        <v>17155.83203962</v>
      </c>
      <c r="S843" s="6">
        <v>621.91919103609598</v>
      </c>
      <c r="T843" s="6"/>
      <c r="U843" s="6">
        <v>656.63609532999999</v>
      </c>
      <c r="V843" s="6">
        <v>656.63609532999999</v>
      </c>
      <c r="W843">
        <f t="shared" si="17"/>
        <v>3.0710946601814282E-2</v>
      </c>
    </row>
    <row r="844" spans="13:23">
      <c r="M844" s="2">
        <v>43399</v>
      </c>
      <c r="N844" s="4">
        <v>649.52054526999996</v>
      </c>
      <c r="O844" s="5"/>
      <c r="P844" s="4">
        <v>-7.1155500600000297</v>
      </c>
      <c r="Q844" s="4">
        <v>-1.0836367526253701</v>
      </c>
      <c r="R844" s="4">
        <v>16975.610739129999</v>
      </c>
      <c r="S844" s="4">
        <v>614.335460025163</v>
      </c>
      <c r="T844" s="4"/>
      <c r="U844" s="4">
        <v>649.52054526999996</v>
      </c>
      <c r="V844" s="4">
        <v>649.52054526999996</v>
      </c>
      <c r="W844">
        <f t="shared" si="17"/>
        <v>-1.0504958318185542E-2</v>
      </c>
    </row>
    <row r="845" spans="13:23">
      <c r="M845" s="2">
        <v>43406</v>
      </c>
      <c r="N845" s="6">
        <v>654.41123878999997</v>
      </c>
      <c r="O845" s="7"/>
      <c r="P845" s="6">
        <v>4.8906935200000099</v>
      </c>
      <c r="Q845" s="6">
        <v>0.75296979527676999</v>
      </c>
      <c r="R845" s="6">
        <v>17114.87571552</v>
      </c>
      <c r="S845" s="6">
        <v>620.19574467139603</v>
      </c>
      <c r="T845" s="6"/>
      <c r="U845" s="6">
        <v>654.41123878999997</v>
      </c>
      <c r="V845" s="6">
        <v>654.41123878999997</v>
      </c>
      <c r="W845">
        <f t="shared" si="17"/>
        <v>8.2038271570981092E-3</v>
      </c>
    </row>
    <row r="846" spans="13:23">
      <c r="M846" s="2">
        <v>43413</v>
      </c>
      <c r="N846" s="4">
        <v>676.70601275000001</v>
      </c>
      <c r="O846" s="5"/>
      <c r="P846" s="4">
        <v>22.294773960000001</v>
      </c>
      <c r="Q846" s="4">
        <v>3.4068446014501301</v>
      </c>
      <c r="R846" s="4">
        <v>17708.178936110002</v>
      </c>
      <c r="S846" s="4">
        <v>645.16200571068998</v>
      </c>
      <c r="T846" s="4"/>
      <c r="U846" s="4">
        <v>676.70601275000001</v>
      </c>
      <c r="V846" s="4">
        <v>676.70601275000001</v>
      </c>
      <c r="W846">
        <f t="shared" si="17"/>
        <v>3.4665938009236452E-2</v>
      </c>
    </row>
    <row r="847" spans="13:23">
      <c r="M847" s="2">
        <v>43420</v>
      </c>
      <c r="N847" s="6">
        <v>678.09771503000002</v>
      </c>
      <c r="O847" s="7"/>
      <c r="P847" s="6">
        <v>1.3917022800000001</v>
      </c>
      <c r="Q847" s="6">
        <v>0.205658329286073</v>
      </c>
      <c r="R847" s="6">
        <v>17765.904935679999</v>
      </c>
      <c r="S847" s="6">
        <v>647.59112175793803</v>
      </c>
      <c r="T847" s="6"/>
      <c r="U847" s="6">
        <v>678.09771503000002</v>
      </c>
      <c r="V847" s="6">
        <v>678.09771503000002</v>
      </c>
      <c r="W847">
        <f t="shared" si="17"/>
        <v>3.2598495744970979E-3</v>
      </c>
    </row>
    <row r="848" spans="13:23">
      <c r="M848" s="2">
        <v>43427</v>
      </c>
      <c r="N848" s="4">
        <v>670.32459721999999</v>
      </c>
      <c r="O848" s="5"/>
      <c r="P848" s="4">
        <v>-7.7731178100000298</v>
      </c>
      <c r="Q848" s="4">
        <v>-1.14631234373885</v>
      </c>
      <c r="R848" s="4">
        <v>17562.449615310001</v>
      </c>
      <c r="S848" s="4">
        <v>639.02970078142698</v>
      </c>
      <c r="T848" s="4"/>
      <c r="U848" s="4">
        <v>670.32459721999999</v>
      </c>
      <c r="V848" s="4">
        <v>670.32459721999999</v>
      </c>
      <c r="W848">
        <f t="shared" si="17"/>
        <v>-1.14520099655262E-2</v>
      </c>
    </row>
    <row r="849" spans="13:23">
      <c r="M849" s="2">
        <v>43434</v>
      </c>
      <c r="N849" s="6">
        <v>687.29797399999995</v>
      </c>
      <c r="O849" s="7"/>
      <c r="P849" s="6">
        <v>16.973376779999899</v>
      </c>
      <c r="Q849" s="6">
        <v>2.53211307632044</v>
      </c>
      <c r="R849" s="6">
        <v>18017.179607779999</v>
      </c>
      <c r="S849" s="6">
        <v>658.16478601341498</v>
      </c>
      <c r="T849" s="6"/>
      <c r="U849" s="6">
        <v>687.29797399999995</v>
      </c>
      <c r="V849" s="6">
        <v>687.29797399999995</v>
      </c>
      <c r="W849">
        <f t="shared" si="17"/>
        <v>2.5892173496890214E-2</v>
      </c>
    </row>
    <row r="850" spans="13:23">
      <c r="M850" s="2">
        <v>43441</v>
      </c>
      <c r="N850" s="4">
        <v>689.07676968999999</v>
      </c>
      <c r="O850" s="5"/>
      <c r="P850" s="4">
        <v>1.7787956900000299</v>
      </c>
      <c r="Q850" s="4">
        <v>0.258809971408413</v>
      </c>
      <c r="R850" s="4">
        <v>18065.839102279999</v>
      </c>
      <c r="S850" s="4">
        <v>660.21238258725202</v>
      </c>
      <c r="T850" s="4"/>
      <c r="U850" s="4">
        <v>689.07676968999999</v>
      </c>
      <c r="V850" s="4">
        <v>689.07676968999999</v>
      </c>
      <c r="W850">
        <f t="shared" si="17"/>
        <v>2.7007276143813375E-3</v>
      </c>
    </row>
    <row r="851" spans="13:23">
      <c r="M851" s="2">
        <v>43448</v>
      </c>
      <c r="N851" s="6">
        <v>675.46229841000002</v>
      </c>
      <c r="O851" s="7"/>
      <c r="P851" s="6">
        <v>-13.614471279999901</v>
      </c>
      <c r="Q851" s="6">
        <v>-1.9757553699168799</v>
      </c>
      <c r="R851" s="6">
        <v>17742.944470580002</v>
      </c>
      <c r="S851" s="6">
        <v>646.62494300586604</v>
      </c>
      <c r="T851" s="6"/>
      <c r="U851" s="6">
        <v>675.46229841000002</v>
      </c>
      <c r="V851" s="6">
        <v>675.46229841000002</v>
      </c>
      <c r="W851">
        <f t="shared" si="17"/>
        <v>-1.7873215291685285E-2</v>
      </c>
    </row>
    <row r="852" spans="13:23">
      <c r="M852" s="2">
        <v>43455</v>
      </c>
      <c r="N852" s="4">
        <v>630.68998335000003</v>
      </c>
      <c r="O852" s="5"/>
      <c r="P852" s="4">
        <v>-44.772315059999897</v>
      </c>
      <c r="Q852" s="4">
        <v>-6.6283958653786401</v>
      </c>
      <c r="R852" s="4">
        <v>16574.49893555</v>
      </c>
      <c r="S852" s="4">
        <v>597.45663374108904</v>
      </c>
      <c r="T852" s="4"/>
      <c r="U852" s="4">
        <v>630.68998335000003</v>
      </c>
      <c r="V852" s="4">
        <v>630.68998335000003</v>
      </c>
      <c r="W852">
        <f t="shared" si="17"/>
        <v>-6.5854094114279005E-2</v>
      </c>
    </row>
    <row r="853" spans="13:23">
      <c r="M853" s="2">
        <v>43462</v>
      </c>
      <c r="N853" s="6">
        <v>628.22029187999999</v>
      </c>
      <c r="O853" s="7"/>
      <c r="P853" s="6">
        <v>-2.4696914700000399</v>
      </c>
      <c r="Q853" s="6">
        <v>-0.39158564987538103</v>
      </c>
      <c r="R853" s="6">
        <v>16559.680937040001</v>
      </c>
      <c r="S853" s="6">
        <v>596.83309082737901</v>
      </c>
      <c r="T853" s="6"/>
      <c r="U853" s="6">
        <v>628.22029187999999</v>
      </c>
      <c r="V853" s="6">
        <v>628.22029187999999</v>
      </c>
      <c r="W853">
        <f t="shared" ref="W853:W916" si="18">(R853/R852)-1</f>
        <v>-8.9402391997606134E-4</v>
      </c>
    </row>
    <row r="854" spans="13:23">
      <c r="M854" s="2">
        <v>43469</v>
      </c>
      <c r="N854" s="4">
        <v>626.62796797999999</v>
      </c>
      <c r="O854" s="5"/>
      <c r="P854" s="4">
        <v>-1.59232389999999</v>
      </c>
      <c r="Q854" s="4">
        <v>-0.25346584957242002</v>
      </c>
      <c r="R854" s="4">
        <v>16544.185776409999</v>
      </c>
      <c r="S854" s="4">
        <v>596.18105286144601</v>
      </c>
      <c r="T854" s="4"/>
      <c r="U854" s="4">
        <v>626.62796797999999</v>
      </c>
      <c r="V854" s="4">
        <v>626.62796797999999</v>
      </c>
      <c r="W854">
        <f t="shared" si="18"/>
        <v>-9.3571613420051492E-4</v>
      </c>
    </row>
    <row r="855" spans="13:23">
      <c r="M855" s="2">
        <v>43476</v>
      </c>
      <c r="N855" s="6">
        <v>654.44426022000005</v>
      </c>
      <c r="O855" s="7"/>
      <c r="P855" s="6">
        <v>27.816292239999999</v>
      </c>
      <c r="Q855" s="6">
        <v>4.4390441635837998</v>
      </c>
      <c r="R855" s="6">
        <v>17281.207530020001</v>
      </c>
      <c r="S855" s="6">
        <v>627.19500467173305</v>
      </c>
      <c r="T855" s="6"/>
      <c r="U855" s="6">
        <v>654.44426022000005</v>
      </c>
      <c r="V855" s="6">
        <v>654.44426022000005</v>
      </c>
      <c r="W855">
        <f t="shared" si="18"/>
        <v>4.4548686987117003E-2</v>
      </c>
    </row>
    <row r="856" spans="13:23">
      <c r="M856" s="2">
        <v>43483</v>
      </c>
      <c r="N856" s="4">
        <v>667.51922735999995</v>
      </c>
      <c r="O856" s="5"/>
      <c r="P856" s="4">
        <v>13.074967139999799</v>
      </c>
      <c r="Q856" s="4">
        <v>1.9978733002569999</v>
      </c>
      <c r="R856" s="4">
        <v>17629.42792536</v>
      </c>
      <c r="S856" s="4">
        <v>641.84815501300204</v>
      </c>
      <c r="T856" s="4"/>
      <c r="U856" s="4">
        <v>667.51922735999995</v>
      </c>
      <c r="V856" s="4">
        <v>667.51922735999995</v>
      </c>
      <c r="W856">
        <f t="shared" si="18"/>
        <v>2.0150235146189299E-2</v>
      </c>
    </row>
    <row r="857" spans="13:23">
      <c r="M857" s="2">
        <v>43490</v>
      </c>
      <c r="N857" s="6">
        <v>676.64170926999998</v>
      </c>
      <c r="O857" s="7"/>
      <c r="P857" s="6">
        <v>9.1224819100000296</v>
      </c>
      <c r="Q857" s="6">
        <v>1.3666245908868999</v>
      </c>
      <c r="R857" s="6">
        <v>17876.871948790002</v>
      </c>
      <c r="S857" s="6">
        <v>652.26062517526304</v>
      </c>
      <c r="T857" s="6"/>
      <c r="U857" s="6">
        <v>676.64170926999998</v>
      </c>
      <c r="V857" s="6">
        <v>676.64170926999998</v>
      </c>
      <c r="W857">
        <f t="shared" si="18"/>
        <v>1.4035850991741539E-2</v>
      </c>
    </row>
    <row r="858" spans="13:23">
      <c r="M858" s="2">
        <v>43497</v>
      </c>
      <c r="N858" s="4">
        <v>695.93724212999996</v>
      </c>
      <c r="O858" s="5"/>
      <c r="P858" s="4">
        <v>19.295532859999899</v>
      </c>
      <c r="Q858" s="4">
        <v>2.8516617577147398</v>
      </c>
      <c r="R858" s="4">
        <v>18394.478859890001</v>
      </c>
      <c r="S858" s="4">
        <v>674.04157766261801</v>
      </c>
      <c r="T858" s="4"/>
      <c r="U858" s="4">
        <v>695.93724212999996</v>
      </c>
      <c r="V858" s="4">
        <v>695.93724212999996</v>
      </c>
      <c r="W858">
        <f t="shared" si="18"/>
        <v>2.895399780133423E-2</v>
      </c>
    </row>
    <row r="859" spans="13:23">
      <c r="M859" s="2">
        <v>43504</v>
      </c>
      <c r="N859" s="6">
        <v>706.89527023999995</v>
      </c>
      <c r="O859" s="7"/>
      <c r="P859" s="6">
        <v>10.9580281099999</v>
      </c>
      <c r="Q859" s="6">
        <v>1.57457130422589</v>
      </c>
      <c r="R859" s="6">
        <v>18684.506562570001</v>
      </c>
      <c r="S859" s="6">
        <v>686.24597346302403</v>
      </c>
      <c r="T859" s="6"/>
      <c r="U859" s="6">
        <v>706.89527023999995</v>
      </c>
      <c r="V859" s="6">
        <v>706.89527023999995</v>
      </c>
      <c r="W859">
        <f t="shared" si="18"/>
        <v>1.5767106254497731E-2</v>
      </c>
    </row>
    <row r="860" spans="13:23">
      <c r="M860" s="2">
        <v>43511</v>
      </c>
      <c r="N860" s="4">
        <v>712.53111161000004</v>
      </c>
      <c r="O860" s="5"/>
      <c r="P860" s="4">
        <v>5.6358413700000902</v>
      </c>
      <c r="Q860" s="4">
        <v>0.79726680984675202</v>
      </c>
      <c r="R860" s="4">
        <v>18854.084649240001</v>
      </c>
      <c r="S860" s="4">
        <v>693.38183693286499</v>
      </c>
      <c r="T860" s="4"/>
      <c r="U860" s="4">
        <v>712.53111161000004</v>
      </c>
      <c r="V860" s="4">
        <v>712.53111161000004</v>
      </c>
      <c r="W860">
        <f t="shared" si="18"/>
        <v>9.0758664726908744E-3</v>
      </c>
    </row>
    <row r="861" spans="13:23">
      <c r="M861" s="2">
        <v>43518</v>
      </c>
      <c r="N861" s="6">
        <v>712.24542911000003</v>
      </c>
      <c r="O861" s="7"/>
      <c r="P861" s="6">
        <v>-0.285682500000007</v>
      </c>
      <c r="Q861" s="6">
        <v>-4.0094038750737498E-2</v>
      </c>
      <c r="R861" s="6">
        <v>18857.684970800001</v>
      </c>
      <c r="S861" s="6">
        <v>693.53333883741095</v>
      </c>
      <c r="T861" s="6"/>
      <c r="U861" s="6">
        <v>712.24542911000003</v>
      </c>
      <c r="V861" s="6">
        <v>712.24542911000003</v>
      </c>
      <c r="W861">
        <f t="shared" si="18"/>
        <v>1.9095711231709167E-4</v>
      </c>
    </row>
    <row r="862" spans="13:23">
      <c r="M862" s="2">
        <v>43525</v>
      </c>
      <c r="N862" s="4">
        <v>700.61742365999999</v>
      </c>
      <c r="O862" s="5"/>
      <c r="P862" s="4">
        <v>-11.62800545</v>
      </c>
      <c r="Q862" s="4">
        <v>-1.6325840749206399</v>
      </c>
      <c r="R862" s="4">
        <v>18562.593205630001</v>
      </c>
      <c r="S862" s="4">
        <v>681.115846762356</v>
      </c>
      <c r="T862" s="4"/>
      <c r="U862" s="4">
        <v>700.61742365999999</v>
      </c>
      <c r="V862" s="4">
        <v>700.61742365999999</v>
      </c>
      <c r="W862">
        <f t="shared" si="18"/>
        <v>-1.5648355862712293E-2</v>
      </c>
    </row>
    <row r="863" spans="13:23">
      <c r="M863" s="2">
        <v>43532</v>
      </c>
      <c r="N863" s="6">
        <v>701.94270056000005</v>
      </c>
      <c r="O863" s="7"/>
      <c r="P863" s="6">
        <v>1.3252769000000599</v>
      </c>
      <c r="Q863" s="6">
        <v>0.189158427302138</v>
      </c>
      <c r="R863" s="6">
        <v>18603.332763539998</v>
      </c>
      <c r="S863" s="6">
        <v>682.83017158330495</v>
      </c>
      <c r="T863" s="6"/>
      <c r="U863" s="6">
        <v>701.94270056000005</v>
      </c>
      <c r="V863" s="6">
        <v>701.94270056000005</v>
      </c>
      <c r="W863">
        <f t="shared" si="18"/>
        <v>2.1947126384065374E-3</v>
      </c>
    </row>
    <row r="864" spans="13:23">
      <c r="M864" s="2">
        <v>43539</v>
      </c>
      <c r="N864" s="4">
        <v>716.54827225999998</v>
      </c>
      <c r="O864" s="5"/>
      <c r="P864" s="4">
        <v>14.605571699999899</v>
      </c>
      <c r="Q864" s="4">
        <v>2.0807356053917001</v>
      </c>
      <c r="R864" s="4">
        <v>19028.91845374</v>
      </c>
      <c r="S864" s="4">
        <v>700.73886155393404</v>
      </c>
      <c r="T864" s="4"/>
      <c r="U864" s="4">
        <v>716.54827225999998</v>
      </c>
      <c r="V864" s="4">
        <v>716.54827225999998</v>
      </c>
      <c r="W864">
        <f t="shared" si="18"/>
        <v>2.2876851992568392E-2</v>
      </c>
    </row>
    <row r="865" spans="13:23">
      <c r="M865" s="2">
        <v>43546</v>
      </c>
      <c r="N865" s="6">
        <v>721.74875616999998</v>
      </c>
      <c r="O865" s="7"/>
      <c r="P865" s="6">
        <v>5.20048391</v>
      </c>
      <c r="Q865" s="6">
        <v>0.72576881576975605</v>
      </c>
      <c r="R865" s="6">
        <v>19172.52413437</v>
      </c>
      <c r="S865" s="6">
        <v>706.78180348465298</v>
      </c>
      <c r="T865" s="6"/>
      <c r="U865" s="6">
        <v>721.74875616999998</v>
      </c>
      <c r="V865" s="6">
        <v>721.74875616999998</v>
      </c>
      <c r="W865">
        <f t="shared" si="18"/>
        <v>7.5467074484085739E-3</v>
      </c>
    </row>
    <row r="866" spans="13:23">
      <c r="M866" s="2">
        <v>43553</v>
      </c>
      <c r="N866" s="4">
        <v>729.96820233999995</v>
      </c>
      <c r="O866" s="5"/>
      <c r="P866" s="4">
        <v>8.2194461699999692</v>
      </c>
      <c r="Q866" s="4">
        <v>1.13882373883356</v>
      </c>
      <c r="R866" s="4">
        <v>19445.85701851</v>
      </c>
      <c r="S866" s="4">
        <v>718.28367958988702</v>
      </c>
      <c r="T866" s="4"/>
      <c r="U866" s="4">
        <v>729.96820233999995</v>
      </c>
      <c r="V866" s="4">
        <v>729.96820233999995</v>
      </c>
      <c r="W866">
        <f t="shared" si="18"/>
        <v>1.4256489245983328E-2</v>
      </c>
    </row>
    <row r="867" spans="13:23">
      <c r="M867" s="2">
        <v>43560</v>
      </c>
      <c r="N867" s="6">
        <v>737.11450941999999</v>
      </c>
      <c r="O867" s="7"/>
      <c r="P867" s="6">
        <v>7.1463070800000397</v>
      </c>
      <c r="Q867" s="6">
        <v>0.97898881856657205</v>
      </c>
      <c r="R867" s="6">
        <v>19643.853124519999</v>
      </c>
      <c r="S867" s="6">
        <v>726.61537626008806</v>
      </c>
      <c r="T867" s="6"/>
      <c r="U867" s="6">
        <v>737.11450941999999</v>
      </c>
      <c r="V867" s="6">
        <v>737.11450941999999</v>
      </c>
      <c r="W867">
        <f t="shared" si="18"/>
        <v>1.0181917198174073E-2</v>
      </c>
    </row>
    <row r="868" spans="13:23">
      <c r="M868" s="2">
        <v>43567</v>
      </c>
      <c r="N868" s="4">
        <v>738.62494783</v>
      </c>
      <c r="O868" s="5"/>
      <c r="P868" s="4">
        <v>1.5104384099999999</v>
      </c>
      <c r="Q868" s="4">
        <v>0.204912315616812</v>
      </c>
      <c r="R868" s="4">
        <v>19696.30269249</v>
      </c>
      <c r="S868" s="4">
        <v>728.82245951851905</v>
      </c>
      <c r="T868" s="4"/>
      <c r="U868" s="4">
        <v>738.62494783</v>
      </c>
      <c r="V868" s="4">
        <v>738.62494783</v>
      </c>
      <c r="W868">
        <f t="shared" si="18"/>
        <v>2.6700244416169028E-3</v>
      </c>
    </row>
    <row r="869" spans="13:23">
      <c r="M869" s="2">
        <v>43573</v>
      </c>
      <c r="N869" s="6">
        <v>716.72096044</v>
      </c>
      <c r="O869" s="7"/>
      <c r="P869" s="6">
        <v>-21.903987389999902</v>
      </c>
      <c r="Q869" s="6">
        <v>-2.9655087408503502</v>
      </c>
      <c r="R869" s="6">
        <v>19113.473781410001</v>
      </c>
      <c r="S869" s="6">
        <v>704.29695850943801</v>
      </c>
      <c r="T869" s="6"/>
      <c r="U869" s="6">
        <v>716.72096044</v>
      </c>
      <c r="V869" s="6">
        <v>716.72096044</v>
      </c>
      <c r="W869">
        <f t="shared" si="18"/>
        <v>-2.9590777527105483E-2</v>
      </c>
    </row>
    <row r="870" spans="13:23">
      <c r="M870" s="2">
        <v>43581</v>
      </c>
      <c r="N870" s="4">
        <v>727.31000974999995</v>
      </c>
      <c r="O870" s="5"/>
      <c r="P870" s="4">
        <v>10.589049309999901</v>
      </c>
      <c r="Q870" s="4">
        <v>1.4774298359433</v>
      </c>
      <c r="R870" s="4">
        <v>19398.898146719999</v>
      </c>
      <c r="S870" s="4">
        <v>716.307645396015</v>
      </c>
      <c r="T870" s="4"/>
      <c r="U870" s="4">
        <v>727.31000974999995</v>
      </c>
      <c r="V870" s="4">
        <v>727.31000974999995</v>
      </c>
      <c r="W870">
        <f t="shared" si="18"/>
        <v>1.4933149702363702E-2</v>
      </c>
    </row>
    <row r="871" spans="13:23">
      <c r="M871" s="2">
        <v>43588</v>
      </c>
      <c r="N871" s="6">
        <v>735.14815161000001</v>
      </c>
      <c r="O871" s="7"/>
      <c r="P871" s="6">
        <v>7.8381418600000599</v>
      </c>
      <c r="Q871" s="6">
        <v>1.0776892597276599</v>
      </c>
      <c r="R871" s="6">
        <v>19620.10122099</v>
      </c>
      <c r="S871" s="6">
        <v>725.61589369682099</v>
      </c>
      <c r="T871" s="6"/>
      <c r="U871" s="6">
        <v>735.14815161000001</v>
      </c>
      <c r="V871" s="6">
        <v>735.14815161000001</v>
      </c>
      <c r="W871">
        <f t="shared" si="18"/>
        <v>1.1402867966880059E-2</v>
      </c>
    </row>
    <row r="872" spans="13:23">
      <c r="M872" s="2">
        <v>43595</v>
      </c>
      <c r="N872" s="4">
        <v>729.90894054</v>
      </c>
      <c r="O872" s="5"/>
      <c r="P872" s="4">
        <v>-5.2392110700000103</v>
      </c>
      <c r="Q872" s="4">
        <v>-0.71267418118727799</v>
      </c>
      <c r="R872" s="4">
        <v>19486.61453726</v>
      </c>
      <c r="S872" s="4">
        <v>719.99876020484601</v>
      </c>
      <c r="T872" s="4"/>
      <c r="U872" s="4">
        <v>729.90894054</v>
      </c>
      <c r="V872" s="4">
        <v>729.90894054</v>
      </c>
      <c r="W872">
        <f t="shared" si="18"/>
        <v>-6.8035675365014647E-3</v>
      </c>
    </row>
    <row r="873" spans="13:23">
      <c r="M873" s="2">
        <v>43602</v>
      </c>
      <c r="N873" s="6">
        <v>738.40741234999996</v>
      </c>
      <c r="O873" s="7"/>
      <c r="P873" s="6">
        <v>8.4984718099999501</v>
      </c>
      <c r="Q873" s="6">
        <v>1.1643194565766899</v>
      </c>
      <c r="R873" s="6">
        <v>19736.933056940001</v>
      </c>
      <c r="S873" s="6">
        <v>730.53218946735001</v>
      </c>
      <c r="T873" s="6"/>
      <c r="U873" s="6">
        <v>738.40741234999996</v>
      </c>
      <c r="V873" s="6">
        <v>738.40741234999996</v>
      </c>
      <c r="W873">
        <f t="shared" si="18"/>
        <v>1.2845664864020945E-2</v>
      </c>
    </row>
    <row r="874" spans="13:23">
      <c r="M874" s="2">
        <v>43609</v>
      </c>
      <c r="N874" s="4">
        <v>739.25256454999999</v>
      </c>
      <c r="O874" s="5"/>
      <c r="P874" s="4">
        <v>0.845152200000029</v>
      </c>
      <c r="Q874" s="4">
        <v>0.114456082897418</v>
      </c>
      <c r="R874" s="4">
        <v>19763.433477840001</v>
      </c>
      <c r="S874" s="4">
        <v>731.64732992652796</v>
      </c>
      <c r="T874" s="4"/>
      <c r="U874" s="4">
        <v>739.25256454999999</v>
      </c>
      <c r="V874" s="4">
        <v>739.25256454999999</v>
      </c>
      <c r="W874">
        <f t="shared" si="18"/>
        <v>1.3426818048958289E-3</v>
      </c>
    </row>
    <row r="875" spans="13:23">
      <c r="M875" s="2">
        <v>43616</v>
      </c>
      <c r="N875" s="6">
        <v>730.16710250999995</v>
      </c>
      <c r="O875" s="7"/>
      <c r="P875" s="6">
        <v>-9.0854620400000297</v>
      </c>
      <c r="Q875" s="6">
        <v>-1.22900649597753</v>
      </c>
      <c r="R875" s="6">
        <v>19525.756452850001</v>
      </c>
      <c r="S875" s="6">
        <v>721.64585607131698</v>
      </c>
      <c r="T875" s="6"/>
      <c r="U875" s="6">
        <v>730.16710250999995</v>
      </c>
      <c r="V875" s="6">
        <v>730.16710250999995</v>
      </c>
      <c r="W875">
        <f t="shared" si="18"/>
        <v>-1.202609988069625E-2</v>
      </c>
    </row>
    <row r="876" spans="13:23">
      <c r="M876" s="2">
        <v>43623</v>
      </c>
      <c r="N876" s="4">
        <v>747.14560255000004</v>
      </c>
      <c r="O876" s="5"/>
      <c r="P876" s="4">
        <v>16.97850004</v>
      </c>
      <c r="Q876" s="4">
        <v>2.3252896469363402</v>
      </c>
      <c r="R876" s="4">
        <v>19987.125566520001</v>
      </c>
      <c r="S876" s="4">
        <v>741.06031621177999</v>
      </c>
      <c r="T876" s="4"/>
      <c r="U876" s="4">
        <v>747.14560255000004</v>
      </c>
      <c r="V876" s="4">
        <v>747.14560255000004</v>
      </c>
      <c r="W876">
        <f t="shared" si="18"/>
        <v>2.3628744667797852E-2</v>
      </c>
    </row>
    <row r="877" spans="13:23">
      <c r="M877" s="2">
        <v>43630</v>
      </c>
      <c r="N877" s="6">
        <v>751.61347783999997</v>
      </c>
      <c r="O877" s="7"/>
      <c r="P877" s="6">
        <v>4.4678752899999301</v>
      </c>
      <c r="Q877" s="6">
        <v>0.59799258333998995</v>
      </c>
      <c r="R877" s="6">
        <v>20146.409219370002</v>
      </c>
      <c r="S877" s="6">
        <v>747.76298883909396</v>
      </c>
      <c r="T877" s="6"/>
      <c r="U877" s="6">
        <v>751.61347783999997</v>
      </c>
      <c r="V877" s="6">
        <v>751.61347783999997</v>
      </c>
      <c r="W877">
        <f t="shared" si="18"/>
        <v>7.9693126617872423E-3</v>
      </c>
    </row>
    <row r="878" spans="13:23">
      <c r="M878" s="2">
        <v>43637</v>
      </c>
      <c r="N878" s="4">
        <v>756.47201488999997</v>
      </c>
      <c r="O878" s="5"/>
      <c r="P878" s="4">
        <v>4.85853704999999</v>
      </c>
      <c r="Q878" s="4">
        <v>0.64641430645475595</v>
      </c>
      <c r="R878" s="4">
        <v>20286.42875861</v>
      </c>
      <c r="S878" s="4">
        <v>753.65502556829097</v>
      </c>
      <c r="T878" s="4"/>
      <c r="U878" s="4">
        <v>756.47201488999997</v>
      </c>
      <c r="V878" s="4">
        <v>756.47201488999997</v>
      </c>
      <c r="W878">
        <f t="shared" si="18"/>
        <v>6.9500990332993506E-3</v>
      </c>
    </row>
    <row r="879" spans="13:23">
      <c r="M879" s="2">
        <v>43644</v>
      </c>
      <c r="N879" s="6">
        <v>735.86820268999998</v>
      </c>
      <c r="O879" s="7"/>
      <c r="P879" s="6">
        <v>-20.603812199999901</v>
      </c>
      <c r="Q879" s="6">
        <v>-2.7236714372039299</v>
      </c>
      <c r="R879" s="6">
        <v>19793.88267589</v>
      </c>
      <c r="S879" s="6">
        <v>732.92863533760806</v>
      </c>
      <c r="T879" s="6"/>
      <c r="U879" s="6">
        <v>735.86820268999998</v>
      </c>
      <c r="V879" s="6">
        <v>735.86820268999998</v>
      </c>
      <c r="W879">
        <f t="shared" si="18"/>
        <v>-2.4279585558446448E-2</v>
      </c>
    </row>
    <row r="880" spans="13:23">
      <c r="M880" s="2">
        <v>43651</v>
      </c>
      <c r="N880" s="4">
        <v>753.38686313000005</v>
      </c>
      <c r="O880" s="5"/>
      <c r="P880" s="4">
        <v>17.518660440000001</v>
      </c>
      <c r="Q880" s="4">
        <v>2.3806790911687399</v>
      </c>
      <c r="R880" s="4">
        <v>20273.029131529998</v>
      </c>
      <c r="S880" s="4">
        <v>753.09116787142</v>
      </c>
      <c r="T880" s="4"/>
      <c r="U880" s="4">
        <v>753.38686313000005</v>
      </c>
      <c r="V880" s="4">
        <v>753.38686313000005</v>
      </c>
      <c r="W880">
        <f t="shared" si="18"/>
        <v>2.4206794770165185E-2</v>
      </c>
    </row>
    <row r="881" spans="13:23">
      <c r="M881" s="2">
        <v>43658</v>
      </c>
      <c r="N881" s="6">
        <v>751.58877661999998</v>
      </c>
      <c r="O881" s="7"/>
      <c r="P881" s="6">
        <v>-1.79808651000007</v>
      </c>
      <c r="Q881" s="6">
        <v>-0.23866709097233299</v>
      </c>
      <c r="R881" s="6">
        <v>20229.322332200001</v>
      </c>
      <c r="S881" s="6">
        <v>751.251981223857</v>
      </c>
      <c r="T881" s="6"/>
      <c r="U881" s="6">
        <v>751.58877661999998</v>
      </c>
      <c r="V881" s="6">
        <v>751.58877661999998</v>
      </c>
      <c r="W881">
        <f t="shared" si="18"/>
        <v>-2.1559086728693E-3</v>
      </c>
    </row>
    <row r="882" spans="13:23">
      <c r="M882" s="2">
        <v>43665</v>
      </c>
      <c r="N882" s="4">
        <v>733.91159617999995</v>
      </c>
      <c r="O882" s="5"/>
      <c r="P882" s="4">
        <v>-17.677180440000001</v>
      </c>
      <c r="Q882" s="4">
        <v>-2.3519750413912099</v>
      </c>
      <c r="R882" s="4">
        <v>19755.651685100001</v>
      </c>
      <c r="S882" s="4">
        <v>731.31987128116998</v>
      </c>
      <c r="T882" s="4"/>
      <c r="U882" s="4">
        <v>733.91159617999995</v>
      </c>
      <c r="V882" s="4">
        <v>733.91159617999995</v>
      </c>
      <c r="W882">
        <f t="shared" si="18"/>
        <v>-2.341505263110244E-2</v>
      </c>
    </row>
    <row r="883" spans="13:23">
      <c r="M883" s="2">
        <v>43672</v>
      </c>
      <c r="N883" s="6">
        <v>740.81413679000002</v>
      </c>
      <c r="O883" s="7"/>
      <c r="P883" s="6">
        <v>6.9025406100000701</v>
      </c>
      <c r="Q883" s="6">
        <v>0.94051390466205398</v>
      </c>
      <c r="R883" s="6">
        <v>19944.589702509998</v>
      </c>
      <c r="S883" s="6">
        <v>739.270402643892</v>
      </c>
      <c r="T883" s="6"/>
      <c r="U883" s="6">
        <v>740.81413679000002</v>
      </c>
      <c r="V883" s="6">
        <v>740.81413679000002</v>
      </c>
      <c r="W883">
        <f t="shared" si="18"/>
        <v>9.5637451207188917E-3</v>
      </c>
    </row>
    <row r="884" spans="13:23">
      <c r="M884" s="2">
        <v>43679</v>
      </c>
      <c r="N884" s="4">
        <v>750.06052518000001</v>
      </c>
      <c r="O884" s="5"/>
      <c r="P884" s="4">
        <v>9.2463883899999892</v>
      </c>
      <c r="Q884" s="4">
        <v>1.2481387612371</v>
      </c>
      <c r="R884" s="4">
        <v>20205.904550830001</v>
      </c>
      <c r="S884" s="4">
        <v>750.26655855572596</v>
      </c>
      <c r="T884" s="4"/>
      <c r="U884" s="4">
        <v>750.06052518000001</v>
      </c>
      <c r="V884" s="4">
        <v>750.06052518000001</v>
      </c>
      <c r="W884">
        <f t="shared" si="18"/>
        <v>1.3102041817742549E-2</v>
      </c>
    </row>
    <row r="885" spans="13:23">
      <c r="M885" s="2">
        <v>43686</v>
      </c>
      <c r="N885" s="6">
        <v>763.39993699000001</v>
      </c>
      <c r="O885" s="7"/>
      <c r="P885" s="6">
        <v>13.33941181</v>
      </c>
      <c r="Q885" s="6">
        <v>1.77844472041757</v>
      </c>
      <c r="R885" s="6">
        <v>20569.416010239998</v>
      </c>
      <c r="S885" s="6">
        <v>765.563158458521</v>
      </c>
      <c r="T885" s="6"/>
      <c r="U885" s="6">
        <v>763.39993699000001</v>
      </c>
      <c r="V885" s="6">
        <v>763.39993699000001</v>
      </c>
      <c r="W885">
        <f t="shared" si="18"/>
        <v>1.7990358139896578E-2</v>
      </c>
    </row>
    <row r="886" spans="13:23">
      <c r="M886" s="2">
        <v>43693</v>
      </c>
      <c r="N886" s="4">
        <v>765.85588829000005</v>
      </c>
      <c r="O886" s="5"/>
      <c r="P886" s="4">
        <v>2.4559513000000299</v>
      </c>
      <c r="Q886" s="4">
        <v>0.32171227439232702</v>
      </c>
      <c r="R886" s="4">
        <v>20660.93865647</v>
      </c>
      <c r="S886" s="4">
        <v>769.41444090143898</v>
      </c>
      <c r="T886" s="4"/>
      <c r="U886" s="4">
        <v>765.85588829000005</v>
      </c>
      <c r="V886" s="4">
        <v>765.85588829000005</v>
      </c>
      <c r="W886">
        <f t="shared" si="18"/>
        <v>4.4494528276564083E-3</v>
      </c>
    </row>
    <row r="887" spans="13:23">
      <c r="M887" s="2">
        <v>43700</v>
      </c>
      <c r="N887" s="6">
        <v>762.28133191999996</v>
      </c>
      <c r="O887" s="7"/>
      <c r="P887" s="6">
        <v>-3.57455637000009</v>
      </c>
      <c r="Q887" s="6">
        <v>-0.46674007795139899</v>
      </c>
      <c r="R887" s="6">
        <v>20569.69497683</v>
      </c>
      <c r="S887" s="6">
        <v>765.57489740155302</v>
      </c>
      <c r="T887" s="6"/>
      <c r="U887" s="6">
        <v>762.28133191999996</v>
      </c>
      <c r="V887" s="6">
        <v>762.28133191999996</v>
      </c>
      <c r="W887">
        <f t="shared" si="18"/>
        <v>-4.4162407699432915E-3</v>
      </c>
    </row>
    <row r="888" spans="13:23">
      <c r="M888" s="2">
        <v>43707</v>
      </c>
      <c r="N888" s="4">
        <v>775.45334462999995</v>
      </c>
      <c r="O888" s="5"/>
      <c r="P888" s="4">
        <v>13.172012709999899</v>
      </c>
      <c r="Q888" s="4">
        <v>1.7279726209249799</v>
      </c>
      <c r="R888" s="4">
        <v>20931.022641290001</v>
      </c>
      <c r="S888" s="4">
        <v>780.77960298642495</v>
      </c>
      <c r="T888" s="4"/>
      <c r="U888" s="4">
        <v>775.45334462999995</v>
      </c>
      <c r="V888" s="4">
        <v>775.45334462999995</v>
      </c>
      <c r="W888">
        <f t="shared" si="18"/>
        <v>1.756601956747561E-2</v>
      </c>
    </row>
    <row r="889" spans="13:23">
      <c r="M889" s="2">
        <v>43714</v>
      </c>
      <c r="N889" s="6">
        <v>785.44407640999998</v>
      </c>
      <c r="O889" s="7"/>
      <c r="P889" s="6">
        <v>9.9907317800000293</v>
      </c>
      <c r="Q889" s="6">
        <v>1.2883730335532899</v>
      </c>
      <c r="R889" s="6">
        <v>21209.602348479999</v>
      </c>
      <c r="S889" s="6">
        <v>792.50226594962101</v>
      </c>
      <c r="T889" s="6"/>
      <c r="U889" s="6">
        <v>785.44407640999998</v>
      </c>
      <c r="V889" s="6">
        <v>785.44407640999998</v>
      </c>
      <c r="W889">
        <f t="shared" si="18"/>
        <v>1.3309416934099261E-2</v>
      </c>
    </row>
    <row r="890" spans="13:23">
      <c r="M890" s="2">
        <v>43721</v>
      </c>
      <c r="N890" s="4">
        <v>767.26943143000005</v>
      </c>
      <c r="O890" s="5"/>
      <c r="P890" s="4">
        <v>-18.174644979999901</v>
      </c>
      <c r="Q890" s="4">
        <v>-2.3139324015364702</v>
      </c>
      <c r="R890" s="4">
        <v>20749.754118199999</v>
      </c>
      <c r="S890" s="4">
        <v>773.15180473990199</v>
      </c>
      <c r="T890" s="4"/>
      <c r="U890" s="4">
        <v>767.26943143000005</v>
      </c>
      <c r="V890" s="4">
        <v>767.26943143000005</v>
      </c>
      <c r="W890">
        <f t="shared" si="18"/>
        <v>-2.1681133984718715E-2</v>
      </c>
    </row>
    <row r="891" spans="13:23">
      <c r="M891" s="2">
        <v>43728</v>
      </c>
      <c r="N891" s="6">
        <v>782.75134070000001</v>
      </c>
      <c r="O891" s="7"/>
      <c r="P891" s="6">
        <v>15.4819092699999</v>
      </c>
      <c r="Q891" s="6">
        <v>2.0177930510206101</v>
      </c>
      <c r="R891" s="6">
        <v>21178.472401309999</v>
      </c>
      <c r="S891" s="6">
        <v>791.19231454498697</v>
      </c>
      <c r="T891" s="6"/>
      <c r="U891" s="6">
        <v>782.75134070000001</v>
      </c>
      <c r="V891" s="6">
        <v>782.75134070000001</v>
      </c>
      <c r="W891">
        <f t="shared" si="18"/>
        <v>2.0661366909112688E-2</v>
      </c>
    </row>
    <row r="892" spans="13:23">
      <c r="M892" s="2">
        <v>43735</v>
      </c>
      <c r="N892" s="4">
        <v>784.38890548999996</v>
      </c>
      <c r="O892" s="5"/>
      <c r="P892" s="4">
        <v>1.6375647899999399</v>
      </c>
      <c r="Q892" s="4">
        <v>0.20920625808644699</v>
      </c>
      <c r="R892" s="4">
        <v>21280.338950429999</v>
      </c>
      <c r="S892" s="4">
        <v>795.478869494028</v>
      </c>
      <c r="T892" s="4"/>
      <c r="U892" s="4">
        <v>784.38890548999996</v>
      </c>
      <c r="V892" s="4">
        <v>784.38890548999996</v>
      </c>
      <c r="W892">
        <f t="shared" si="18"/>
        <v>4.8099101384526666E-3</v>
      </c>
    </row>
    <row r="893" spans="13:23">
      <c r="M893" s="2">
        <v>43742</v>
      </c>
      <c r="N893" s="6">
        <v>787.86866465000003</v>
      </c>
      <c r="O893" s="7"/>
      <c r="P893" s="6">
        <v>3.4797591600000701</v>
      </c>
      <c r="Q893" s="6">
        <v>0.44362676927796002</v>
      </c>
      <c r="R893" s="6">
        <v>21392.334175579999</v>
      </c>
      <c r="S893" s="6">
        <v>800.19164018060701</v>
      </c>
      <c r="T893" s="6"/>
      <c r="U893" s="6">
        <v>787.86866465000003</v>
      </c>
      <c r="V893" s="6">
        <v>787.86866465000003</v>
      </c>
      <c r="W893">
        <f t="shared" si="18"/>
        <v>5.2628496853777129E-3</v>
      </c>
    </row>
    <row r="894" spans="13:23">
      <c r="M894" s="2">
        <v>43749</v>
      </c>
      <c r="N894" s="4">
        <v>783.55465306999997</v>
      </c>
      <c r="O894" s="5"/>
      <c r="P894" s="4">
        <v>-4.3140115800000496</v>
      </c>
      <c r="Q894" s="4">
        <v>-0.54755465898831401</v>
      </c>
      <c r="R894" s="4">
        <v>21280.798280300001</v>
      </c>
      <c r="S894" s="4">
        <v>795.49819814258399</v>
      </c>
      <c r="T894" s="4"/>
      <c r="U894" s="4">
        <v>783.55465306999997</v>
      </c>
      <c r="V894" s="4">
        <v>783.55465306999997</v>
      </c>
      <c r="W894">
        <f t="shared" si="18"/>
        <v>-5.2138253995358541E-3</v>
      </c>
    </row>
    <row r="895" spans="13:23">
      <c r="M895" s="2">
        <v>43756</v>
      </c>
      <c r="N895" s="6">
        <v>796.26617193000004</v>
      </c>
      <c r="O895" s="7"/>
      <c r="P895" s="6">
        <v>12.71151886</v>
      </c>
      <c r="Q895" s="6">
        <v>1.6222887338101799</v>
      </c>
      <c r="R895" s="6">
        <v>21626.146075249999</v>
      </c>
      <c r="S895" s="6">
        <v>810.03046916159599</v>
      </c>
      <c r="T895" s="6"/>
      <c r="U895" s="6">
        <v>796.26617193000004</v>
      </c>
      <c r="V895" s="6">
        <v>796.26617193000004</v>
      </c>
      <c r="W895">
        <f t="shared" si="18"/>
        <v>1.6228140993643558E-2</v>
      </c>
    </row>
    <row r="896" spans="13:23">
      <c r="M896" s="2">
        <v>43763</v>
      </c>
      <c r="N896" s="4">
        <v>792.28654707999999</v>
      </c>
      <c r="O896" s="5"/>
      <c r="P896" s="4">
        <v>-3.9796248500000502</v>
      </c>
      <c r="Q896" s="4">
        <v>-0.49978574882243398</v>
      </c>
      <c r="R896" s="4">
        <v>21522.389855369998</v>
      </c>
      <c r="S896" s="4">
        <v>805.66439667104203</v>
      </c>
      <c r="T896" s="4"/>
      <c r="U896" s="4">
        <v>792.28654707999999</v>
      </c>
      <c r="V896" s="4">
        <v>792.28654707999999</v>
      </c>
      <c r="W896">
        <f t="shared" si="18"/>
        <v>-4.7977212175933648E-3</v>
      </c>
    </row>
    <row r="897" spans="13:23">
      <c r="M897" s="2">
        <v>43770</v>
      </c>
      <c r="N897" s="6">
        <v>792.59907225999996</v>
      </c>
      <c r="O897" s="7"/>
      <c r="P897" s="6">
        <v>0.31252517999996599</v>
      </c>
      <c r="Q897" s="6">
        <v>3.9445978371310801E-2</v>
      </c>
      <c r="R897" s="6">
        <v>21543.39104658</v>
      </c>
      <c r="S897" s="6">
        <v>806.54812897467605</v>
      </c>
      <c r="T897" s="6"/>
      <c r="U897" s="6">
        <v>792.59907225999996</v>
      </c>
      <c r="V897" s="6">
        <v>792.59907225999996</v>
      </c>
      <c r="W897">
        <f t="shared" si="18"/>
        <v>9.757834214103589E-4</v>
      </c>
    </row>
    <row r="898" spans="13:23">
      <c r="M898" s="2">
        <v>43777</v>
      </c>
      <c r="N898" s="4">
        <v>764.17884355000001</v>
      </c>
      <c r="O898" s="5"/>
      <c r="P898" s="4">
        <v>-28.4202287099999</v>
      </c>
      <c r="Q898" s="4">
        <v>-3.5857004764039302</v>
      </c>
      <c r="R898" s="4">
        <v>20776.884024499999</v>
      </c>
      <c r="S898" s="4">
        <v>774.29343400998096</v>
      </c>
      <c r="T898" s="4"/>
      <c r="U898" s="4">
        <v>764.17884355000001</v>
      </c>
      <c r="V898" s="4">
        <v>764.17884355000001</v>
      </c>
      <c r="W898">
        <f t="shared" si="18"/>
        <v>-3.557968290241309E-2</v>
      </c>
    </row>
    <row r="899" spans="13:23">
      <c r="M899" s="2">
        <v>43784</v>
      </c>
      <c r="N899" s="6">
        <v>776.26602659000002</v>
      </c>
      <c r="O899" s="7"/>
      <c r="P899" s="6">
        <v>12.087183039999999</v>
      </c>
      <c r="Q899" s="6">
        <v>1.58172175820112</v>
      </c>
      <c r="R899" s="6">
        <v>21131.093260509999</v>
      </c>
      <c r="S899" s="6">
        <v>789.19859538759897</v>
      </c>
      <c r="T899" s="6"/>
      <c r="U899" s="6">
        <v>776.26602659000002</v>
      </c>
      <c r="V899" s="6">
        <v>776.26602659000002</v>
      </c>
      <c r="W899">
        <f t="shared" si="18"/>
        <v>1.7048236664955141E-2</v>
      </c>
    </row>
    <row r="900" spans="13:23">
      <c r="M900" s="2">
        <v>43791</v>
      </c>
      <c r="N900" s="4">
        <v>766.62895270000001</v>
      </c>
      <c r="O900" s="5"/>
      <c r="P900" s="4">
        <v>-9.6370738900000106</v>
      </c>
      <c r="Q900" s="4">
        <v>-1.2414653688161501</v>
      </c>
      <c r="R900" s="4">
        <v>20873.28322632</v>
      </c>
      <c r="S900" s="4">
        <v>778.34992241775399</v>
      </c>
      <c r="T900" s="4"/>
      <c r="U900" s="4">
        <v>766.62895270000001</v>
      </c>
      <c r="V900" s="4">
        <v>766.62895270000001</v>
      </c>
      <c r="W900">
        <f t="shared" si="18"/>
        <v>-1.2200506193013494E-2</v>
      </c>
    </row>
    <row r="901" spans="13:23">
      <c r="M901" s="2">
        <v>43798</v>
      </c>
      <c r="N901" s="6">
        <v>779.27166387</v>
      </c>
      <c r="O901" s="7"/>
      <c r="P901" s="6">
        <v>12.642711169999901</v>
      </c>
      <c r="Q901" s="6">
        <v>1.64913040728158</v>
      </c>
      <c r="R901" s="6">
        <v>21222.258647120001</v>
      </c>
      <c r="S901" s="6">
        <v>793.03484430866501</v>
      </c>
      <c r="T901" s="6"/>
      <c r="U901" s="6">
        <v>779.27166387</v>
      </c>
      <c r="V901" s="6">
        <v>779.27166387</v>
      </c>
      <c r="W901">
        <f t="shared" si="18"/>
        <v>1.6718760389355714E-2</v>
      </c>
    </row>
    <row r="902" spans="13:23">
      <c r="M902" s="2">
        <v>43805</v>
      </c>
      <c r="N902" s="4">
        <v>776.77257288999999</v>
      </c>
      <c r="O902" s="5"/>
      <c r="P902" s="4">
        <v>-2.4990909800000001</v>
      </c>
      <c r="Q902" s="4">
        <v>-0.32069573370461202</v>
      </c>
      <c r="R902" s="4">
        <v>21161.211735190001</v>
      </c>
      <c r="S902" s="4">
        <v>790.46598392497901</v>
      </c>
      <c r="T902" s="4"/>
      <c r="U902" s="4">
        <v>776.77257288999999</v>
      </c>
      <c r="V902" s="4">
        <v>776.77257288999999</v>
      </c>
      <c r="W902">
        <f t="shared" si="18"/>
        <v>-2.8765511223417528E-3</v>
      </c>
    </row>
    <row r="903" spans="13:23">
      <c r="M903" s="2">
        <v>43812</v>
      </c>
      <c r="N903" s="6">
        <v>753.67475061000005</v>
      </c>
      <c r="O903" s="7"/>
      <c r="P903" s="6">
        <v>-23.0978222799999</v>
      </c>
      <c r="Q903" s="6">
        <v>-2.9735630590127502</v>
      </c>
      <c r="R903" s="6">
        <v>20566.196808829998</v>
      </c>
      <c r="S903" s="6">
        <v>765.42769412940402</v>
      </c>
      <c r="T903" s="6"/>
      <c r="U903" s="6">
        <v>753.67475061000005</v>
      </c>
      <c r="V903" s="6">
        <v>753.67475061000005</v>
      </c>
      <c r="W903">
        <f t="shared" si="18"/>
        <v>-2.8118187833758301E-2</v>
      </c>
    </row>
    <row r="904" spans="13:23">
      <c r="M904" s="2">
        <v>43819</v>
      </c>
      <c r="N904" s="4">
        <v>772.19754391000004</v>
      </c>
      <c r="O904" s="5"/>
      <c r="P904" s="4">
        <v>18.522793299999901</v>
      </c>
      <c r="Q904" s="4">
        <v>2.4576640367755802</v>
      </c>
      <c r="R904" s="4">
        <v>21082.166438659999</v>
      </c>
      <c r="S904" s="4">
        <v>787.13974965115494</v>
      </c>
      <c r="T904" s="4"/>
      <c r="U904" s="4">
        <v>772.19754391000004</v>
      </c>
      <c r="V904" s="4">
        <v>772.19754391000004</v>
      </c>
      <c r="W904">
        <f t="shared" si="18"/>
        <v>2.5088237491166732E-2</v>
      </c>
    </row>
    <row r="905" spans="13:23">
      <c r="M905" s="2">
        <v>43826</v>
      </c>
      <c r="N905" s="6">
        <v>775.01412127000003</v>
      </c>
      <c r="O905" s="7"/>
      <c r="P905" s="6">
        <v>2.8165773599999899</v>
      </c>
      <c r="Q905" s="6">
        <v>0.36474829300003803</v>
      </c>
      <c r="R905" s="6">
        <v>21172.742679499999</v>
      </c>
      <c r="S905" s="6">
        <v>790.951207257134</v>
      </c>
      <c r="T905" s="6"/>
      <c r="U905" s="6">
        <v>775.01412127000003</v>
      </c>
      <c r="V905" s="6">
        <v>775.01412127000003</v>
      </c>
      <c r="W905">
        <f t="shared" si="18"/>
        <v>4.2963440737240344E-3</v>
      </c>
    </row>
    <row r="906" spans="13:23">
      <c r="M906" s="2">
        <v>43833</v>
      </c>
      <c r="N906" s="4">
        <v>774.63907423000001</v>
      </c>
      <c r="O906" s="5"/>
      <c r="P906" s="4">
        <v>-0.37504704000002598</v>
      </c>
      <c r="Q906" s="4">
        <v>-4.83922846961082E-2</v>
      </c>
      <c r="R906" s="4">
        <v>21229.124302370001</v>
      </c>
      <c r="S906" s="4">
        <v>793.32375179345399</v>
      </c>
      <c r="T906" s="4"/>
      <c r="U906" s="4">
        <v>774.63907423000001</v>
      </c>
      <c r="V906" s="4">
        <v>774.63907423000001</v>
      </c>
      <c r="W906">
        <f t="shared" si="18"/>
        <v>2.6629343077311241E-3</v>
      </c>
    </row>
    <row r="907" spans="13:23">
      <c r="M907" s="2">
        <v>43840</v>
      </c>
      <c r="N907" s="6">
        <v>775.36579569000003</v>
      </c>
      <c r="O907" s="7"/>
      <c r="P907" s="6">
        <v>0.72672146000002102</v>
      </c>
      <c r="Q907" s="6">
        <v>9.38142012423481E-2</v>
      </c>
      <c r="R907" s="6">
        <v>21252.631453950002</v>
      </c>
      <c r="S907" s="6">
        <v>794.31293516928804</v>
      </c>
      <c r="T907" s="6"/>
      <c r="U907" s="6">
        <v>775.36579569000003</v>
      </c>
      <c r="V907" s="6">
        <v>775.36579569000003</v>
      </c>
      <c r="W907">
        <f t="shared" si="18"/>
        <v>1.1073067002287384E-3</v>
      </c>
    </row>
    <row r="908" spans="13:23">
      <c r="M908" s="2">
        <v>43847</v>
      </c>
      <c r="N908" s="4">
        <v>795.18146969999998</v>
      </c>
      <c r="O908" s="5"/>
      <c r="P908" s="4">
        <v>19.815674009999899</v>
      </c>
      <c r="Q908" s="4">
        <v>2.5556549076769501</v>
      </c>
      <c r="R908" s="4">
        <v>21798.945829759999</v>
      </c>
      <c r="S908" s="4">
        <v>817.30190074818404</v>
      </c>
      <c r="T908" s="4"/>
      <c r="U908" s="4">
        <v>795.18146969999998</v>
      </c>
      <c r="V908" s="4">
        <v>795.18146969999998</v>
      </c>
      <c r="W908">
        <f t="shared" si="18"/>
        <v>2.5705728582069876E-2</v>
      </c>
    </row>
    <row r="909" spans="13:23">
      <c r="M909" s="2">
        <v>43854</v>
      </c>
      <c r="N909" s="6">
        <v>801.87205146999997</v>
      </c>
      <c r="O909" s="7"/>
      <c r="P909" s="6">
        <v>6.6905817699999899</v>
      </c>
      <c r="Q909" s="6">
        <v>0.84139055359579995</v>
      </c>
      <c r="R909" s="6">
        <v>21987.9085571</v>
      </c>
      <c r="S909" s="6">
        <v>825.25347190732202</v>
      </c>
      <c r="T909" s="6"/>
      <c r="U909" s="6">
        <v>801.87205146999997</v>
      </c>
      <c r="V909" s="6">
        <v>801.87205146999997</v>
      </c>
      <c r="W909">
        <f t="shared" si="18"/>
        <v>8.6684341901537287E-3</v>
      </c>
    </row>
    <row r="910" spans="13:23">
      <c r="M910" s="2">
        <v>43861</v>
      </c>
      <c r="N910" s="4">
        <v>788.26007870000001</v>
      </c>
      <c r="O910" s="5"/>
      <c r="P910" s="4">
        <v>-13.6119727699999</v>
      </c>
      <c r="Q910" s="4">
        <v>-1.6975242802198001</v>
      </c>
      <c r="R910" s="4">
        <v>21622.601693590001</v>
      </c>
      <c r="S910" s="4">
        <v>809.88132121384206</v>
      </c>
      <c r="T910" s="4"/>
      <c r="U910" s="4">
        <v>788.26007870000001</v>
      </c>
      <c r="V910" s="4">
        <v>788.26007870000001</v>
      </c>
      <c r="W910">
        <f t="shared" si="18"/>
        <v>-1.6613988663875867E-2</v>
      </c>
    </row>
    <row r="911" spans="13:23">
      <c r="M911" s="2">
        <v>43868</v>
      </c>
      <c r="N911" s="6">
        <v>800.99014952000005</v>
      </c>
      <c r="O911" s="7"/>
      <c r="P911" s="6">
        <v>12.73007082</v>
      </c>
      <c r="Q911" s="6">
        <v>1.61495820529113</v>
      </c>
      <c r="R911" s="6">
        <v>21972.485789170001</v>
      </c>
      <c r="S911" s="6">
        <v>824.60448023371202</v>
      </c>
      <c r="T911" s="6"/>
      <c r="U911" s="6">
        <v>800.99014952000005</v>
      </c>
      <c r="V911" s="6">
        <v>800.99014952000005</v>
      </c>
      <c r="W911">
        <f t="shared" si="18"/>
        <v>1.6181405944490246E-2</v>
      </c>
    </row>
    <row r="912" spans="13:23">
      <c r="M912" s="2">
        <v>43875</v>
      </c>
      <c r="N912" s="4">
        <v>835.19876141999998</v>
      </c>
      <c r="O912" s="5"/>
      <c r="P912" s="4">
        <v>34.208611899999902</v>
      </c>
      <c r="Q912" s="4">
        <v>4.27079058593913</v>
      </c>
      <c r="R912" s="4">
        <v>22934.296963870001</v>
      </c>
      <c r="S912" s="4">
        <v>865.07759419084095</v>
      </c>
      <c r="T912" s="4"/>
      <c r="U912" s="4">
        <v>835.19876141999998</v>
      </c>
      <c r="V912" s="4">
        <v>835.19876141999998</v>
      </c>
      <c r="W912">
        <f t="shared" si="18"/>
        <v>4.377343482793683E-2</v>
      </c>
    </row>
    <row r="913" spans="13:23">
      <c r="M913" s="2">
        <v>43882</v>
      </c>
      <c r="N913" s="6">
        <v>835.08386743999995</v>
      </c>
      <c r="O913" s="7"/>
      <c r="P913" s="6">
        <v>-0.11489398000003299</v>
      </c>
      <c r="Q913" s="6">
        <v>-1.37564835231196E-2</v>
      </c>
      <c r="R913" s="6">
        <v>22941.962227749998</v>
      </c>
      <c r="S913" s="6">
        <v>865.40014928968696</v>
      </c>
      <c r="T913" s="6"/>
      <c r="U913" s="6">
        <v>835.08386743999995</v>
      </c>
      <c r="V913" s="6">
        <v>835.08386743999995</v>
      </c>
      <c r="W913">
        <f t="shared" si="18"/>
        <v>3.3422711374475611E-4</v>
      </c>
    </row>
    <row r="914" spans="13:23">
      <c r="M914" s="2">
        <v>43889</v>
      </c>
      <c r="N914" s="4">
        <v>731.49965067000005</v>
      </c>
      <c r="O914" s="5"/>
      <c r="P914" s="4">
        <v>-103.584216769999</v>
      </c>
      <c r="Q914" s="4">
        <v>-12.404049558224999</v>
      </c>
      <c r="R914" s="4">
        <v>20103.46532617</v>
      </c>
      <c r="S914" s="4">
        <v>745.95590536058398</v>
      </c>
      <c r="T914" s="4"/>
      <c r="U914" s="4">
        <v>731.49965067000005</v>
      </c>
      <c r="V914" s="4">
        <v>731.49965067000005</v>
      </c>
      <c r="W914">
        <f t="shared" si="18"/>
        <v>-0.12372511441704959</v>
      </c>
    </row>
    <row r="915" spans="13:23">
      <c r="M915" s="2">
        <v>43896</v>
      </c>
      <c r="N915" s="6">
        <v>761.91201091000005</v>
      </c>
      <c r="O915" s="7"/>
      <c r="P915" s="6">
        <v>30.412360239999899</v>
      </c>
      <c r="Q915" s="6">
        <v>4.15753585283937</v>
      </c>
      <c r="R915" s="6">
        <v>20949.7507535</v>
      </c>
      <c r="S915" s="6">
        <v>781.56768389005299</v>
      </c>
      <c r="T915" s="6"/>
      <c r="U915" s="6">
        <v>761.91201091000005</v>
      </c>
      <c r="V915" s="6">
        <v>761.91201091000005</v>
      </c>
      <c r="W915">
        <f t="shared" si="18"/>
        <v>4.2096494987276412E-2</v>
      </c>
    </row>
    <row r="916" spans="13:23">
      <c r="M916" s="2">
        <v>43903</v>
      </c>
      <c r="N916" s="4">
        <v>674.02817969</v>
      </c>
      <c r="O916" s="5"/>
      <c r="P916" s="4">
        <v>-87.883831220000005</v>
      </c>
      <c r="Q916" s="4">
        <v>-11.5346431033466</v>
      </c>
      <c r="R916" s="4">
        <v>18571.544452350001</v>
      </c>
      <c r="S916" s="4">
        <v>681.49251615244702</v>
      </c>
      <c r="T916" s="4"/>
      <c r="U916" s="4">
        <v>674.02817969</v>
      </c>
      <c r="V916" s="4">
        <v>674.02817969</v>
      </c>
      <c r="W916">
        <f t="shared" si="18"/>
        <v>-0.1135195510978898</v>
      </c>
    </row>
    <row r="917" spans="13:23">
      <c r="M917" s="2">
        <v>43910</v>
      </c>
      <c r="N917" s="6">
        <v>509.72993681000003</v>
      </c>
      <c r="O917" s="7"/>
      <c r="P917" s="6">
        <v>-164.29824287999901</v>
      </c>
      <c r="Q917" s="6">
        <v>-24.3755747653702</v>
      </c>
      <c r="R917" s="6">
        <v>14054.719798939999</v>
      </c>
      <c r="S917" s="6">
        <v>491.42406640829398</v>
      </c>
      <c r="T917" s="6"/>
      <c r="U917" s="6">
        <v>509.72993681000003</v>
      </c>
      <c r="V917" s="6">
        <v>509.72993681000003</v>
      </c>
      <c r="W917">
        <f t="shared" ref="W917:W980" si="19">(R917/R916)-1</f>
        <v>-0.24321211760276906</v>
      </c>
    </row>
    <row r="918" spans="13:23">
      <c r="M918" s="2">
        <v>43917</v>
      </c>
      <c r="N918" s="4">
        <v>593.42970803000003</v>
      </c>
      <c r="O918" s="5"/>
      <c r="P918" s="4">
        <v>83.699771220000002</v>
      </c>
      <c r="Q918" s="4">
        <v>16.4204150424852</v>
      </c>
      <c r="R918" s="4">
        <v>16367.673263610001</v>
      </c>
      <c r="S918" s="4">
        <v>588.75338802105603</v>
      </c>
      <c r="T918" s="4"/>
      <c r="U918" s="4">
        <v>593.42970803000003</v>
      </c>
      <c r="V918" s="4">
        <v>593.42970803000003</v>
      </c>
      <c r="W918">
        <f t="shared" si="19"/>
        <v>0.16456773936143798</v>
      </c>
    </row>
    <row r="919" spans="13:23">
      <c r="M919" s="2">
        <v>43924</v>
      </c>
      <c r="N919" s="6">
        <v>546.02379052000003</v>
      </c>
      <c r="O919" s="7"/>
      <c r="P919" s="6">
        <v>-47.405917509999902</v>
      </c>
      <c r="Q919" s="6">
        <v>-7.9884638177911098</v>
      </c>
      <c r="R919" s="6">
        <v>15113.00122475</v>
      </c>
      <c r="S919" s="6">
        <v>535.95665853468597</v>
      </c>
      <c r="T919" s="6"/>
      <c r="U919" s="6">
        <v>546.02379052000003</v>
      </c>
      <c r="V919" s="6">
        <v>546.02379052000003</v>
      </c>
      <c r="W919">
        <f t="shared" si="19"/>
        <v>-7.6655491507732765E-2</v>
      </c>
    </row>
    <row r="920" spans="13:23">
      <c r="M920" s="2">
        <v>43930</v>
      </c>
      <c r="N920" s="4">
        <v>667.54829137000002</v>
      </c>
      <c r="O920" s="5"/>
      <c r="P920" s="4">
        <v>121.524500849999</v>
      </c>
      <c r="Q920" s="4">
        <v>22.2562648294623</v>
      </c>
      <c r="R920" s="4">
        <v>18480.907147829999</v>
      </c>
      <c r="S920" s="4">
        <v>677.67848898048305</v>
      </c>
      <c r="T920" s="4"/>
      <c r="U920" s="4">
        <v>667.54829137000002</v>
      </c>
      <c r="V920" s="4">
        <v>667.54829137000002</v>
      </c>
      <c r="W920">
        <f t="shared" si="19"/>
        <v>0.22284825316923196</v>
      </c>
    </row>
    <row r="921" spans="13:23">
      <c r="M921" s="2">
        <v>43938</v>
      </c>
      <c r="N921" s="6">
        <v>642.82958067000004</v>
      </c>
      <c r="O921" s="7"/>
      <c r="P921" s="6">
        <v>-24.7187106999999</v>
      </c>
      <c r="Q921" s="6">
        <v>-3.7029097399485602</v>
      </c>
      <c r="R921" s="6">
        <v>17809.170179150002</v>
      </c>
      <c r="S921" s="6">
        <v>649.41172768912895</v>
      </c>
      <c r="T921" s="6"/>
      <c r="U921" s="6">
        <v>642.82958067000004</v>
      </c>
      <c r="V921" s="6">
        <v>642.82958067000004</v>
      </c>
      <c r="W921">
        <f t="shared" si="19"/>
        <v>-3.6347618832058948E-2</v>
      </c>
    </row>
    <row r="922" spans="13:23">
      <c r="M922" s="2">
        <v>43945</v>
      </c>
      <c r="N922" s="4">
        <v>613.88948379999999</v>
      </c>
      <c r="O922" s="5"/>
      <c r="P922" s="4">
        <v>-28.940096870000001</v>
      </c>
      <c r="Q922" s="4">
        <v>-4.5019858668975203</v>
      </c>
      <c r="R922" s="4">
        <v>17008.88283545</v>
      </c>
      <c r="S922" s="4">
        <v>615.73555328813904</v>
      </c>
      <c r="T922" s="4"/>
      <c r="U922" s="4">
        <v>613.88948379999999</v>
      </c>
      <c r="V922" s="4">
        <v>613.88948379999999</v>
      </c>
      <c r="W922">
        <f t="shared" si="19"/>
        <v>-4.4936812644810087E-2</v>
      </c>
    </row>
    <row r="923" spans="13:23">
      <c r="M923" s="2">
        <v>43952</v>
      </c>
      <c r="N923" s="6">
        <v>619.62876564999999</v>
      </c>
      <c r="O923" s="7"/>
      <c r="P923" s="6">
        <v>5.7392818499999896</v>
      </c>
      <c r="Q923" s="6">
        <v>0.93490473472090896</v>
      </c>
      <c r="R923" s="6">
        <v>17175.042891870002</v>
      </c>
      <c r="S923" s="6">
        <v>622.72758569066002</v>
      </c>
      <c r="T923" s="6"/>
      <c r="U923" s="6">
        <v>619.62876564999999</v>
      </c>
      <c r="V923" s="6">
        <v>619.62876564999999</v>
      </c>
      <c r="W923">
        <f t="shared" si="19"/>
        <v>9.7690164620154452E-3</v>
      </c>
    </row>
    <row r="924" spans="13:23">
      <c r="M924" s="2">
        <v>43959</v>
      </c>
      <c r="N924" s="4">
        <v>632.37382324999999</v>
      </c>
      <c r="O924" s="5"/>
      <c r="P924" s="4">
        <v>12.7450575999999</v>
      </c>
      <c r="Q924" s="4">
        <v>2.0568860431503899</v>
      </c>
      <c r="R924" s="4">
        <v>17535.290223600001</v>
      </c>
      <c r="S924" s="4">
        <v>637.88683076223901</v>
      </c>
      <c r="T924" s="4"/>
      <c r="U924" s="4">
        <v>632.37382324999999</v>
      </c>
      <c r="V924" s="4">
        <v>632.37382324999999</v>
      </c>
      <c r="W924">
        <f t="shared" si="19"/>
        <v>2.0975046991034141E-2</v>
      </c>
    </row>
    <row r="925" spans="13:23">
      <c r="M925" s="2">
        <v>43966</v>
      </c>
      <c r="N925" s="6">
        <v>580.21069487</v>
      </c>
      <c r="O925" s="7"/>
      <c r="P925" s="6">
        <v>-52.163128379999897</v>
      </c>
      <c r="Q925" s="6">
        <v>-8.2487804621504708</v>
      </c>
      <c r="R925" s="6">
        <v>16100.502083519999</v>
      </c>
      <c r="S925" s="6">
        <v>577.510797061125</v>
      </c>
      <c r="T925" s="6"/>
      <c r="U925" s="6">
        <v>580.21069487</v>
      </c>
      <c r="V925" s="6">
        <v>580.21069487</v>
      </c>
      <c r="W925">
        <f t="shared" si="19"/>
        <v>-8.1822890969262763E-2</v>
      </c>
    </row>
    <row r="926" spans="13:23">
      <c r="M926" s="2">
        <v>43973</v>
      </c>
      <c r="N926" s="4">
        <v>619.68168514000001</v>
      </c>
      <c r="O926" s="5"/>
      <c r="P926" s="4">
        <v>39.470990270000001</v>
      </c>
      <c r="Q926" s="4">
        <v>6.8028718910194597</v>
      </c>
      <c r="R926" s="4">
        <v>17204.90283069</v>
      </c>
      <c r="S926" s="4">
        <v>623.98409501224501</v>
      </c>
      <c r="T926" s="4"/>
      <c r="U926" s="4">
        <v>619.68168514000001</v>
      </c>
      <c r="V926" s="4">
        <v>619.68168514000001</v>
      </c>
      <c r="W926">
        <f t="shared" si="19"/>
        <v>6.8594180569091279E-2</v>
      </c>
    </row>
    <row r="927" spans="13:23">
      <c r="M927" s="2">
        <v>43980</v>
      </c>
      <c r="N927" s="6">
        <v>651.57938386000001</v>
      </c>
      <c r="O927" s="7"/>
      <c r="P927" s="6">
        <v>31.897698719999902</v>
      </c>
      <c r="Q927" s="6">
        <v>5.1474328651158299</v>
      </c>
      <c r="R927" s="6">
        <v>18094.896455919999</v>
      </c>
      <c r="S927" s="6">
        <v>661.43511904124603</v>
      </c>
      <c r="T927" s="6"/>
      <c r="U927" s="6">
        <v>651.57938386000001</v>
      </c>
      <c r="V927" s="6">
        <v>651.57938386000001</v>
      </c>
      <c r="W927">
        <f t="shared" si="19"/>
        <v>5.1729070137056077E-2</v>
      </c>
    </row>
    <row r="928" spans="13:23">
      <c r="M928" s="2">
        <v>43987</v>
      </c>
      <c r="N928" s="4">
        <v>709.94303991000004</v>
      </c>
      <c r="O928" s="5"/>
      <c r="P928" s="4">
        <v>58.363656050000003</v>
      </c>
      <c r="Q928" s="4">
        <v>8.9572594676414994</v>
      </c>
      <c r="R928" s="4">
        <v>19716.838341070001</v>
      </c>
      <c r="S928" s="4">
        <v>729.68660174001195</v>
      </c>
      <c r="T928" s="4"/>
      <c r="U928" s="4">
        <v>709.94303991000004</v>
      </c>
      <c r="V928" s="4">
        <v>709.94303991000004</v>
      </c>
      <c r="W928">
        <f t="shared" si="19"/>
        <v>8.9635322816083773E-2</v>
      </c>
    </row>
    <row r="929" spans="13:23">
      <c r="M929" s="2">
        <v>43994</v>
      </c>
      <c r="N929" s="6">
        <v>676.79356599000005</v>
      </c>
      <c r="O929" s="7"/>
      <c r="P929" s="6">
        <v>-33.149473919999899</v>
      </c>
      <c r="Q929" s="6">
        <v>-4.6693145867311197</v>
      </c>
      <c r="R929" s="6">
        <v>18822.177990470002</v>
      </c>
      <c r="S929" s="6">
        <v>692.03920142357003</v>
      </c>
      <c r="T929" s="6"/>
      <c r="U929" s="6">
        <v>676.79356599000005</v>
      </c>
      <c r="V929" s="6">
        <v>676.79356599000005</v>
      </c>
      <c r="W929">
        <f t="shared" si="19"/>
        <v>-4.5375446870527414E-2</v>
      </c>
    </row>
    <row r="930" spans="13:23">
      <c r="M930" s="2">
        <v>44001</v>
      </c>
      <c r="N930" s="4">
        <v>671.45230915000002</v>
      </c>
      <c r="O930" s="5"/>
      <c r="P930" s="4">
        <v>-5.3412568400000202</v>
      </c>
      <c r="Q930" s="4">
        <v>-0.789200298053505</v>
      </c>
      <c r="R930" s="4">
        <v>18700.69739171</v>
      </c>
      <c r="S930" s="4">
        <v>686.92728523198696</v>
      </c>
      <c r="T930" s="4"/>
      <c r="U930" s="4">
        <v>671.45230915000002</v>
      </c>
      <c r="V930" s="4">
        <v>671.45230915000002</v>
      </c>
      <c r="W930">
        <f t="shared" si="19"/>
        <v>-6.4541201778831603E-3</v>
      </c>
    </row>
    <row r="931" spans="13:23">
      <c r="M931" s="2">
        <v>44008</v>
      </c>
      <c r="N931" s="6">
        <v>644.25806743999999</v>
      </c>
      <c r="O931" s="7"/>
      <c r="P931" s="6">
        <v>-27.19424171</v>
      </c>
      <c r="Q931" s="6">
        <v>-4.0500630259840102</v>
      </c>
      <c r="R931" s="6">
        <v>17946.839731079999</v>
      </c>
      <c r="S931" s="6">
        <v>655.20487670866203</v>
      </c>
      <c r="T931" s="6"/>
      <c r="U931" s="6">
        <v>644.25806743999999</v>
      </c>
      <c r="V931" s="6">
        <v>644.25806743999999</v>
      </c>
      <c r="W931">
        <f t="shared" si="19"/>
        <v>-4.0311740511034921E-2</v>
      </c>
    </row>
    <row r="932" spans="13:23">
      <c r="M932" s="2">
        <v>44014</v>
      </c>
      <c r="N932" s="4">
        <v>676.10797790000004</v>
      </c>
      <c r="O932" s="5"/>
      <c r="P932" s="4">
        <v>31.84991046</v>
      </c>
      <c r="Q932" s="4">
        <v>4.9436572190019596</v>
      </c>
      <c r="R932" s="4">
        <v>18877.635237719998</v>
      </c>
      <c r="S932" s="4">
        <v>694.37284813795497</v>
      </c>
      <c r="T932" s="4"/>
      <c r="U932" s="4">
        <v>676.10797790000004</v>
      </c>
      <c r="V932" s="4">
        <v>676.10797790000004</v>
      </c>
      <c r="W932">
        <f t="shared" si="19"/>
        <v>5.1864034035366435E-2</v>
      </c>
    </row>
    <row r="933" spans="13:23">
      <c r="M933" s="2">
        <v>44022</v>
      </c>
      <c r="N933" s="6">
        <v>660.0664104</v>
      </c>
      <c r="O933" s="7"/>
      <c r="P933" s="6">
        <v>-16.041567499999999</v>
      </c>
      <c r="Q933" s="6">
        <v>-2.3726339614901999</v>
      </c>
      <c r="R933" s="6">
        <v>18440.268663430001</v>
      </c>
      <c r="S933" s="6">
        <v>675.96841734331394</v>
      </c>
      <c r="T933" s="6"/>
      <c r="U933" s="6">
        <v>660.0664104</v>
      </c>
      <c r="V933" s="6">
        <v>660.0664104</v>
      </c>
      <c r="W933">
        <f t="shared" si="19"/>
        <v>-2.3168504358855424E-2</v>
      </c>
    </row>
    <row r="934" spans="13:23">
      <c r="M934" s="2">
        <v>44029</v>
      </c>
      <c r="N934" s="4">
        <v>663.99290042999996</v>
      </c>
      <c r="O934" s="5"/>
      <c r="P934" s="4">
        <v>3.9264900299999601</v>
      </c>
      <c r="Q934" s="4">
        <v>0.59486287563406104</v>
      </c>
      <c r="R934" s="4">
        <v>18554.142324410001</v>
      </c>
      <c r="S934" s="4">
        <v>680.76023280438596</v>
      </c>
      <c r="T934" s="4"/>
      <c r="U934" s="4">
        <v>663.99290042999996</v>
      </c>
      <c r="V934" s="4">
        <v>663.99290042999996</v>
      </c>
      <c r="W934">
        <f t="shared" si="19"/>
        <v>6.1752712532778808E-3</v>
      </c>
    </row>
    <row r="935" spans="13:23">
      <c r="M935" s="2">
        <v>44036</v>
      </c>
      <c r="N935" s="6">
        <v>659.82171206999999</v>
      </c>
      <c r="O935" s="7"/>
      <c r="P935" s="6">
        <v>-4.1711883599999702</v>
      </c>
      <c r="Q935" s="6">
        <v>-0.62819773484004104</v>
      </c>
      <c r="R935" s="6">
        <v>18438.698765730001</v>
      </c>
      <c r="S935" s="6">
        <v>675.902355885323</v>
      </c>
      <c r="T935" s="6"/>
      <c r="U935" s="6">
        <v>659.82171206999999</v>
      </c>
      <c r="V935" s="6">
        <v>659.82171206999999</v>
      </c>
      <c r="W935">
        <f t="shared" si="19"/>
        <v>-6.2219830300709322E-3</v>
      </c>
    </row>
    <row r="936" spans="13:23">
      <c r="M936" s="2">
        <v>44043</v>
      </c>
      <c r="N936" s="4">
        <v>687.53091381000002</v>
      </c>
      <c r="O936" s="5"/>
      <c r="P936" s="4">
        <v>27.709201740000001</v>
      </c>
      <c r="Q936" s="4">
        <v>4.1994983240352104</v>
      </c>
      <c r="R936" s="4">
        <v>19219.319322150001</v>
      </c>
      <c r="S936" s="4">
        <v>708.750949838412</v>
      </c>
      <c r="T936" s="4"/>
      <c r="U936" s="4">
        <v>687.53091381000002</v>
      </c>
      <c r="V936" s="4">
        <v>687.53091381000002</v>
      </c>
      <c r="W936">
        <f t="shared" si="19"/>
        <v>4.2335989450126066E-2</v>
      </c>
    </row>
    <row r="937" spans="13:23">
      <c r="M937" s="2">
        <v>44050</v>
      </c>
      <c r="N937" s="6">
        <v>695.80653802999996</v>
      </c>
      <c r="O937" s="7"/>
      <c r="P937" s="6">
        <v>8.2756242199999406</v>
      </c>
      <c r="Q937" s="6">
        <v>1.20367303546251</v>
      </c>
      <c r="R937" s="6">
        <v>19453.789946739998</v>
      </c>
      <c r="S937" s="6">
        <v>718.61749803233397</v>
      </c>
      <c r="T937" s="6"/>
      <c r="U937" s="6">
        <v>695.80653802999996</v>
      </c>
      <c r="V937" s="6">
        <v>695.80653802999996</v>
      </c>
      <c r="W937">
        <f t="shared" si="19"/>
        <v>1.219973614360903E-2</v>
      </c>
    </row>
    <row r="938" spans="13:23">
      <c r="M938" s="2">
        <v>44057</v>
      </c>
      <c r="N938" s="4">
        <v>682.99718901000006</v>
      </c>
      <c r="O938" s="5"/>
      <c r="P938" s="4">
        <v>-12.8093490199999</v>
      </c>
      <c r="Q938" s="4">
        <v>-1.8409354209672</v>
      </c>
      <c r="R938" s="4">
        <v>19110.99930109</v>
      </c>
      <c r="S938" s="4">
        <v>704.19283212100504</v>
      </c>
      <c r="T938" s="4"/>
      <c r="U938" s="4">
        <v>682.99718901000006</v>
      </c>
      <c r="V938" s="4">
        <v>682.99718901000006</v>
      </c>
      <c r="W938">
        <f t="shared" si="19"/>
        <v>-1.7620764210391937E-2</v>
      </c>
    </row>
    <row r="939" spans="13:23">
      <c r="M939" s="2">
        <v>44064</v>
      </c>
      <c r="N939" s="6">
        <v>680.42317439999999</v>
      </c>
      <c r="O939" s="7"/>
      <c r="P939" s="6">
        <v>-2.5740146100000598</v>
      </c>
      <c r="Q939" s="6">
        <v>-0.37687045443497402</v>
      </c>
      <c r="R939" s="6">
        <v>19048.121013219999</v>
      </c>
      <c r="S939" s="6">
        <v>701.54690724787702</v>
      </c>
      <c r="T939" s="6"/>
      <c r="U939" s="6">
        <v>680.42317439999999</v>
      </c>
      <c r="V939" s="6">
        <v>680.42317439999999</v>
      </c>
      <c r="W939">
        <f t="shared" si="19"/>
        <v>-3.290162219116044E-3</v>
      </c>
    </row>
    <row r="940" spans="13:23">
      <c r="M940" s="2">
        <v>44071</v>
      </c>
      <c r="N940" s="4">
        <v>693.98415840999996</v>
      </c>
      <c r="O940" s="5"/>
      <c r="P940" s="4">
        <v>13.560984009999901</v>
      </c>
      <c r="Q940" s="4">
        <v>1.99302206629838</v>
      </c>
      <c r="R940" s="4">
        <v>19430.320531990001</v>
      </c>
      <c r="S940" s="4">
        <v>717.62990262621895</v>
      </c>
      <c r="T940" s="4"/>
      <c r="U940" s="4">
        <v>693.98415840999996</v>
      </c>
      <c r="V940" s="4">
        <v>693.98415840999996</v>
      </c>
      <c r="W940">
        <f t="shared" si="19"/>
        <v>2.0064945960010627E-2</v>
      </c>
    </row>
    <row r="941" spans="13:23">
      <c r="M941" s="2">
        <v>44078</v>
      </c>
      <c r="N941" s="6">
        <v>688.89192244000003</v>
      </c>
      <c r="O941" s="7"/>
      <c r="P941" s="6">
        <v>-5.0922359699999298</v>
      </c>
      <c r="Q941" s="6">
        <v>-0.73376833005336295</v>
      </c>
      <c r="R941" s="6">
        <v>19290.20006698</v>
      </c>
      <c r="S941" s="6">
        <v>711.73361893015499</v>
      </c>
      <c r="T941" s="6"/>
      <c r="U941" s="6">
        <v>688.89192244000003</v>
      </c>
      <c r="V941" s="6">
        <v>688.89192244000003</v>
      </c>
      <c r="W941">
        <f t="shared" si="19"/>
        <v>-7.2114335313875344E-3</v>
      </c>
    </row>
    <row r="942" spans="13:23">
      <c r="M942" s="2">
        <v>44085</v>
      </c>
      <c r="N942" s="4">
        <v>673.70734042000004</v>
      </c>
      <c r="O942" s="5"/>
      <c r="P942" s="4">
        <v>-15.184582019999899</v>
      </c>
      <c r="Q942" s="4">
        <v>-2.2042038127283301</v>
      </c>
      <c r="R942" s="4">
        <v>18868.393475550001</v>
      </c>
      <c r="S942" s="4">
        <v>693.983953827606</v>
      </c>
      <c r="T942" s="4"/>
      <c r="U942" s="4">
        <v>673.70734042000004</v>
      </c>
      <c r="V942" s="4">
        <v>673.70734042000004</v>
      </c>
      <c r="W942">
        <f t="shared" si="19"/>
        <v>-2.1866366858062092E-2</v>
      </c>
    </row>
    <row r="943" spans="13:23">
      <c r="M943" s="2">
        <v>44092</v>
      </c>
      <c r="N943" s="6">
        <v>671.89264767999998</v>
      </c>
      <c r="O943" s="7"/>
      <c r="P943" s="6">
        <v>-1.8146927400000501</v>
      </c>
      <c r="Q943" s="6">
        <v>-0.26935920556673199</v>
      </c>
      <c r="R943" s="6">
        <v>18854.621282880002</v>
      </c>
      <c r="S943" s="6">
        <v>693.40441853207699</v>
      </c>
      <c r="T943" s="6"/>
      <c r="U943" s="6">
        <v>671.89264767999998</v>
      </c>
      <c r="V943" s="6">
        <v>671.89264767999998</v>
      </c>
      <c r="W943">
        <f t="shared" si="19"/>
        <v>-7.2990807022577098E-4</v>
      </c>
    </row>
    <row r="944" spans="13:23">
      <c r="M944" s="2">
        <v>44099</v>
      </c>
      <c r="N944" s="4">
        <v>655.80021220000003</v>
      </c>
      <c r="O944" s="5"/>
      <c r="P944" s="4">
        <v>-16.092435479999899</v>
      </c>
      <c r="Q944" s="4">
        <v>-2.3950902775266298</v>
      </c>
      <c r="R944" s="4">
        <v>18421.036765299999</v>
      </c>
      <c r="S944" s="4">
        <v>675.159137075937</v>
      </c>
      <c r="T944" s="4"/>
      <c r="U944" s="4">
        <v>655.80021220000003</v>
      </c>
      <c r="V944" s="4">
        <v>655.80021220000003</v>
      </c>
      <c r="W944">
        <f t="shared" si="19"/>
        <v>-2.2996193403985066E-2</v>
      </c>
    </row>
    <row r="945" spans="13:23">
      <c r="M945" s="2">
        <v>44106</v>
      </c>
      <c r="N945" s="6">
        <v>690.02838244999998</v>
      </c>
      <c r="O945" s="7"/>
      <c r="P945" s="6">
        <v>34.228170249999899</v>
      </c>
      <c r="Q945" s="6">
        <v>5.2192984407820298</v>
      </c>
      <c r="R945" s="6">
        <v>19426.889516120002</v>
      </c>
      <c r="S945" s="6">
        <v>717.48552512266303</v>
      </c>
      <c r="T945" s="6"/>
      <c r="U945" s="6">
        <v>690.02838244999998</v>
      </c>
      <c r="V945" s="6">
        <v>690.02838244999998</v>
      </c>
      <c r="W945">
        <f t="shared" si="19"/>
        <v>5.4603482075164411E-2</v>
      </c>
    </row>
    <row r="946" spans="13:23">
      <c r="M946" s="2">
        <v>44113</v>
      </c>
      <c r="N946" s="4">
        <v>697.78623909999999</v>
      </c>
      <c r="O946" s="5"/>
      <c r="P946" s="4">
        <v>7.7578566499999999</v>
      </c>
      <c r="Q946" s="4">
        <v>1.12428080457431</v>
      </c>
      <c r="R946" s="4">
        <v>19656.859804510001</v>
      </c>
      <c r="S946" s="4">
        <v>727.16269870267001</v>
      </c>
      <c r="T946" s="4"/>
      <c r="U946" s="4">
        <v>697.78623909999999</v>
      </c>
      <c r="V946" s="4">
        <v>697.78623909999999</v>
      </c>
      <c r="W946">
        <f t="shared" si="19"/>
        <v>1.1837730800866142E-2</v>
      </c>
    </row>
    <row r="947" spans="13:23">
      <c r="M947" s="2">
        <v>44120</v>
      </c>
      <c r="N947" s="6">
        <v>678.85040131000005</v>
      </c>
      <c r="O947" s="7"/>
      <c r="P947" s="6">
        <v>-18.935837789999901</v>
      </c>
      <c r="Q947" s="6">
        <v>-2.7137018085113298</v>
      </c>
      <c r="R947" s="6">
        <v>19126.22343242</v>
      </c>
      <c r="S947" s="6">
        <v>704.83346514589095</v>
      </c>
      <c r="T947" s="6"/>
      <c r="U947" s="6">
        <v>678.85040131000005</v>
      </c>
      <c r="V947" s="6">
        <v>678.85040131000005</v>
      </c>
      <c r="W947">
        <f t="shared" si="19"/>
        <v>-2.6994971596035588E-2</v>
      </c>
    </row>
    <row r="948" spans="13:23">
      <c r="M948" s="2">
        <v>44127</v>
      </c>
      <c r="N948" s="4">
        <v>676.05185359999996</v>
      </c>
      <c r="O948" s="5"/>
      <c r="P948" s="4">
        <v>-2.7985477100000899</v>
      </c>
      <c r="Q948" s="4">
        <v>-0.41224807477459002</v>
      </c>
      <c r="R948" s="4">
        <v>19048.67440276</v>
      </c>
      <c r="S948" s="4">
        <v>701.570193937098</v>
      </c>
      <c r="T948" s="4"/>
      <c r="U948" s="4">
        <v>676.05185359999996</v>
      </c>
      <c r="V948" s="4">
        <v>676.05185359999996</v>
      </c>
      <c r="W948">
        <f t="shared" si="19"/>
        <v>-4.0545918505034972E-3</v>
      </c>
    </row>
    <row r="949" spans="13:23">
      <c r="M949" s="2">
        <v>44134</v>
      </c>
      <c r="N949" s="6">
        <v>642.32170764</v>
      </c>
      <c r="O949" s="7"/>
      <c r="P949" s="6">
        <v>-33.730145959999902</v>
      </c>
      <c r="Q949" s="6">
        <v>-4.98928385158412</v>
      </c>
      <c r="R949" s="6">
        <v>18104.610994750001</v>
      </c>
      <c r="S949" s="6">
        <v>661.84390784246898</v>
      </c>
      <c r="T949" s="6"/>
      <c r="U949" s="6">
        <v>642.32170764</v>
      </c>
      <c r="V949" s="6">
        <v>642.32170764</v>
      </c>
      <c r="W949">
        <f t="shared" si="19"/>
        <v>-4.956058295968413E-2</v>
      </c>
    </row>
    <row r="950" spans="13:23">
      <c r="M950" s="2">
        <v>44141</v>
      </c>
      <c r="N950" s="4">
        <v>669.87243704000002</v>
      </c>
      <c r="O950" s="5"/>
      <c r="P950" s="4">
        <v>27.550729400000002</v>
      </c>
      <c r="Q950" s="4">
        <v>4.2892415237258703</v>
      </c>
      <c r="R950" s="4">
        <v>18883.37854845</v>
      </c>
      <c r="S950" s="4">
        <v>694.61452724897094</v>
      </c>
      <c r="T950" s="4"/>
      <c r="U950" s="4">
        <v>669.87243704000002</v>
      </c>
      <c r="V950" s="4">
        <v>669.87243704000002</v>
      </c>
      <c r="W950">
        <f t="shared" si="19"/>
        <v>4.3014873610144333E-2</v>
      </c>
    </row>
    <row r="951" spans="13:23">
      <c r="M951" s="2">
        <v>44148</v>
      </c>
      <c r="N951" s="6">
        <v>715.43432271999995</v>
      </c>
      <c r="O951" s="7"/>
      <c r="P951" s="6">
        <v>45.561885679999897</v>
      </c>
      <c r="Q951" s="6">
        <v>6.8015764137612003</v>
      </c>
      <c r="R951" s="6">
        <v>20187.111944799999</v>
      </c>
      <c r="S951" s="6">
        <v>749.47576374546497</v>
      </c>
      <c r="T951" s="6"/>
      <c r="U951" s="6">
        <v>715.43432271999995</v>
      </c>
      <c r="V951" s="6">
        <v>715.43432271999995</v>
      </c>
      <c r="W951">
        <f t="shared" si="19"/>
        <v>6.9041320810518503E-2</v>
      </c>
    </row>
    <row r="952" spans="13:23">
      <c r="M952" s="2">
        <v>44155</v>
      </c>
      <c r="N952" s="4">
        <v>708.01081818</v>
      </c>
      <c r="O952" s="5"/>
      <c r="P952" s="4">
        <v>-7.42350453999995</v>
      </c>
      <c r="Q952" s="4">
        <v>-1.0376220855293301</v>
      </c>
      <c r="R952" s="4">
        <v>19973.740984159998</v>
      </c>
      <c r="S952" s="4">
        <v>740.49709159828603</v>
      </c>
      <c r="T952" s="4"/>
      <c r="U952" s="4">
        <v>708.01081818</v>
      </c>
      <c r="V952" s="4">
        <v>708.01081818</v>
      </c>
      <c r="W952">
        <f t="shared" si="19"/>
        <v>-1.0569662526439982E-2</v>
      </c>
    </row>
    <row r="953" spans="13:23">
      <c r="M953" s="2">
        <v>44162</v>
      </c>
      <c r="N953" s="6">
        <v>708.55822611999997</v>
      </c>
      <c r="O953" s="7"/>
      <c r="P953" s="6">
        <v>0.54740793999997095</v>
      </c>
      <c r="Q953" s="6">
        <v>7.7316324262821604E-2</v>
      </c>
      <c r="R953" s="6">
        <v>19990.721455539999</v>
      </c>
      <c r="S953" s="6">
        <v>741.21163159458297</v>
      </c>
      <c r="T953" s="6"/>
      <c r="U953" s="6">
        <v>708.55822611999997</v>
      </c>
      <c r="V953" s="6">
        <v>708.55822611999997</v>
      </c>
      <c r="W953">
        <f t="shared" si="19"/>
        <v>8.501397606721639E-4</v>
      </c>
    </row>
    <row r="954" spans="13:23">
      <c r="M954" s="2">
        <v>44169</v>
      </c>
      <c r="N954" s="4">
        <v>719.79955080000002</v>
      </c>
      <c r="O954" s="5"/>
      <c r="P954" s="4">
        <v>11.24132468</v>
      </c>
      <c r="Q954" s="4">
        <v>1.5865068339628801</v>
      </c>
      <c r="R954" s="4">
        <v>20312.505869619999</v>
      </c>
      <c r="S954" s="4">
        <v>754.75235310340702</v>
      </c>
      <c r="T954" s="4"/>
      <c r="U954" s="4">
        <v>719.79955080000002</v>
      </c>
      <c r="V954" s="4">
        <v>719.79955080000002</v>
      </c>
      <c r="W954">
        <f t="shared" si="19"/>
        <v>1.6096688395947023E-2</v>
      </c>
    </row>
    <row r="955" spans="13:23">
      <c r="M955" s="2">
        <v>44176</v>
      </c>
      <c r="N955" s="6">
        <v>701.31764571999997</v>
      </c>
      <c r="O955" s="7"/>
      <c r="P955" s="6">
        <v>-18.481905080000001</v>
      </c>
      <c r="Q955" s="6">
        <v>-2.5676460980642202</v>
      </c>
      <c r="R955" s="6">
        <v>19794.902121560001</v>
      </c>
      <c r="S955" s="6">
        <v>732.97153371710397</v>
      </c>
      <c r="T955" s="6"/>
      <c r="U955" s="6">
        <v>701.31764571999997</v>
      </c>
      <c r="V955" s="6">
        <v>701.31764571999997</v>
      </c>
      <c r="W955">
        <f t="shared" si="19"/>
        <v>-2.5482023310287039E-2</v>
      </c>
    </row>
    <row r="956" spans="13:23">
      <c r="M956" s="2">
        <v>44183</v>
      </c>
      <c r="N956" s="4">
        <v>703.24445526</v>
      </c>
      <c r="O956" s="5"/>
      <c r="P956" s="4">
        <v>1.92680954000002</v>
      </c>
      <c r="Q956" s="4">
        <v>0.27474134605893702</v>
      </c>
      <c r="R956" s="4">
        <v>19890.676784290001</v>
      </c>
      <c r="S956" s="4">
        <v>737.00174145521396</v>
      </c>
      <c r="T956" s="4"/>
      <c r="U956" s="4">
        <v>703.24445526</v>
      </c>
      <c r="V956" s="4">
        <v>703.24445526</v>
      </c>
      <c r="W956">
        <f t="shared" si="19"/>
        <v>4.8383499014974518E-3</v>
      </c>
    </row>
    <row r="957" spans="13:23">
      <c r="M957" s="2">
        <v>44189</v>
      </c>
      <c r="N957" s="6">
        <v>704.35745896000003</v>
      </c>
      <c r="O957" s="7"/>
      <c r="P957" s="6">
        <v>1.1130037000000299</v>
      </c>
      <c r="Q957" s="6">
        <v>0.1582669712751</v>
      </c>
      <c r="R957" s="6">
        <v>19946.323962679999</v>
      </c>
      <c r="S957" s="6">
        <v>739.34338049166399</v>
      </c>
      <c r="T957" s="6"/>
      <c r="U957" s="6">
        <v>704.35745896000003</v>
      </c>
      <c r="V957" s="6">
        <v>704.35745896000003</v>
      </c>
      <c r="W957">
        <f t="shared" si="19"/>
        <v>2.7976513314995621E-3</v>
      </c>
    </row>
    <row r="958" spans="13:23">
      <c r="M958" s="2">
        <v>44196</v>
      </c>
      <c r="N958" s="4">
        <v>713.85987662000002</v>
      </c>
      <c r="O958" s="5"/>
      <c r="P958" s="4">
        <v>9.5024176599999901</v>
      </c>
      <c r="Q958" s="4">
        <v>1.3490902295590901</v>
      </c>
      <c r="R958" s="4">
        <v>20258.864165899999</v>
      </c>
      <c r="S958" s="4">
        <v>752.49510464900902</v>
      </c>
      <c r="T958" s="4"/>
      <c r="U958" s="4">
        <v>713.85987662000002</v>
      </c>
      <c r="V958" s="4">
        <v>713.85987662000002</v>
      </c>
      <c r="W958">
        <f t="shared" si="19"/>
        <v>1.5669062821037638E-2</v>
      </c>
    </row>
    <row r="959" spans="13:23">
      <c r="M959" s="2">
        <v>44204</v>
      </c>
      <c r="N959" s="6">
        <v>696.31409986999995</v>
      </c>
      <c r="O959" s="7"/>
      <c r="P959" s="6">
        <v>-17.545776750000002</v>
      </c>
      <c r="Q959" s="6">
        <v>-2.4578740624947502</v>
      </c>
      <c r="R959" s="6">
        <v>19768.004176779999</v>
      </c>
      <c r="S959" s="6">
        <v>731.83966541183804</v>
      </c>
      <c r="T959" s="6"/>
      <c r="U959" s="6">
        <v>696.31409986999995</v>
      </c>
      <c r="V959" s="6">
        <v>696.31409986999995</v>
      </c>
      <c r="W959">
        <f t="shared" si="19"/>
        <v>-2.4229393370740926E-2</v>
      </c>
    </row>
    <row r="960" spans="13:23">
      <c r="M960" s="2">
        <v>44211</v>
      </c>
      <c r="N960" s="4">
        <v>709.65807009000002</v>
      </c>
      <c r="O960" s="5"/>
      <c r="P960" s="4">
        <v>13.343970219999999</v>
      </c>
      <c r="Q960" s="4">
        <v>1.9163722553501901</v>
      </c>
      <c r="R960" s="4">
        <v>20150.008540949999</v>
      </c>
      <c r="S960" s="4">
        <v>747.91444866437701</v>
      </c>
      <c r="T960" s="4"/>
      <c r="U960" s="4">
        <v>709.65807009000002</v>
      </c>
      <c r="V960" s="4">
        <v>709.65807009000002</v>
      </c>
      <c r="W960">
        <f t="shared" si="19"/>
        <v>1.9324376945382804E-2</v>
      </c>
    </row>
    <row r="961" spans="13:23">
      <c r="M961" s="2">
        <v>44218</v>
      </c>
      <c r="N961" s="6">
        <v>717.98166165999999</v>
      </c>
      <c r="O961" s="7"/>
      <c r="P961" s="6">
        <v>8.3235915699999605</v>
      </c>
      <c r="Q961" s="6">
        <v>1.1729017002433699</v>
      </c>
      <c r="R961" s="6">
        <v>20387.999138579999</v>
      </c>
      <c r="S961" s="6">
        <v>757.92911768879196</v>
      </c>
      <c r="T961" s="6"/>
      <c r="U961" s="6">
        <v>717.98166165999999</v>
      </c>
      <c r="V961" s="6">
        <v>717.98166165999999</v>
      </c>
      <c r="W961">
        <f t="shared" si="19"/>
        <v>1.1810942766914634E-2</v>
      </c>
    </row>
    <row r="962" spans="13:23">
      <c r="M962" s="2">
        <v>44225</v>
      </c>
      <c r="N962" s="4">
        <v>712.67052591000004</v>
      </c>
      <c r="O962" s="5"/>
      <c r="P962" s="4">
        <v>-5.3111357499999396</v>
      </c>
      <c r="Q962" s="4">
        <v>-0.73973139337853899</v>
      </c>
      <c r="R962" s="4">
        <v>20244.448675979998</v>
      </c>
      <c r="S962" s="4">
        <v>751.88849933849997</v>
      </c>
      <c r="T962" s="4"/>
      <c r="U962" s="4">
        <v>712.67052591000004</v>
      </c>
      <c r="V962" s="4">
        <v>712.67052591000004</v>
      </c>
      <c r="W962">
        <f t="shared" si="19"/>
        <v>-7.0409294028447311E-3</v>
      </c>
    </row>
    <row r="963" spans="13:23">
      <c r="M963" s="2">
        <v>44232</v>
      </c>
      <c r="N963" s="6">
        <v>736.35383558000001</v>
      </c>
      <c r="O963" s="7"/>
      <c r="P963" s="6">
        <v>23.6833096699999</v>
      </c>
      <c r="Q963" s="6">
        <v>3.3231779355206301</v>
      </c>
      <c r="R963" s="6">
        <v>20919.905525390001</v>
      </c>
      <c r="S963" s="6">
        <v>780.31179359666999</v>
      </c>
      <c r="T963" s="6"/>
      <c r="U963" s="6">
        <v>736.35383558000001</v>
      </c>
      <c r="V963" s="6">
        <v>736.35383558000001</v>
      </c>
      <c r="W963">
        <f t="shared" si="19"/>
        <v>3.3365040472128626E-2</v>
      </c>
    </row>
    <row r="964" spans="13:23">
      <c r="M964" s="2">
        <v>44239</v>
      </c>
      <c r="N964" s="4">
        <v>747.03250614000001</v>
      </c>
      <c r="O964" s="5"/>
      <c r="P964" s="4">
        <v>10.67867056</v>
      </c>
      <c r="Q964" s="4">
        <v>1.4502091309932199</v>
      </c>
      <c r="R964" s="4">
        <v>21230.165742199999</v>
      </c>
      <c r="S964" s="4">
        <v>793.36757568948201</v>
      </c>
      <c r="T964" s="4"/>
      <c r="U964" s="4">
        <v>747.03250614000001</v>
      </c>
      <c r="V964" s="4">
        <v>747.03250614000001</v>
      </c>
      <c r="W964">
        <f t="shared" si="19"/>
        <v>1.4830861278672725E-2</v>
      </c>
    </row>
    <row r="965" spans="13:23">
      <c r="M965" s="2">
        <v>44246</v>
      </c>
      <c r="N965" s="6">
        <v>740.30659544000002</v>
      </c>
      <c r="O965" s="7"/>
      <c r="P965" s="6">
        <v>-6.7259106999999796</v>
      </c>
      <c r="Q965" s="6">
        <v>-0.90035047266597801</v>
      </c>
      <c r="R965" s="6">
        <v>21047.75487619</v>
      </c>
      <c r="S965" s="6">
        <v>785.691707534442</v>
      </c>
      <c r="T965" s="6"/>
      <c r="U965" s="6">
        <v>740.30659544000002</v>
      </c>
      <c r="V965" s="6">
        <v>740.30659544000002</v>
      </c>
      <c r="W965">
        <f t="shared" si="19"/>
        <v>-8.5920603835614173E-3</v>
      </c>
    </row>
    <row r="966" spans="13:23">
      <c r="M966" s="2">
        <v>44253</v>
      </c>
      <c r="N966" s="4">
        <v>731.15217958999995</v>
      </c>
      <c r="O966" s="5"/>
      <c r="P966" s="4">
        <v>-9.1544158500000705</v>
      </c>
      <c r="Q966" s="4">
        <v>-1.23657088919478</v>
      </c>
      <c r="R966" s="4">
        <v>20795.582830290001</v>
      </c>
      <c r="S966" s="4">
        <v>775.08028169641705</v>
      </c>
      <c r="T966" s="4"/>
      <c r="U966" s="4">
        <v>731.15217958999995</v>
      </c>
      <c r="V966" s="4">
        <v>731.15217958999995</v>
      </c>
      <c r="W966">
        <f t="shared" si="19"/>
        <v>-1.1980947487433169E-2</v>
      </c>
    </row>
    <row r="967" spans="13:23">
      <c r="M967" s="2">
        <v>44260</v>
      </c>
      <c r="N967" s="6">
        <v>724.46060533000002</v>
      </c>
      <c r="O967" s="7"/>
      <c r="P967" s="6">
        <v>-6.6915742599999204</v>
      </c>
      <c r="Q967" s="6">
        <v>-0.91520950723996597</v>
      </c>
      <c r="R967" s="6">
        <v>20608.383360119999</v>
      </c>
      <c r="S967" s="6">
        <v>767.20290858181602</v>
      </c>
      <c r="T967" s="6"/>
      <c r="U967" s="6">
        <v>724.46060533000002</v>
      </c>
      <c r="V967" s="6">
        <v>724.46060533000002</v>
      </c>
      <c r="W967">
        <f t="shared" si="19"/>
        <v>-9.0018862033207636E-3</v>
      </c>
    </row>
    <row r="968" spans="13:23">
      <c r="M968" s="2">
        <v>44267</v>
      </c>
      <c r="N968" s="4">
        <v>763.23280915999999</v>
      </c>
      <c r="O968" s="5"/>
      <c r="P968" s="4">
        <v>38.772203829999903</v>
      </c>
      <c r="Q968" s="4">
        <v>5.3518719368237804</v>
      </c>
      <c r="R968" s="4">
        <v>21742.070754560002</v>
      </c>
      <c r="S968" s="4">
        <v>814.90859168665395</v>
      </c>
      <c r="T968" s="4"/>
      <c r="U968" s="4">
        <v>763.23280915999999</v>
      </c>
      <c r="V968" s="4">
        <v>763.23280915999999</v>
      </c>
      <c r="W968">
        <f t="shared" si="19"/>
        <v>5.5010981435537509E-2</v>
      </c>
    </row>
    <row r="969" spans="13:23">
      <c r="M969" s="2">
        <v>44274</v>
      </c>
      <c r="N969" s="6">
        <v>753.22839047000002</v>
      </c>
      <c r="O969" s="7"/>
      <c r="P969" s="6">
        <v>-10.0044186899999</v>
      </c>
      <c r="Q969" s="6">
        <v>-1.31079515580713</v>
      </c>
      <c r="R969" s="6">
        <v>21479.07921797</v>
      </c>
      <c r="S969" s="6">
        <v>803.84188055857101</v>
      </c>
      <c r="T969" s="6"/>
      <c r="U969" s="6">
        <v>753.22839047000002</v>
      </c>
      <c r="V969" s="6">
        <v>753.22839047000002</v>
      </c>
      <c r="W969">
        <f t="shared" si="19"/>
        <v>-1.2095974645600083E-2</v>
      </c>
    </row>
    <row r="970" spans="13:23">
      <c r="M970" s="2">
        <v>44281</v>
      </c>
      <c r="N970" s="4">
        <v>778.22954755000001</v>
      </c>
      <c r="O970" s="5"/>
      <c r="P970" s="4">
        <v>25.001157079999899</v>
      </c>
      <c r="Q970" s="4">
        <v>3.31920004560632</v>
      </c>
      <c r="R970" s="4">
        <v>22203.103807300002</v>
      </c>
      <c r="S970" s="4">
        <v>834.30891034833905</v>
      </c>
      <c r="T970" s="4"/>
      <c r="U970" s="4">
        <v>778.22954755000001</v>
      </c>
      <c r="V970" s="4">
        <v>778.22954755000001</v>
      </c>
      <c r="W970">
        <f t="shared" si="19"/>
        <v>3.3708362541177372E-2</v>
      </c>
    </row>
    <row r="971" spans="13:23">
      <c r="M971" s="2">
        <v>44287</v>
      </c>
      <c r="N971" s="6">
        <v>782.20296999000004</v>
      </c>
      <c r="O971" s="7"/>
      <c r="P971" s="6">
        <v>3.97342244000003</v>
      </c>
      <c r="Q971" s="6">
        <v>0.51057203527018402</v>
      </c>
      <c r="R971" s="6">
        <v>22359.58717757</v>
      </c>
      <c r="S971" s="6">
        <v>840.89374679433695</v>
      </c>
      <c r="T971" s="6"/>
      <c r="U971" s="6">
        <v>782.20296999000004</v>
      </c>
      <c r="V971" s="6">
        <v>782.20296999000004</v>
      </c>
      <c r="W971">
        <f t="shared" si="19"/>
        <v>7.0478150995514355E-3</v>
      </c>
    </row>
    <row r="972" spans="13:23">
      <c r="M972" s="2">
        <v>44295</v>
      </c>
      <c r="N972" s="4">
        <v>783.83961718</v>
      </c>
      <c r="O972" s="5"/>
      <c r="P972" s="4">
        <v>1.63664718999996</v>
      </c>
      <c r="Q972" s="4">
        <v>0.20923561438546101</v>
      </c>
      <c r="R972" s="4">
        <v>22418.5072473</v>
      </c>
      <c r="S972" s="4">
        <v>843.37310943772502</v>
      </c>
      <c r="T972" s="4"/>
      <c r="U972" s="4">
        <v>783.83961718</v>
      </c>
      <c r="V972" s="4">
        <v>783.83961718</v>
      </c>
      <c r="W972">
        <f t="shared" si="19"/>
        <v>2.6351143812308742E-3</v>
      </c>
    </row>
    <row r="973" spans="13:23">
      <c r="M973" s="2">
        <v>44302</v>
      </c>
      <c r="N973" s="6">
        <v>803.57986986000003</v>
      </c>
      <c r="O973" s="7"/>
      <c r="P973" s="6">
        <v>19.740252680000001</v>
      </c>
      <c r="Q973" s="6">
        <v>2.5184045622775399</v>
      </c>
      <c r="R973" s="6">
        <v>22996.408340900001</v>
      </c>
      <c r="S973" s="6">
        <v>867.691247376305</v>
      </c>
      <c r="T973" s="6"/>
      <c r="U973" s="6">
        <v>803.57986986000003</v>
      </c>
      <c r="V973" s="6">
        <v>803.57986986000003</v>
      </c>
      <c r="W973">
        <f t="shared" si="19"/>
        <v>2.5777857875421306E-2</v>
      </c>
    </row>
    <row r="974" spans="13:23">
      <c r="M974" s="2">
        <v>44309</v>
      </c>
      <c r="N974" s="4">
        <v>818.46324485000002</v>
      </c>
      <c r="O974" s="5"/>
      <c r="P974" s="4">
        <v>14.883374989999901</v>
      </c>
      <c r="Q974" s="4">
        <v>1.852133875951</v>
      </c>
      <c r="R974" s="4">
        <v>23423.470163649999</v>
      </c>
      <c r="S974" s="4">
        <v>885.66205315769002</v>
      </c>
      <c r="T974" s="4"/>
      <c r="U974" s="4">
        <v>818.46324485000002</v>
      </c>
      <c r="V974" s="4">
        <v>818.46324485000002</v>
      </c>
      <c r="W974">
        <f t="shared" si="19"/>
        <v>1.8570805337042584E-2</v>
      </c>
    </row>
    <row r="975" spans="13:23">
      <c r="M975" s="2">
        <v>44316</v>
      </c>
      <c r="N975" s="6">
        <v>828.78872887</v>
      </c>
      <c r="O975" s="7"/>
      <c r="P975" s="6">
        <v>10.3254840199999</v>
      </c>
      <c r="Q975" s="6">
        <v>1.2615696654640001</v>
      </c>
      <c r="R975" s="6">
        <v>23726.135774130002</v>
      </c>
      <c r="S975" s="6">
        <v>898.39825342868596</v>
      </c>
      <c r="T975" s="6"/>
      <c r="U975" s="6">
        <v>828.78872887</v>
      </c>
      <c r="V975" s="6">
        <v>828.78872887</v>
      </c>
      <c r="W975">
        <f t="shared" si="19"/>
        <v>1.2921467586374025E-2</v>
      </c>
    </row>
    <row r="976" spans="13:23">
      <c r="M976" s="2">
        <v>44323</v>
      </c>
      <c r="N976" s="4">
        <v>822.58456179999996</v>
      </c>
      <c r="O976" s="5"/>
      <c r="P976" s="4">
        <v>-6.2041670700000298</v>
      </c>
      <c r="Q976" s="4">
        <v>-0.74858246183668797</v>
      </c>
      <c r="R976" s="4">
        <v>23554.851466259999</v>
      </c>
      <c r="S976" s="4">
        <v>891.19059199383901</v>
      </c>
      <c r="T976" s="4"/>
      <c r="U976" s="4">
        <v>822.58456179999996</v>
      </c>
      <c r="V976" s="4">
        <v>822.58456179999996</v>
      </c>
      <c r="W976">
        <f t="shared" si="19"/>
        <v>-7.2192248034238515E-3</v>
      </c>
    </row>
    <row r="977" spans="13:23">
      <c r="M977" s="2">
        <v>44330</v>
      </c>
      <c r="N977" s="6">
        <v>811.86744925000005</v>
      </c>
      <c r="O977" s="7"/>
      <c r="P977" s="6">
        <v>-10.7171125499999</v>
      </c>
      <c r="Q977" s="6">
        <v>-1.3028584595057799</v>
      </c>
      <c r="R977" s="6">
        <v>23261.15957123</v>
      </c>
      <c r="S977" s="6">
        <v>878.83200659942202</v>
      </c>
      <c r="T977" s="6"/>
      <c r="U977" s="6">
        <v>811.86744925000005</v>
      </c>
      <c r="V977" s="6">
        <v>811.86744925000005</v>
      </c>
      <c r="W977">
        <f t="shared" si="19"/>
        <v>-1.2468424835991199E-2</v>
      </c>
    </row>
    <row r="978" spans="13:23">
      <c r="M978" s="2">
        <v>44337</v>
      </c>
      <c r="N978" s="4">
        <v>817.96760122000001</v>
      </c>
      <c r="O978" s="5"/>
      <c r="P978" s="4">
        <v>6.10015196999995</v>
      </c>
      <c r="Q978" s="4">
        <v>0.75137289660218698</v>
      </c>
      <c r="R978" s="4">
        <v>23441.858419709999</v>
      </c>
      <c r="S978" s="4">
        <v>886.43583287928902</v>
      </c>
      <c r="T978" s="4"/>
      <c r="U978" s="4">
        <v>817.96760122000001</v>
      </c>
      <c r="V978" s="4">
        <v>817.96760122000001</v>
      </c>
      <c r="W978">
        <f t="shared" si="19"/>
        <v>7.7682648591383963E-3</v>
      </c>
    </row>
    <row r="979" spans="13:23">
      <c r="M979" s="2">
        <v>44344</v>
      </c>
      <c r="N979" s="6">
        <v>834.57525962</v>
      </c>
      <c r="O979" s="7"/>
      <c r="P979" s="6">
        <v>16.607658399999899</v>
      </c>
      <c r="Q979" s="6">
        <v>2.03035650498011</v>
      </c>
      <c r="R979" s="6">
        <v>23921.419212119999</v>
      </c>
      <c r="S979" s="6">
        <v>906.61580074734195</v>
      </c>
      <c r="T979" s="6"/>
      <c r="U979" s="6">
        <v>834.57525962</v>
      </c>
      <c r="V979" s="6">
        <v>834.57525962</v>
      </c>
      <c r="W979">
        <f t="shared" si="19"/>
        <v>2.0457456223128778E-2</v>
      </c>
    </row>
    <row r="980" spans="13:23">
      <c r="M980" s="2">
        <v>44351</v>
      </c>
      <c r="N980" s="4">
        <v>857.81566592000001</v>
      </c>
      <c r="O980" s="5"/>
      <c r="P980" s="4">
        <v>23.2404063</v>
      </c>
      <c r="Q980" s="4">
        <v>2.7846986873996098</v>
      </c>
      <c r="R980" s="4">
        <v>24590.393186469999</v>
      </c>
      <c r="S980" s="4">
        <v>934.76629495080795</v>
      </c>
      <c r="T980" s="4"/>
      <c r="U980" s="4">
        <v>857.81566592000001</v>
      </c>
      <c r="V980" s="4">
        <v>857.81566592000001</v>
      </c>
      <c r="W980">
        <f t="shared" si="19"/>
        <v>2.7965480158930411E-2</v>
      </c>
    </row>
    <row r="981" spans="13:23">
      <c r="M981" s="2">
        <v>44358</v>
      </c>
      <c r="N981" s="6">
        <v>878.6693573</v>
      </c>
      <c r="O981" s="7"/>
      <c r="P981" s="6">
        <v>20.853691379999901</v>
      </c>
      <c r="Q981" s="6">
        <v>2.43102244555473</v>
      </c>
      <c r="R981" s="6">
        <v>25202.86962026</v>
      </c>
      <c r="S981" s="6">
        <v>960.53936678954005</v>
      </c>
      <c r="T981" s="6"/>
      <c r="U981" s="6">
        <v>878.6693573</v>
      </c>
      <c r="V981" s="6">
        <v>878.6693573</v>
      </c>
      <c r="W981">
        <f t="shared" ref="W981:W1044" si="20">(R981/R980)-1</f>
        <v>2.4907142766915857E-2</v>
      </c>
    </row>
    <row r="982" spans="13:23">
      <c r="M982" s="2">
        <v>44365</v>
      </c>
      <c r="N982" s="4">
        <v>850.28417970999999</v>
      </c>
      <c r="O982" s="5"/>
      <c r="P982" s="4">
        <v>-28.385177590000001</v>
      </c>
      <c r="Q982" s="4">
        <v>-3.23047314148097</v>
      </c>
      <c r="R982" s="4">
        <v>24433.042457619998</v>
      </c>
      <c r="S982" s="4">
        <v>928.14495996583003</v>
      </c>
      <c r="T982" s="4"/>
      <c r="U982" s="4">
        <v>850.28417970999999</v>
      </c>
      <c r="V982" s="4">
        <v>850.28417970999999</v>
      </c>
      <c r="W982">
        <f t="shared" si="20"/>
        <v>-3.05452186294356E-2</v>
      </c>
    </row>
    <row r="983" spans="13:23">
      <c r="M983" s="2">
        <v>44372</v>
      </c>
      <c r="N983" s="6">
        <v>864.67131726000002</v>
      </c>
      <c r="O983" s="7"/>
      <c r="P983" s="6">
        <v>14.38713755</v>
      </c>
      <c r="Q983" s="6">
        <v>1.69203871991443</v>
      </c>
      <c r="R983" s="6">
        <v>24858.921566109999</v>
      </c>
      <c r="S983" s="6">
        <v>946.06599700852496</v>
      </c>
      <c r="T983" s="6"/>
      <c r="U983" s="6">
        <v>864.67131726000002</v>
      </c>
      <c r="V983" s="6">
        <v>864.67131726000002</v>
      </c>
      <c r="W983">
        <f t="shared" si="20"/>
        <v>1.7430457513782915E-2</v>
      </c>
    </row>
    <row r="984" spans="13:23">
      <c r="M984" s="2">
        <v>44379</v>
      </c>
      <c r="N984" s="4">
        <v>860.70466614999998</v>
      </c>
      <c r="O984" s="5"/>
      <c r="P984" s="4">
        <v>-3.9666511100000399</v>
      </c>
      <c r="Q984" s="4">
        <v>-0.45874669725020001</v>
      </c>
      <c r="R984" s="4">
        <v>24797.378575750001</v>
      </c>
      <c r="S984" s="4">
        <v>943.47626159306799</v>
      </c>
      <c r="T984" s="4"/>
      <c r="U984" s="4">
        <v>860.70466614999998</v>
      </c>
      <c r="V984" s="4">
        <v>860.70466614999998</v>
      </c>
      <c r="W984">
        <f t="shared" si="20"/>
        <v>-2.4756902746697618E-3</v>
      </c>
    </row>
    <row r="985" spans="13:23">
      <c r="M985" s="2">
        <v>44386</v>
      </c>
      <c r="N985" s="6">
        <v>881.96615187999998</v>
      </c>
      <c r="O985" s="7"/>
      <c r="P985" s="6">
        <v>21.26148573</v>
      </c>
      <c r="Q985" s="6">
        <v>2.4702417177664802</v>
      </c>
      <c r="R985" s="6">
        <v>25413.894132320002</v>
      </c>
      <c r="S985" s="6">
        <v>969.41930013718104</v>
      </c>
      <c r="T985" s="6"/>
      <c r="U985" s="6">
        <v>881.96615187999998</v>
      </c>
      <c r="V985" s="6">
        <v>881.96615187999998</v>
      </c>
      <c r="W985">
        <f t="shared" si="20"/>
        <v>2.4862126239944882E-2</v>
      </c>
    </row>
    <row r="986" spans="13:23">
      <c r="M986" s="2">
        <v>44393</v>
      </c>
      <c r="N986" s="4">
        <v>886.65428151000003</v>
      </c>
      <c r="O986" s="5"/>
      <c r="P986" s="4">
        <v>4.6881296300000397</v>
      </c>
      <c r="Q986" s="4">
        <v>0.53155437087997104</v>
      </c>
      <c r="R986" s="4">
        <v>25552.320733550001</v>
      </c>
      <c r="S986" s="4">
        <v>975.24430586975302</v>
      </c>
      <c r="T986" s="4"/>
      <c r="U986" s="4">
        <v>886.65428151000003</v>
      </c>
      <c r="V986" s="4">
        <v>886.65428151000003</v>
      </c>
      <c r="W986">
        <f t="shared" si="20"/>
        <v>5.446886671883755E-3</v>
      </c>
    </row>
    <row r="987" spans="13:23">
      <c r="M987" s="2">
        <v>44400</v>
      </c>
      <c r="N987" s="6">
        <v>888.92173179999998</v>
      </c>
      <c r="O987" s="7"/>
      <c r="P987" s="6">
        <v>2.2674502899999398</v>
      </c>
      <c r="Q987" s="6">
        <v>0.25573104842377897</v>
      </c>
      <c r="R987" s="6">
        <v>25618.80546507</v>
      </c>
      <c r="S987" s="6">
        <v>978.041990265609</v>
      </c>
      <c r="T987" s="6"/>
      <c r="U987" s="6">
        <v>888.92173179999998</v>
      </c>
      <c r="V987" s="6">
        <v>888.92173179999998</v>
      </c>
      <c r="W987">
        <f t="shared" si="20"/>
        <v>2.60190579999664E-3</v>
      </c>
    </row>
    <row r="988" spans="13:23">
      <c r="M988" s="2">
        <v>44407</v>
      </c>
      <c r="N988" s="4">
        <v>889.98685065999996</v>
      </c>
      <c r="O988" s="5"/>
      <c r="P988" s="4">
        <v>1.0651188599999799</v>
      </c>
      <c r="Q988" s="4">
        <v>0.119821444554313</v>
      </c>
      <c r="R988" s="4">
        <v>25657.054110180001</v>
      </c>
      <c r="S988" s="4">
        <v>979.65149721766295</v>
      </c>
      <c r="T988" s="4"/>
      <c r="U988" s="4">
        <v>889.98685065999996</v>
      </c>
      <c r="V988" s="4">
        <v>889.98685065999996</v>
      </c>
      <c r="W988">
        <f t="shared" si="20"/>
        <v>1.492990965646257E-3</v>
      </c>
    </row>
    <row r="989" spans="13:23">
      <c r="M989" s="2">
        <v>44414</v>
      </c>
      <c r="N989" s="6">
        <v>893.40008946</v>
      </c>
      <c r="O989" s="7"/>
      <c r="P989" s="6">
        <v>3.4132388000000402</v>
      </c>
      <c r="Q989" s="6">
        <v>0.38351564379506198</v>
      </c>
      <c r="R989" s="6">
        <v>25760.118592729999</v>
      </c>
      <c r="S989" s="6">
        <v>983.98846132964695</v>
      </c>
      <c r="T989" s="6"/>
      <c r="U989" s="6">
        <v>893.40008946</v>
      </c>
      <c r="V989" s="6">
        <v>893.40008946</v>
      </c>
      <c r="W989">
        <f t="shared" si="20"/>
        <v>4.0170037490432353E-3</v>
      </c>
    </row>
    <row r="990" spans="13:23">
      <c r="M990" s="2">
        <v>44421</v>
      </c>
      <c r="N990" s="4">
        <v>891.80898339999999</v>
      </c>
      <c r="O990" s="5"/>
      <c r="P990" s="4">
        <v>-1.59110606000001</v>
      </c>
      <c r="Q990" s="4">
        <v>-0.17809557876379201</v>
      </c>
      <c r="R990" s="4">
        <v>25727.70160231</v>
      </c>
      <c r="S990" s="4">
        <v>982.62435101160497</v>
      </c>
      <c r="T990" s="4"/>
      <c r="U990" s="4">
        <v>891.80898339999999</v>
      </c>
      <c r="V990" s="4">
        <v>891.80898339999999</v>
      </c>
      <c r="W990">
        <f t="shared" si="20"/>
        <v>-1.2584177477019676E-3</v>
      </c>
    </row>
    <row r="991" spans="13:23">
      <c r="M991" s="2">
        <v>44428</v>
      </c>
      <c r="N991" s="6">
        <v>892.16778886999998</v>
      </c>
      <c r="O991" s="7"/>
      <c r="P991" s="6">
        <v>0.35880546999999202</v>
      </c>
      <c r="Q991" s="6">
        <v>4.0233444232873297E-2</v>
      </c>
      <c r="R991" s="6">
        <v>25744.454785770002</v>
      </c>
      <c r="S991" s="6">
        <v>983.32932670866205</v>
      </c>
      <c r="T991" s="6"/>
      <c r="U991" s="6">
        <v>892.16778886999998</v>
      </c>
      <c r="V991" s="6">
        <v>892.16778886999998</v>
      </c>
      <c r="W991">
        <f t="shared" si="20"/>
        <v>6.5117295431083022E-4</v>
      </c>
    </row>
    <row r="992" spans="13:23">
      <c r="M992" s="2">
        <v>44435</v>
      </c>
      <c r="N992" s="4">
        <v>893.81751868000003</v>
      </c>
      <c r="O992" s="5"/>
      <c r="P992" s="4">
        <v>1.6497298100000499</v>
      </c>
      <c r="Q992" s="4">
        <v>0.18491250531356099</v>
      </c>
      <c r="R992" s="4">
        <v>25793.636945679998</v>
      </c>
      <c r="S992" s="4">
        <v>985.39891709714595</v>
      </c>
      <c r="T992" s="4"/>
      <c r="U992" s="4">
        <v>893.81751868000003</v>
      </c>
      <c r="V992" s="4">
        <v>893.81751868000003</v>
      </c>
      <c r="W992">
        <f t="shared" si="20"/>
        <v>1.9103981932910852E-3</v>
      </c>
    </row>
    <row r="993" spans="13:23">
      <c r="M993" s="2">
        <v>44442</v>
      </c>
      <c r="N993" s="6">
        <v>926.45209311999997</v>
      </c>
      <c r="O993" s="7"/>
      <c r="P993" s="6">
        <v>32.634574439999902</v>
      </c>
      <c r="Q993" s="6">
        <v>3.6511450892342001</v>
      </c>
      <c r="R993" s="6">
        <v>26741.580890329999</v>
      </c>
      <c r="S993" s="6">
        <v>1025.2884965759399</v>
      </c>
      <c r="T993" s="6"/>
      <c r="U993" s="6">
        <v>926.45209311999997</v>
      </c>
      <c r="V993" s="6">
        <v>926.45209311999997</v>
      </c>
      <c r="W993">
        <f t="shared" si="20"/>
        <v>3.6751077277171751E-2</v>
      </c>
    </row>
    <row r="994" spans="13:23">
      <c r="M994" s="2">
        <v>44449</v>
      </c>
      <c r="N994" s="4">
        <v>888.34840911000003</v>
      </c>
      <c r="O994" s="5"/>
      <c r="P994" s="4">
        <v>-38.103684009999903</v>
      </c>
      <c r="Q994" s="4">
        <v>-4.1128606965178998</v>
      </c>
      <c r="R994" s="4">
        <v>25654.594892789999</v>
      </c>
      <c r="S994" s="4">
        <v>979.54801309490699</v>
      </c>
      <c r="T994" s="4"/>
      <c r="U994" s="4">
        <v>888.34840911000003</v>
      </c>
      <c r="V994" s="4">
        <v>888.34840911000003</v>
      </c>
      <c r="W994">
        <f t="shared" si="20"/>
        <v>-4.0647783764087952E-2</v>
      </c>
    </row>
    <row r="995" spans="13:23">
      <c r="M995" s="2">
        <v>44456</v>
      </c>
      <c r="N995" s="6">
        <v>886.23236871999995</v>
      </c>
      <c r="O995" s="7"/>
      <c r="P995" s="6">
        <v>-2.1160403900000802</v>
      </c>
      <c r="Q995" s="6">
        <v>-0.23819937856589499</v>
      </c>
      <c r="R995" s="6">
        <v>25639.995109250001</v>
      </c>
      <c r="S995" s="6">
        <v>978.93365268976004</v>
      </c>
      <c r="T995" s="6"/>
      <c r="U995" s="6">
        <v>886.23236871999995</v>
      </c>
      <c r="V995" s="6">
        <v>886.23236871999995</v>
      </c>
      <c r="W995">
        <f t="shared" si="20"/>
        <v>-5.6909039495689484E-4</v>
      </c>
    </row>
    <row r="996" spans="13:23">
      <c r="M996" s="2">
        <v>44463</v>
      </c>
      <c r="N996" s="4">
        <v>876.58490845999995</v>
      </c>
      <c r="O996" s="5"/>
      <c r="P996" s="4">
        <v>-9.6474602600000008</v>
      </c>
      <c r="Q996" s="4">
        <v>-1.0885926310651399</v>
      </c>
      <c r="R996" s="4">
        <v>25373.605219329998</v>
      </c>
      <c r="S996" s="4">
        <v>967.72393850118999</v>
      </c>
      <c r="T996" s="4"/>
      <c r="U996" s="4">
        <v>876.58490845999995</v>
      </c>
      <c r="V996" s="4">
        <v>876.58490845999995</v>
      </c>
      <c r="W996">
        <f t="shared" si="20"/>
        <v>-1.0389623273519999E-2</v>
      </c>
    </row>
    <row r="997" spans="13:23">
      <c r="M997" s="2">
        <v>44470</v>
      </c>
      <c r="N997" s="6">
        <v>860.53861351</v>
      </c>
      <c r="O997" s="7"/>
      <c r="P997" s="6">
        <v>-16.046294949999901</v>
      </c>
      <c r="Q997" s="6">
        <v>-1.83054656715346</v>
      </c>
      <c r="R997" s="6">
        <v>24963.63474745</v>
      </c>
      <c r="S997" s="6">
        <v>950.47233853653802</v>
      </c>
      <c r="T997" s="6"/>
      <c r="U997" s="6">
        <v>860.53861351</v>
      </c>
      <c r="V997" s="6">
        <v>860.53861351</v>
      </c>
      <c r="W997">
        <f t="shared" si="20"/>
        <v>-1.615735991540046E-2</v>
      </c>
    </row>
    <row r="998" spans="13:23">
      <c r="M998" s="2">
        <v>44477</v>
      </c>
      <c r="N998" s="4">
        <v>857.66055560999996</v>
      </c>
      <c r="O998" s="5"/>
      <c r="P998" s="4">
        <v>-2.8780579000000399</v>
      </c>
      <c r="Q998" s="4">
        <v>-0.33444843204198899</v>
      </c>
      <c r="R998" s="4">
        <v>24892.758069579999</v>
      </c>
      <c r="S998" s="4">
        <v>947.48984058289295</v>
      </c>
      <c r="T998" s="4"/>
      <c r="U998" s="4">
        <v>857.66055560999996</v>
      </c>
      <c r="V998" s="4">
        <v>857.66055560999996</v>
      </c>
      <c r="W998">
        <f t="shared" si="20"/>
        <v>-2.8391970394953114E-3</v>
      </c>
    </row>
    <row r="999" spans="13:23">
      <c r="M999" s="2">
        <v>44484</v>
      </c>
      <c r="N999" s="6">
        <v>887.02181270999995</v>
      </c>
      <c r="O999" s="7"/>
      <c r="P999" s="6">
        <v>29.3612570999999</v>
      </c>
      <c r="Q999" s="6">
        <v>3.4234123171395101</v>
      </c>
      <c r="R999" s="6">
        <v>25748.411520140002</v>
      </c>
      <c r="S999" s="6">
        <v>983.49582650120703</v>
      </c>
      <c r="T999" s="6"/>
      <c r="U999" s="6">
        <v>887.02181270999995</v>
      </c>
      <c r="V999" s="6">
        <v>887.02181270999995</v>
      </c>
      <c r="W999">
        <f t="shared" si="20"/>
        <v>3.4373589626681245E-2</v>
      </c>
    </row>
    <row r="1000" spans="13:23">
      <c r="M1000" s="2">
        <v>44491</v>
      </c>
      <c r="N1000" s="4">
        <v>908.54562872999998</v>
      </c>
      <c r="O1000" s="5"/>
      <c r="P1000" s="4">
        <v>21.523816020000002</v>
      </c>
      <c r="Q1000" s="4">
        <v>2.4265261250161401</v>
      </c>
      <c r="R1000" s="4">
        <v>26374.513323710002</v>
      </c>
      <c r="S1000" s="4">
        <v>1009.84225531303</v>
      </c>
      <c r="T1000" s="4"/>
      <c r="U1000" s="4">
        <v>908.54562872999998</v>
      </c>
      <c r="V1000" s="4">
        <v>908.54562872999998</v>
      </c>
      <c r="W1000">
        <f t="shared" si="20"/>
        <v>2.4316133175060983E-2</v>
      </c>
    </row>
    <row r="1001" spans="13:23">
      <c r="M1001" s="2">
        <v>44498</v>
      </c>
      <c r="N1001" s="6">
        <v>908.87958100000003</v>
      </c>
      <c r="O1001" s="7"/>
      <c r="P1001" s="6">
        <v>0.33395227000005401</v>
      </c>
      <c r="Q1001" s="6">
        <v>3.6756796735337702E-2</v>
      </c>
      <c r="R1001" s="6">
        <v>26384.621949609998</v>
      </c>
      <c r="S1001" s="6">
        <v>1010.26762733902</v>
      </c>
      <c r="T1001" s="6"/>
      <c r="U1001" s="6">
        <v>908.87958100000003</v>
      </c>
      <c r="V1001" s="6">
        <v>908.87958100000003</v>
      </c>
      <c r="W1001">
        <f t="shared" si="20"/>
        <v>3.8327250918057665E-4</v>
      </c>
    </row>
    <row r="1002" spans="13:23">
      <c r="M1002" s="2">
        <v>44505</v>
      </c>
      <c r="N1002" s="4">
        <v>922.00720979000005</v>
      </c>
      <c r="O1002" s="5"/>
      <c r="P1002" s="4">
        <v>13.127628789999999</v>
      </c>
      <c r="Q1002" s="4">
        <v>1.4443749275956099</v>
      </c>
      <c r="R1002" s="4">
        <v>26775.561210989999</v>
      </c>
      <c r="S1002" s="4">
        <v>1026.7183919925701</v>
      </c>
      <c r="T1002" s="4"/>
      <c r="U1002" s="4">
        <v>922.00720979000005</v>
      </c>
      <c r="V1002" s="4">
        <v>922.00720979000005</v>
      </c>
      <c r="W1002">
        <f t="shared" si="20"/>
        <v>1.4816936248949419E-2</v>
      </c>
    </row>
    <row r="1003" spans="13:23">
      <c r="M1003" s="2">
        <v>44512</v>
      </c>
      <c r="N1003" s="6">
        <v>919.38079408999999</v>
      </c>
      <c r="O1003" s="7"/>
      <c r="P1003" s="6">
        <v>-2.6264157000000501</v>
      </c>
      <c r="Q1003" s="6">
        <v>-0.284858477473104</v>
      </c>
      <c r="R1003" s="6">
        <v>26707.12641664</v>
      </c>
      <c r="S1003" s="6">
        <v>1023.83864875064</v>
      </c>
      <c r="T1003" s="6"/>
      <c r="U1003" s="6">
        <v>919.38079408999999</v>
      </c>
      <c r="V1003" s="6">
        <v>919.38079408999999</v>
      </c>
      <c r="W1003">
        <f t="shared" si="20"/>
        <v>-2.555867785953625E-3</v>
      </c>
    </row>
    <row r="1004" spans="13:23">
      <c r="M1004" s="2">
        <v>44519</v>
      </c>
      <c r="N1004" s="4">
        <v>919.52015750999999</v>
      </c>
      <c r="O1004" s="5"/>
      <c r="P1004" s="4">
        <v>0.13936341999999499</v>
      </c>
      <c r="Q1004" s="4">
        <v>1.5158400185844001E-2</v>
      </c>
      <c r="R1004" s="4">
        <v>26724.578859839999</v>
      </c>
      <c r="S1004" s="4">
        <v>1024.5730493700601</v>
      </c>
      <c r="T1004" s="4"/>
      <c r="U1004" s="4">
        <v>919.52015750999999</v>
      </c>
      <c r="V1004" s="4">
        <v>919.52015750999999</v>
      </c>
      <c r="W1004">
        <f t="shared" si="20"/>
        <v>6.5347514096925075E-4</v>
      </c>
    </row>
    <row r="1005" spans="13:23">
      <c r="M1005" s="2">
        <v>44526</v>
      </c>
      <c r="N1005" s="6">
        <v>907.96213831</v>
      </c>
      <c r="O1005" s="7"/>
      <c r="P1005" s="6">
        <v>-11.558019199999899</v>
      </c>
      <c r="Q1005" s="6">
        <v>-1.2569620258568599</v>
      </c>
      <c r="R1005" s="6">
        <v>26389.11024609</v>
      </c>
      <c r="S1005" s="6">
        <v>1010.4564953202701</v>
      </c>
      <c r="T1005" s="6"/>
      <c r="U1005" s="6">
        <v>907.96213831</v>
      </c>
      <c r="V1005" s="6">
        <v>907.96213831</v>
      </c>
      <c r="W1005">
        <f t="shared" si="20"/>
        <v>-1.255281198290914E-2</v>
      </c>
    </row>
    <row r="1006" spans="13:23">
      <c r="M1006" s="2">
        <v>44533</v>
      </c>
      <c r="N1006" s="4">
        <v>906.69290515</v>
      </c>
      <c r="O1006" s="5"/>
      <c r="P1006" s="4">
        <v>-1.26923315999999</v>
      </c>
      <c r="Q1006" s="4">
        <v>-0.139789216581476</v>
      </c>
      <c r="R1006" s="4">
        <v>26359.669863880001</v>
      </c>
      <c r="S1006" s="4">
        <v>1009.21764098433</v>
      </c>
      <c r="T1006" s="4"/>
      <c r="U1006" s="4">
        <v>906.69290515</v>
      </c>
      <c r="V1006" s="4">
        <v>906.69290515</v>
      </c>
      <c r="W1006">
        <f t="shared" si="20"/>
        <v>-1.1156261782021559E-3</v>
      </c>
    </row>
    <row r="1007" spans="13:23">
      <c r="M1007" s="2">
        <v>44540</v>
      </c>
      <c r="N1007" s="6">
        <v>930.40378772999998</v>
      </c>
      <c r="O1007" s="7"/>
      <c r="P1007" s="6">
        <v>23.7108825799999</v>
      </c>
      <c r="Q1007" s="6">
        <v>2.6150951932371398</v>
      </c>
      <c r="R1007" s="6">
        <v>27066.279667089999</v>
      </c>
      <c r="S1007" s="6">
        <v>1038.95185476851</v>
      </c>
      <c r="T1007" s="6"/>
      <c r="U1007" s="6">
        <v>930.40378772999998</v>
      </c>
      <c r="V1007" s="6">
        <v>930.40378772999998</v>
      </c>
      <c r="W1007">
        <f t="shared" si="20"/>
        <v>2.6806473937605935E-2</v>
      </c>
    </row>
    <row r="1008" spans="13:23">
      <c r="M1008" s="2">
        <v>44547</v>
      </c>
      <c r="N1008" s="4">
        <v>939.49744369999996</v>
      </c>
      <c r="O1008" s="5"/>
      <c r="P1008" s="4">
        <v>9.0936559699999808</v>
      </c>
      <c r="Q1008" s="4">
        <v>0.97738810717728997</v>
      </c>
      <c r="R1008" s="4">
        <v>27378.701113610001</v>
      </c>
      <c r="S1008" s="4">
        <v>1052.0985816316099</v>
      </c>
      <c r="T1008" s="4"/>
      <c r="U1008" s="4">
        <v>939.49744369999996</v>
      </c>
      <c r="V1008" s="4">
        <v>939.49744369999996</v>
      </c>
      <c r="W1008">
        <f t="shared" si="20"/>
        <v>1.1542829319829861E-2</v>
      </c>
    </row>
    <row r="1009" spans="13:23">
      <c r="M1009" s="2">
        <v>44553</v>
      </c>
      <c r="N1009" s="6">
        <v>948.25028083999996</v>
      </c>
      <c r="O1009" s="7"/>
      <c r="P1009" s="6">
        <v>8.7528371399999898</v>
      </c>
      <c r="Q1009" s="6">
        <v>0.93165097986098699</v>
      </c>
      <c r="R1009" s="6">
        <v>27650.091876440001</v>
      </c>
      <c r="S1009" s="6">
        <v>1063.5187330707499</v>
      </c>
      <c r="T1009" s="6"/>
      <c r="U1009" s="6">
        <v>948.25028083999996</v>
      </c>
      <c r="V1009" s="6">
        <v>948.25028083999996</v>
      </c>
      <c r="W1009">
        <f t="shared" si="20"/>
        <v>9.912477648367668E-3</v>
      </c>
    </row>
    <row r="1010" spans="13:23">
      <c r="M1010" s="2">
        <v>44561</v>
      </c>
      <c r="N1010" s="4">
        <v>980.08253764999995</v>
      </c>
      <c r="O1010" s="5"/>
      <c r="P1010" s="4">
        <v>31.832256809999901</v>
      </c>
      <c r="Q1010" s="4">
        <v>3.3569467315951198</v>
      </c>
      <c r="R1010" s="4">
        <v>28625.44405143</v>
      </c>
      <c r="S1010" s="4">
        <v>1104.5616537240801</v>
      </c>
      <c r="T1010" s="4"/>
      <c r="U1010" s="4">
        <v>980.08253764999995</v>
      </c>
      <c r="V1010" s="4">
        <v>980.08253764999995</v>
      </c>
      <c r="W1010">
        <f t="shared" si="20"/>
        <v>3.5274825825120537E-2</v>
      </c>
    </row>
    <row r="1011" spans="13:23">
      <c r="M1011" s="2">
        <v>44568</v>
      </c>
      <c r="N1011" s="6">
        <v>940.46855698000002</v>
      </c>
      <c r="O1011" s="7"/>
      <c r="P1011" s="6">
        <v>-39.613980669999897</v>
      </c>
      <c r="Q1011" s="6">
        <v>-4.0419025080259701</v>
      </c>
      <c r="R1011" s="6">
        <v>27475.86369763</v>
      </c>
      <c r="S1011" s="6">
        <v>1056.1871932415099</v>
      </c>
      <c r="T1011" s="6"/>
      <c r="U1011" s="6">
        <v>940.46855698000002</v>
      </c>
      <c r="V1011" s="6">
        <v>940.46855698000002</v>
      </c>
      <c r="W1011">
        <f t="shared" si="20"/>
        <v>-4.0159389378715105E-2</v>
      </c>
    </row>
    <row r="1012" spans="13:23">
      <c r="M1012" s="2">
        <v>44575</v>
      </c>
      <c r="N1012" s="4">
        <v>926.20179684000004</v>
      </c>
      <c r="O1012" s="5"/>
      <c r="P1012" s="4">
        <v>-14.266760139999899</v>
      </c>
      <c r="Q1012" s="4">
        <v>-1.5169842770515201</v>
      </c>
      <c r="R1012" s="4">
        <v>27064.13310716</v>
      </c>
      <c r="S1012" s="4">
        <v>1038.86152730409</v>
      </c>
      <c r="T1012" s="4"/>
      <c r="U1012" s="4">
        <v>926.20179684000004</v>
      </c>
      <c r="V1012" s="4">
        <v>926.20179684000004</v>
      </c>
      <c r="W1012">
        <f t="shared" si="20"/>
        <v>-1.4985173714685329E-2</v>
      </c>
    </row>
    <row r="1013" spans="13:23">
      <c r="M1013" s="2">
        <v>44582</v>
      </c>
      <c r="N1013" s="6">
        <v>891.62647176999997</v>
      </c>
      <c r="O1013" s="7"/>
      <c r="P1013" s="6">
        <v>-34.575325069999998</v>
      </c>
      <c r="Q1013" s="6">
        <v>-3.7330228885285699</v>
      </c>
      <c r="R1013" s="6">
        <v>26054.992445079999</v>
      </c>
      <c r="S1013" s="6">
        <v>996.39678361064102</v>
      </c>
      <c r="T1013" s="6"/>
      <c r="U1013" s="6">
        <v>891.62647176999997</v>
      </c>
      <c r="V1013" s="6">
        <v>891.62647176999997</v>
      </c>
      <c r="W1013">
        <f t="shared" si="20"/>
        <v>-3.7287012227006255E-2</v>
      </c>
    </row>
    <row r="1014" spans="13:23">
      <c r="M1014" s="2">
        <v>44589</v>
      </c>
      <c r="N1014" s="4">
        <v>890.30818838000005</v>
      </c>
      <c r="O1014" s="5"/>
      <c r="P1014" s="4">
        <v>-1.31828338999991</v>
      </c>
      <c r="Q1014" s="4">
        <v>-0.14785153107701399</v>
      </c>
      <c r="R1014" s="4">
        <v>26021.924935759998</v>
      </c>
      <c r="S1014" s="4">
        <v>995.005299389838</v>
      </c>
      <c r="T1014" s="4"/>
      <c r="U1014" s="4">
        <v>890.30818838000005</v>
      </c>
      <c r="V1014" s="4">
        <v>890.30818838000005</v>
      </c>
      <c r="W1014">
        <f t="shared" si="20"/>
        <v>-1.2691429249002129E-3</v>
      </c>
    </row>
    <row r="1015" spans="13:23">
      <c r="M1015" s="2">
        <v>44596</v>
      </c>
      <c r="N1015" s="6">
        <v>888.80625259999999</v>
      </c>
      <c r="O1015" s="7"/>
      <c r="P1015" s="6">
        <v>-1.5019357800000499</v>
      </c>
      <c r="Q1015" s="6">
        <v>-0.168698412482648</v>
      </c>
      <c r="R1015" s="6">
        <v>25984.432207440001</v>
      </c>
      <c r="S1015" s="6">
        <v>993.42760149468495</v>
      </c>
      <c r="T1015" s="6"/>
      <c r="U1015" s="6">
        <v>888.80625259999999</v>
      </c>
      <c r="V1015" s="6">
        <v>888.80625259999999</v>
      </c>
      <c r="W1015">
        <f t="shared" si="20"/>
        <v>-1.4408130225782578E-3</v>
      </c>
    </row>
    <row r="1016" spans="13:23">
      <c r="M1016" s="2">
        <v>44603</v>
      </c>
      <c r="N1016" s="4">
        <v>872.58544608</v>
      </c>
      <c r="O1016" s="5"/>
      <c r="P1016" s="4">
        <v>-16.220806519999901</v>
      </c>
      <c r="Q1016" s="4">
        <v>-1.8250103970972</v>
      </c>
      <c r="R1016" s="4">
        <v>25516.465832720001</v>
      </c>
      <c r="S1016" s="4">
        <v>973.73552792519797</v>
      </c>
      <c r="T1016" s="4"/>
      <c r="U1016" s="4">
        <v>872.58544608</v>
      </c>
      <c r="V1016" s="4">
        <v>872.58544608</v>
      </c>
      <c r="W1016">
        <f t="shared" si="20"/>
        <v>-1.8009490104848536E-2</v>
      </c>
    </row>
    <row r="1017" spans="13:23">
      <c r="M1017" s="2">
        <v>44610</v>
      </c>
      <c r="N1017" s="6">
        <v>860.77649593000001</v>
      </c>
      <c r="O1017" s="7"/>
      <c r="P1017" s="6">
        <v>-11.8089501499999</v>
      </c>
      <c r="Q1017" s="6">
        <v>-1.35332880041152</v>
      </c>
      <c r="R1017" s="6">
        <v>25176.357660289999</v>
      </c>
      <c r="S1017" s="6">
        <v>959.42374076509998</v>
      </c>
      <c r="T1017" s="6"/>
      <c r="U1017" s="6">
        <v>860.77649593000001</v>
      </c>
      <c r="V1017" s="6">
        <v>860.77649593000001</v>
      </c>
      <c r="W1017">
        <f t="shared" si="20"/>
        <v>-1.3328968622052573E-2</v>
      </c>
    </row>
    <row r="1018" spans="13:23">
      <c r="M1018" s="2">
        <v>44617</v>
      </c>
      <c r="N1018" s="4">
        <v>880.27107003000003</v>
      </c>
      <c r="O1018" s="5"/>
      <c r="P1018" s="4">
        <v>19.494574100000001</v>
      </c>
      <c r="Q1018" s="4">
        <v>2.2647660794847302</v>
      </c>
      <c r="R1018" s="4">
        <v>25749.295438230001</v>
      </c>
      <c r="S1018" s="4">
        <v>983.53302186608403</v>
      </c>
      <c r="T1018" s="4"/>
      <c r="U1018" s="4">
        <v>880.27107003000003</v>
      </c>
      <c r="V1018" s="4">
        <v>880.27107003000003</v>
      </c>
      <c r="W1018">
        <f t="shared" si="20"/>
        <v>2.2756976432841247E-2</v>
      </c>
    </row>
    <row r="1019" spans="13:23">
      <c r="M1019" s="2">
        <v>44624</v>
      </c>
      <c r="N1019" s="6">
        <v>894.39737667999998</v>
      </c>
      <c r="O1019" s="7"/>
      <c r="P1019" s="6">
        <v>14.126306649999901</v>
      </c>
      <c r="Q1019" s="6">
        <v>1.6047677960742801</v>
      </c>
      <c r="R1019" s="6">
        <v>26178.76217509</v>
      </c>
      <c r="S1019" s="6">
        <v>1001.60502668257</v>
      </c>
      <c r="T1019" s="6"/>
      <c r="U1019" s="6">
        <v>894.39737667999998</v>
      </c>
      <c r="V1019" s="6">
        <v>894.39737667999998</v>
      </c>
      <c r="W1019">
        <f t="shared" si="20"/>
        <v>1.6678776236431325E-2</v>
      </c>
    </row>
    <row r="1020" spans="13:23">
      <c r="M1020" s="2">
        <v>44631</v>
      </c>
      <c r="N1020" s="4">
        <v>880.37089889000003</v>
      </c>
      <c r="O1020" s="5"/>
      <c r="P1020" s="4">
        <v>-14.0264777899999</v>
      </c>
      <c r="Q1020" s="4">
        <v>-1.56826016664608</v>
      </c>
      <c r="R1020" s="4">
        <v>25784.71791494</v>
      </c>
      <c r="S1020" s="4">
        <v>985.02360335883304</v>
      </c>
      <c r="T1020" s="4"/>
      <c r="U1020" s="4">
        <v>880.37089889000003</v>
      </c>
      <c r="V1020" s="4">
        <v>880.37089889000003</v>
      </c>
      <c r="W1020">
        <f t="shared" si="20"/>
        <v>-1.5052058516538569E-2</v>
      </c>
    </row>
    <row r="1021" spans="13:23">
      <c r="M1021" s="2">
        <v>44638</v>
      </c>
      <c r="N1021" s="6">
        <v>900.70479736000004</v>
      </c>
      <c r="O1021" s="7"/>
      <c r="P1021" s="6">
        <v>20.333898470000001</v>
      </c>
      <c r="Q1021" s="6">
        <v>2.3096967988875701</v>
      </c>
      <c r="R1021" s="6">
        <v>26434.863928449999</v>
      </c>
      <c r="S1021" s="6">
        <v>1012.38181501796</v>
      </c>
      <c r="T1021" s="6"/>
      <c r="U1021" s="6">
        <v>900.70479736000004</v>
      </c>
      <c r="V1021" s="6">
        <v>900.70479736000004</v>
      </c>
      <c r="W1021">
        <f t="shared" si="20"/>
        <v>2.5214393101167021E-2</v>
      </c>
    </row>
    <row r="1022" spans="13:23">
      <c r="M1022" s="2">
        <v>44645</v>
      </c>
      <c r="N1022" s="4">
        <v>904.15260493999995</v>
      </c>
      <c r="O1022" s="5"/>
      <c r="P1022" s="4">
        <v>3.4478075799999002</v>
      </c>
      <c r="Q1022" s="4">
        <v>0.38278996515901298</v>
      </c>
      <c r="R1022" s="4">
        <v>26548.470801070001</v>
      </c>
      <c r="S1022" s="4">
        <v>1017.16240399718</v>
      </c>
      <c r="T1022" s="4"/>
      <c r="U1022" s="4">
        <v>904.15260493999995</v>
      </c>
      <c r="V1022" s="4">
        <v>904.15260493999995</v>
      </c>
      <c r="W1022">
        <f t="shared" si="20"/>
        <v>4.2976151845341981E-3</v>
      </c>
    </row>
    <row r="1023" spans="13:23">
      <c r="M1023" s="2">
        <v>44652</v>
      </c>
      <c r="N1023" s="6">
        <v>940.63939159999995</v>
      </c>
      <c r="O1023" s="7"/>
      <c r="P1023" s="6">
        <v>36.48678666</v>
      </c>
      <c r="Q1023" s="6">
        <v>4.0354677363807703</v>
      </c>
      <c r="R1023" s="6">
        <v>27666.393594059999</v>
      </c>
      <c r="S1023" s="6">
        <v>1064.2047110384499</v>
      </c>
      <c r="T1023" s="6"/>
      <c r="U1023" s="6">
        <v>940.63939159999995</v>
      </c>
      <c r="V1023" s="6">
        <v>940.63939159999995</v>
      </c>
      <c r="W1023">
        <f t="shared" si="20"/>
        <v>4.2108745221775212E-2</v>
      </c>
    </row>
    <row r="1024" spans="13:23">
      <c r="M1024" s="2">
        <v>44659</v>
      </c>
      <c r="N1024" s="4">
        <v>937.78711722000003</v>
      </c>
      <c r="O1024" s="5"/>
      <c r="P1024" s="4">
        <v>-2.85227437999992</v>
      </c>
      <c r="Q1024" s="4">
        <v>-0.30322718838601198</v>
      </c>
      <c r="R1024" s="4">
        <v>27589.462041639999</v>
      </c>
      <c r="S1024" s="4">
        <v>1060.9674233359401</v>
      </c>
      <c r="T1024" s="4"/>
      <c r="U1024" s="4">
        <v>937.78711722000003</v>
      </c>
      <c r="V1024" s="4">
        <v>937.78711722000003</v>
      </c>
      <c r="W1024">
        <f t="shared" si="20"/>
        <v>-2.7806859668372264E-3</v>
      </c>
    </row>
    <row r="1025" spans="13:23">
      <c r="M1025" s="2">
        <v>44665</v>
      </c>
      <c r="N1025" s="6">
        <v>927.77296052999998</v>
      </c>
      <c r="O1025" s="7"/>
      <c r="P1025" s="6">
        <v>-10.01415669</v>
      </c>
      <c r="Q1025" s="6">
        <v>-1.06784967570106</v>
      </c>
      <c r="R1025" s="6">
        <v>27310.33266398</v>
      </c>
      <c r="S1025" s="6">
        <v>1049.2216301823701</v>
      </c>
      <c r="T1025" s="6"/>
      <c r="U1025" s="6">
        <v>927.77296052999998</v>
      </c>
      <c r="V1025" s="6">
        <v>927.77296052999998</v>
      </c>
      <c r="W1025">
        <f t="shared" si="20"/>
        <v>-1.0117246115155076E-2</v>
      </c>
    </row>
    <row r="1026" spans="13:23">
      <c r="M1026" s="2">
        <v>44673</v>
      </c>
      <c r="N1026" s="4">
        <v>938.79411904999995</v>
      </c>
      <c r="O1026" s="5"/>
      <c r="P1026" s="4">
        <v>11.021158519999901</v>
      </c>
      <c r="Q1026" s="4">
        <v>1.1879154695028</v>
      </c>
      <c r="R1026" s="4">
        <v>27635.895688029999</v>
      </c>
      <c r="S1026" s="4">
        <v>1062.9213559905199</v>
      </c>
      <c r="T1026" s="4"/>
      <c r="U1026" s="4">
        <v>938.79411904999995</v>
      </c>
      <c r="V1026" s="4">
        <v>938.79411904999995</v>
      </c>
      <c r="W1026">
        <f t="shared" si="20"/>
        <v>1.1920873614234218E-2</v>
      </c>
    </row>
    <row r="1027" spans="13:23">
      <c r="M1027" s="2">
        <v>44680</v>
      </c>
      <c r="N1027" s="6">
        <v>887.28041924000001</v>
      </c>
      <c r="O1027" s="7"/>
      <c r="P1027" s="6">
        <v>-51.513699809999899</v>
      </c>
      <c r="Q1027" s="6">
        <v>-5.4872201225683597</v>
      </c>
      <c r="R1027" s="6">
        <v>26127.906358259999</v>
      </c>
      <c r="S1027" s="6">
        <v>999.46500863736196</v>
      </c>
      <c r="T1027" s="6"/>
      <c r="U1027" s="6">
        <v>887.28041924000001</v>
      </c>
      <c r="V1027" s="6">
        <v>887.28041924000001</v>
      </c>
      <c r="W1027">
        <f t="shared" si="20"/>
        <v>-5.456632731549782E-2</v>
      </c>
    </row>
    <row r="1028" spans="13:23">
      <c r="M1028" s="2">
        <v>44687</v>
      </c>
      <c r="N1028" s="4">
        <v>853.63729602000001</v>
      </c>
      <c r="O1028" s="5"/>
      <c r="P1028" s="4">
        <v>-33.64312322</v>
      </c>
      <c r="Q1028" s="4">
        <v>-3.79171257366606</v>
      </c>
      <c r="R1028" s="4">
        <v>25142.090917080001</v>
      </c>
      <c r="S1028" s="4">
        <v>957.98179265786302</v>
      </c>
      <c r="T1028" s="4"/>
      <c r="U1028" s="4">
        <v>853.63729602000001</v>
      </c>
      <c r="V1028" s="4">
        <v>853.63729602000001</v>
      </c>
      <c r="W1028">
        <f t="shared" si="20"/>
        <v>-3.77303649080305E-2</v>
      </c>
    </row>
    <row r="1029" spans="13:23">
      <c r="M1029" s="2">
        <v>44694</v>
      </c>
      <c r="N1029" s="6">
        <v>825.40123410000001</v>
      </c>
      <c r="O1029" s="7"/>
      <c r="P1029" s="6">
        <v>-28.236061919999901</v>
      </c>
      <c r="Q1029" s="6">
        <v>-3.30773527019588</v>
      </c>
      <c r="R1029" s="6">
        <v>24318.280886560002</v>
      </c>
      <c r="S1029" s="6">
        <v>923.31578115652906</v>
      </c>
      <c r="T1029" s="6"/>
      <c r="U1029" s="6">
        <v>825.40123410000001</v>
      </c>
      <c r="V1029" s="6">
        <v>825.40123410000001</v>
      </c>
      <c r="W1029">
        <f t="shared" si="20"/>
        <v>-3.2766170213804791E-2</v>
      </c>
    </row>
    <row r="1030" spans="13:23">
      <c r="M1030" s="2">
        <v>44701</v>
      </c>
      <c r="N1030" s="4">
        <v>808.55456713000001</v>
      </c>
      <c r="O1030" s="5"/>
      <c r="P1030" s="4">
        <v>-16.846666970000001</v>
      </c>
      <c r="Q1030" s="4">
        <v>-2.04102759652028</v>
      </c>
      <c r="R1030" s="4">
        <v>23831.16688117</v>
      </c>
      <c r="S1030" s="4">
        <v>902.81797330311895</v>
      </c>
      <c r="T1030" s="4"/>
      <c r="U1030" s="4">
        <v>808.55456713000001</v>
      </c>
      <c r="V1030" s="4">
        <v>808.55456713000001</v>
      </c>
      <c r="W1030">
        <f t="shared" si="20"/>
        <v>-2.0030774694243081E-2</v>
      </c>
    </row>
    <row r="1031" spans="13:23">
      <c r="M1031" s="2">
        <v>44708</v>
      </c>
      <c r="N1031" s="6">
        <v>854.92086805999998</v>
      </c>
      <c r="O1031" s="7"/>
      <c r="P1031" s="6">
        <v>46.366300929999902</v>
      </c>
      <c r="Q1031" s="6">
        <v>5.7344677545486196</v>
      </c>
      <c r="R1031" s="6">
        <v>25204.771683579998</v>
      </c>
      <c r="S1031" s="6">
        <v>960.61940581126203</v>
      </c>
      <c r="T1031" s="6"/>
      <c r="U1031" s="6">
        <v>854.92086805999998</v>
      </c>
      <c r="V1031" s="6">
        <v>854.92086805999998</v>
      </c>
      <c r="W1031">
        <f t="shared" si="20"/>
        <v>5.7639007324284286E-2</v>
      </c>
    </row>
    <row r="1032" spans="13:23">
      <c r="M1032" s="2">
        <v>44715</v>
      </c>
      <c r="N1032" s="4">
        <v>838.48255584000003</v>
      </c>
      <c r="O1032" s="5"/>
      <c r="P1032" s="4">
        <v>-16.438312219999901</v>
      </c>
      <c r="Q1032" s="4">
        <v>-1.9227875741648499</v>
      </c>
      <c r="R1032" s="4">
        <v>24726.647019209999</v>
      </c>
      <c r="S1032" s="4">
        <v>940.49987036003699</v>
      </c>
      <c r="T1032" s="4"/>
      <c r="U1032" s="4">
        <v>838.48255584000003</v>
      </c>
      <c r="V1032" s="4">
        <v>838.48255584000003</v>
      </c>
      <c r="W1032">
        <f t="shared" si="20"/>
        <v>-1.8969609023734235E-2</v>
      </c>
    </row>
    <row r="1033" spans="13:23">
      <c r="M1033" s="2">
        <v>44722</v>
      </c>
      <c r="N1033" s="6">
        <v>791.08612001999995</v>
      </c>
      <c r="O1033" s="7"/>
      <c r="P1033" s="6">
        <v>-47.396435820000001</v>
      </c>
      <c r="Q1033" s="6">
        <v>-5.6526442309247402</v>
      </c>
      <c r="R1033" s="6">
        <v>23343.604168829999</v>
      </c>
      <c r="S1033" s="6">
        <v>882.301283814729</v>
      </c>
      <c r="T1033" s="6"/>
      <c r="U1033" s="6">
        <v>791.08612001999995</v>
      </c>
      <c r="V1033" s="6">
        <v>791.08612001999995</v>
      </c>
      <c r="W1033">
        <f t="shared" si="20"/>
        <v>-5.5933295335413691E-2</v>
      </c>
    </row>
    <row r="1034" spans="13:23">
      <c r="M1034" s="2">
        <v>44729</v>
      </c>
      <c r="N1034" s="4">
        <v>748.23030858000004</v>
      </c>
      <c r="O1034" s="5"/>
      <c r="P1034" s="4">
        <v>-42.855811439999897</v>
      </c>
      <c r="Q1034" s="4">
        <v>-5.4173383093760297</v>
      </c>
      <c r="R1034" s="4">
        <v>22142.958527539999</v>
      </c>
      <c r="S1034" s="4">
        <v>831.77799073985204</v>
      </c>
      <c r="T1034" s="4"/>
      <c r="U1034" s="4">
        <v>748.23030858000004</v>
      </c>
      <c r="V1034" s="4">
        <v>748.23030858000004</v>
      </c>
      <c r="W1034">
        <f t="shared" si="20"/>
        <v>-5.1433601795441097E-2</v>
      </c>
    </row>
    <row r="1035" spans="13:23">
      <c r="M1035" s="2">
        <v>44736</v>
      </c>
      <c r="N1035" s="6">
        <v>798.62832858000002</v>
      </c>
      <c r="O1035" s="7"/>
      <c r="P1035" s="6">
        <v>50.398019999999903</v>
      </c>
      <c r="Q1035" s="6">
        <v>6.7356293138734102</v>
      </c>
      <c r="R1035" s="6">
        <v>23649.09607041</v>
      </c>
      <c r="S1035" s="6">
        <v>895.15641470825801</v>
      </c>
      <c r="T1035" s="6"/>
      <c r="U1035" s="6">
        <v>798.62832858000002</v>
      </c>
      <c r="V1035" s="6">
        <v>798.62832858000002</v>
      </c>
      <c r="W1035">
        <f t="shared" si="20"/>
        <v>6.8018803404105377E-2</v>
      </c>
    </row>
    <row r="1036" spans="13:23">
      <c r="M1036" s="2">
        <v>44743</v>
      </c>
      <c r="N1036" s="4">
        <v>793.80304222999996</v>
      </c>
      <c r="O1036" s="5"/>
      <c r="P1036" s="4">
        <v>-4.8252863500000496</v>
      </c>
      <c r="Q1036" s="4">
        <v>-0.60419674300555803</v>
      </c>
      <c r="R1036" s="4">
        <v>23553.941523850001</v>
      </c>
      <c r="S1036" s="4">
        <v>891.15230152287802</v>
      </c>
      <c r="T1036" s="4"/>
      <c r="U1036" s="4">
        <v>793.80304222999996</v>
      </c>
      <c r="V1036" s="4">
        <v>793.80304222999996</v>
      </c>
      <c r="W1036">
        <f t="shared" si="20"/>
        <v>-4.0236018440915622E-3</v>
      </c>
    </row>
    <row r="1037" spans="13:23">
      <c r="M1037" s="2">
        <v>44750</v>
      </c>
      <c r="N1037" s="6">
        <v>786.96674554000003</v>
      </c>
      <c r="O1037" s="7"/>
      <c r="P1037" s="6">
        <v>-6.8362966899999202</v>
      </c>
      <c r="Q1037" s="6">
        <v>-0.86120817461154897</v>
      </c>
      <c r="R1037" s="6">
        <v>23358.195938649998</v>
      </c>
      <c r="S1037" s="6">
        <v>882.91530700170802</v>
      </c>
      <c r="T1037" s="6"/>
      <c r="U1037" s="6">
        <v>786.96674554000003</v>
      </c>
      <c r="V1037" s="6">
        <v>786.96674554000003</v>
      </c>
      <c r="W1037">
        <f t="shared" si="20"/>
        <v>-8.3105235275291456E-3</v>
      </c>
    </row>
    <row r="1038" spans="13:23">
      <c r="M1038" s="2">
        <v>44757</v>
      </c>
      <c r="N1038" s="4">
        <v>784.89184680999995</v>
      </c>
      <c r="O1038" s="5"/>
      <c r="P1038" s="4">
        <v>-2.0748987300000801</v>
      </c>
      <c r="Q1038" s="4">
        <v>-0.26365773925762698</v>
      </c>
      <c r="R1038" s="4">
        <v>23301.742983169999</v>
      </c>
      <c r="S1038" s="4">
        <v>880.53976078176402</v>
      </c>
      <c r="T1038" s="4"/>
      <c r="U1038" s="4">
        <v>784.89184680999995</v>
      </c>
      <c r="V1038" s="4">
        <v>784.89184680999995</v>
      </c>
      <c r="W1038">
        <f t="shared" si="20"/>
        <v>-2.4168371405168809E-3</v>
      </c>
    </row>
    <row r="1039" spans="13:23">
      <c r="M1039" s="2">
        <v>44764</v>
      </c>
      <c r="N1039" s="6">
        <v>807.17371807999996</v>
      </c>
      <c r="O1039" s="7"/>
      <c r="P1039" s="6">
        <v>22.28187127</v>
      </c>
      <c r="Q1039" s="6">
        <v>2.8388460602004102</v>
      </c>
      <c r="R1039" s="6">
        <v>23955.56603717</v>
      </c>
      <c r="S1039" s="6">
        <v>908.05270268597303</v>
      </c>
      <c r="T1039" s="6"/>
      <c r="U1039" s="6">
        <v>807.17371807999996</v>
      </c>
      <c r="V1039" s="6">
        <v>807.17371807999996</v>
      </c>
      <c r="W1039">
        <f t="shared" si="20"/>
        <v>2.8058976295130877E-2</v>
      </c>
    </row>
    <row r="1040" spans="13:23">
      <c r="M1040" s="2">
        <v>44771</v>
      </c>
      <c r="N1040" s="4">
        <v>845.91276946999994</v>
      </c>
      <c r="O1040" s="5"/>
      <c r="P1040" s="4">
        <v>38.739051389999901</v>
      </c>
      <c r="Q1040" s="4">
        <v>4.7993449888516304</v>
      </c>
      <c r="R1040" s="4">
        <v>25114.350494130002</v>
      </c>
      <c r="S1040" s="4">
        <v>956.81447278385099</v>
      </c>
      <c r="T1040" s="4"/>
      <c r="U1040" s="4">
        <v>845.91276946999994</v>
      </c>
      <c r="V1040" s="4">
        <v>845.91276946999994</v>
      </c>
      <c r="W1040">
        <f t="shared" si="20"/>
        <v>4.8372242808289556E-2</v>
      </c>
    </row>
    <row r="1041" spans="13:23">
      <c r="M1041" s="2">
        <v>44778</v>
      </c>
      <c r="N1041" s="6">
        <v>831.70740293999995</v>
      </c>
      <c r="O1041" s="7"/>
      <c r="P1041" s="6">
        <v>-14.2053665299999</v>
      </c>
      <c r="Q1041" s="6">
        <v>-1.67929449024635</v>
      </c>
      <c r="R1041" s="6">
        <v>24697.61510993</v>
      </c>
      <c r="S1041" s="6">
        <v>939.27820460734995</v>
      </c>
      <c r="T1041" s="6"/>
      <c r="U1041" s="6">
        <v>831.70740293999995</v>
      </c>
      <c r="V1041" s="6">
        <v>831.70740293999995</v>
      </c>
      <c r="W1041">
        <f t="shared" si="20"/>
        <v>-1.6593516296485755E-2</v>
      </c>
    </row>
    <row r="1042" spans="13:23">
      <c r="M1042" s="2">
        <v>44785</v>
      </c>
      <c r="N1042" s="4">
        <v>868.44469547000006</v>
      </c>
      <c r="O1042" s="5"/>
      <c r="P1042" s="4">
        <v>36.737292530000097</v>
      </c>
      <c r="Q1042" s="4">
        <v>4.4170933672271699</v>
      </c>
      <c r="R1042" s="4">
        <v>25793.24175601</v>
      </c>
      <c r="S1042" s="4">
        <v>985.38228747485698</v>
      </c>
      <c r="T1042" s="4"/>
      <c r="U1042" s="4">
        <v>868.44469547000006</v>
      </c>
      <c r="V1042" s="4">
        <v>868.44469547000006</v>
      </c>
      <c r="W1042">
        <f t="shared" si="20"/>
        <v>4.4361637397105858E-2</v>
      </c>
    </row>
    <row r="1043" spans="13:23">
      <c r="M1043" s="2">
        <v>44792</v>
      </c>
      <c r="N1043" s="6">
        <v>850.53916677999996</v>
      </c>
      <c r="O1043" s="7"/>
      <c r="P1043" s="6">
        <v>-17.905528690000001</v>
      </c>
      <c r="Q1043" s="6">
        <v>-2.0617926257594998</v>
      </c>
      <c r="R1043" s="6">
        <v>25270.378382890001</v>
      </c>
      <c r="S1043" s="6">
        <v>963.38014252068206</v>
      </c>
      <c r="T1043" s="6"/>
      <c r="U1043" s="6">
        <v>850.53916677999996</v>
      </c>
      <c r="V1043" s="6">
        <v>850.53916677999996</v>
      </c>
      <c r="W1043">
        <f t="shared" si="20"/>
        <v>-2.0271332237568274E-2</v>
      </c>
    </row>
    <row r="1044" spans="13:23">
      <c r="M1044" s="2">
        <v>44799</v>
      </c>
      <c r="N1044" s="4">
        <v>817.80541985000002</v>
      </c>
      <c r="O1044" s="5"/>
      <c r="P1044" s="4">
        <v>-32.733746929999903</v>
      </c>
      <c r="Q1044" s="4">
        <v>-3.8485878379856899</v>
      </c>
      <c r="R1044" s="4">
        <v>24304.63606239</v>
      </c>
      <c r="S1044" s="4">
        <v>922.74160554068703</v>
      </c>
      <c r="T1044" s="4"/>
      <c r="U1044" s="4">
        <v>817.80541985000002</v>
      </c>
      <c r="V1044" s="4">
        <v>817.80541985000002</v>
      </c>
      <c r="W1044">
        <f t="shared" si="20"/>
        <v>-3.821637752578666E-2</v>
      </c>
    </row>
    <row r="1045" spans="13:23">
      <c r="M1045" s="2">
        <v>44806</v>
      </c>
      <c r="N1045" s="6">
        <v>785.78866412000002</v>
      </c>
      <c r="O1045" s="7"/>
      <c r="P1045" s="6">
        <v>-32.01675573</v>
      </c>
      <c r="Q1045" s="6">
        <v>-3.9149600813201202</v>
      </c>
      <c r="R1045" s="6">
        <v>23360.871099169999</v>
      </c>
      <c r="S1045" s="6">
        <v>883.02787803376498</v>
      </c>
      <c r="T1045" s="6"/>
      <c r="U1045" s="6">
        <v>785.78866412000002</v>
      </c>
      <c r="V1045" s="6">
        <v>785.78866412000002</v>
      </c>
      <c r="W1045">
        <f t="shared" ref="W1045:W1108" si="21">(R1045/R1044)-1</f>
        <v>-3.8830656044277156E-2</v>
      </c>
    </row>
    <row r="1046" spans="13:23">
      <c r="M1046" s="2">
        <v>44813</v>
      </c>
      <c r="N1046" s="4">
        <v>818.12549387000001</v>
      </c>
      <c r="O1046" s="5"/>
      <c r="P1046" s="4">
        <v>32.3368297499999</v>
      </c>
      <c r="Q1046" s="4">
        <v>4.1152069540496301</v>
      </c>
      <c r="R1046" s="4">
        <v>24335.959434190001</v>
      </c>
      <c r="S1046" s="4">
        <v>924.05969627380603</v>
      </c>
      <c r="T1046" s="4"/>
      <c r="U1046" s="4">
        <v>818.12549387000001</v>
      </c>
      <c r="V1046" s="4">
        <v>818.12549387000001</v>
      </c>
      <c r="W1046">
        <f t="shared" si="21"/>
        <v>4.1740238661504669E-2</v>
      </c>
    </row>
    <row r="1047" spans="13:23">
      <c r="M1047" s="2">
        <v>44820</v>
      </c>
      <c r="N1047" s="6">
        <v>770.11076285000001</v>
      </c>
      <c r="O1047" s="7"/>
      <c r="P1047" s="6">
        <v>-48.014731019999999</v>
      </c>
      <c r="Q1047" s="6">
        <v>-5.8688711426011997</v>
      </c>
      <c r="R1047" s="6">
        <v>22963.005824610002</v>
      </c>
      <c r="S1047" s="6">
        <v>866.28566602747003</v>
      </c>
      <c r="T1047" s="6"/>
      <c r="U1047" s="6">
        <v>770.11076285000001</v>
      </c>
      <c r="V1047" s="6">
        <v>770.11076285000001</v>
      </c>
      <c r="W1047">
        <f t="shared" si="21"/>
        <v>-5.6416662482232538E-2</v>
      </c>
    </row>
    <row r="1048" spans="13:23">
      <c r="M1048" s="2">
        <v>44827</v>
      </c>
      <c r="N1048" s="4">
        <v>719.85629501999995</v>
      </c>
      <c r="O1048" s="5"/>
      <c r="P1048" s="4">
        <v>-50.254467830000003</v>
      </c>
      <c r="Q1048" s="4">
        <v>-6.5256155678203998</v>
      </c>
      <c r="R1048" s="4">
        <v>21478.75668147</v>
      </c>
      <c r="S1048" s="4">
        <v>803.82830818920797</v>
      </c>
      <c r="T1048" s="4"/>
      <c r="U1048" s="4">
        <v>719.85629501999995</v>
      </c>
      <c r="V1048" s="4">
        <v>719.85629501999995</v>
      </c>
      <c r="W1048">
        <f t="shared" si="21"/>
        <v>-6.4636535585828936E-2</v>
      </c>
    </row>
    <row r="1049" spans="13:23">
      <c r="M1049" s="2">
        <v>44834</v>
      </c>
      <c r="N1049" s="6">
        <v>689.80233408000004</v>
      </c>
      <c r="O1049" s="7"/>
      <c r="P1049" s="6">
        <v>-30.0539609399999</v>
      </c>
      <c r="Q1049" s="6">
        <v>-4.1749945298686102</v>
      </c>
      <c r="R1049" s="6">
        <v>20630.58604622</v>
      </c>
      <c r="S1049" s="6">
        <v>768.13719991499795</v>
      </c>
      <c r="T1049" s="6"/>
      <c r="U1049" s="6">
        <v>689.80233408000004</v>
      </c>
      <c r="V1049" s="6">
        <v>689.80233408000004</v>
      </c>
      <c r="W1049">
        <f t="shared" si="21"/>
        <v>-3.9488814358688118E-2</v>
      </c>
    </row>
    <row r="1050" spans="13:23">
      <c r="M1050" s="2">
        <v>44841</v>
      </c>
      <c r="N1050" s="4">
        <v>663.72640202000002</v>
      </c>
      <c r="O1050" s="5"/>
      <c r="P1050" s="4">
        <v>-26.07593206</v>
      </c>
      <c r="Q1050" s="4">
        <v>-3.7802035121811901</v>
      </c>
      <c r="R1050" s="4">
        <v>19869.574723459998</v>
      </c>
      <c r="S1050" s="4">
        <v>736.11376454751201</v>
      </c>
      <c r="T1050" s="4"/>
      <c r="U1050" s="4">
        <v>663.72640202000002</v>
      </c>
      <c r="V1050" s="4">
        <v>663.72640202000002</v>
      </c>
      <c r="W1050">
        <f t="shared" si="21"/>
        <v>-3.6887528112631407E-2</v>
      </c>
    </row>
    <row r="1051" spans="13:23">
      <c r="M1051" s="2">
        <v>44848</v>
      </c>
      <c r="N1051" s="6">
        <v>652.92595697000002</v>
      </c>
      <c r="O1051" s="7"/>
      <c r="P1051" s="6">
        <v>-10.80044505</v>
      </c>
      <c r="Q1051" s="6">
        <v>-1.62724354751139</v>
      </c>
      <c r="R1051" s="6">
        <v>19551.981933970001</v>
      </c>
      <c r="S1051" s="6">
        <v>722.74942703604495</v>
      </c>
      <c r="T1051" s="6"/>
      <c r="U1051" s="6">
        <v>652.92595697000002</v>
      </c>
      <c r="V1051" s="6">
        <v>652.92595697000002</v>
      </c>
      <c r="W1051">
        <f t="shared" si="21"/>
        <v>-1.5983874537335518E-2</v>
      </c>
    </row>
    <row r="1052" spans="13:23">
      <c r="M1052" s="2">
        <v>44855</v>
      </c>
      <c r="N1052" s="4">
        <v>669.99000329</v>
      </c>
      <c r="O1052" s="5"/>
      <c r="P1052" s="4">
        <v>17.0640463199999</v>
      </c>
      <c r="Q1052" s="4">
        <v>2.6134734172904102</v>
      </c>
      <c r="R1052" s="4">
        <v>20064.357635460001</v>
      </c>
      <c r="S1052" s="4">
        <v>744.31024968061195</v>
      </c>
      <c r="T1052" s="4"/>
      <c r="U1052" s="4">
        <v>669.99000329</v>
      </c>
      <c r="V1052" s="4">
        <v>669.99000329</v>
      </c>
      <c r="W1052">
        <f t="shared" si="21"/>
        <v>2.620581909396047E-2</v>
      </c>
    </row>
    <row r="1053" spans="13:23">
      <c r="M1053" s="2">
        <v>44862</v>
      </c>
      <c r="N1053" s="6">
        <v>713.04960864999998</v>
      </c>
      <c r="O1053" s="7"/>
      <c r="P1053" s="6">
        <v>43.0596053599999</v>
      </c>
      <c r="Q1053" s="6">
        <v>6.4269026625106198</v>
      </c>
      <c r="R1053" s="6">
        <v>21357.548933499998</v>
      </c>
      <c r="S1053" s="6">
        <v>798.72787358716005</v>
      </c>
      <c r="T1053" s="6"/>
      <c r="U1053" s="6">
        <v>713.04960864999998</v>
      </c>
      <c r="V1053" s="6">
        <v>713.04960864999998</v>
      </c>
      <c r="W1053">
        <f t="shared" si="21"/>
        <v>6.4452165453556587E-2</v>
      </c>
    </row>
    <row r="1054" spans="13:23">
      <c r="M1054" s="2">
        <v>44869</v>
      </c>
      <c r="N1054" s="4">
        <v>700.78044678000003</v>
      </c>
      <c r="O1054" s="5"/>
      <c r="P1054" s="4">
        <v>-12.2691618699999</v>
      </c>
      <c r="Q1054" s="4">
        <v>-1.7206603469327699</v>
      </c>
      <c r="R1054" s="4">
        <v>21000.80067207</v>
      </c>
      <c r="S1054" s="4">
        <v>783.71586975660796</v>
      </c>
      <c r="T1054" s="4"/>
      <c r="U1054" s="4">
        <v>700.78044678000003</v>
      </c>
      <c r="V1054" s="4">
        <v>700.78044678000003</v>
      </c>
      <c r="W1054">
        <f t="shared" si="21"/>
        <v>-1.6703614377323373E-2</v>
      </c>
    </row>
    <row r="1055" spans="13:23">
      <c r="M1055" s="2">
        <v>44876</v>
      </c>
      <c r="N1055" s="6">
        <v>744.41986424000004</v>
      </c>
      <c r="O1055" s="7"/>
      <c r="P1055" s="6">
        <v>43.639417459999997</v>
      </c>
      <c r="Q1055" s="6">
        <v>6.2272595733111098</v>
      </c>
      <c r="R1055" s="6">
        <v>22312.958039720001</v>
      </c>
      <c r="S1055" s="6">
        <v>838.93158783884996</v>
      </c>
      <c r="T1055" s="6"/>
      <c r="U1055" s="6">
        <v>744.41986424000004</v>
      </c>
      <c r="V1055" s="6">
        <v>744.41986424000004</v>
      </c>
      <c r="W1055">
        <f t="shared" si="21"/>
        <v>6.2481301934125932E-2</v>
      </c>
    </row>
    <row r="1056" spans="13:23">
      <c r="M1056" s="2">
        <v>44883</v>
      </c>
      <c r="N1056" s="4">
        <v>732.37097731999995</v>
      </c>
      <c r="O1056" s="5"/>
      <c r="P1056" s="4">
        <v>-12.048886919999999</v>
      </c>
      <c r="Q1056" s="4">
        <v>-1.61856064014374</v>
      </c>
      <c r="R1056" s="4">
        <v>21969.51252077</v>
      </c>
      <c r="S1056" s="4">
        <v>824.47936479115594</v>
      </c>
      <c r="T1056" s="4"/>
      <c r="U1056" s="4">
        <v>732.37097731999995</v>
      </c>
      <c r="V1056" s="4">
        <v>732.37097731999995</v>
      </c>
      <c r="W1056">
        <f t="shared" si="21"/>
        <v>-1.5392200278359414E-2</v>
      </c>
    </row>
    <row r="1057" spans="13:23">
      <c r="M1057" s="2">
        <v>44890</v>
      </c>
      <c r="N1057" s="6">
        <v>745.46609149999995</v>
      </c>
      <c r="O1057" s="7"/>
      <c r="P1057" s="6">
        <v>13.0951141799999</v>
      </c>
      <c r="Q1057" s="6">
        <v>1.78804384465365</v>
      </c>
      <c r="R1057" s="6">
        <v>22362.940881629998</v>
      </c>
      <c r="S1057" s="6">
        <v>841.03487100891198</v>
      </c>
      <c r="T1057" s="6"/>
      <c r="U1057" s="6">
        <v>745.46609149999995</v>
      </c>
      <c r="V1057" s="6">
        <v>745.46609149999995</v>
      </c>
      <c r="W1057">
        <f t="shared" si="21"/>
        <v>1.7907924014611165E-2</v>
      </c>
    </row>
    <row r="1058" spans="13:23">
      <c r="M1058" s="2">
        <v>44897</v>
      </c>
      <c r="N1058" s="4">
        <v>749.00689064000005</v>
      </c>
      <c r="O1058" s="5"/>
      <c r="P1058" s="4">
        <v>3.5407991400001002</v>
      </c>
      <c r="Q1058" s="4">
        <v>0.474977893746375</v>
      </c>
      <c r="R1058" s="4">
        <v>22477.34076101</v>
      </c>
      <c r="S1058" s="4">
        <v>845.84882979481699</v>
      </c>
      <c r="T1058" s="4"/>
      <c r="U1058" s="4">
        <v>749.00689064000005</v>
      </c>
      <c r="V1058" s="4">
        <v>749.00689064000005</v>
      </c>
      <c r="W1058">
        <f t="shared" si="21"/>
        <v>5.1156008498853822E-3</v>
      </c>
    </row>
    <row r="1059" spans="13:23">
      <c r="M1059" s="2">
        <v>44904</v>
      </c>
      <c r="N1059" s="6">
        <v>734.37366421000002</v>
      </c>
      <c r="O1059" s="7"/>
      <c r="P1059" s="6">
        <v>-14.633226430000001</v>
      </c>
      <c r="Q1059" s="6">
        <v>-1.9536838195836099</v>
      </c>
      <c r="R1059" s="6">
        <v>22058.545614940002</v>
      </c>
      <c r="S1059" s="6">
        <v>828.22588662525902</v>
      </c>
      <c r="T1059" s="6"/>
      <c r="U1059" s="6">
        <v>734.37366421000002</v>
      </c>
      <c r="V1059" s="6">
        <v>734.37366421000002</v>
      </c>
      <c r="W1059">
        <f t="shared" si="21"/>
        <v>-1.8631881347657253E-2</v>
      </c>
    </row>
    <row r="1060" spans="13:23">
      <c r="M1060" s="2">
        <v>44911</v>
      </c>
      <c r="N1060" s="4">
        <v>716.77889774000005</v>
      </c>
      <c r="O1060" s="5"/>
      <c r="P1060" s="4">
        <v>-17.5947664699999</v>
      </c>
      <c r="Q1060" s="4">
        <v>-2.39588745178211</v>
      </c>
      <c r="R1060" s="4">
        <v>21583.467723760001</v>
      </c>
      <c r="S1060" s="4">
        <v>808.23455970577504</v>
      </c>
      <c r="T1060" s="4"/>
      <c r="U1060" s="4">
        <v>716.77889774000005</v>
      </c>
      <c r="V1060" s="4">
        <v>716.77889774000005</v>
      </c>
      <c r="W1060">
        <f t="shared" si="21"/>
        <v>-2.1537135741997226E-2</v>
      </c>
    </row>
    <row r="1061" spans="13:23">
      <c r="M1061" s="2">
        <v>44918</v>
      </c>
      <c r="N1061" s="6">
        <v>715.64453176999996</v>
      </c>
      <c r="O1061" s="7"/>
      <c r="P1061" s="6">
        <v>-1.1343659700000801</v>
      </c>
      <c r="Q1061" s="6">
        <v>-0.158258840149549</v>
      </c>
      <c r="R1061" s="6">
        <v>21557.89458489</v>
      </c>
      <c r="S1061" s="6">
        <v>807.15843937056502</v>
      </c>
      <c r="T1061" s="6"/>
      <c r="U1061" s="6">
        <v>715.64453176999996</v>
      </c>
      <c r="V1061" s="6">
        <v>715.64453176999996</v>
      </c>
      <c r="W1061">
        <f t="shared" si="21"/>
        <v>-1.1848484774227286E-3</v>
      </c>
    </row>
    <row r="1062" spans="13:23">
      <c r="M1062" s="2">
        <v>44925</v>
      </c>
      <c r="N1062" s="4">
        <v>710.92906082000002</v>
      </c>
      <c r="O1062" s="5"/>
      <c r="P1062" s="4">
        <v>-4.7154709499999399</v>
      </c>
      <c r="Q1062" s="4">
        <v>-0.65891245453062397</v>
      </c>
      <c r="R1062" s="4">
        <v>21483.838466860001</v>
      </c>
      <c r="S1062" s="4">
        <v>804.04215024532698</v>
      </c>
      <c r="T1062" s="4"/>
      <c r="U1062" s="4">
        <v>710.92906082000002</v>
      </c>
      <c r="V1062" s="4">
        <v>710.92906082000002</v>
      </c>
      <c r="W1062">
        <f t="shared" si="21"/>
        <v>-3.4352203429877104E-3</v>
      </c>
    </row>
    <row r="1063" spans="13:23">
      <c r="M1063" s="2">
        <v>44932</v>
      </c>
      <c r="N1063" s="6">
        <v>726.21671957000001</v>
      </c>
      <c r="O1063" s="7"/>
      <c r="P1063" s="6">
        <v>15.287658749999901</v>
      </c>
      <c r="Q1063" s="6">
        <v>2.1503775260455402</v>
      </c>
      <c r="R1063" s="6">
        <v>21953.077374640001</v>
      </c>
      <c r="S1063" s="6">
        <v>823.78777213792102</v>
      </c>
      <c r="T1063" s="6"/>
      <c r="U1063" s="6">
        <v>726.21671957000001</v>
      </c>
      <c r="V1063" s="6">
        <v>726.21671957000001</v>
      </c>
      <c r="W1063">
        <f t="shared" si="21"/>
        <v>2.1841483704312381E-2</v>
      </c>
    </row>
    <row r="1064" spans="13:23">
      <c r="M1064" s="2">
        <v>44939</v>
      </c>
      <c r="N1064" s="4">
        <v>757.22319782</v>
      </c>
      <c r="O1064" s="5"/>
      <c r="P1064" s="4">
        <v>31.006478249999901</v>
      </c>
      <c r="Q1064" s="4">
        <v>4.26959024963777</v>
      </c>
      <c r="R1064" s="4">
        <v>22896.863441810001</v>
      </c>
      <c r="S1064" s="4">
        <v>863.50238770124702</v>
      </c>
      <c r="T1064" s="4"/>
      <c r="U1064" s="4">
        <v>757.22319782</v>
      </c>
      <c r="V1064" s="4">
        <v>757.22319782</v>
      </c>
      <c r="W1064">
        <f t="shared" si="21"/>
        <v>4.2991060026065009E-2</v>
      </c>
    </row>
    <row r="1065" spans="13:23">
      <c r="M1065" s="2">
        <v>44946</v>
      </c>
      <c r="N1065" s="6">
        <v>753.34675665999998</v>
      </c>
      <c r="O1065" s="7"/>
      <c r="P1065" s="6">
        <v>-3.8764411600000099</v>
      </c>
      <c r="Q1065" s="6">
        <v>-0.51192847381855699</v>
      </c>
      <c r="R1065" s="6">
        <v>22781.01313725</v>
      </c>
      <c r="S1065" s="6">
        <v>858.62739487338001</v>
      </c>
      <c r="T1065" s="6"/>
      <c r="U1065" s="6">
        <v>753.34675665999998</v>
      </c>
      <c r="V1065" s="6">
        <v>753.34675665999998</v>
      </c>
      <c r="W1065">
        <f t="shared" si="21"/>
        <v>-5.0596582739126372E-3</v>
      </c>
    </row>
    <row r="1066" spans="13:23">
      <c r="M1066" s="2">
        <v>44953</v>
      </c>
      <c r="N1066" s="4">
        <v>775.71665295000003</v>
      </c>
      <c r="O1066" s="5"/>
      <c r="P1066" s="4">
        <v>22.36989629</v>
      </c>
      <c r="Q1066" s="4">
        <v>2.9694023492153798</v>
      </c>
      <c r="R1066" s="4">
        <v>23458.8733503</v>
      </c>
      <c r="S1066" s="4">
        <v>887.15182292271504</v>
      </c>
      <c r="T1066" s="4"/>
      <c r="U1066" s="4">
        <v>775.71665295000003</v>
      </c>
      <c r="V1066" s="4">
        <v>775.71665295000003</v>
      </c>
      <c r="W1066">
        <f t="shared" si="21"/>
        <v>2.975549019554391E-2</v>
      </c>
    </row>
    <row r="1067" spans="13:23">
      <c r="M1067" s="2">
        <v>44960</v>
      </c>
      <c r="N1067" s="6">
        <v>788.13572740999996</v>
      </c>
      <c r="O1067" s="7"/>
      <c r="P1067" s="6">
        <v>12.4190744599999</v>
      </c>
      <c r="Q1067" s="6">
        <v>1.6009807721377201</v>
      </c>
      <c r="R1067" s="6">
        <v>23844.18193088</v>
      </c>
      <c r="S1067" s="6">
        <v>903.36564794438596</v>
      </c>
      <c r="T1067" s="6"/>
      <c r="U1067" s="6">
        <v>788.13572740999996</v>
      </c>
      <c r="V1067" s="6">
        <v>788.13572740999996</v>
      </c>
      <c r="W1067">
        <f t="shared" si="21"/>
        <v>1.642485446024522E-2</v>
      </c>
    </row>
    <row r="1068" spans="13:23">
      <c r="M1068" s="2">
        <v>44967</v>
      </c>
      <c r="N1068" s="4">
        <v>771.60021575999997</v>
      </c>
      <c r="O1068" s="5"/>
      <c r="P1068" s="4">
        <v>-16.535511649999901</v>
      </c>
      <c r="Q1068" s="4">
        <v>-2.0980538091249299</v>
      </c>
      <c r="R1068" s="4">
        <v>23348.08003623</v>
      </c>
      <c r="S1068" s="4">
        <v>882.48962877900306</v>
      </c>
      <c r="T1068" s="4"/>
      <c r="U1068" s="4">
        <v>771.60021575999997</v>
      </c>
      <c r="V1068" s="4">
        <v>771.60021575999997</v>
      </c>
      <c r="W1068">
        <f t="shared" si="21"/>
        <v>-2.0805993516074928E-2</v>
      </c>
    </row>
    <row r="1069" spans="13:23">
      <c r="M1069" s="2">
        <v>44974</v>
      </c>
      <c r="N1069" s="6">
        <v>763.35164295000004</v>
      </c>
      <c r="O1069" s="7"/>
      <c r="P1069" s="6">
        <v>-8.2485728099999207</v>
      </c>
      <c r="Q1069" s="6">
        <v>-1.0690215789889801</v>
      </c>
      <c r="R1069" s="6">
        <v>23116.916629250001</v>
      </c>
      <c r="S1069" s="6">
        <v>872.76224864502001</v>
      </c>
      <c r="T1069" s="6"/>
      <c r="U1069" s="6">
        <v>763.35164295000004</v>
      </c>
      <c r="V1069" s="6">
        <v>763.35164295000004</v>
      </c>
      <c r="W1069">
        <f t="shared" si="21"/>
        <v>-9.9007458695230532E-3</v>
      </c>
    </row>
    <row r="1070" spans="13:23">
      <c r="M1070" s="2">
        <v>44981</v>
      </c>
      <c r="N1070" s="4">
        <v>734.91945520000002</v>
      </c>
      <c r="O1070" s="5"/>
      <c r="P1070" s="4">
        <v>-28.432187750000001</v>
      </c>
      <c r="Q1070" s="4">
        <v>-3.7246514123062302</v>
      </c>
      <c r="R1070" s="4">
        <v>22256.35454652</v>
      </c>
      <c r="S1070" s="4">
        <v>836.54970697603903</v>
      </c>
      <c r="T1070" s="4"/>
      <c r="U1070" s="4">
        <v>734.91945520000002</v>
      </c>
      <c r="V1070" s="4">
        <v>734.91945520000002</v>
      </c>
      <c r="W1070">
        <f t="shared" si="21"/>
        <v>-3.7226508038754824E-2</v>
      </c>
    </row>
    <row r="1071" spans="13:23">
      <c r="M1071" s="2">
        <v>44988</v>
      </c>
      <c r="N1071" s="6">
        <v>744.83174904999998</v>
      </c>
      <c r="O1071" s="7"/>
      <c r="P1071" s="6">
        <v>9.9122938499999602</v>
      </c>
      <c r="Q1071" s="6">
        <v>1.34875921162034</v>
      </c>
      <c r="R1071" s="6">
        <v>22570.736251459999</v>
      </c>
      <c r="S1071" s="6">
        <v>849.77892171669896</v>
      </c>
      <c r="T1071" s="6"/>
      <c r="U1071" s="6">
        <v>744.83174904999998</v>
      </c>
      <c r="V1071" s="6">
        <v>744.83174904999998</v>
      </c>
      <c r="W1071">
        <f t="shared" si="21"/>
        <v>1.4125480625449383E-2</v>
      </c>
    </row>
    <row r="1072" spans="13:23">
      <c r="M1072" s="2">
        <v>44995</v>
      </c>
      <c r="N1072" s="4">
        <v>691.89292347000003</v>
      </c>
      <c r="O1072" s="5"/>
      <c r="P1072" s="4">
        <v>-52.9388255799999</v>
      </c>
      <c r="Q1072" s="4">
        <v>-7.10748778466023</v>
      </c>
      <c r="R1072" s="4">
        <v>20993.342626469999</v>
      </c>
      <c r="S1072" s="4">
        <v>783.40203442447</v>
      </c>
      <c r="T1072" s="4"/>
      <c r="U1072" s="4">
        <v>691.89292347000003</v>
      </c>
      <c r="V1072" s="4">
        <v>691.89292347000003</v>
      </c>
      <c r="W1072">
        <f t="shared" si="21"/>
        <v>-6.9886671281623181E-2</v>
      </c>
    </row>
    <row r="1073" spans="13:23">
      <c r="M1073" s="2">
        <v>45002</v>
      </c>
      <c r="N1073" s="6">
        <v>688.38061424</v>
      </c>
      <c r="O1073" s="7"/>
      <c r="P1073" s="6">
        <v>-3.51230923000002</v>
      </c>
      <c r="Q1073" s="6">
        <v>-0.50763768653464503</v>
      </c>
      <c r="R1073" s="6">
        <v>20947.8784099</v>
      </c>
      <c r="S1073" s="6">
        <v>781.48889547723002</v>
      </c>
      <c r="T1073" s="6"/>
      <c r="U1073" s="6">
        <v>688.38061424</v>
      </c>
      <c r="V1073" s="6">
        <v>688.38061424</v>
      </c>
      <c r="W1073">
        <f t="shared" si="21"/>
        <v>-2.1656492431402219E-3</v>
      </c>
    </row>
    <row r="1074" spans="13:23">
      <c r="M1074" s="2">
        <v>45009</v>
      </c>
      <c r="N1074" s="4">
        <v>680.52986954000005</v>
      </c>
      <c r="O1074" s="5"/>
      <c r="P1074" s="4">
        <v>-7.8507446999999502</v>
      </c>
      <c r="Q1074" s="4">
        <v>-1.1404656868014</v>
      </c>
      <c r="R1074" s="4">
        <v>20721.73338383</v>
      </c>
      <c r="S1074" s="4">
        <v>771.97268933227201</v>
      </c>
      <c r="T1074" s="4"/>
      <c r="U1074" s="4">
        <v>680.52986954000005</v>
      </c>
      <c r="V1074" s="4">
        <v>680.52986954000005</v>
      </c>
      <c r="W1074">
        <f t="shared" si="21"/>
        <v>-1.0795605246740614E-2</v>
      </c>
    </row>
    <row r="1075" spans="13:23">
      <c r="M1075" s="2">
        <v>45016</v>
      </c>
      <c r="N1075" s="6">
        <v>716.07223354999996</v>
      </c>
      <c r="O1075" s="7"/>
      <c r="P1075" s="6">
        <v>35.542364009999901</v>
      </c>
      <c r="Q1075" s="6">
        <v>5.2227485670870797</v>
      </c>
      <c r="R1075" s="6">
        <v>21858.658582249998</v>
      </c>
      <c r="S1075" s="6">
        <v>819.81461956430201</v>
      </c>
      <c r="T1075" s="6"/>
      <c r="U1075" s="6">
        <v>716.07223354999996</v>
      </c>
      <c r="V1075" s="6">
        <v>716.07223354999996</v>
      </c>
      <c r="W1075">
        <f t="shared" si="21"/>
        <v>5.4866317279576027E-2</v>
      </c>
    </row>
    <row r="1076" spans="13:23">
      <c r="M1076" s="2">
        <v>45022</v>
      </c>
      <c r="N1076" s="4">
        <v>710.71673856999996</v>
      </c>
      <c r="O1076" s="5"/>
      <c r="P1076" s="4">
        <v>-5.3554949799999996</v>
      </c>
      <c r="Q1076" s="4">
        <v>-0.74789870757166999</v>
      </c>
      <c r="R1076" s="4">
        <v>21702.51842833</v>
      </c>
      <c r="S1076" s="4">
        <v>813.24422569789795</v>
      </c>
      <c r="T1076" s="4"/>
      <c r="U1076" s="4">
        <v>710.71673856999996</v>
      </c>
      <c r="V1076" s="4">
        <v>710.71673856999996</v>
      </c>
      <c r="W1076">
        <f t="shared" si="21"/>
        <v>-7.1431718159864488E-3</v>
      </c>
    </row>
    <row r="1077" spans="13:23">
      <c r="M1077" s="2">
        <v>45030</v>
      </c>
      <c r="N1077" s="6">
        <v>698.55868805</v>
      </c>
      <c r="O1077" s="7"/>
      <c r="P1077" s="6">
        <v>-12.1580505199999</v>
      </c>
      <c r="Q1077" s="6">
        <v>-1.7106745712029501</v>
      </c>
      <c r="R1077" s="6">
        <v>21350.641065209998</v>
      </c>
      <c r="S1077" s="6">
        <v>798.43718977327205</v>
      </c>
      <c r="T1077" s="6"/>
      <c r="U1077" s="6">
        <v>698.55868805</v>
      </c>
      <c r="V1077" s="6">
        <v>698.55868805</v>
      </c>
      <c r="W1077">
        <f t="shared" si="21"/>
        <v>-1.6213664984643827E-2</v>
      </c>
    </row>
    <row r="1078" spans="13:23">
      <c r="M1078" s="2">
        <v>45037</v>
      </c>
      <c r="N1078" s="4">
        <v>709.58903958999997</v>
      </c>
      <c r="O1078" s="5"/>
      <c r="P1078" s="4">
        <v>11.0303515399999</v>
      </c>
      <c r="Q1078" s="4">
        <v>1.57901572605028</v>
      </c>
      <c r="R1078" s="4">
        <v>21688.895581770001</v>
      </c>
      <c r="S1078" s="4">
        <v>812.67097490216304</v>
      </c>
      <c r="T1078" s="4"/>
      <c r="U1078" s="4">
        <v>709.58903958999997</v>
      </c>
      <c r="V1078" s="4">
        <v>709.58903958999997</v>
      </c>
      <c r="W1078">
        <f t="shared" si="21"/>
        <v>1.5842827179141539E-2</v>
      </c>
    </row>
    <row r="1079" spans="13:23">
      <c r="M1079" s="2">
        <v>45044</v>
      </c>
      <c r="N1079" s="6">
        <v>716.94087746000002</v>
      </c>
      <c r="O1079" s="7"/>
      <c r="P1079" s="6">
        <v>7.3518378700000504</v>
      </c>
      <c r="Q1079" s="6">
        <v>1.03606981785513</v>
      </c>
      <c r="R1079" s="6">
        <v>21923.69102233</v>
      </c>
      <c r="S1079" s="6">
        <v>822.55119138578198</v>
      </c>
      <c r="T1079" s="6"/>
      <c r="U1079" s="6">
        <v>716.94087746000002</v>
      </c>
      <c r="V1079" s="6">
        <v>716.94087746000002</v>
      </c>
      <c r="W1079">
        <f t="shared" si="21"/>
        <v>1.0825606111421804E-2</v>
      </c>
    </row>
    <row r="1080" spans="13:23">
      <c r="M1080" s="2">
        <v>45051</v>
      </c>
      <c r="N1080" s="4">
        <v>713.90699713000004</v>
      </c>
      <c r="O1080" s="5"/>
      <c r="P1080" s="4">
        <v>-3.0338803299999801</v>
      </c>
      <c r="Q1080" s="4">
        <v>-0.42317022579999503</v>
      </c>
      <c r="R1080" s="4">
        <v>21834.25704063</v>
      </c>
      <c r="S1080" s="4">
        <v>818.78780016284998</v>
      </c>
      <c r="T1080" s="4"/>
      <c r="U1080" s="4">
        <v>713.90699713000004</v>
      </c>
      <c r="V1080" s="4">
        <v>713.90699713000004</v>
      </c>
      <c r="W1080">
        <f t="shared" si="21"/>
        <v>-4.0793305109485534E-3</v>
      </c>
    </row>
    <row r="1081" spans="13:23">
      <c r="M1081" s="2">
        <v>45058</v>
      </c>
      <c r="N1081" s="6">
        <v>705.48050128</v>
      </c>
      <c r="O1081" s="7"/>
      <c r="P1081" s="6">
        <v>-8.4264958500000304</v>
      </c>
      <c r="Q1081" s="6">
        <v>-1.1803352374855001</v>
      </c>
      <c r="R1081" s="6">
        <v>21580.254700910002</v>
      </c>
      <c r="S1081" s="6">
        <v>808.09935537110402</v>
      </c>
      <c r="T1081" s="6"/>
      <c r="U1081" s="6">
        <v>705.48050128</v>
      </c>
      <c r="V1081" s="6">
        <v>705.48050128</v>
      </c>
      <c r="W1081">
        <f t="shared" si="21"/>
        <v>-1.1633202780719332E-2</v>
      </c>
    </row>
    <row r="1082" spans="13:23">
      <c r="M1082" s="2">
        <v>45065</v>
      </c>
      <c r="N1082" s="4">
        <v>688.88126095999996</v>
      </c>
      <c r="O1082" s="5"/>
      <c r="P1082" s="4">
        <v>-16.59924032</v>
      </c>
      <c r="Q1082" s="4">
        <v>-2.3528985265904501</v>
      </c>
      <c r="R1082" s="4">
        <v>21084.13302641</v>
      </c>
      <c r="S1082" s="4">
        <v>787.22250386758196</v>
      </c>
      <c r="T1082" s="4"/>
      <c r="U1082" s="4">
        <v>688.88126095999996</v>
      </c>
      <c r="V1082" s="4">
        <v>688.88126095999996</v>
      </c>
      <c r="W1082">
        <f t="shared" si="21"/>
        <v>-2.2989611632298401E-2</v>
      </c>
    </row>
    <row r="1083" spans="13:23">
      <c r="M1083" s="2">
        <v>45072</v>
      </c>
      <c r="N1083" s="6">
        <v>679.08601652000004</v>
      </c>
      <c r="O1083" s="7"/>
      <c r="P1083" s="6">
        <v>-9.7952444399999195</v>
      </c>
      <c r="Q1083" s="6">
        <v>-1.42190606641696</v>
      </c>
      <c r="R1083" s="6">
        <v>20792.385181320002</v>
      </c>
      <c r="S1083" s="6">
        <v>774.94572429620996</v>
      </c>
      <c r="T1083" s="6"/>
      <c r="U1083" s="6">
        <v>679.08601652000004</v>
      </c>
      <c r="V1083" s="6">
        <v>679.08601652000004</v>
      </c>
      <c r="W1083">
        <f t="shared" si="21"/>
        <v>-1.3837317603932475E-2</v>
      </c>
    </row>
    <row r="1084" spans="13:23">
      <c r="M1084" s="2">
        <v>45079</v>
      </c>
      <c r="N1084" s="4">
        <v>701.73628711000003</v>
      </c>
      <c r="O1084" s="5"/>
      <c r="P1084" s="4">
        <v>22.650270589999899</v>
      </c>
      <c r="Q1084" s="4">
        <v>3.3354052416028201</v>
      </c>
      <c r="R1084" s="4">
        <v>21495.125135089998</v>
      </c>
      <c r="S1084" s="4">
        <v>804.517094414707</v>
      </c>
      <c r="T1084" s="4"/>
      <c r="U1084" s="4">
        <v>701.73628711000003</v>
      </c>
      <c r="V1084" s="4">
        <v>701.73628711000003</v>
      </c>
      <c r="W1084">
        <f t="shared" si="21"/>
        <v>3.3797948029615332E-2</v>
      </c>
    </row>
    <row r="1085" spans="13:23">
      <c r="M1085" s="2">
        <v>45086</v>
      </c>
      <c r="N1085" s="6">
        <v>707.28323813999998</v>
      </c>
      <c r="O1085" s="7"/>
      <c r="P1085" s="6">
        <v>5.5469510299999403</v>
      </c>
      <c r="Q1085" s="6">
        <v>0.79046090844814199</v>
      </c>
      <c r="R1085" s="6">
        <v>21679.055833449998</v>
      </c>
      <c r="S1085" s="6">
        <v>812.25691727261994</v>
      </c>
      <c r="T1085" s="6"/>
      <c r="U1085" s="6">
        <v>707.28323813999998</v>
      </c>
      <c r="V1085" s="6">
        <v>707.28323813999998</v>
      </c>
      <c r="W1085">
        <f t="shared" si="21"/>
        <v>8.5568563664577546E-3</v>
      </c>
    </row>
    <row r="1086" spans="13:23">
      <c r="M1086" s="2">
        <v>45093</v>
      </c>
      <c r="N1086" s="4">
        <v>716.11233869</v>
      </c>
      <c r="O1086" s="5"/>
      <c r="P1086" s="4">
        <v>8.8291005500000193</v>
      </c>
      <c r="Q1086" s="4">
        <v>1.2483118606371399</v>
      </c>
      <c r="R1086" s="4">
        <v>22029.8662282</v>
      </c>
      <c r="S1086" s="4">
        <v>827.01905505760703</v>
      </c>
      <c r="T1086" s="4"/>
      <c r="U1086" s="4">
        <v>716.11233869</v>
      </c>
      <c r="V1086" s="4">
        <v>716.11233869</v>
      </c>
      <c r="W1086">
        <f t="shared" si="21"/>
        <v>1.6181995998585608E-2</v>
      </c>
    </row>
    <row r="1087" spans="13:23">
      <c r="M1087" s="2">
        <v>45100</v>
      </c>
      <c r="N1087" s="6">
        <v>682.50671936000003</v>
      </c>
      <c r="O1087" s="7"/>
      <c r="P1087" s="6">
        <v>-33.605619329999897</v>
      </c>
      <c r="Q1087" s="6">
        <v>-4.6927859658828703</v>
      </c>
      <c r="R1087" s="6">
        <v>21010.649493389999</v>
      </c>
      <c r="S1087" s="6">
        <v>784.13030917893195</v>
      </c>
      <c r="T1087" s="6"/>
      <c r="U1087" s="6">
        <v>682.50671936000003</v>
      </c>
      <c r="V1087" s="6">
        <v>682.50671936000003</v>
      </c>
      <c r="W1087">
        <f t="shared" si="21"/>
        <v>-4.6265225773605589E-2</v>
      </c>
    </row>
    <row r="1088" spans="13:23">
      <c r="M1088" s="2">
        <v>45107</v>
      </c>
      <c r="N1088" s="4">
        <v>716.81562838000002</v>
      </c>
      <c r="O1088" s="5"/>
      <c r="P1088" s="4">
        <v>34.308909019999902</v>
      </c>
      <c r="Q1088" s="4">
        <v>5.0268968856705198</v>
      </c>
      <c r="R1088" s="4">
        <v>22121.646295620001</v>
      </c>
      <c r="S1088" s="4">
        <v>830.88116981089195</v>
      </c>
      <c r="T1088" s="4"/>
      <c r="U1088" s="4">
        <v>716.81562838000002</v>
      </c>
      <c r="V1088" s="4">
        <v>716.81562838000002</v>
      </c>
      <c r="W1088">
        <f t="shared" si="21"/>
        <v>5.287779430995343E-2</v>
      </c>
    </row>
    <row r="1089" spans="13:23">
      <c r="M1089" s="2">
        <v>45114</v>
      </c>
      <c r="N1089" s="6">
        <v>718.86977664000005</v>
      </c>
      <c r="O1089" s="7"/>
      <c r="P1089" s="6">
        <v>2.05414826000003</v>
      </c>
      <c r="Q1089" s="6">
        <v>0.28656577489003499</v>
      </c>
      <c r="R1089" s="6">
        <v>22192.487382030002</v>
      </c>
      <c r="S1089" s="6">
        <v>833.86217007220898</v>
      </c>
      <c r="T1089" s="6"/>
      <c r="U1089" s="6">
        <v>718.86977664000005</v>
      </c>
      <c r="V1089" s="6">
        <v>718.86977664000005</v>
      </c>
      <c r="W1089">
        <f t="shared" si="21"/>
        <v>3.2023424234943754E-3</v>
      </c>
    </row>
    <row r="1090" spans="13:23">
      <c r="M1090" s="2">
        <v>45121</v>
      </c>
      <c r="N1090" s="4">
        <v>737.28174395999997</v>
      </c>
      <c r="O1090" s="5"/>
      <c r="P1090" s="4">
        <v>18.411967319999899</v>
      </c>
      <c r="Q1090" s="4">
        <v>2.56123819894855</v>
      </c>
      <c r="R1090" s="4">
        <v>22769.391279560001</v>
      </c>
      <c r="S1090" s="4">
        <v>858.13834589676901</v>
      </c>
      <c r="T1090" s="4"/>
      <c r="U1090" s="4">
        <v>737.28174395999997</v>
      </c>
      <c r="V1090" s="4">
        <v>737.28174395999997</v>
      </c>
      <c r="W1090">
        <f t="shared" si="21"/>
        <v>2.5995459075810468E-2</v>
      </c>
    </row>
    <row r="1091" spans="13:23">
      <c r="M1091" s="2">
        <v>45128</v>
      </c>
      <c r="N1091" s="6">
        <v>737.20361462999995</v>
      </c>
      <c r="O1091" s="7"/>
      <c r="P1091" s="6">
        <v>-7.8129330000024297E-2</v>
      </c>
      <c r="Q1091" s="6">
        <v>-1.05969435212682E-2</v>
      </c>
      <c r="R1091" s="6">
        <v>22768.11631637</v>
      </c>
      <c r="S1091" s="6">
        <v>858.08469531353796</v>
      </c>
      <c r="T1091" s="6"/>
      <c r="U1091" s="6">
        <v>737.20361462999995</v>
      </c>
      <c r="V1091" s="6">
        <v>737.20361462999995</v>
      </c>
      <c r="W1091">
        <f t="shared" si="21"/>
        <v>-5.5994610235643449E-5</v>
      </c>
    </row>
    <row r="1092" spans="13:23">
      <c r="M1092" s="2">
        <v>45135</v>
      </c>
      <c r="N1092" s="4">
        <v>726.09779893999996</v>
      </c>
      <c r="O1092" s="5"/>
      <c r="P1092" s="4">
        <v>-11.105815689999901</v>
      </c>
      <c r="Q1092" s="4">
        <v>-1.50647873526419</v>
      </c>
      <c r="R1092" s="4">
        <v>22432.122139840001</v>
      </c>
      <c r="S1092" s="4">
        <v>843.94602552747403</v>
      </c>
      <c r="T1092" s="4"/>
      <c r="U1092" s="4">
        <v>726.09779893999996</v>
      </c>
      <c r="V1092" s="4">
        <v>726.09779893999996</v>
      </c>
      <c r="W1092">
        <f t="shared" si="21"/>
        <v>-1.4757223296879562E-2</v>
      </c>
    </row>
    <row r="1093" spans="13:23">
      <c r="M1093" s="2">
        <v>45142</v>
      </c>
      <c r="N1093" s="6">
        <v>710.23150465000003</v>
      </c>
      <c r="O1093" s="7"/>
      <c r="P1093" s="6">
        <v>-15.8662942899999</v>
      </c>
      <c r="Q1093" s="6">
        <v>-2.1851456254463901</v>
      </c>
      <c r="R1093" s="6">
        <v>21948.246177770001</v>
      </c>
      <c r="S1093" s="6">
        <v>823.58447487270701</v>
      </c>
      <c r="T1093" s="6"/>
      <c r="U1093" s="6">
        <v>710.23150465000003</v>
      </c>
      <c r="V1093" s="6">
        <v>710.23150465000003</v>
      </c>
      <c r="W1093">
        <f t="shared" si="21"/>
        <v>-2.1570672585213169E-2</v>
      </c>
    </row>
    <row r="1094" spans="13:23">
      <c r="M1094" s="2">
        <v>45149</v>
      </c>
      <c r="N1094" s="4">
        <v>713.39950657999998</v>
      </c>
      <c r="O1094" s="5"/>
      <c r="P1094" s="4">
        <v>3.16800192999994</v>
      </c>
      <c r="Q1094" s="4">
        <v>0.446052013922004</v>
      </c>
      <c r="R1094" s="4">
        <v>22049.282444100001</v>
      </c>
      <c r="S1094" s="4">
        <v>827.83609143585704</v>
      </c>
      <c r="T1094" s="4"/>
      <c r="U1094" s="4">
        <v>713.39950657999998</v>
      </c>
      <c r="V1094" s="4">
        <v>713.39950657999998</v>
      </c>
      <c r="W1094">
        <f t="shared" si="21"/>
        <v>4.603386781415475E-3</v>
      </c>
    </row>
    <row r="1095" spans="13:23">
      <c r="M1095" s="2">
        <v>45156</v>
      </c>
      <c r="N1095" s="6">
        <v>688.60350515000005</v>
      </c>
      <c r="O1095" s="7"/>
      <c r="P1095" s="6">
        <v>-24.796001429999901</v>
      </c>
      <c r="Q1095" s="6">
        <v>-3.4757525343507201</v>
      </c>
      <c r="R1095" s="6">
        <v>21295.91958012</v>
      </c>
      <c r="S1095" s="6">
        <v>796.13450400686702</v>
      </c>
      <c r="T1095" s="6"/>
      <c r="U1095" s="6">
        <v>688.60350515000005</v>
      </c>
      <c r="V1095" s="6">
        <v>688.60350515000005</v>
      </c>
      <c r="W1095">
        <f t="shared" si="21"/>
        <v>-3.416722815764861E-2</v>
      </c>
    </row>
    <row r="1096" spans="13:23">
      <c r="M1096" s="2">
        <v>45163</v>
      </c>
      <c r="N1096" s="4">
        <v>693.26614763999999</v>
      </c>
      <c r="O1096" s="5"/>
      <c r="P1096" s="4">
        <v>4.6626424899999304</v>
      </c>
      <c r="Q1096" s="4">
        <v>0.67711570666260101</v>
      </c>
      <c r="R1096" s="4">
        <v>21448.278086769998</v>
      </c>
      <c r="S1096" s="4">
        <v>802.54576576404804</v>
      </c>
      <c r="T1096" s="4"/>
      <c r="U1096" s="4">
        <v>693.26614763999999</v>
      </c>
      <c r="V1096" s="4">
        <v>693.26614763999999</v>
      </c>
      <c r="W1096">
        <f t="shared" si="21"/>
        <v>7.1543520849988163E-3</v>
      </c>
    </row>
    <row r="1097" spans="13:23">
      <c r="M1097" s="2">
        <v>45170</v>
      </c>
      <c r="N1097" s="6">
        <v>704.54439778999995</v>
      </c>
      <c r="O1097" s="7"/>
      <c r="P1097" s="6">
        <v>11.2782501499999</v>
      </c>
      <c r="Q1097" s="6">
        <v>1.62682833835072</v>
      </c>
      <c r="R1097" s="6">
        <v>21805.685468840002</v>
      </c>
      <c r="S1097" s="6">
        <v>817.58550545947196</v>
      </c>
      <c r="T1097" s="6"/>
      <c r="U1097" s="6">
        <v>704.54439778999995</v>
      </c>
      <c r="V1097" s="6">
        <v>704.54439778999995</v>
      </c>
      <c r="W1097">
        <f t="shared" si="21"/>
        <v>1.6663686503135322E-2</v>
      </c>
    </row>
    <row r="1098" spans="13:23">
      <c r="M1098" s="2">
        <v>45177</v>
      </c>
      <c r="N1098" s="4">
        <v>696.12088530999995</v>
      </c>
      <c r="O1098" s="5"/>
      <c r="P1098" s="4">
        <v>-8.4235124799999994</v>
      </c>
      <c r="Q1098" s="4">
        <v>-1.19559711303115</v>
      </c>
      <c r="R1098" s="4">
        <v>21559.817870999999</v>
      </c>
      <c r="S1098" s="4">
        <v>807.23937144949105</v>
      </c>
      <c r="T1098" s="4"/>
      <c r="U1098" s="4">
        <v>696.12088530999995</v>
      </c>
      <c r="V1098" s="4">
        <v>696.12088530999995</v>
      </c>
      <c r="W1098">
        <f t="shared" si="21"/>
        <v>-1.1275389539638359E-2</v>
      </c>
    </row>
    <row r="1099" spans="13:23">
      <c r="M1099" s="2">
        <v>45184</v>
      </c>
      <c r="N1099" s="6">
        <v>699.85266342</v>
      </c>
      <c r="O1099" s="7"/>
      <c r="P1099" s="6">
        <v>3.7317781100000502</v>
      </c>
      <c r="Q1099" s="6">
        <v>0.53608190599514405</v>
      </c>
      <c r="R1099" s="6">
        <v>21738.726076940002</v>
      </c>
      <c r="S1099" s="6">
        <v>814.76784730561099</v>
      </c>
      <c r="T1099" s="6"/>
      <c r="U1099" s="6">
        <v>699.85266342</v>
      </c>
      <c r="V1099" s="6">
        <v>699.85266342</v>
      </c>
      <c r="W1099">
        <f t="shared" si="21"/>
        <v>8.298224363975315E-3</v>
      </c>
    </row>
    <row r="1100" spans="13:23">
      <c r="M1100" s="2">
        <v>45191</v>
      </c>
      <c r="N1100" s="4">
        <v>661.52717417999997</v>
      </c>
      <c r="O1100" s="5"/>
      <c r="P1100" s="4">
        <v>-38.325489240000003</v>
      </c>
      <c r="Q1100" s="4">
        <v>-5.4762225312844004</v>
      </c>
      <c r="R1100" s="4">
        <v>20558.26897891</v>
      </c>
      <c r="S1100" s="4">
        <v>765.09409022437103</v>
      </c>
      <c r="T1100" s="4"/>
      <c r="U1100" s="4">
        <v>661.52717417999997</v>
      </c>
      <c r="V1100" s="4">
        <v>661.52717417999997</v>
      </c>
      <c r="W1100">
        <f t="shared" si="21"/>
        <v>-5.4302036552280164E-2</v>
      </c>
    </row>
    <row r="1101" spans="13:23">
      <c r="M1101" s="2">
        <v>45198</v>
      </c>
      <c r="N1101" s="6">
        <v>650.53400810999995</v>
      </c>
      <c r="O1101" s="7"/>
      <c r="P1101" s="6">
        <v>-10.993166069999999</v>
      </c>
      <c r="Q1101" s="6">
        <v>-1.6617860156125299</v>
      </c>
      <c r="R1101" s="6">
        <v>20277.90176384</v>
      </c>
      <c r="S1101" s="6">
        <v>753.29620874424495</v>
      </c>
      <c r="T1101" s="6"/>
      <c r="U1101" s="6">
        <v>650.53400810999995</v>
      </c>
      <c r="V1101" s="6">
        <v>650.53400810999995</v>
      </c>
      <c r="W1101">
        <f t="shared" si="21"/>
        <v>-1.3637685904276275E-2</v>
      </c>
    </row>
    <row r="1102" spans="13:23">
      <c r="M1102" s="2">
        <v>45205</v>
      </c>
      <c r="N1102" s="4">
        <v>637.72306490999995</v>
      </c>
      <c r="O1102" s="5"/>
      <c r="P1102" s="4">
        <v>-12.810943199999899</v>
      </c>
      <c r="Q1102" s="4">
        <v>-1.9692964611057999</v>
      </c>
      <c r="R1102" s="4">
        <v>19886.114899780001</v>
      </c>
      <c r="S1102" s="4">
        <v>736.809776882032</v>
      </c>
      <c r="T1102" s="4"/>
      <c r="U1102" s="4">
        <v>637.72306490999995</v>
      </c>
      <c r="V1102" s="4">
        <v>637.72306490999995</v>
      </c>
      <c r="W1102">
        <f t="shared" si="21"/>
        <v>-1.9320877900623867E-2</v>
      </c>
    </row>
    <row r="1103" spans="13:23">
      <c r="M1103" s="2">
        <v>45212</v>
      </c>
      <c r="N1103" s="6">
        <v>649.50493408</v>
      </c>
      <c r="O1103" s="7"/>
      <c r="P1103" s="6">
        <v>11.78186917</v>
      </c>
      <c r="Q1103" s="6">
        <v>1.84748989307181</v>
      </c>
      <c r="R1103" s="6">
        <v>20272.07502996</v>
      </c>
      <c r="S1103" s="6">
        <v>753.05101917842796</v>
      </c>
      <c r="T1103" s="6"/>
      <c r="U1103" s="6">
        <v>649.50493408</v>
      </c>
      <c r="V1103" s="6">
        <v>649.50493408</v>
      </c>
      <c r="W1103">
        <f t="shared" si="21"/>
        <v>1.9408523591718296E-2</v>
      </c>
    </row>
    <row r="1104" spans="13:23">
      <c r="M1104" s="2">
        <v>45219</v>
      </c>
      <c r="N1104" s="4">
        <v>623.89649890999999</v>
      </c>
      <c r="O1104" s="5"/>
      <c r="P1104" s="4">
        <v>-25.60843517</v>
      </c>
      <c r="Q1104" s="4">
        <v>-3.94276222185646</v>
      </c>
      <c r="R1104" s="4">
        <v>19473.92821323</v>
      </c>
      <c r="S1104" s="4">
        <v>719.46491837427698</v>
      </c>
      <c r="T1104" s="4"/>
      <c r="U1104" s="4">
        <v>623.89649890999999</v>
      </c>
      <c r="V1104" s="4">
        <v>623.89649890999999</v>
      </c>
      <c r="W1104">
        <f t="shared" si="21"/>
        <v>-3.9371737503458459E-2</v>
      </c>
    </row>
    <row r="1105" spans="13:23">
      <c r="M1105" s="2">
        <v>45226</v>
      </c>
      <c r="N1105" s="6">
        <v>614.62765759000001</v>
      </c>
      <c r="O1105" s="7"/>
      <c r="P1105" s="6">
        <v>-9.2688413199999697</v>
      </c>
      <c r="Q1105" s="6">
        <v>-1.48563765563574</v>
      </c>
      <c r="R1105" s="6">
        <v>19184.616202509998</v>
      </c>
      <c r="S1105" s="6">
        <v>707.29063896575497</v>
      </c>
      <c r="T1105" s="6"/>
      <c r="U1105" s="6">
        <v>614.62765759000001</v>
      </c>
      <c r="V1105" s="6">
        <v>614.62765759000001</v>
      </c>
      <c r="W1105">
        <f t="shared" si="21"/>
        <v>-1.4856376564203022E-2</v>
      </c>
    </row>
    <row r="1106" spans="13:23">
      <c r="M1106" s="2">
        <v>45233</v>
      </c>
      <c r="N1106" s="4">
        <v>668.12416832999997</v>
      </c>
      <c r="O1106" s="5"/>
      <c r="P1106" s="4">
        <v>53.496510739999898</v>
      </c>
      <c r="Q1106" s="4">
        <v>8.7038892700930006</v>
      </c>
      <c r="R1106" s="4">
        <v>20865.915127669999</v>
      </c>
      <c r="S1106" s="4">
        <v>778.03987206259796</v>
      </c>
      <c r="T1106" s="4"/>
      <c r="U1106" s="4">
        <v>668.12416832999997</v>
      </c>
      <c r="V1106" s="4">
        <v>668.12416832999997</v>
      </c>
      <c r="W1106">
        <f t="shared" si="21"/>
        <v>8.7637871272088885E-2</v>
      </c>
    </row>
    <row r="1107" spans="13:23">
      <c r="M1107" s="2">
        <v>45240</v>
      </c>
      <c r="N1107" s="6">
        <v>650.62931016000005</v>
      </c>
      <c r="O1107" s="7"/>
      <c r="P1107" s="6">
        <v>-17.494858169999901</v>
      </c>
      <c r="Q1107" s="6">
        <v>-2.6185040145649801</v>
      </c>
      <c r="R1107" s="6">
        <v>20326.69537275</v>
      </c>
      <c r="S1107" s="6">
        <v>755.34944886636197</v>
      </c>
      <c r="T1107" s="6"/>
      <c r="U1107" s="6">
        <v>650.62931016000005</v>
      </c>
      <c r="V1107" s="6">
        <v>650.62931016000005</v>
      </c>
      <c r="W1107">
        <f t="shared" si="21"/>
        <v>-2.5842133049077121E-2</v>
      </c>
    </row>
    <row r="1108" spans="13:23">
      <c r="M1108" s="2">
        <v>45247</v>
      </c>
      <c r="N1108" s="4">
        <v>679.04732847000002</v>
      </c>
      <c r="O1108" s="5"/>
      <c r="P1108" s="4">
        <v>28.418018309999901</v>
      </c>
      <c r="Q1108" s="4">
        <v>4.3677740713850604</v>
      </c>
      <c r="R1108" s="4">
        <v>21236.910548</v>
      </c>
      <c r="S1108" s="4">
        <v>793.65139781688401</v>
      </c>
      <c r="T1108" s="4"/>
      <c r="U1108" s="4">
        <v>679.04732847000002</v>
      </c>
      <c r="V1108" s="4">
        <v>679.04732847000002</v>
      </c>
      <c r="W1108">
        <f t="shared" si="21"/>
        <v>4.4779299269188444E-2</v>
      </c>
    </row>
    <row r="1109" spans="13:23">
      <c r="M1109" s="2">
        <v>45254</v>
      </c>
      <c r="N1109" s="6">
        <v>684.93600526</v>
      </c>
      <c r="O1109" s="7"/>
      <c r="P1109" s="6">
        <v>5.8886767899999697</v>
      </c>
      <c r="Q1109" s="6">
        <v>0.86719681281539596</v>
      </c>
      <c r="R1109" s="6">
        <v>21421.504279019999</v>
      </c>
      <c r="S1109" s="6">
        <v>801.419121157875</v>
      </c>
      <c r="T1109" s="6"/>
      <c r="U1109" s="6">
        <v>684.93600526</v>
      </c>
      <c r="V1109" s="6">
        <v>684.93600526</v>
      </c>
      <c r="W1109">
        <f t="shared" ref="W1109:W1172" si="22">(R1109/R1108)-1</f>
        <v>8.6921179331982401E-3</v>
      </c>
    </row>
    <row r="1110" spans="13:23">
      <c r="M1110" s="2">
        <v>45261</v>
      </c>
      <c r="N1110" s="4">
        <v>718.98047004</v>
      </c>
      <c r="O1110" s="5"/>
      <c r="P1110" s="4">
        <v>34.044464779999998</v>
      </c>
      <c r="Q1110" s="4">
        <v>4.9704592134964098</v>
      </c>
      <c r="R1110" s="4">
        <v>22495.253373489999</v>
      </c>
      <c r="S1110" s="4">
        <v>846.602594385251</v>
      </c>
      <c r="T1110" s="4"/>
      <c r="U1110" s="4">
        <v>718.98047004</v>
      </c>
      <c r="V1110" s="4">
        <v>718.98047004</v>
      </c>
      <c r="W1110">
        <f t="shared" si="22"/>
        <v>5.0124822257306079E-2</v>
      </c>
    </row>
    <row r="1111" spans="13:23">
      <c r="M1111" s="2">
        <v>45268</v>
      </c>
      <c r="N1111" s="6">
        <v>717.28113995000001</v>
      </c>
      <c r="O1111" s="7"/>
      <c r="P1111" s="6">
        <v>-1.6993300899999799</v>
      </c>
      <c r="Q1111" s="6">
        <v>-0.23635274681459401</v>
      </c>
      <c r="R1111" s="6">
        <v>22462.187774639999</v>
      </c>
      <c r="S1111" s="6">
        <v>845.21119055722397</v>
      </c>
      <c r="T1111" s="6"/>
      <c r="U1111" s="6">
        <v>717.28113995000001</v>
      </c>
      <c r="V1111" s="6">
        <v>717.28113995000001</v>
      </c>
      <c r="W1111">
        <f t="shared" si="22"/>
        <v>-1.4698922613144427E-3</v>
      </c>
    </row>
    <row r="1112" spans="13:23">
      <c r="M1112" s="2">
        <v>45275</v>
      </c>
      <c r="N1112" s="4">
        <v>753.99122887999999</v>
      </c>
      <c r="O1112" s="5"/>
      <c r="P1112" s="4">
        <v>36.710088929999898</v>
      </c>
      <c r="Q1112" s="4">
        <v>5.1179498365953</v>
      </c>
      <c r="R1112" s="4">
        <v>23679.15501613</v>
      </c>
      <c r="S1112" s="4">
        <v>896.42129826082896</v>
      </c>
      <c r="T1112" s="4"/>
      <c r="U1112" s="4">
        <v>753.99122887999999</v>
      </c>
      <c r="V1112" s="4">
        <v>753.99122887999999</v>
      </c>
      <c r="W1112">
        <f t="shared" si="22"/>
        <v>5.4178482243121939E-2</v>
      </c>
    </row>
    <row r="1113" spans="13:23">
      <c r="M1113" s="2">
        <v>45282</v>
      </c>
      <c r="N1113" s="6">
        <v>755.73967950999997</v>
      </c>
      <c r="O1113" s="7"/>
      <c r="P1113" s="6">
        <v>1.74845062999997</v>
      </c>
      <c r="Q1113" s="6">
        <v>0.23189270153673999</v>
      </c>
      <c r="R1113" s="6">
        <v>23743.069004720001</v>
      </c>
      <c r="S1113" s="6">
        <v>899.11080552764201</v>
      </c>
      <c r="T1113" s="6"/>
      <c r="U1113" s="6">
        <v>755.73967950999997</v>
      </c>
      <c r="V1113" s="6">
        <v>755.73967950999997</v>
      </c>
      <c r="W1113">
        <f t="shared" si="22"/>
        <v>2.6991667796618657E-3</v>
      </c>
    </row>
    <row r="1114" spans="13:23">
      <c r="M1114" s="2">
        <v>45289</v>
      </c>
      <c r="N1114" s="4">
        <v>758.92162052000003</v>
      </c>
      <c r="O1114" s="5"/>
      <c r="P1114" s="4">
        <v>3.1819410100000498</v>
      </c>
      <c r="Q1114" s="4">
        <v>0.42103664744228497</v>
      </c>
      <c r="R1114" s="4">
        <v>23923.59588669</v>
      </c>
      <c r="S1114" s="4">
        <v>906.70739543893706</v>
      </c>
      <c r="T1114" s="4"/>
      <c r="U1114" s="4">
        <v>758.92162052000003</v>
      </c>
      <c r="V1114" s="4">
        <v>758.92162052000003</v>
      </c>
      <c r="W1114">
        <f t="shared" si="22"/>
        <v>7.6033507687700563E-3</v>
      </c>
    </row>
    <row r="1115" spans="13:23">
      <c r="M1115" s="2">
        <v>45296</v>
      </c>
      <c r="N1115" s="6">
        <v>746.83524629999999</v>
      </c>
      <c r="O1115" s="7"/>
      <c r="P1115" s="6">
        <v>-12.08637422</v>
      </c>
      <c r="Q1115" s="6">
        <v>-1.5925721304024301</v>
      </c>
      <c r="R1115" s="6">
        <v>23547.432483299999</v>
      </c>
      <c r="S1115" s="6">
        <v>890.87840042164203</v>
      </c>
      <c r="T1115" s="6"/>
      <c r="U1115" s="6">
        <v>746.83524629999999</v>
      </c>
      <c r="V1115" s="6">
        <v>746.83524629999999</v>
      </c>
      <c r="W1115">
        <f t="shared" si="22"/>
        <v>-1.5723531076667352E-2</v>
      </c>
    </row>
    <row r="1116" spans="13:23">
      <c r="M1116" s="2">
        <v>45303</v>
      </c>
      <c r="N1116" s="4">
        <v>751.74938132</v>
      </c>
      <c r="O1116" s="5"/>
      <c r="P1116" s="4">
        <v>4.9141350199999998</v>
      </c>
      <c r="Q1116" s="4">
        <v>0.65799452347030596</v>
      </c>
      <c r="R1116" s="4">
        <v>23709.734574260001</v>
      </c>
      <c r="S1116" s="4">
        <v>897.70808923759205</v>
      </c>
      <c r="T1116" s="4"/>
      <c r="U1116" s="4">
        <v>751.74938132</v>
      </c>
      <c r="V1116" s="4">
        <v>751.74938132</v>
      </c>
      <c r="W1116">
        <f t="shared" si="22"/>
        <v>6.8925599882325717E-3</v>
      </c>
    </row>
    <row r="1117" spans="13:23">
      <c r="M1117" s="2">
        <v>45310</v>
      </c>
      <c r="N1117" s="6">
        <v>736.09025544999997</v>
      </c>
      <c r="O1117" s="7"/>
      <c r="P1117" s="6">
        <v>-15.65912587</v>
      </c>
      <c r="Q1117" s="6">
        <v>-2.0830247764892098</v>
      </c>
      <c r="R1117" s="6">
        <v>23216.533616550001</v>
      </c>
      <c r="S1117" s="6">
        <v>876.95414179942895</v>
      </c>
      <c r="T1117" s="6"/>
      <c r="U1117" s="6">
        <v>736.09025544999997</v>
      </c>
      <c r="V1117" s="6">
        <v>736.09025544999997</v>
      </c>
      <c r="W1117">
        <f t="shared" si="22"/>
        <v>-2.0801622901566952E-2</v>
      </c>
    </row>
    <row r="1118" spans="13:23">
      <c r="M1118" s="2">
        <v>45317</v>
      </c>
      <c r="N1118" s="4">
        <v>730.34272497999996</v>
      </c>
      <c r="O1118" s="5"/>
      <c r="P1118" s="4">
        <v>-5.7475304700000098</v>
      </c>
      <c r="Q1118" s="4">
        <v>-0.78081871447766005</v>
      </c>
      <c r="R1118" s="4">
        <v>23035.49749252</v>
      </c>
      <c r="S1118" s="4">
        <v>869.33612292944804</v>
      </c>
      <c r="T1118" s="4"/>
      <c r="U1118" s="4">
        <v>730.34272497999996</v>
      </c>
      <c r="V1118" s="4">
        <v>730.34272497999996</v>
      </c>
      <c r="W1118">
        <f t="shared" si="22"/>
        <v>-7.7977241142040965E-3</v>
      </c>
    </row>
    <row r="1119" spans="13:23">
      <c r="M1119" s="2">
        <v>45324</v>
      </c>
      <c r="N1119" s="6">
        <v>724.86205964999999</v>
      </c>
      <c r="O1119" s="7"/>
      <c r="P1119" s="6">
        <v>-5.4806653299999599</v>
      </c>
      <c r="Q1119" s="6">
        <v>-0.75042375894824798</v>
      </c>
      <c r="R1119" s="6">
        <v>22873.799325060001</v>
      </c>
      <c r="S1119" s="6">
        <v>862.53184727699602</v>
      </c>
      <c r="T1119" s="6"/>
      <c r="U1119" s="6">
        <v>724.86205964999999</v>
      </c>
      <c r="V1119" s="6">
        <v>724.86205964999999</v>
      </c>
      <c r="W1119">
        <f t="shared" si="22"/>
        <v>-7.0195213935581036E-3</v>
      </c>
    </row>
    <row r="1120" spans="13:23">
      <c r="M1120" s="2">
        <v>45331</v>
      </c>
      <c r="N1120" s="4">
        <v>725.94681516000003</v>
      </c>
      <c r="O1120" s="5"/>
      <c r="P1120" s="4">
        <v>1.0847555100000299</v>
      </c>
      <c r="Q1120" s="4">
        <v>0.14964992243129399</v>
      </c>
      <c r="R1120" s="4">
        <v>22908.029948129999</v>
      </c>
      <c r="S1120" s="4">
        <v>863.97227544499594</v>
      </c>
      <c r="T1120" s="4"/>
      <c r="U1120" s="4">
        <v>725.94681516000003</v>
      </c>
      <c r="V1120" s="4">
        <v>725.94681516000003</v>
      </c>
      <c r="W1120">
        <f t="shared" si="22"/>
        <v>1.4964992296884194E-3</v>
      </c>
    </row>
    <row r="1121" spans="13:23">
      <c r="M1121" s="2">
        <v>45338</v>
      </c>
      <c r="N1121" s="6">
        <v>724.70634471000005</v>
      </c>
      <c r="O1121" s="7"/>
      <c r="P1121" s="6">
        <v>-1.2404704499999699</v>
      </c>
      <c r="Q1121" s="6">
        <v>-0.17087621628680799</v>
      </c>
      <c r="R1121" s="6">
        <v>22879.170642410001</v>
      </c>
      <c r="S1121" s="6">
        <v>862.75787286801096</v>
      </c>
      <c r="T1121" s="6"/>
      <c r="U1121" s="6">
        <v>724.70634471000005</v>
      </c>
      <c r="V1121" s="6">
        <v>724.70634471000005</v>
      </c>
      <c r="W1121">
        <f t="shared" si="22"/>
        <v>-1.2597899420134784E-3</v>
      </c>
    </row>
    <row r="1122" spans="13:23">
      <c r="M1122" s="2">
        <v>45345</v>
      </c>
      <c r="N1122" s="4">
        <v>728.65031896999994</v>
      </c>
      <c r="O1122" s="5"/>
      <c r="P1122" s="4">
        <v>3.9439742599998899</v>
      </c>
      <c r="Q1122" s="4">
        <v>0.544216880228654</v>
      </c>
      <c r="R1122" s="4">
        <v>23012.477350100002</v>
      </c>
      <c r="S1122" s="4">
        <v>868.36743294956295</v>
      </c>
      <c r="T1122" s="4"/>
      <c r="U1122" s="4">
        <v>728.65031896999994</v>
      </c>
      <c r="V1122" s="4">
        <v>728.65031896999994</v>
      </c>
      <c r="W1122">
        <f t="shared" si="22"/>
        <v>5.8265533210761777E-3</v>
      </c>
    </row>
    <row r="1123" spans="13:23">
      <c r="M1123" s="2">
        <v>45352</v>
      </c>
      <c r="N1123" s="6">
        <v>741.52783182999997</v>
      </c>
      <c r="O1123" s="7"/>
      <c r="P1123" s="6">
        <v>12.87751286</v>
      </c>
      <c r="Q1123" s="6">
        <v>1.76731039906814</v>
      </c>
      <c r="R1123" s="6">
        <v>23433.940670920001</v>
      </c>
      <c r="S1123" s="6">
        <v>886.10265318925099</v>
      </c>
      <c r="T1123" s="6"/>
      <c r="U1123" s="6">
        <v>741.52783182999997</v>
      </c>
      <c r="V1123" s="6">
        <v>741.52783182999997</v>
      </c>
      <c r="W1123">
        <f t="shared" si="22"/>
        <v>1.8314556681928273E-2</v>
      </c>
    </row>
    <row r="1124" spans="13:23">
      <c r="M1124" s="2">
        <v>45359</v>
      </c>
      <c r="N1124" s="4">
        <v>752.67451967</v>
      </c>
      <c r="O1124" s="5"/>
      <c r="P1124" s="4">
        <v>11.14668784</v>
      </c>
      <c r="Q1124" s="4">
        <v>1.5032055927680199</v>
      </c>
      <c r="R1124" s="4">
        <v>23805.252631120002</v>
      </c>
      <c r="S1124" s="4">
        <v>901.72749897408698</v>
      </c>
      <c r="T1124" s="4"/>
      <c r="U1124" s="4">
        <v>752.67451967</v>
      </c>
      <c r="V1124" s="4">
        <v>752.67451967</v>
      </c>
      <c r="W1124">
        <f t="shared" si="22"/>
        <v>1.5845049939072986E-2</v>
      </c>
    </row>
    <row r="1125" spans="13:23">
      <c r="M1125" s="2">
        <v>45366</v>
      </c>
      <c r="N1125" s="6">
        <v>727.59399203999999</v>
      </c>
      <c r="O1125" s="7"/>
      <c r="P1125" s="6">
        <v>-25.080527629999999</v>
      </c>
      <c r="Q1125" s="6">
        <v>-3.3321876820004701</v>
      </c>
      <c r="R1125" s="6">
        <v>23083.011189460001</v>
      </c>
      <c r="S1125" s="6">
        <v>871.33550422315898</v>
      </c>
      <c r="T1125" s="6"/>
      <c r="U1125" s="6">
        <v>727.59399203999999</v>
      </c>
      <c r="V1125" s="6">
        <v>727.59399203999999</v>
      </c>
      <c r="W1125">
        <f t="shared" si="22"/>
        <v>-3.0339583152158345E-2</v>
      </c>
    </row>
    <row r="1126" spans="13:23">
      <c r="M1126" s="2">
        <v>45373</v>
      </c>
      <c r="N1126" s="4">
        <v>725.96082233000004</v>
      </c>
      <c r="O1126" s="5"/>
      <c r="P1126" s="4">
        <v>-1.63316970999994</v>
      </c>
      <c r="Q1126" s="4">
        <v>-0.22446168163386901</v>
      </c>
      <c r="R1126" s="4">
        <v>23044.56255893</v>
      </c>
      <c r="S1126" s="4">
        <v>869.71758186389502</v>
      </c>
      <c r="T1126" s="4"/>
      <c r="U1126" s="4">
        <v>725.96082233000004</v>
      </c>
      <c r="V1126" s="4">
        <v>725.96082233000004</v>
      </c>
      <c r="W1126">
        <f t="shared" si="22"/>
        <v>-1.6656678894457766E-3</v>
      </c>
    </row>
    <row r="1127" spans="13:23">
      <c r="M1127" s="2">
        <v>45379</v>
      </c>
      <c r="N1127" s="6">
        <v>741.84429423999995</v>
      </c>
      <c r="O1127" s="7"/>
      <c r="P1127" s="6">
        <v>15.8834719099999</v>
      </c>
      <c r="Q1127" s="6">
        <v>2.18792411676174</v>
      </c>
      <c r="R1127" s="6">
        <v>23611.451179489999</v>
      </c>
      <c r="S1127" s="6">
        <v>893.57231379511995</v>
      </c>
      <c r="T1127" s="6"/>
      <c r="U1127" s="6">
        <v>741.84429423999995</v>
      </c>
      <c r="V1127" s="6">
        <v>741.84429423999995</v>
      </c>
      <c r="W1127">
        <f t="shared" si="22"/>
        <v>2.4599669406192515E-2</v>
      </c>
    </row>
    <row r="1128" spans="13:23">
      <c r="M1128" s="2">
        <v>45387</v>
      </c>
      <c r="N1128" s="4">
        <v>718.88554919000001</v>
      </c>
      <c r="O1128" s="5"/>
      <c r="P1128" s="4">
        <v>-22.958745049999902</v>
      </c>
      <c r="Q1128" s="4">
        <v>-3.0948199276130501</v>
      </c>
      <c r="R1128" s="4">
        <v>22884.68477702</v>
      </c>
      <c r="S1128" s="4">
        <v>862.98990822413498</v>
      </c>
      <c r="T1128" s="4"/>
      <c r="U1128" s="4">
        <v>718.88554919000001</v>
      </c>
      <c r="V1128" s="4">
        <v>718.88554919000001</v>
      </c>
      <c r="W1128">
        <f t="shared" si="22"/>
        <v>-3.0780251368086264E-2</v>
      </c>
    </row>
    <row r="1129" spans="13:23">
      <c r="M1129" s="2">
        <v>45394</v>
      </c>
      <c r="N1129" s="6">
        <v>701.17288923000001</v>
      </c>
      <c r="O1129" s="7"/>
      <c r="P1129" s="6">
        <v>-17.7126599599999</v>
      </c>
      <c r="Q1129" s="6">
        <v>-2.4639054130323799</v>
      </c>
      <c r="R1129" s="6">
        <v>22341.81037083</v>
      </c>
      <c r="S1129" s="6">
        <v>840.14569692352302</v>
      </c>
      <c r="T1129" s="6"/>
      <c r="U1129" s="6">
        <v>701.17288923000001</v>
      </c>
      <c r="V1129" s="6">
        <v>701.17288923000001</v>
      </c>
      <c r="W1129">
        <f t="shared" si="22"/>
        <v>-2.3722171027460881E-2</v>
      </c>
    </row>
    <row r="1130" spans="13:23">
      <c r="M1130" s="2">
        <v>45401</v>
      </c>
      <c r="N1130" s="4">
        <v>679.35494582000001</v>
      </c>
      <c r="O1130" s="5"/>
      <c r="P1130" s="4">
        <v>-21.817943409999899</v>
      </c>
      <c r="Q1130" s="4">
        <v>-3.1116353391757001</v>
      </c>
      <c r="R1130" s="4">
        <v>21649.21361295</v>
      </c>
      <c r="S1130" s="4">
        <v>811.00115353977799</v>
      </c>
      <c r="T1130" s="4"/>
      <c r="U1130" s="4">
        <v>679.35494582000001</v>
      </c>
      <c r="V1130" s="4">
        <v>679.35494582000001</v>
      </c>
      <c r="W1130">
        <f t="shared" si="22"/>
        <v>-3.1000028484006514E-2</v>
      </c>
    </row>
    <row r="1131" spans="13:23">
      <c r="M1131" s="2">
        <v>45408</v>
      </c>
      <c r="N1131" s="6">
        <v>686.86774849999995</v>
      </c>
      <c r="O1131" s="7"/>
      <c r="P1131" s="6">
        <v>7.5128026799999299</v>
      </c>
      <c r="Q1131" s="6">
        <v>1.1058729646741201</v>
      </c>
      <c r="R1131" s="6">
        <v>21888.626413080001</v>
      </c>
      <c r="S1131" s="6">
        <v>821.07566899285405</v>
      </c>
      <c r="T1131" s="6"/>
      <c r="U1131" s="6">
        <v>686.86774849999995</v>
      </c>
      <c r="V1131" s="6">
        <v>686.86774849999995</v>
      </c>
      <c r="W1131">
        <f t="shared" si="22"/>
        <v>1.1058729633800279E-2</v>
      </c>
    </row>
    <row r="1132" spans="13:23">
      <c r="M1132" s="2">
        <v>45415</v>
      </c>
      <c r="N1132" s="4">
        <v>698.07176230000005</v>
      </c>
      <c r="O1132" s="5"/>
      <c r="P1132" s="4">
        <v>11.2040138</v>
      </c>
      <c r="Q1132" s="4">
        <v>1.6311748257896399</v>
      </c>
      <c r="R1132" s="4">
        <v>22261.236051060001</v>
      </c>
      <c r="S1132" s="4">
        <v>836.75512119322298</v>
      </c>
      <c r="T1132" s="4"/>
      <c r="U1132" s="4">
        <v>698.07176230000005</v>
      </c>
      <c r="V1132" s="4">
        <v>698.07176230000005</v>
      </c>
      <c r="W1132">
        <f t="shared" si="22"/>
        <v>1.7022979466511323E-2</v>
      </c>
    </row>
    <row r="1133" spans="13:23">
      <c r="M1133" s="2">
        <v>45422</v>
      </c>
      <c r="N1133" s="6">
        <v>710.68570849000002</v>
      </c>
      <c r="O1133" s="7"/>
      <c r="P1133" s="6">
        <v>12.613946189999901</v>
      </c>
      <c r="Q1133" s="6">
        <v>1.8069698376624801</v>
      </c>
      <c r="R1133" s="6">
        <v>22673.271989550001</v>
      </c>
      <c r="S1133" s="6">
        <v>854.09363620698298</v>
      </c>
      <c r="T1133" s="6"/>
      <c r="U1133" s="6">
        <v>710.68570849000002</v>
      </c>
      <c r="V1133" s="6">
        <v>710.68570849000002</v>
      </c>
      <c r="W1133">
        <f t="shared" si="22"/>
        <v>1.8509122204397155E-2</v>
      </c>
    </row>
    <row r="1134" spans="13:23">
      <c r="M1134" s="2">
        <v>45429</v>
      </c>
      <c r="N1134" s="4">
        <v>728.75341993999996</v>
      </c>
      <c r="O1134" s="5"/>
      <c r="P1134" s="4">
        <v>18.067711449999901</v>
      </c>
      <c r="Q1134" s="4">
        <v>2.5422927792354999</v>
      </c>
      <c r="R1134" s="4">
        <v>23253.448928810001</v>
      </c>
      <c r="S1134" s="4">
        <v>878.50754196690798</v>
      </c>
      <c r="T1134" s="4"/>
      <c r="U1134" s="4">
        <v>728.75341993999996</v>
      </c>
      <c r="V1134" s="4">
        <v>728.75341993999996</v>
      </c>
      <c r="W1134">
        <f t="shared" si="22"/>
        <v>2.558858463513336E-2</v>
      </c>
    </row>
    <row r="1135" spans="13:23">
      <c r="M1135" s="2">
        <v>45436</v>
      </c>
      <c r="N1135" s="6">
        <v>702.71187841999995</v>
      </c>
      <c r="O1135" s="7"/>
      <c r="P1135" s="6">
        <v>-26.041541519999999</v>
      </c>
      <c r="Q1135" s="6">
        <v>-3.5734366120908301</v>
      </c>
      <c r="R1135" s="6">
        <v>22432.04473949</v>
      </c>
      <c r="S1135" s="6">
        <v>843.94276851272002</v>
      </c>
      <c r="T1135" s="6"/>
      <c r="U1135" s="6">
        <v>702.71187841999995</v>
      </c>
      <c r="V1135" s="6">
        <v>702.71187841999995</v>
      </c>
      <c r="W1135">
        <f t="shared" si="22"/>
        <v>-3.5323972449623042E-2</v>
      </c>
    </row>
    <row r="1136" spans="13:23">
      <c r="M1136" s="2">
        <v>45443</v>
      </c>
      <c r="N1136" s="4">
        <v>717.00633943000003</v>
      </c>
      <c r="O1136" s="5"/>
      <c r="P1136" s="4">
        <v>14.294461009999999</v>
      </c>
      <c r="Q1136" s="4">
        <v>2.0341851972304998</v>
      </c>
      <c r="R1136" s="4">
        <v>22893.076530909999</v>
      </c>
      <c r="S1136" s="4">
        <v>863.34303409792801</v>
      </c>
      <c r="T1136" s="4"/>
      <c r="U1136" s="4">
        <v>717.00633943000003</v>
      </c>
      <c r="V1136" s="4">
        <v>717.00633943000003</v>
      </c>
      <c r="W1136">
        <f t="shared" si="22"/>
        <v>2.0552374817993435E-2</v>
      </c>
    </row>
    <row r="1137" spans="13:23">
      <c r="M1137" s="2">
        <v>45450</v>
      </c>
      <c r="N1137" s="6">
        <v>715.10308952000003</v>
      </c>
      <c r="O1137" s="7"/>
      <c r="P1137" s="6">
        <v>-1.90324990999999</v>
      </c>
      <c r="Q1137" s="6">
        <v>-0.26544394454210901</v>
      </c>
      <c r="R1137" s="6">
        <v>22857.001728439998</v>
      </c>
      <c r="S1137" s="6">
        <v>861.82500266956094</v>
      </c>
      <c r="T1137" s="6"/>
      <c r="U1137" s="6">
        <v>715.10308952000003</v>
      </c>
      <c r="V1137" s="6">
        <v>715.10308952000003</v>
      </c>
      <c r="W1137">
        <f t="shared" si="22"/>
        <v>-1.575795303059957E-3</v>
      </c>
    </row>
    <row r="1138" spans="13:23">
      <c r="M1138" s="2">
        <v>45457</v>
      </c>
      <c r="N1138" s="4">
        <v>722.46551653999995</v>
      </c>
      <c r="O1138" s="5"/>
      <c r="P1138" s="4">
        <v>7.3624270199999202</v>
      </c>
      <c r="Q1138" s="4">
        <v>1.0295616293507901</v>
      </c>
      <c r="R1138" s="4">
        <v>23151.117722089999</v>
      </c>
      <c r="S1138" s="4">
        <v>874.20143417788097</v>
      </c>
      <c r="T1138" s="4"/>
      <c r="U1138" s="4">
        <v>722.46551653999995</v>
      </c>
      <c r="V1138" s="4">
        <v>722.46551653999995</v>
      </c>
      <c r="W1138">
        <f t="shared" si="22"/>
        <v>1.2867654171983656E-2</v>
      </c>
    </row>
    <row r="1139" spans="13:23">
      <c r="M1139" s="2">
        <v>45464</v>
      </c>
      <c r="N1139" s="6">
        <v>720.89771085999996</v>
      </c>
      <c r="O1139" s="7"/>
      <c r="P1139" s="6">
        <v>-1.56780567999999</v>
      </c>
      <c r="Q1139" s="6">
        <v>-0.21700768328826101</v>
      </c>
      <c r="R1139" s="6">
        <v>23134.64323569</v>
      </c>
      <c r="S1139" s="6">
        <v>873.50818608200495</v>
      </c>
      <c r="T1139" s="6"/>
      <c r="U1139" s="6">
        <v>720.89771085999996</v>
      </c>
      <c r="V1139" s="6">
        <v>720.89771085999996</v>
      </c>
      <c r="W1139">
        <f t="shared" si="22"/>
        <v>-7.1160652361412779E-4</v>
      </c>
    </row>
    <row r="1140" spans="13:23">
      <c r="M1140" s="2">
        <v>45471</v>
      </c>
      <c r="N1140" s="4">
        <v>727.52169014000003</v>
      </c>
      <c r="O1140" s="5"/>
      <c r="P1140" s="4">
        <v>6.6239792800000696</v>
      </c>
      <c r="Q1140" s="4">
        <v>0.91885147923385002</v>
      </c>
      <c r="R1140" s="4">
        <v>23399.572538010001</v>
      </c>
      <c r="S1140" s="4">
        <v>884.65643859292504</v>
      </c>
      <c r="T1140" s="4"/>
      <c r="U1140" s="4">
        <v>727.52169014000003</v>
      </c>
      <c r="V1140" s="4">
        <v>727.52169014000003</v>
      </c>
      <c r="W1140">
        <f t="shared" si="22"/>
        <v>1.1451626879263488E-2</v>
      </c>
    </row>
    <row r="1141" spans="13:23">
      <c r="M1141" s="2">
        <v>45478</v>
      </c>
      <c r="N1141" s="6">
        <v>725.25211621999995</v>
      </c>
      <c r="O1141" s="7"/>
      <c r="P1141" s="6">
        <v>-2.26957392000008</v>
      </c>
      <c r="Q1141" s="6">
        <v>-0.31195962275204397</v>
      </c>
      <c r="R1141" s="6">
        <v>23344.168493149999</v>
      </c>
      <c r="S1141" s="6">
        <v>882.32503064062701</v>
      </c>
      <c r="T1141" s="6"/>
      <c r="U1141" s="6">
        <v>725.25211621999995</v>
      </c>
      <c r="V1141" s="6">
        <v>725.25211621999995</v>
      </c>
      <c r="W1141">
        <f t="shared" si="22"/>
        <v>-2.3677374776827076E-3</v>
      </c>
    </row>
    <row r="1142" spans="13:23">
      <c r="M1142" s="2">
        <v>45485</v>
      </c>
      <c r="N1142" s="4">
        <v>757.17361258000005</v>
      </c>
      <c r="O1142" s="5"/>
      <c r="P1142" s="4">
        <v>31.921496360000098</v>
      </c>
      <c r="Q1142" s="4">
        <v>4.4014344317082799</v>
      </c>
      <c r="R1142" s="4">
        <v>24376.5540306</v>
      </c>
      <c r="S1142" s="4">
        <v>925.76792109980499</v>
      </c>
      <c r="T1142" s="4"/>
      <c r="U1142" s="4">
        <v>757.17361258000005</v>
      </c>
      <c r="V1142" s="4">
        <v>757.17361258000005</v>
      </c>
      <c r="W1142">
        <f t="shared" si="22"/>
        <v>4.4224558169760453E-2</v>
      </c>
    </row>
    <row r="1143" spans="13:23">
      <c r="M1143" s="2">
        <v>45492</v>
      </c>
      <c r="N1143" s="6">
        <v>768.75719365999998</v>
      </c>
      <c r="O1143" s="7"/>
      <c r="P1143" s="6">
        <v>11.583581079999901</v>
      </c>
      <c r="Q1143" s="6">
        <v>1.52984479220426</v>
      </c>
      <c r="R1143" s="6">
        <v>24753.064583070001</v>
      </c>
      <c r="S1143" s="6">
        <v>941.61152418638096</v>
      </c>
      <c r="T1143" s="6"/>
      <c r="U1143" s="6">
        <v>768.75719365999998</v>
      </c>
      <c r="V1143" s="6">
        <v>768.75719365999998</v>
      </c>
      <c r="W1143">
        <f t="shared" si="22"/>
        <v>1.5445602032074124E-2</v>
      </c>
    </row>
    <row r="1144" spans="13:23">
      <c r="M1144" s="2">
        <v>45499</v>
      </c>
      <c r="N1144" s="4">
        <v>771.81139237000002</v>
      </c>
      <c r="O1144" s="5"/>
      <c r="P1144" s="4">
        <v>3.0541987100000298</v>
      </c>
      <c r="Q1144" s="4">
        <v>0.39729042345075699</v>
      </c>
      <c r="R1144" s="4">
        <v>24852.338254999999</v>
      </c>
      <c r="S1144" s="4">
        <v>945.78897059442295</v>
      </c>
      <c r="T1144" s="4"/>
      <c r="U1144" s="4">
        <v>771.81139237000002</v>
      </c>
      <c r="V1144" s="4">
        <v>771.81139237000002</v>
      </c>
      <c r="W1144">
        <f t="shared" si="22"/>
        <v>4.0105608579026342E-3</v>
      </c>
    </row>
    <row r="1145" spans="13:23">
      <c r="M1145" s="2">
        <v>45506</v>
      </c>
      <c r="N1145" s="6">
        <v>789.58628440999996</v>
      </c>
      <c r="O1145" s="7"/>
      <c r="P1145" s="6">
        <v>17.774892039999902</v>
      </c>
      <c r="Q1145" s="6">
        <v>2.3030098046905798</v>
      </c>
      <c r="R1145" s="6">
        <v>25434.092384039999</v>
      </c>
      <c r="S1145" s="6">
        <v>970.26924466382195</v>
      </c>
      <c r="T1145" s="6"/>
      <c r="U1145" s="6">
        <v>789.58628440999996</v>
      </c>
      <c r="V1145" s="6">
        <v>789.58628440999996</v>
      </c>
      <c r="W1145">
        <f t="shared" si="22"/>
        <v>2.3408426324752707E-2</v>
      </c>
    </row>
    <row r="1146" spans="13:23">
      <c r="M1146" s="2">
        <v>45513</v>
      </c>
      <c r="N1146" s="4">
        <v>787.81975008999996</v>
      </c>
      <c r="O1146" s="5"/>
      <c r="P1146" s="4">
        <v>-1.7665343200000001</v>
      </c>
      <c r="Q1146" s="4">
        <v>-0.22372910407378799</v>
      </c>
      <c r="R1146" s="4">
        <v>25384.774990369999</v>
      </c>
      <c r="S1146" s="4">
        <v>968.19396362469502</v>
      </c>
      <c r="T1146" s="4"/>
      <c r="U1146" s="4">
        <v>787.81975008999996</v>
      </c>
      <c r="V1146" s="4">
        <v>787.81975008999996</v>
      </c>
      <c r="W1146">
        <f t="shared" si="22"/>
        <v>-1.9390270714337854E-3</v>
      </c>
    </row>
    <row r="1147" spans="13:23">
      <c r="M1147" s="2">
        <v>45520</v>
      </c>
      <c r="N1147" s="6">
        <v>788.76544576000003</v>
      </c>
      <c r="O1147" s="7"/>
      <c r="P1147" s="6">
        <v>0.94569567000007704</v>
      </c>
      <c r="Q1147" s="6">
        <v>0.120039599145882</v>
      </c>
      <c r="R1147" s="6">
        <v>25425.80120261</v>
      </c>
      <c r="S1147" s="6">
        <v>969.920350889573</v>
      </c>
      <c r="T1147" s="6"/>
      <c r="U1147" s="6">
        <v>788.76544576000003</v>
      </c>
      <c r="V1147" s="6">
        <v>788.76544576000003</v>
      </c>
      <c r="W1147">
        <f t="shared" si="22"/>
        <v>1.6161739568527622E-3</v>
      </c>
    </row>
    <row r="1148" spans="13:23">
      <c r="M1148" s="2">
        <v>45527</v>
      </c>
      <c r="N1148" s="4">
        <v>816.74754275999999</v>
      </c>
      <c r="O1148" s="5"/>
      <c r="P1148" s="4">
        <v>27.9820969999999</v>
      </c>
      <c r="Q1148" s="4">
        <v>3.5475814959209102</v>
      </c>
      <c r="R1148" s="4">
        <v>26341.22185917</v>
      </c>
      <c r="S1148" s="4">
        <v>1008.44134703335</v>
      </c>
      <c r="T1148" s="4"/>
      <c r="U1148" s="4">
        <v>816.74754275999999</v>
      </c>
      <c r="V1148" s="4">
        <v>816.74754275999999</v>
      </c>
      <c r="W1148">
        <f t="shared" si="22"/>
        <v>3.6003611027448423E-2</v>
      </c>
    </row>
    <row r="1149" spans="13:23">
      <c r="M1149" s="2">
        <v>45534</v>
      </c>
      <c r="N1149" s="6">
        <v>821.20231338999997</v>
      </c>
      <c r="O1149" s="7"/>
      <c r="P1149" s="6">
        <v>4.4547706299999801</v>
      </c>
      <c r="Q1149" s="6">
        <v>0.54542810314999102</v>
      </c>
      <c r="R1149" s="6">
        <v>26489.606091279999</v>
      </c>
      <c r="S1149" s="6">
        <v>1014.68537090581</v>
      </c>
      <c r="T1149" s="6"/>
      <c r="U1149" s="6">
        <v>821.20231338999997</v>
      </c>
      <c r="V1149" s="6">
        <v>821.20231338999997</v>
      </c>
      <c r="W1149">
        <f t="shared" si="22"/>
        <v>5.6331567648348901E-3</v>
      </c>
    </row>
    <row r="1150" spans="13:23">
      <c r="M1150" s="2">
        <v>45541</v>
      </c>
      <c r="N1150" s="4">
        <v>820.74246692999998</v>
      </c>
      <c r="O1150" s="5"/>
      <c r="P1150" s="4">
        <v>-0.45984645999999402</v>
      </c>
      <c r="Q1150" s="4">
        <v>-5.5996732169649698E-2</v>
      </c>
      <c r="R1150" s="4">
        <v>26483.42705527</v>
      </c>
      <c r="S1150" s="4">
        <v>1014.42535642983</v>
      </c>
      <c r="T1150" s="4"/>
      <c r="U1150" s="4">
        <v>820.74246692999998</v>
      </c>
      <c r="V1150" s="4">
        <v>820.74246692999998</v>
      </c>
      <c r="W1150">
        <f t="shared" si="22"/>
        <v>-2.3326266116252548E-4</v>
      </c>
    </row>
    <row r="1151" spans="13:23">
      <c r="M1151" s="2">
        <v>45548</v>
      </c>
      <c r="N1151" s="6">
        <v>849.60259268000004</v>
      </c>
      <c r="O1151" s="7"/>
      <c r="P1151" s="6">
        <v>28.860125750000002</v>
      </c>
      <c r="Q1151" s="6">
        <v>3.5163436659920699</v>
      </c>
      <c r="R1151" s="6">
        <v>27467.994453070001</v>
      </c>
      <c r="S1151" s="6">
        <v>1055.8560546145</v>
      </c>
      <c r="T1151" s="6"/>
      <c r="U1151" s="6">
        <v>849.60259268000004</v>
      </c>
      <c r="V1151" s="6">
        <v>849.60259268000004</v>
      </c>
      <c r="W1151">
        <f t="shared" si="22"/>
        <v>3.7176736822815304E-2</v>
      </c>
    </row>
    <row r="1152" spans="13:23">
      <c r="M1152" s="2">
        <v>45555</v>
      </c>
      <c r="N1152" s="4">
        <v>839.73777657000005</v>
      </c>
      <c r="O1152" s="5"/>
      <c r="P1152" s="4">
        <v>-9.8648161099999907</v>
      </c>
      <c r="Q1152" s="4">
        <v>-1.1611094640003601</v>
      </c>
      <c r="R1152" s="4">
        <v>27189.459014650001</v>
      </c>
      <c r="S1152" s="4">
        <v>1044.13525448573</v>
      </c>
      <c r="T1152" s="4"/>
      <c r="U1152" s="4">
        <v>839.73777657000005</v>
      </c>
      <c r="V1152" s="4">
        <v>839.73777657000005</v>
      </c>
      <c r="W1152">
        <f t="shared" si="22"/>
        <v>-1.0140363137756125E-2</v>
      </c>
    </row>
    <row r="1153" spans="13:23">
      <c r="M1153" s="2">
        <v>45562</v>
      </c>
      <c r="N1153" s="6">
        <v>837.31946575999996</v>
      </c>
      <c r="O1153" s="7"/>
      <c r="P1153" s="6">
        <v>-2.4183108100000901</v>
      </c>
      <c r="Q1153" s="6">
        <v>-0.28798404424270602</v>
      </c>
      <c r="R1153" s="6">
        <v>27122.236244709999</v>
      </c>
      <c r="S1153" s="6">
        <v>1041.3065133566399</v>
      </c>
      <c r="T1153" s="6"/>
      <c r="U1153" s="6">
        <v>837.31946575999996</v>
      </c>
      <c r="V1153" s="6">
        <v>837.31946575999996</v>
      </c>
      <c r="W1153">
        <f t="shared" si="22"/>
        <v>-2.4723835036137842E-3</v>
      </c>
    </row>
    <row r="1154" spans="13:23">
      <c r="M1154" s="2">
        <v>45569</v>
      </c>
      <c r="N1154" s="4">
        <v>821.52134586</v>
      </c>
      <c r="O1154" s="5"/>
      <c r="P1154" s="4">
        <v>-15.7981198999999</v>
      </c>
      <c r="Q1154" s="4">
        <v>-1.8867493884978099</v>
      </c>
      <c r="R1154" s="4">
        <v>26669.7876951</v>
      </c>
      <c r="S1154" s="4">
        <v>1022.2674314767499</v>
      </c>
      <c r="T1154" s="4"/>
      <c r="U1154" s="4">
        <v>821.52134586</v>
      </c>
      <c r="V1154" s="4">
        <v>821.52134586</v>
      </c>
      <c r="W1154">
        <f t="shared" si="22"/>
        <v>-1.6681830566174116E-2</v>
      </c>
    </row>
    <row r="1155" spans="13:23">
      <c r="M1155" s="2">
        <v>45576</v>
      </c>
      <c r="N1155" s="6">
        <v>817.34556635000001</v>
      </c>
      <c r="O1155" s="7"/>
      <c r="P1155" s="6">
        <v>-4.1757795099999804</v>
      </c>
      <c r="Q1155" s="6">
        <v>-0.50829835780208299</v>
      </c>
      <c r="R1155" s="6">
        <v>26553.720354159999</v>
      </c>
      <c r="S1155" s="6">
        <v>1017.38330573551</v>
      </c>
      <c r="T1155" s="6"/>
      <c r="U1155" s="6">
        <v>817.34556635000001</v>
      </c>
      <c r="V1155" s="6">
        <v>817.34556635000001</v>
      </c>
      <c r="W1155">
        <f t="shared" si="22"/>
        <v>-4.3520159315451057E-3</v>
      </c>
    </row>
    <row r="1156" spans="13:23">
      <c r="M1156" s="2">
        <v>45583</v>
      </c>
      <c r="N1156" s="4">
        <v>841.47285709000005</v>
      </c>
      <c r="O1156" s="5"/>
      <c r="P1156" s="4">
        <v>24.127290739999999</v>
      </c>
      <c r="Q1156" s="4">
        <v>2.9519081932192601</v>
      </c>
      <c r="R1156" s="4">
        <v>27341.199036639999</v>
      </c>
      <c r="S1156" s="4">
        <v>1050.52049034429</v>
      </c>
      <c r="T1156" s="4"/>
      <c r="U1156" s="4">
        <v>841.47285709000005</v>
      </c>
      <c r="V1156" s="4">
        <v>841.47285709000005</v>
      </c>
      <c r="W1156">
        <f t="shared" si="22"/>
        <v>2.96560584346377E-2</v>
      </c>
    </row>
    <row r="1157" spans="13:23">
      <c r="M1157" s="2">
        <v>45590</v>
      </c>
      <c r="N1157" s="6">
        <v>825.96428370000001</v>
      </c>
      <c r="O1157" s="7"/>
      <c r="P1157" s="6">
        <v>-15.50857339</v>
      </c>
      <c r="Q1157" s="6">
        <v>-1.8430271706721599</v>
      </c>
      <c r="R1157" s="6">
        <v>26837.54941362</v>
      </c>
      <c r="S1157" s="6">
        <v>1029.32686198651</v>
      </c>
      <c r="T1157" s="6"/>
      <c r="U1157" s="6">
        <v>825.96428370000001</v>
      </c>
      <c r="V1157" s="6">
        <v>825.96428370000001</v>
      </c>
      <c r="W1157">
        <f t="shared" si="22"/>
        <v>-1.8420904743243205E-2</v>
      </c>
    </row>
    <row r="1158" spans="13:23">
      <c r="M1158" s="2">
        <v>45597</v>
      </c>
      <c r="N1158" s="4">
        <v>801.74871629999996</v>
      </c>
      <c r="O1158" s="5"/>
      <c r="P1158" s="4">
        <v>-24.215567400000001</v>
      </c>
      <c r="Q1158" s="4">
        <v>-2.93179352641299</v>
      </c>
      <c r="R1158" s="4">
        <v>26059.541206319998</v>
      </c>
      <c r="S1158" s="4">
        <v>996.58819595525995</v>
      </c>
      <c r="T1158" s="4"/>
      <c r="U1158" s="4">
        <v>801.74871629999996</v>
      </c>
      <c r="V1158" s="4">
        <v>801.74871629999996</v>
      </c>
      <c r="W1158">
        <f t="shared" si="22"/>
        <v>-2.8989539816372534E-2</v>
      </c>
    </row>
    <row r="1159" spans="13:23">
      <c r="M1159" s="2">
        <v>45604</v>
      </c>
      <c r="N1159" s="6">
        <v>822.52308344000005</v>
      </c>
      <c r="O1159" s="7"/>
      <c r="P1159" s="6">
        <v>20.774367139999999</v>
      </c>
      <c r="Q1159" s="6">
        <v>2.59113194915634</v>
      </c>
      <c r="R1159" s="6">
        <v>26742.841569389999</v>
      </c>
      <c r="S1159" s="6">
        <v>1025.3415460814999</v>
      </c>
      <c r="T1159" s="6"/>
      <c r="U1159" s="6">
        <v>822.52308344000005</v>
      </c>
      <c r="V1159" s="6">
        <v>822.52308344000005</v>
      </c>
      <c r="W1159">
        <f t="shared" si="22"/>
        <v>2.6220736491872065E-2</v>
      </c>
    </row>
    <row r="1160" spans="13:23">
      <c r="M1160" s="2">
        <v>45611</v>
      </c>
      <c r="N1160" s="4">
        <v>805.88283418000003</v>
      </c>
      <c r="O1160" s="5"/>
      <c r="P1160" s="4">
        <v>-16.640249260000001</v>
      </c>
      <c r="Q1160" s="4">
        <v>-2.0230738316068</v>
      </c>
      <c r="R1160" s="4">
        <v>26224.32986138</v>
      </c>
      <c r="S1160" s="4">
        <v>1003.52251964635</v>
      </c>
      <c r="T1160" s="4"/>
      <c r="U1160" s="4">
        <v>805.88283418000003</v>
      </c>
      <c r="V1160" s="4">
        <v>805.88283418000003</v>
      </c>
      <c r="W1160">
        <f t="shared" si="22"/>
        <v>-1.9388803791272835E-2</v>
      </c>
    </row>
    <row r="1161" spans="13:23">
      <c r="M1161" s="2">
        <v>45618</v>
      </c>
      <c r="N1161" s="6">
        <v>824.07347035999999</v>
      </c>
      <c r="O1161" s="7"/>
      <c r="P1161" s="6">
        <v>18.190636179999899</v>
      </c>
      <c r="Q1161" s="6">
        <v>2.2572308787925901</v>
      </c>
      <c r="R1161" s="6">
        <v>26817.825091300001</v>
      </c>
      <c r="S1161" s="6">
        <v>1028.49686045816</v>
      </c>
      <c r="T1161" s="6"/>
      <c r="U1161" s="6">
        <v>824.07347035999999</v>
      </c>
      <c r="V1161" s="6">
        <v>824.07347035999999</v>
      </c>
      <c r="W1161">
        <f t="shared" si="22"/>
        <v>2.2631473637541033E-2</v>
      </c>
    </row>
    <row r="1162" spans="13:23">
      <c r="M1162" s="2">
        <v>45625</v>
      </c>
      <c r="N1162" s="4">
        <v>838.22580386000004</v>
      </c>
      <c r="O1162" s="5"/>
      <c r="P1162" s="4">
        <v>14.152333499999999</v>
      </c>
      <c r="Q1162" s="4">
        <v>1.71736307611232</v>
      </c>
      <c r="R1162" s="4">
        <v>27283.37455932</v>
      </c>
      <c r="S1162" s="4">
        <v>1048.0872303431199</v>
      </c>
      <c r="T1162" s="4"/>
      <c r="U1162" s="4">
        <v>838.22580386000004</v>
      </c>
      <c r="V1162" s="4">
        <v>838.22580386000004</v>
      </c>
      <c r="W1162">
        <f t="shared" si="22"/>
        <v>1.7359702602096183E-2</v>
      </c>
    </row>
    <row r="1163" spans="13:23">
      <c r="M1163" s="2">
        <v>45632</v>
      </c>
      <c r="N1163" s="6">
        <v>817.73764769000002</v>
      </c>
      <c r="O1163" s="7"/>
      <c r="P1163" s="6">
        <v>-20.48815617</v>
      </c>
      <c r="Q1163" s="6">
        <v>-2.4442287597986998</v>
      </c>
      <c r="R1163" s="6">
        <v>26628.153045539999</v>
      </c>
      <c r="S1163" s="6">
        <v>1020.51544110637</v>
      </c>
      <c r="T1163" s="6"/>
      <c r="U1163" s="6">
        <v>817.73764769000002</v>
      </c>
      <c r="V1163" s="6">
        <v>817.73764769000002</v>
      </c>
      <c r="W1163">
        <f t="shared" si="22"/>
        <v>-2.4015413209073744E-2</v>
      </c>
    </row>
    <row r="1164" spans="13:23">
      <c r="M1164" s="2">
        <v>45639</v>
      </c>
      <c r="N1164" s="4">
        <v>801.13902621</v>
      </c>
      <c r="O1164" s="5"/>
      <c r="P1164" s="4">
        <v>-16.598621479999998</v>
      </c>
      <c r="Q1164" s="4">
        <v>-2.02982234300804</v>
      </c>
      <c r="R1164" s="4">
        <v>26134.24921477</v>
      </c>
      <c r="S1164" s="4">
        <v>999.73191669696405</v>
      </c>
      <c r="T1164" s="4"/>
      <c r="U1164" s="4">
        <v>801.13902621</v>
      </c>
      <c r="V1164" s="4">
        <v>801.13902621</v>
      </c>
      <c r="W1164">
        <f t="shared" si="22"/>
        <v>-1.8548182066000396E-2</v>
      </c>
    </row>
    <row r="1165" spans="13:23">
      <c r="M1165" s="2">
        <v>45646</v>
      </c>
      <c r="N1165" s="6">
        <v>762.13630707000004</v>
      </c>
      <c r="O1165" s="7"/>
      <c r="P1165" s="6">
        <v>-39.002719139999897</v>
      </c>
      <c r="Q1165" s="6">
        <v>-4.8684083366294901</v>
      </c>
      <c r="R1165" s="6">
        <v>24907.803443770001</v>
      </c>
      <c r="S1165" s="6">
        <v>948.122951488794</v>
      </c>
      <c r="T1165" s="6"/>
      <c r="U1165" s="6">
        <v>762.13630707000004</v>
      </c>
      <c r="V1165" s="6">
        <v>762.13630707000004</v>
      </c>
      <c r="W1165">
        <f t="shared" si="22"/>
        <v>-4.6928678184750106E-2</v>
      </c>
    </row>
    <row r="1166" spans="13:23">
      <c r="M1166" s="2">
        <v>45653</v>
      </c>
      <c r="N1166" s="4">
        <v>763.57345848</v>
      </c>
      <c r="O1166" s="5"/>
      <c r="P1166" s="4">
        <v>1.4371514099999501</v>
      </c>
      <c r="Q1166" s="4">
        <v>0.18856881592808</v>
      </c>
      <c r="R1166" s="4">
        <v>24974.827050809999</v>
      </c>
      <c r="S1166" s="4">
        <v>950.94331182240501</v>
      </c>
      <c r="T1166" s="4"/>
      <c r="U1166" s="4">
        <v>763.57345848</v>
      </c>
      <c r="V1166" s="4">
        <v>763.57345848</v>
      </c>
      <c r="W1166">
        <f t="shared" si="22"/>
        <v>2.6908678314931933E-3</v>
      </c>
    </row>
    <row r="1167" spans="13:23">
      <c r="M1167" s="2">
        <v>45660</v>
      </c>
      <c r="N1167" s="6">
        <v>768.12658357999999</v>
      </c>
      <c r="O1167" s="7"/>
      <c r="P1167" s="6">
        <v>4.5531250999999804</v>
      </c>
      <c r="Q1167" s="6">
        <v>0.59629169262425097</v>
      </c>
      <c r="R1167" s="6">
        <v>25191.871394310001</v>
      </c>
      <c r="S1167" s="6">
        <v>960.07656030120904</v>
      </c>
      <c r="T1167" s="6"/>
      <c r="U1167" s="6">
        <v>768.12658357999999</v>
      </c>
      <c r="V1167" s="6">
        <v>768.12658357999999</v>
      </c>
      <c r="W1167">
        <f t="shared" si="22"/>
        <v>8.690524385151388E-3</v>
      </c>
    </row>
    <row r="1168" spans="13:23">
      <c r="M1168" s="2">
        <v>45667</v>
      </c>
      <c r="N1168" s="4">
        <v>735.54577686000005</v>
      </c>
      <c r="O1168" s="5"/>
      <c r="P1168" s="4">
        <v>-32.580806719999899</v>
      </c>
      <c r="Q1168" s="4">
        <v>-4.2415934321854696</v>
      </c>
      <c r="R1168" s="4">
        <v>24127.49311766</v>
      </c>
      <c r="S1168" s="4">
        <v>915.28741205931601</v>
      </c>
      <c r="T1168" s="4"/>
      <c r="U1168" s="4">
        <v>735.54577686000005</v>
      </c>
      <c r="V1168" s="4">
        <v>735.54577686000005</v>
      </c>
      <c r="W1168">
        <f t="shared" si="22"/>
        <v>-4.2250861795460226E-2</v>
      </c>
    </row>
    <row r="1169" spans="13:23">
      <c r="M1169" s="2">
        <v>45674</v>
      </c>
      <c r="N1169" s="6">
        <v>767.89593912999999</v>
      </c>
      <c r="O1169" s="7"/>
      <c r="P1169" s="6">
        <v>32.350162269999899</v>
      </c>
      <c r="Q1169" s="6">
        <v>4.3981167845325402</v>
      </c>
      <c r="R1169" s="6">
        <v>25193.455766530002</v>
      </c>
      <c r="S1169" s="6">
        <v>960.14323084850298</v>
      </c>
      <c r="T1169" s="6"/>
      <c r="U1169" s="6">
        <v>767.89593912999999</v>
      </c>
      <c r="V1169" s="6">
        <v>767.89593912999999</v>
      </c>
      <c r="W1169">
        <f t="shared" si="22"/>
        <v>4.418041458645261E-2</v>
      </c>
    </row>
    <row r="1170" spans="13:23">
      <c r="M1170" s="2">
        <v>45681</v>
      </c>
      <c r="N1170" s="4">
        <v>775.90283006000004</v>
      </c>
      <c r="O1170" s="5"/>
      <c r="P1170" s="4">
        <v>8.0068909300000506</v>
      </c>
      <c r="Q1170" s="4">
        <v>1.0427052054828601</v>
      </c>
      <c r="R1170" s="4">
        <v>25456.41785659</v>
      </c>
      <c r="S1170" s="4">
        <v>971.20870286355103</v>
      </c>
      <c r="T1170" s="4"/>
      <c r="U1170" s="4">
        <v>775.90283006000004</v>
      </c>
      <c r="V1170" s="4">
        <v>775.90283006000004</v>
      </c>
      <c r="W1170">
        <f t="shared" si="22"/>
        <v>1.0437714162633727E-2</v>
      </c>
    </row>
    <row r="1171" spans="13:23">
      <c r="M1171" s="2">
        <v>45688</v>
      </c>
      <c r="N1171" s="6">
        <v>772.77819890000001</v>
      </c>
      <c r="O1171" s="7"/>
      <c r="P1171" s="6">
        <v>-3.1246311600000301</v>
      </c>
      <c r="Q1171" s="6">
        <v>-0.40270908146557899</v>
      </c>
      <c r="R1171" s="6">
        <v>25358.560886989999</v>
      </c>
      <c r="S1171" s="6">
        <v>967.09087143644604</v>
      </c>
      <c r="T1171" s="6"/>
      <c r="U1171" s="6">
        <v>772.77819890000001</v>
      </c>
      <c r="V1171" s="6">
        <v>772.77819890000001</v>
      </c>
      <c r="W1171">
        <f t="shared" si="22"/>
        <v>-3.8440981818920195E-3</v>
      </c>
    </row>
    <row r="1172" spans="13:23">
      <c r="M1172" s="2">
        <v>45695</v>
      </c>
      <c r="N1172" s="4">
        <v>781.80016040999999</v>
      </c>
      <c r="O1172" s="5"/>
      <c r="P1172" s="4">
        <v>9.0219615099999793</v>
      </c>
      <c r="Q1172" s="4">
        <v>1.1674710185719701</v>
      </c>
      <c r="R1172" s="4">
        <v>25659.030341819998</v>
      </c>
      <c r="S1172" s="4">
        <v>979.73465724998096</v>
      </c>
      <c r="T1172" s="4"/>
      <c r="U1172" s="4">
        <v>781.80016040999999</v>
      </c>
      <c r="V1172" s="4">
        <v>781.80016040999999</v>
      </c>
      <c r="W1172">
        <f t="shared" si="22"/>
        <v>1.1848837012835123E-2</v>
      </c>
    </row>
    <row r="1173" spans="13:23">
      <c r="M1173" s="2">
        <v>45702</v>
      </c>
      <c r="N1173" s="6">
        <v>782.91878027999996</v>
      </c>
      <c r="O1173" s="7"/>
      <c r="P1173" s="6">
        <v>1.1186198699999701</v>
      </c>
      <c r="Q1173" s="6">
        <v>0.143082583842568</v>
      </c>
      <c r="R1173" s="6">
        <v>25704.70297636</v>
      </c>
      <c r="S1173" s="6">
        <v>981.656566447008</v>
      </c>
      <c r="T1173" s="6"/>
      <c r="U1173" s="6">
        <v>782.91878027999996</v>
      </c>
      <c r="V1173" s="6">
        <v>782.91878027999996</v>
      </c>
      <c r="W1173">
        <f t="shared" ref="W1173:W1236" si="23">(R1173/R1172)-1</f>
        <v>1.7799828727573797E-3</v>
      </c>
    </row>
    <row r="1174" spans="13:23">
      <c r="M1174" s="2">
        <v>45709</v>
      </c>
      <c r="N1174" s="4">
        <v>784.86249336000003</v>
      </c>
      <c r="O1174" s="5"/>
      <c r="P1174" s="4">
        <v>1.9437130800000599</v>
      </c>
      <c r="Q1174" s="4">
        <v>0.24826497064036601</v>
      </c>
      <c r="R1174" s="4">
        <v>25770.763105000002</v>
      </c>
      <c r="S1174" s="4">
        <v>984.43638350964898</v>
      </c>
      <c r="T1174" s="4"/>
      <c r="U1174" s="4">
        <v>784.86249336000003</v>
      </c>
      <c r="V1174" s="4">
        <v>784.86249336000003</v>
      </c>
      <c r="W1174">
        <f t="shared" si="23"/>
        <v>2.5699627301958294E-3</v>
      </c>
    </row>
    <row r="1175" spans="13:23">
      <c r="M1175" s="2">
        <v>45716</v>
      </c>
      <c r="N1175" s="6">
        <v>803.88914639999996</v>
      </c>
      <c r="O1175" s="7"/>
      <c r="P1175" s="6">
        <v>19.0266530399999</v>
      </c>
      <c r="Q1175" s="6">
        <v>2.4242020992169802</v>
      </c>
      <c r="R1175" s="6">
        <v>26414.384097459999</v>
      </c>
      <c r="S1175" s="6">
        <v>1011.52002160644</v>
      </c>
      <c r="T1175" s="6"/>
      <c r="U1175" s="6">
        <v>803.88914639999996</v>
      </c>
      <c r="V1175" s="6">
        <v>803.88914639999996</v>
      </c>
      <c r="W1175">
        <f t="shared" si="23"/>
        <v>2.4974851921832464E-2</v>
      </c>
    </row>
    <row r="1176" spans="13:23">
      <c r="M1176" s="2">
        <v>45723</v>
      </c>
      <c r="N1176" s="4">
        <v>792.83328306999999</v>
      </c>
      <c r="O1176" s="5"/>
      <c r="P1176" s="4">
        <v>-11.0558633299999</v>
      </c>
      <c r="Q1176" s="4">
        <v>-1.3752970020195801</v>
      </c>
      <c r="R1176" s="4">
        <v>26066.562154570001</v>
      </c>
      <c r="S1176" s="4">
        <v>996.88363818559003</v>
      </c>
      <c r="T1176" s="4"/>
      <c r="U1176" s="4">
        <v>792.83328306999999</v>
      </c>
      <c r="V1176" s="4">
        <v>792.83328306999999</v>
      </c>
      <c r="W1176">
        <f t="shared" si="23"/>
        <v>-1.3167899035868236E-2</v>
      </c>
    </row>
    <row r="1177" spans="13:23">
      <c r="M1177" s="2">
        <v>45730</v>
      </c>
      <c r="N1177" s="6">
        <v>771.26573789999998</v>
      </c>
      <c r="O1177" s="7"/>
      <c r="P1177" s="6">
        <v>-21.567545169999999</v>
      </c>
      <c r="Q1177" s="6">
        <v>-2.7203127858717502</v>
      </c>
      <c r="R1177" s="6">
        <v>25423.41552332</v>
      </c>
      <c r="S1177" s="6">
        <v>969.81996125769001</v>
      </c>
      <c r="T1177" s="6"/>
      <c r="U1177" s="6">
        <v>771.26573789999998</v>
      </c>
      <c r="V1177" s="6">
        <v>771.26573789999998</v>
      </c>
      <c r="W1177">
        <f t="shared" si="23"/>
        <v>-2.4673243346639229E-2</v>
      </c>
    </row>
    <row r="1178" spans="13:23">
      <c r="M1178" s="2">
        <v>45737</v>
      </c>
      <c r="N1178" s="4">
        <v>769.80422647</v>
      </c>
      <c r="O1178" s="5"/>
      <c r="P1178" s="4">
        <v>-1.4615114299999701</v>
      </c>
      <c r="Q1178" s="4">
        <v>-0.18949518410857899</v>
      </c>
      <c r="R1178" s="4">
        <v>25407.15150846</v>
      </c>
      <c r="S1178" s="4">
        <v>969.13556982603995</v>
      </c>
      <c r="T1178" s="4"/>
      <c r="U1178" s="4">
        <v>769.80422647</v>
      </c>
      <c r="V1178" s="4">
        <v>769.80422647</v>
      </c>
      <c r="W1178">
        <f t="shared" si="23"/>
        <v>-6.3972580100746246E-4</v>
      </c>
    </row>
    <row r="1179" spans="13:23">
      <c r="M1179" s="2">
        <v>45744</v>
      </c>
      <c r="N1179" s="6">
        <v>773.78963673999999</v>
      </c>
      <c r="O1179" s="7"/>
      <c r="P1179" s="6">
        <v>3.98541026999998</v>
      </c>
      <c r="Q1179" s="6">
        <v>0.51771737968695497</v>
      </c>
      <c r="R1179" s="6">
        <v>25548.262930379999</v>
      </c>
      <c r="S1179" s="6">
        <v>975.07355309162494</v>
      </c>
      <c r="T1179" s="6"/>
      <c r="U1179" s="6">
        <v>773.78963673999999</v>
      </c>
      <c r="V1179" s="6">
        <v>773.78963673999999</v>
      </c>
      <c r="W1179">
        <f t="shared" si="23"/>
        <v>5.554004032014781E-3</v>
      </c>
    </row>
    <row r="1180" spans="13:23">
      <c r="M1180" s="2">
        <v>45751</v>
      </c>
      <c r="N1180" s="4">
        <v>725.28734832999999</v>
      </c>
      <c r="O1180" s="5"/>
      <c r="P1180" s="4">
        <v>-48.502288409999998</v>
      </c>
      <c r="Q1180" s="4">
        <v>-6.2681491334442896</v>
      </c>
      <c r="R1180" s="4">
        <v>24009.791401850001</v>
      </c>
      <c r="S1180" s="4">
        <v>910.33451165408405</v>
      </c>
      <c r="T1180" s="4"/>
      <c r="U1180" s="4">
        <v>725.28734832999999</v>
      </c>
      <c r="V1180" s="4">
        <v>725.28734832999999</v>
      </c>
      <c r="W1180">
        <f t="shared" si="23"/>
        <v>-6.0218243906538405E-2</v>
      </c>
    </row>
    <row r="1181" spans="13:23">
      <c r="M1181" s="2">
        <v>45758</v>
      </c>
      <c r="N1181" s="6">
        <v>720.59406414</v>
      </c>
      <c r="O1181" s="7"/>
      <c r="P1181" s="6">
        <v>-4.6932841899999804</v>
      </c>
      <c r="Q1181" s="6">
        <v>-0.64709307294639196</v>
      </c>
      <c r="R1181" s="6">
        <v>23874.308763509998</v>
      </c>
      <c r="S1181" s="6">
        <v>904.633388185169</v>
      </c>
      <c r="T1181" s="6"/>
      <c r="U1181" s="6">
        <v>720.59406414</v>
      </c>
      <c r="V1181" s="6">
        <v>720.59406414</v>
      </c>
      <c r="W1181">
        <f t="shared" si="23"/>
        <v>-5.6428078058838871E-3</v>
      </c>
    </row>
    <row r="1182" spans="13:23">
      <c r="M1182" s="2">
        <v>45764</v>
      </c>
      <c r="N1182" s="4">
        <v>748.78296164000005</v>
      </c>
      <c r="O1182" s="5"/>
      <c r="P1182" s="4">
        <v>28.188897499999999</v>
      </c>
      <c r="Q1182" s="4">
        <v>3.9118969892768001</v>
      </c>
      <c r="R1182" s="4">
        <v>24813.37845688</v>
      </c>
      <c r="S1182" s="4">
        <v>944.14953824997201</v>
      </c>
      <c r="T1182" s="4"/>
      <c r="U1182" s="4">
        <v>748.78296164000005</v>
      </c>
      <c r="V1182" s="4">
        <v>748.78296164000005</v>
      </c>
      <c r="W1182">
        <f t="shared" si="23"/>
        <v>3.9333900833405266E-2</v>
      </c>
    </row>
    <row r="1183" spans="13:23">
      <c r="M1183" s="2">
        <v>45772</v>
      </c>
      <c r="N1183" s="6">
        <v>748.02117470999997</v>
      </c>
      <c r="O1183" s="7"/>
      <c r="P1183" s="6">
        <v>-0.76178693000008402</v>
      </c>
      <c r="Q1183" s="6">
        <v>-0.101736680590536</v>
      </c>
      <c r="R1183" s="6">
        <v>24788.49526272</v>
      </c>
      <c r="S1183" s="6">
        <v>943.10245085969598</v>
      </c>
      <c r="T1183" s="6"/>
      <c r="U1183" s="6">
        <v>748.02117470999997</v>
      </c>
      <c r="V1183" s="6">
        <v>748.02117470999997</v>
      </c>
      <c r="W1183">
        <f t="shared" si="23"/>
        <v>-1.0028136314949032E-3</v>
      </c>
    </row>
    <row r="1184" spans="13:23">
      <c r="M1184" s="2">
        <v>45779</v>
      </c>
      <c r="N1184" s="4">
        <v>772.81351537</v>
      </c>
      <c r="O1184" s="5"/>
      <c r="P1184" s="4">
        <v>24.792340660000001</v>
      </c>
      <c r="Q1184" s="4">
        <v>3.31439022025168</v>
      </c>
      <c r="R1184" s="4">
        <v>25619.51194873</v>
      </c>
      <c r="S1184" s="4">
        <v>978.07171917127403</v>
      </c>
      <c r="T1184" s="4"/>
      <c r="U1184" s="4">
        <v>772.81351537</v>
      </c>
      <c r="V1184" s="4">
        <v>772.81351537</v>
      </c>
      <c r="W1184">
        <f t="shared" si="23"/>
        <v>3.352428928026896E-2</v>
      </c>
    </row>
    <row r="1185" spans="13:23">
      <c r="M1185" s="2">
        <v>45786</v>
      </c>
      <c r="N1185" s="6">
        <v>768.04082732999996</v>
      </c>
      <c r="O1185" s="7"/>
      <c r="P1185" s="6">
        <v>-4.7726880400000402</v>
      </c>
      <c r="Q1185" s="6">
        <v>-0.61757305547575003</v>
      </c>
      <c r="R1185" s="6">
        <v>25465.64816941</v>
      </c>
      <c r="S1185" s="6">
        <v>971.59711538406498</v>
      </c>
      <c r="T1185" s="6"/>
      <c r="U1185" s="6">
        <v>768.04082732999996</v>
      </c>
      <c r="V1185" s="6">
        <v>768.04082732999996</v>
      </c>
      <c r="W1185">
        <f t="shared" si="23"/>
        <v>-6.0057264021232681E-3</v>
      </c>
    </row>
    <row r="1186" spans="13:23">
      <c r="M1186" s="2">
        <v>45793</v>
      </c>
      <c r="N1186" s="4">
        <v>776.31081512000003</v>
      </c>
      <c r="O1186" s="5"/>
      <c r="P1186" s="4">
        <v>8.2699877900000693</v>
      </c>
      <c r="Q1186" s="4">
        <v>1.0767640854132301</v>
      </c>
      <c r="R1186" s="4">
        <v>25752.229206299999</v>
      </c>
      <c r="S1186" s="4">
        <v>983.65647513065801</v>
      </c>
      <c r="T1186" s="4"/>
      <c r="U1186" s="4">
        <v>776.31081512000003</v>
      </c>
      <c r="V1186" s="4">
        <v>776.31081512000003</v>
      </c>
      <c r="W1186">
        <f t="shared" si="23"/>
        <v>1.1253632147256498E-2</v>
      </c>
    </row>
    <row r="1187" spans="13:23">
      <c r="M1187" s="2">
        <v>45800</v>
      </c>
      <c r="N1187" s="6">
        <v>750.10708116000001</v>
      </c>
      <c r="O1187" s="7"/>
      <c r="P1187" s="6">
        <v>-26.203733960000001</v>
      </c>
      <c r="Q1187" s="6">
        <v>-3.3754178673846602</v>
      </c>
      <c r="R1187" s="6">
        <v>24896.535005810001</v>
      </c>
      <c r="S1187" s="6">
        <v>947.64877445106504</v>
      </c>
      <c r="T1187" s="6"/>
      <c r="U1187" s="6">
        <v>750.10708116000001</v>
      </c>
      <c r="V1187" s="6">
        <v>750.10708116000001</v>
      </c>
      <c r="W1187">
        <f t="shared" si="23"/>
        <v>-3.3227966155281896E-2</v>
      </c>
    </row>
    <row r="1188" spans="13:23">
      <c r="M1188" s="2">
        <v>45807</v>
      </c>
      <c r="N1188" s="4">
        <v>770.3302764</v>
      </c>
      <c r="O1188" s="5"/>
      <c r="P1188" s="4">
        <v>20.2231952399999</v>
      </c>
      <c r="Q1188" s="4">
        <v>2.6960411050547402</v>
      </c>
      <c r="R1188" s="4">
        <v>25572.707271930001</v>
      </c>
      <c r="S1188" s="4">
        <v>976.10217351856897</v>
      </c>
      <c r="T1188" s="4"/>
      <c r="U1188" s="4">
        <v>770.3302764</v>
      </c>
      <c r="V1188" s="4">
        <v>770.3302764</v>
      </c>
      <c r="W1188">
        <f t="shared" si="23"/>
        <v>2.7159292084709907E-2</v>
      </c>
    </row>
    <row r="1189" spans="13:23">
      <c r="M1189" s="2">
        <v>45814</v>
      </c>
      <c r="N1189" s="6">
        <v>772.08084761999999</v>
      </c>
      <c r="O1189" s="7"/>
      <c r="P1189" s="6">
        <v>1.7505712199999801</v>
      </c>
      <c r="Q1189" s="6">
        <v>0.22724943749854401</v>
      </c>
      <c r="R1189" s="6">
        <v>25641.406546580001</v>
      </c>
      <c r="S1189" s="6">
        <v>978.99304611895195</v>
      </c>
      <c r="T1189" s="6"/>
      <c r="U1189" s="6">
        <v>772.08084761999999</v>
      </c>
      <c r="V1189" s="6">
        <v>772.08084761999999</v>
      </c>
      <c r="W1189">
        <f t="shared" si="23"/>
        <v>2.6864294780948317E-3</v>
      </c>
    </row>
    <row r="1190" spans="13:23">
      <c r="M1190" s="2">
        <v>45821</v>
      </c>
      <c r="N1190" s="4">
        <v>768.55396292</v>
      </c>
      <c r="O1190" s="5"/>
      <c r="P1190" s="4">
        <v>-3.5268846999999801</v>
      </c>
      <c r="Q1190" s="4">
        <v>-0.45680251114528198</v>
      </c>
      <c r="R1190" s="4">
        <v>25587.663950170001</v>
      </c>
      <c r="S1190" s="4">
        <v>976.73155208969695</v>
      </c>
      <c r="T1190" s="4"/>
      <c r="U1190" s="4">
        <v>768.55396292</v>
      </c>
      <c r="V1190" s="4">
        <v>768.55396292</v>
      </c>
      <c r="W1190">
        <f t="shared" si="23"/>
        <v>-2.0959301242844397E-3</v>
      </c>
    </row>
    <row r="1191" spans="13:23">
      <c r="M1191" s="2">
        <v>45828</v>
      </c>
      <c r="N1191" s="6">
        <v>767.75033343999996</v>
      </c>
      <c r="O1191" s="7"/>
      <c r="P1191" s="6">
        <v>-0.80362948000003998</v>
      </c>
      <c r="Q1191" s="6">
        <v>-0.10456383270041</v>
      </c>
      <c r="R1191" s="6">
        <v>25605.420726389999</v>
      </c>
      <c r="S1191" s="6">
        <v>977.478759074153</v>
      </c>
      <c r="T1191" s="6"/>
      <c r="U1191" s="6">
        <v>767.75033343999996</v>
      </c>
      <c r="V1191" s="6">
        <v>767.75033343999996</v>
      </c>
      <c r="W1191">
        <f t="shared" si="23"/>
        <v>6.9395847368403096E-4</v>
      </c>
    </row>
    <row r="1192" spans="13:23">
      <c r="M1192" s="2">
        <v>45835</v>
      </c>
      <c r="N1192" s="4">
        <v>760.68010942000001</v>
      </c>
      <c r="O1192" s="5"/>
      <c r="P1192" s="4">
        <v>-7.0702240199999498</v>
      </c>
      <c r="Q1192" s="4">
        <v>-0.92090145872303297</v>
      </c>
      <c r="R1192" s="4">
        <v>25382.368821259999</v>
      </c>
      <c r="S1192" s="4">
        <v>968.09271177906203</v>
      </c>
      <c r="T1192" s="4"/>
      <c r="U1192" s="4">
        <v>760.68010942000001</v>
      </c>
      <c r="V1192" s="4">
        <v>760.68010942000001</v>
      </c>
      <c r="W1192">
        <f t="shared" si="23"/>
        <v>-8.7111204894249061E-3</v>
      </c>
    </row>
    <row r="1193" spans="13:23">
      <c r="M1193" s="2">
        <v>45841</v>
      </c>
      <c r="N1193" s="6">
        <v>771.51338787999998</v>
      </c>
      <c r="O1193" s="7"/>
      <c r="P1193" s="6">
        <v>10.833278459999899</v>
      </c>
      <c r="Q1193" s="6">
        <v>1.42415692560438</v>
      </c>
      <c r="R1193" s="6">
        <v>25810.311668310002</v>
      </c>
      <c r="S1193" s="6">
        <v>986.10059115434103</v>
      </c>
      <c r="T1193" s="6"/>
      <c r="U1193" s="6">
        <v>771.51338787999998</v>
      </c>
      <c r="V1193" s="6">
        <v>771.51338787999998</v>
      </c>
      <c r="W1193">
        <f t="shared" si="23"/>
        <v>1.6859846693723979E-2</v>
      </c>
    </row>
    <row r="1194" spans="13:23">
      <c r="M1194" s="2">
        <v>45849</v>
      </c>
      <c r="N1194" s="4">
        <v>767.38789557999996</v>
      </c>
      <c r="O1194" s="5"/>
      <c r="P1194" s="4">
        <v>-4.1254923000000101</v>
      </c>
      <c r="Q1194" s="4">
        <v>-0.53472724709757702</v>
      </c>
      <c r="R1194" s="4">
        <v>25677.888657520001</v>
      </c>
      <c r="S1194" s="4">
        <v>980.52821712996797</v>
      </c>
      <c r="T1194" s="4"/>
      <c r="U1194" s="4">
        <v>767.38789557999996</v>
      </c>
      <c r="V1194" s="4">
        <v>767.38789557999996</v>
      </c>
      <c r="W1194">
        <f t="shared" si="23"/>
        <v>-5.130624243975701E-3</v>
      </c>
    </row>
    <row r="1195" spans="13:23">
      <c r="M1195" s="2">
        <v>45856</v>
      </c>
      <c r="N1195" s="6">
        <v>769.50022272000001</v>
      </c>
      <c r="O1195" s="7"/>
      <c r="P1195" s="6">
        <v>2.1123271400000401</v>
      </c>
      <c r="Q1195" s="6">
        <v>0.27526198317260298</v>
      </c>
      <c r="R1195" s="6">
        <v>25753.59376091</v>
      </c>
      <c r="S1195" s="6">
        <v>983.71389573013096</v>
      </c>
      <c r="T1195" s="6"/>
      <c r="U1195" s="6">
        <v>769.50022272000001</v>
      </c>
      <c r="V1195" s="6">
        <v>769.50022272000001</v>
      </c>
      <c r="W1195">
        <f t="shared" si="23"/>
        <v>2.9482604430495218E-3</v>
      </c>
    </row>
    <row r="1196" spans="13:23">
      <c r="M1196" s="2">
        <v>45863</v>
      </c>
      <c r="N1196" s="4">
        <v>781.47116376999998</v>
      </c>
      <c r="O1196" s="5"/>
      <c r="P1196" s="4">
        <v>11.970941049999899</v>
      </c>
      <c r="Q1196" s="4">
        <v>1.55567739898574</v>
      </c>
      <c r="R1196" s="4">
        <v>26154.63594299</v>
      </c>
      <c r="S1196" s="4">
        <v>1000.58979233426</v>
      </c>
      <c r="T1196" s="4"/>
      <c r="U1196" s="4">
        <v>781.47116376999998</v>
      </c>
      <c r="V1196" s="4">
        <v>781.47116376999998</v>
      </c>
      <c r="W1196">
        <f t="shared" si="23"/>
        <v>1.5572280350586221E-2</v>
      </c>
    </row>
    <row r="1197" spans="13:23">
      <c r="M1197" s="2">
        <v>45870</v>
      </c>
      <c r="N1197" s="6">
        <v>753.55154700000003</v>
      </c>
      <c r="O1197" s="7"/>
      <c r="P1197" s="6">
        <v>-27.919616769999902</v>
      </c>
      <c r="Q1197" s="6">
        <v>-3.5726995523813301</v>
      </c>
      <c r="R1197" s="6">
        <v>25229.649591829999</v>
      </c>
      <c r="S1197" s="6">
        <v>961.66627076989698</v>
      </c>
      <c r="T1197" s="6"/>
      <c r="U1197" s="6">
        <v>753.55154700000003</v>
      </c>
      <c r="V1197" s="6">
        <v>753.55154700000003</v>
      </c>
      <c r="W1197">
        <f t="shared" si="23"/>
        <v>-3.5366057213574664E-2</v>
      </c>
    </row>
    <row r="1198" spans="13:23">
      <c r="M1198" s="2">
        <v>45877</v>
      </c>
      <c r="N1198" s="4">
        <v>752.81340756999998</v>
      </c>
      <c r="O1198" s="5"/>
      <c r="P1198" s="4">
        <v>-0.738139430000046</v>
      </c>
      <c r="Q1198" s="4">
        <v>-9.7954736200689396E-2</v>
      </c>
      <c r="R1198" s="4">
        <v>25209.045238710001</v>
      </c>
      <c r="S1198" s="4">
        <v>960.79923745423798</v>
      </c>
      <c r="T1198" s="4"/>
      <c r="U1198" s="4">
        <v>752.81340756999998</v>
      </c>
      <c r="V1198" s="4">
        <v>752.81340756999998</v>
      </c>
      <c r="W1198">
        <f t="shared" si="23"/>
        <v>-8.1667218741987568E-4</v>
      </c>
    </row>
    <row r="1199" spans="13:23">
      <c r="M1199" s="2">
        <v>45884</v>
      </c>
      <c r="N1199" s="6">
        <v>757.23644258000002</v>
      </c>
      <c r="O1199" s="7"/>
      <c r="P1199" s="6">
        <v>4.4230350100000297</v>
      </c>
      <c r="Q1199" s="6">
        <v>0.58753403772087098</v>
      </c>
      <c r="R1199" s="6">
        <v>25370.599091159998</v>
      </c>
      <c r="S1199" s="6">
        <v>967.59744031610501</v>
      </c>
      <c r="T1199" s="6"/>
      <c r="U1199" s="6">
        <v>757.23644258000002</v>
      </c>
      <c r="V1199" s="6">
        <v>757.23644258000002</v>
      </c>
      <c r="W1199">
        <f t="shared" si="23"/>
        <v>6.4085668822522202E-3</v>
      </c>
    </row>
    <row r="1200" spans="13:23">
      <c r="M1200" s="2">
        <v>45891</v>
      </c>
      <c r="N1200" s="4">
        <v>777.60962905999997</v>
      </c>
      <c r="O1200" s="5"/>
      <c r="P1200" s="4">
        <v>20.373186479999902</v>
      </c>
      <c r="Q1200" s="4">
        <v>2.6904656636156998</v>
      </c>
      <c r="R1200" s="4">
        <v>26067.372401569999</v>
      </c>
      <c r="S1200" s="4">
        <v>996.91773346336095</v>
      </c>
      <c r="T1200" s="4"/>
      <c r="U1200" s="4">
        <v>777.60962905999997</v>
      </c>
      <c r="V1200" s="4">
        <v>777.60962905999997</v>
      </c>
      <c r="W1200">
        <f t="shared" si="23"/>
        <v>2.7463809896896896E-2</v>
      </c>
    </row>
    <row r="1201" spans="13:23">
      <c r="M1201" s="2">
        <v>45898</v>
      </c>
      <c r="N1201" s="6">
        <v>779.04724256999998</v>
      </c>
      <c r="O1201" s="7"/>
      <c r="P1201" s="6">
        <v>1.43761351</v>
      </c>
      <c r="Q1201" s="6">
        <v>0.184875991278277</v>
      </c>
      <c r="R1201" s="6">
        <v>26120.60213716</v>
      </c>
      <c r="S1201" s="6">
        <v>999.15764625613303</v>
      </c>
      <c r="T1201" s="6"/>
      <c r="U1201" s="6">
        <v>779.04724256999998</v>
      </c>
      <c r="V1201" s="6">
        <v>779.04724256999998</v>
      </c>
      <c r="W1201">
        <f t="shared" si="23"/>
        <v>2.042006181903977E-3</v>
      </c>
    </row>
    <row r="1202" spans="13:23">
      <c r="M1202" s="2">
        <v>45905</v>
      </c>
      <c r="N1202" s="4">
        <v>779.05260808000003</v>
      </c>
      <c r="O1202" s="5"/>
      <c r="P1202" s="4">
        <v>5.3655100000469204E-3</v>
      </c>
      <c r="Q1202" s="4">
        <v>6.8872716658674395E-4</v>
      </c>
      <c r="R1202" s="4">
        <v>26130.008609600001</v>
      </c>
      <c r="S1202" s="4">
        <v>999.55347159172197</v>
      </c>
      <c r="T1202" s="4"/>
      <c r="U1202" s="4">
        <v>779.05260808000003</v>
      </c>
      <c r="V1202" s="4">
        <v>779.05260808000003</v>
      </c>
      <c r="W1202">
        <f t="shared" si="23"/>
        <v>3.6011698316174012E-4</v>
      </c>
    </row>
    <row r="1203" spans="13:23">
      <c r="M1203" s="2">
        <v>45912</v>
      </c>
      <c r="N1203" s="6">
        <v>781.39515983000001</v>
      </c>
      <c r="O1203" s="7"/>
      <c r="P1203" s="6">
        <v>2.3425517499999802</v>
      </c>
      <c r="Q1203" s="6">
        <v>0.300692369899557</v>
      </c>
      <c r="R1203" s="6">
        <v>26230.37096303</v>
      </c>
      <c r="S1203" s="6">
        <v>1003.77672983016</v>
      </c>
      <c r="T1203" s="6"/>
      <c r="U1203" s="6">
        <v>781.39515983000001</v>
      </c>
      <c r="V1203" s="6">
        <v>781.39515983000001</v>
      </c>
      <c r="W1203">
        <f t="shared" si="23"/>
        <v>3.8408848205708779E-3</v>
      </c>
    </row>
    <row r="1204" spans="13:23">
      <c r="M1204" s="2">
        <v>45919</v>
      </c>
      <c r="N1204" s="4">
        <v>768.64503939999997</v>
      </c>
      <c r="O1204" s="5"/>
      <c r="P1204" s="4">
        <v>-12.750120430000001</v>
      </c>
      <c r="Q1204" s="4">
        <v>-1.6317122354294999</v>
      </c>
      <c r="R1204" s="4">
        <v>25874.115388729999</v>
      </c>
      <c r="S1204" s="4">
        <v>988.78545832512702</v>
      </c>
      <c r="T1204" s="4"/>
      <c r="U1204" s="4">
        <v>768.64503939999997</v>
      </c>
      <c r="V1204" s="4">
        <v>768.64503939999997</v>
      </c>
      <c r="W1204">
        <f t="shared" si="23"/>
        <v>-1.3581797024606379E-2</v>
      </c>
    </row>
    <row r="1205" spans="13:23">
      <c r="M1205" s="2">
        <v>45926</v>
      </c>
      <c r="N1205" s="6">
        <v>773.99126734000004</v>
      </c>
      <c r="O1205" s="7"/>
      <c r="P1205" s="6">
        <v>5.3462279400000599</v>
      </c>
      <c r="Q1205" s="6">
        <v>0.69553924971314995</v>
      </c>
      <c r="R1205" s="6">
        <v>26065.683904940001</v>
      </c>
      <c r="S1205" s="6">
        <v>996.84668135009804</v>
      </c>
      <c r="T1205" s="6"/>
      <c r="U1205" s="6">
        <v>773.99126734000004</v>
      </c>
      <c r="V1205" s="6">
        <v>773.99126734000004</v>
      </c>
      <c r="W1205">
        <f t="shared" si="23"/>
        <v>7.4038672755336599E-3</v>
      </c>
    </row>
    <row r="1206" spans="13:23">
      <c r="M1206" s="2">
        <v>45933</v>
      </c>
      <c r="N1206" s="4">
        <v>776.10259318999999</v>
      </c>
      <c r="O1206" s="5"/>
      <c r="P1206" s="4">
        <v>2.1113258499999499</v>
      </c>
      <c r="Q1206" s="4">
        <v>0.27278419526048903</v>
      </c>
      <c r="R1206" s="4">
        <v>26220.621980190001</v>
      </c>
      <c r="S1206" s="4">
        <v>1003.36649162143</v>
      </c>
      <c r="T1206" s="4"/>
      <c r="U1206" s="4">
        <v>776.10259318999999</v>
      </c>
      <c r="V1206" s="4">
        <v>776.10259318999999</v>
      </c>
      <c r="W1206">
        <f t="shared" si="23"/>
        <v>5.9441400354216523E-3</v>
      </c>
    </row>
    <row r="1207" spans="13:23">
      <c r="M1207" s="2">
        <v>45940</v>
      </c>
      <c r="N1207" s="6">
        <v>751.07337322000001</v>
      </c>
      <c r="O1207" s="7"/>
      <c r="P1207" s="6">
        <v>-25.0292199699999</v>
      </c>
      <c r="Q1207" s="6">
        <v>-3.2249885762039301</v>
      </c>
      <c r="R1207" s="6">
        <v>25379.721893599999</v>
      </c>
      <c r="S1207" s="6">
        <v>967.98132878868205</v>
      </c>
      <c r="T1207" s="6"/>
      <c r="U1207" s="6">
        <v>751.07337322000001</v>
      </c>
      <c r="V1207" s="6">
        <v>751.07337322000001</v>
      </c>
      <c r="W1207">
        <f t="shared" si="23"/>
        <v>-3.2070180761742062E-2</v>
      </c>
    </row>
    <row r="1208" spans="13:23">
      <c r="M1208" s="2">
        <v>45947</v>
      </c>
      <c r="N1208" s="4">
        <v>776.90038324</v>
      </c>
      <c r="O1208" s="5"/>
      <c r="P1208" s="4">
        <v>25.8270100199999</v>
      </c>
      <c r="Q1208" s="4">
        <v>3.43868001993925</v>
      </c>
      <c r="R1208" s="4">
        <v>26257.604613830001</v>
      </c>
      <c r="S1208" s="4">
        <v>1004.92272467956</v>
      </c>
      <c r="T1208" s="4"/>
      <c r="U1208" s="4">
        <v>776.90038324</v>
      </c>
      <c r="V1208" s="4">
        <v>776.90038324</v>
      </c>
      <c r="W1208">
        <f t="shared" si="23"/>
        <v>3.4589926710401731E-2</v>
      </c>
    </row>
    <row r="1209" spans="13:23">
      <c r="M1209" s="2">
        <v>45954</v>
      </c>
      <c r="N1209" s="6">
        <v>784.83682276000002</v>
      </c>
      <c r="O1209" s="7"/>
      <c r="P1209" s="6">
        <v>7.93643952000002</v>
      </c>
      <c r="Q1209" s="6">
        <v>1.02155175762712</v>
      </c>
      <c r="R1209" s="6">
        <v>26526.11952362</v>
      </c>
      <c r="S1209" s="6">
        <v>1016.22185992459</v>
      </c>
      <c r="T1209" s="6"/>
      <c r="U1209" s="6">
        <v>784.83682276000002</v>
      </c>
      <c r="V1209" s="6">
        <v>784.83682276000002</v>
      </c>
      <c r="W1209">
        <f t="shared" si="23"/>
        <v>1.0226176901474426E-2</v>
      </c>
    </row>
    <row r="1210" spans="13:23">
      <c r="M1210" s="2">
        <v>45961</v>
      </c>
      <c r="N1210" s="4">
        <v>758.78609248999999</v>
      </c>
      <c r="O1210" s="5"/>
      <c r="P1210" s="4">
        <v>-26.050730269999999</v>
      </c>
      <c r="Q1210" s="4">
        <v>-3.3192543360017899</v>
      </c>
      <c r="R1210" s="4">
        <v>25655.319778450001</v>
      </c>
      <c r="S1210" s="4">
        <v>979.57851635863994</v>
      </c>
      <c r="T1210" s="4"/>
      <c r="U1210" s="4">
        <v>758.78609248999999</v>
      </c>
      <c r="V1210" s="4">
        <v>758.78609248999999</v>
      </c>
      <c r="W1210">
        <f t="shared" si="23"/>
        <v>-3.2828011062628337E-2</v>
      </c>
    </row>
    <row r="1211" spans="13:23">
      <c r="M1211" s="2">
        <v>45968</v>
      </c>
      <c r="N1211" s="6">
        <v>769.35264840000002</v>
      </c>
      <c r="O1211" s="7"/>
      <c r="P1211" s="6">
        <v>10.56655591</v>
      </c>
      <c r="Q1211" s="6">
        <v>1.3925605667501399</v>
      </c>
      <c r="R1211" s="6">
        <v>26017.245752989998</v>
      </c>
      <c r="S1211" s="6">
        <v>994.80839889371396</v>
      </c>
      <c r="T1211" s="6"/>
      <c r="U1211" s="6">
        <v>769.35264840000002</v>
      </c>
      <c r="V1211" s="6">
        <v>769.35264840000002</v>
      </c>
      <c r="W1211">
        <f t="shared" si="23"/>
        <v>1.4107248619992241E-2</v>
      </c>
    </row>
    <row r="1212" spans="13:23">
      <c r="M1212" s="2">
        <v>45975</v>
      </c>
      <c r="N1212" s="4">
        <v>762.07578698999998</v>
      </c>
      <c r="O1212" s="5"/>
      <c r="P1212" s="4">
        <v>-7.2768614100000297</v>
      </c>
      <c r="Q1212" s="4">
        <v>-0.94584212131244505</v>
      </c>
      <c r="R1212" s="4">
        <v>25785.90365823</v>
      </c>
      <c r="S1212" s="4">
        <v>985.07349955942095</v>
      </c>
      <c r="T1212" s="4"/>
      <c r="U1212" s="4">
        <v>762.07578698999998</v>
      </c>
      <c r="V1212" s="4">
        <v>762.07578698999998</v>
      </c>
      <c r="W1212">
        <f t="shared" si="23"/>
        <v>-8.8918749108334305E-3</v>
      </c>
    </row>
    <row r="1213" spans="13:23">
      <c r="M1213" s="2">
        <v>45982</v>
      </c>
      <c r="N1213" s="6">
        <v>761.42119147000005</v>
      </c>
      <c r="O1213" s="7"/>
      <c r="P1213" s="6">
        <v>-0.65459551999992904</v>
      </c>
      <c r="Q1213" s="6">
        <v>-8.5896380802941097E-2</v>
      </c>
      <c r="R1213" s="6">
        <v>25776.223932069999</v>
      </c>
      <c r="S1213" s="6">
        <v>984.66617567896196</v>
      </c>
      <c r="T1213" s="6"/>
      <c r="U1213" s="6">
        <v>761.42119147000005</v>
      </c>
      <c r="V1213" s="6">
        <v>761.42119147000005</v>
      </c>
      <c r="W1213">
        <f t="shared" si="23"/>
        <v>-3.7538828533201229E-4</v>
      </c>
    </row>
    <row r="1214" spans="13:23">
      <c r="M1214" s="2">
        <v>45989</v>
      </c>
      <c r="N1214" s="4">
        <v>774.58807936000005</v>
      </c>
      <c r="O1214" s="5"/>
      <c r="P1214" s="4">
        <v>13.1668878899999</v>
      </c>
      <c r="Q1214" s="4">
        <v>1.7292515676612601</v>
      </c>
      <c r="R1214" s="4">
        <v>26231.842175199999</v>
      </c>
      <c r="S1214" s="4">
        <v>1003.83863859082</v>
      </c>
      <c r="T1214" s="4"/>
      <c r="U1214" s="4">
        <v>774.58807936000005</v>
      </c>
      <c r="V1214" s="4">
        <v>774.58807936000005</v>
      </c>
      <c r="W1214">
        <f t="shared" si="23"/>
        <v>1.7675911116024068E-2</v>
      </c>
    </row>
    <row r="1215" spans="13:23">
      <c r="M1215" s="2">
        <v>45996</v>
      </c>
      <c r="N1215" s="6">
        <v>761.61015294000003</v>
      </c>
      <c r="O1215" s="7"/>
      <c r="P1215" s="6">
        <v>-12.977926419999999</v>
      </c>
      <c r="Q1215" s="6">
        <v>-1.67546167644653</v>
      </c>
      <c r="R1215" s="6">
        <v>25801.20111668</v>
      </c>
      <c r="S1215" s="6">
        <v>985.71721819712002</v>
      </c>
      <c r="T1215" s="6"/>
      <c r="U1215" s="6">
        <v>761.61015294000003</v>
      </c>
      <c r="V1215" s="6">
        <v>761.61015294000003</v>
      </c>
      <c r="W1215">
        <f t="shared" si="23"/>
        <v>-1.6416729547387043E-2</v>
      </c>
    </row>
    <row r="1216" spans="13:23">
      <c r="M1216" s="2">
        <v>46003</v>
      </c>
      <c r="N1216" s="4">
        <v>757.43177852999997</v>
      </c>
      <c r="O1216" s="5"/>
      <c r="P1216" s="4">
        <v>-4.1783744100000604</v>
      </c>
      <c r="Q1216" s="4">
        <v>-0.54862378001009304</v>
      </c>
      <c r="R1216" s="4">
        <v>25675.288130919998</v>
      </c>
      <c r="S1216" s="4">
        <v>980.418786701003</v>
      </c>
      <c r="T1216" s="4"/>
      <c r="U1216" s="4">
        <v>757.43177852999997</v>
      </c>
      <c r="V1216" s="4">
        <v>757.43177852999997</v>
      </c>
      <c r="W1216">
        <f t="shared" si="23"/>
        <v>-4.8801210916727955E-3</v>
      </c>
    </row>
    <row r="1217" spans="13:23">
      <c r="M1217" s="2">
        <v>46010</v>
      </c>
      <c r="N1217" s="6">
        <v>748.49280376000002</v>
      </c>
      <c r="O1217" s="7"/>
      <c r="P1217" s="6">
        <v>-8.93897476999995</v>
      </c>
      <c r="Q1217" s="6">
        <v>-1.1801689635135699</v>
      </c>
      <c r="R1217" s="6">
        <v>25451.747990659998</v>
      </c>
      <c r="S1217" s="6">
        <v>971.01219442101899</v>
      </c>
      <c r="T1217" s="6"/>
      <c r="U1217" s="6">
        <v>748.49280376000002</v>
      </c>
      <c r="V1217" s="6">
        <v>748.49280376000002</v>
      </c>
      <c r="W1217">
        <f t="shared" si="23"/>
        <v>-8.7064316131586494E-3</v>
      </c>
    </row>
    <row r="1218" spans="13:23">
      <c r="M1218" s="2">
        <v>46017</v>
      </c>
      <c r="N1218" s="4">
        <v>757.09270775000005</v>
      </c>
      <c r="O1218" s="5"/>
      <c r="P1218" s="4">
        <v>8.5999039900000298</v>
      </c>
      <c r="Q1218" s="4">
        <v>1.1489628152467199</v>
      </c>
      <c r="R1218" s="4">
        <v>25753.65446107</v>
      </c>
      <c r="S1218" s="4">
        <v>983.71644999915804</v>
      </c>
      <c r="T1218" s="4"/>
      <c r="U1218" s="4">
        <v>757.09270775000005</v>
      </c>
      <c r="V1218" s="4">
        <v>757.09270775000005</v>
      </c>
      <c r="W1218">
        <f t="shared" si="23"/>
        <v>1.1861914966343035E-2</v>
      </c>
    </row>
    <row r="1219" spans="13:23">
      <c r="M1219" s="2">
        <v>46024</v>
      </c>
      <c r="N1219" s="6">
        <v>753.62877885</v>
      </c>
      <c r="O1219" s="7"/>
      <c r="P1219" s="6">
        <v>-3.4639289000000399</v>
      </c>
      <c r="Q1219" s="6">
        <v>-0.45753034794040398</v>
      </c>
      <c r="R1219" s="6">
        <v>25716.959173470001</v>
      </c>
      <c r="S1219" s="6">
        <v>982.17230849218504</v>
      </c>
      <c r="T1219" s="6"/>
      <c r="U1219" s="6">
        <v>753.62877885</v>
      </c>
      <c r="V1219" s="6">
        <v>753.62877885</v>
      </c>
      <c r="W1219">
        <f t="shared" si="23"/>
        <v>-1.4248574956796656E-3</v>
      </c>
    </row>
    <row r="1220" spans="13:23">
      <c r="M1220" s="2">
        <v>46031</v>
      </c>
      <c r="N1220" s="4">
        <v>760.43350140999996</v>
      </c>
      <c r="O1220" s="5"/>
      <c r="P1220" s="4">
        <v>6.8047225599999503</v>
      </c>
      <c r="Q1220" s="4">
        <v>0.90292764169430595</v>
      </c>
      <c r="R1220" s="4">
        <v>25955.663715530001</v>
      </c>
      <c r="S1220" s="4">
        <v>992.21702037223997</v>
      </c>
      <c r="T1220" s="4"/>
      <c r="U1220" s="4">
        <v>760.43350140999996</v>
      </c>
      <c r="V1220" s="4">
        <v>760.43350140999996</v>
      </c>
      <c r="W1220">
        <f t="shared" si="23"/>
        <v>9.2819893848978818E-3</v>
      </c>
    </row>
    <row r="1221" spans="13:23">
      <c r="M1221" s="2">
        <v>46038</v>
      </c>
      <c r="N1221" s="6">
        <v>786.83882281000001</v>
      </c>
      <c r="O1221" s="7"/>
      <c r="P1221" s="6">
        <v>26.405321399999998</v>
      </c>
      <c r="Q1221" s="6">
        <v>3.4724037474728799</v>
      </c>
      <c r="R1221" s="6">
        <v>26865.72429491</v>
      </c>
      <c r="S1221" s="6">
        <v>1030.5124639125199</v>
      </c>
      <c r="T1221" s="6"/>
      <c r="U1221" s="6">
        <v>786.83882281000001</v>
      </c>
      <c r="V1221" s="6">
        <v>786.83882281000001</v>
      </c>
      <c r="W1221">
        <f t="shared" si="23"/>
        <v>3.5062119364548616E-2</v>
      </c>
    </row>
    <row r="1222" spans="13:23">
      <c r="M1222" s="2">
        <v>46045</v>
      </c>
      <c r="N1222" s="4">
        <v>768.30792459999998</v>
      </c>
      <c r="O1222" s="5"/>
      <c r="P1222" s="4">
        <v>-18.53089821</v>
      </c>
      <c r="Q1222" s="4">
        <v>-2.3551072561241302</v>
      </c>
      <c r="R1222" s="4">
        <v>26233.287837</v>
      </c>
      <c r="S1222" s="4">
        <v>1003.89947218925</v>
      </c>
      <c r="T1222" s="4"/>
      <c r="U1222" s="4">
        <v>768.30792459999998</v>
      </c>
      <c r="V1222" s="4">
        <v>768.30792459999998</v>
      </c>
      <c r="W1222">
        <f t="shared" si="23"/>
        <v>-2.3540644241250575E-2</v>
      </c>
    </row>
    <row r="1223" spans="13:23">
      <c r="M1223" s="2">
        <v>46052</v>
      </c>
      <c r="N1223" s="6">
        <v>772.63297474000001</v>
      </c>
      <c r="O1223" s="7"/>
      <c r="P1223" s="6">
        <v>4.3250501400000303</v>
      </c>
      <c r="Q1223" s="6">
        <v>0.56293186644558102</v>
      </c>
      <c r="R1223" s="6">
        <v>26390.0108458</v>
      </c>
      <c r="S1223" s="6">
        <v>1010.49439264944</v>
      </c>
      <c r="T1223" s="6"/>
      <c r="U1223" s="6">
        <v>772.63297474000001</v>
      </c>
      <c r="V1223" s="6">
        <v>772.63297474000001</v>
      </c>
      <c r="W1223">
        <f t="shared" si="23"/>
        <v>5.9742038349823723E-3</v>
      </c>
    </row>
    <row r="1224" spans="13:23">
      <c r="M1224" s="2">
        <v>46059</v>
      </c>
      <c r="N1224" s="4">
        <v>790.56677566999997</v>
      </c>
      <c r="O1224" s="5"/>
      <c r="P1224" s="4">
        <v>17.933800929999901</v>
      </c>
      <c r="Q1224" s="4">
        <v>2.3211280797373202</v>
      </c>
      <c r="R1224" s="4">
        <v>27002.55679758</v>
      </c>
      <c r="S1224" s="4">
        <v>1036.2703898124</v>
      </c>
      <c r="T1224" s="4"/>
      <c r="U1224" s="4">
        <v>790.56677566999997</v>
      </c>
      <c r="V1224" s="4">
        <v>790.56677566999997</v>
      </c>
      <c r="W1224">
        <f t="shared" si="23"/>
        <v>2.3211280789507072E-2</v>
      </c>
    </row>
    <row r="1225" spans="13:23">
      <c r="M1225" s="2">
        <v>46066</v>
      </c>
      <c r="N1225" s="6">
        <v>822.30218830000001</v>
      </c>
      <c r="O1225" s="7"/>
      <c r="P1225" s="6">
        <v>31.735412629999999</v>
      </c>
      <c r="Q1225" s="6">
        <v>4.0142608577377201</v>
      </c>
      <c r="R1225" s="6">
        <v>28093.456437829998</v>
      </c>
      <c r="S1225" s="6">
        <v>1082.1755597844599</v>
      </c>
      <c r="T1225" s="6"/>
      <c r="U1225" s="6">
        <v>822.30218830000001</v>
      </c>
      <c r="V1225" s="6">
        <v>822.30218830000001</v>
      </c>
      <c r="W1225">
        <f t="shared" si="23"/>
        <v>4.0399864665695784E-2</v>
      </c>
    </row>
    <row r="1226" spans="13:23">
      <c r="M1226" s="2">
        <v>46073</v>
      </c>
      <c r="N1226" s="4">
        <v>821.61618145</v>
      </c>
      <c r="O1226" s="5"/>
      <c r="P1226" s="4">
        <v>-0.68600685000001205</v>
      </c>
      <c r="Q1226" s="4">
        <v>-8.3425151940585904E-2</v>
      </c>
      <c r="R1226" s="4">
        <v>28072.22029623</v>
      </c>
      <c r="S1226" s="4">
        <v>1081.28194074406</v>
      </c>
      <c r="T1226" s="4"/>
      <c r="U1226" s="4">
        <v>821.61618145</v>
      </c>
      <c r="V1226" s="4">
        <v>821.61618145</v>
      </c>
      <c r="W1226">
        <f t="shared" si="23"/>
        <v>-7.5591060313251468E-4</v>
      </c>
    </row>
    <row r="1227" spans="13:23">
      <c r="M1227" s="2">
        <v>46080</v>
      </c>
      <c r="N1227" s="6">
        <v>829.54333431999999</v>
      </c>
      <c r="O1227" s="7"/>
      <c r="P1227" s="6">
        <v>7.92715286999998</v>
      </c>
      <c r="Q1227" s="6">
        <v>0.96482433634765796</v>
      </c>
      <c r="R1227" s="6">
        <v>28370.521936149999</v>
      </c>
      <c r="S1227" s="6">
        <v>1093.83450468141</v>
      </c>
      <c r="T1227" s="6"/>
      <c r="U1227" s="6">
        <v>829.54333431999999</v>
      </c>
      <c r="V1227" s="6">
        <v>829.54333431999999</v>
      </c>
      <c r="W1227">
        <f t="shared" si="23"/>
        <v>1.0626221822577442E-2</v>
      </c>
    </row>
    <row r="1228" spans="13:23">
      <c r="M1228" s="2">
        <v>46087</v>
      </c>
      <c r="N1228" s="4">
        <v>812.19023688000004</v>
      </c>
      <c r="O1228" s="5"/>
      <c r="P1228" s="4">
        <v>-17.3530974399999</v>
      </c>
      <c r="Q1228" s="4">
        <v>-2.09188558596817</v>
      </c>
      <c r="R1228" s="4">
        <v>27782.277113830001</v>
      </c>
      <c r="S1228" s="4">
        <v>1069.0811015658001</v>
      </c>
      <c r="T1228" s="4"/>
      <c r="U1228" s="4">
        <v>812.19023688000004</v>
      </c>
      <c r="V1228" s="4">
        <v>812.19023688000004</v>
      </c>
      <c r="W1228">
        <f t="shared" si="23"/>
        <v>-2.0734367300111245E-2</v>
      </c>
    </row>
    <row r="1229" spans="13:23">
      <c r="M1229" s="2">
        <v>46094</v>
      </c>
      <c r="N1229" s="6">
        <v>799.77533323</v>
      </c>
      <c r="O1229" s="7"/>
      <c r="P1229" s="6">
        <v>-12.414903649999999</v>
      </c>
      <c r="Q1229" s="6">
        <v>-1.52857090448309</v>
      </c>
      <c r="R1229" s="6">
        <v>27405.00998707</v>
      </c>
      <c r="S1229" s="6">
        <v>1053.20566175465</v>
      </c>
      <c r="T1229" s="6"/>
      <c r="U1229" s="6">
        <v>799.77533323</v>
      </c>
      <c r="V1229" s="6">
        <v>799.77533323</v>
      </c>
      <c r="W1229">
        <f t="shared" si="23"/>
        <v>-1.3579417022379303E-2</v>
      </c>
    </row>
    <row r="1230" spans="13:23">
      <c r="M1230" s="2">
        <v>46101</v>
      </c>
      <c r="N1230" s="4">
        <v>767.28007546000003</v>
      </c>
      <c r="O1230" s="5"/>
      <c r="P1230" s="4">
        <v>-32.495257769999903</v>
      </c>
      <c r="Q1230" s="4">
        <v>-4.0630482611614802</v>
      </c>
      <c r="R1230" s="4">
        <v>26345.676149229999</v>
      </c>
      <c r="S1230" s="4">
        <v>1008.62878402092</v>
      </c>
      <c r="T1230" s="4"/>
      <c r="U1230" s="4">
        <v>767.28007546000003</v>
      </c>
      <c r="V1230" s="4">
        <v>767.28007546000003</v>
      </c>
      <c r="W1230">
        <f t="shared" si="23"/>
        <v>-3.8654751023254774E-2</v>
      </c>
    </row>
    <row r="1231" spans="13:23">
      <c r="M1231" s="2">
        <v>46108</v>
      </c>
      <c r="N1231" s="6">
        <v>761.16563171999996</v>
      </c>
      <c r="O1231" s="7"/>
      <c r="P1231" s="6">
        <v>-6.1144437400000697</v>
      </c>
      <c r="Q1231" s="6">
        <v>-0.79689854273021699</v>
      </c>
      <c r="R1231" s="6">
        <v>26144.4022878</v>
      </c>
      <c r="S1231" s="6">
        <v>1000.15915906279</v>
      </c>
      <c r="T1231" s="6"/>
      <c r="U1231" s="6">
        <v>761.16563171999996</v>
      </c>
      <c r="V1231" s="6">
        <v>761.16563171999996</v>
      </c>
      <c r="W1231">
        <f t="shared" si="23"/>
        <v>-7.6397303409455608E-3</v>
      </c>
    </row>
    <row r="1232" spans="13:23">
      <c r="M1232" s="2">
        <v>46114</v>
      </c>
      <c r="N1232" s="4">
        <v>787.74504779999995</v>
      </c>
      <c r="O1232" s="5"/>
      <c r="P1232" s="4">
        <v>26.579416079999898</v>
      </c>
      <c r="Q1232" s="4">
        <v>3.4919359167516002</v>
      </c>
      <c r="R1232" s="4">
        <v>27133.999394779999</v>
      </c>
      <c r="S1232" s="4">
        <v>1041.8015079312499</v>
      </c>
      <c r="T1232" s="4"/>
      <c r="U1232" s="4">
        <v>787.74504779999995</v>
      </c>
      <c r="V1232" s="4">
        <v>787.74504779999995</v>
      </c>
      <c r="W1232">
        <f t="shared" si="23"/>
        <v>3.7851204096633229E-2</v>
      </c>
    </row>
    <row r="1233" spans="13:23">
      <c r="M1233" s="2">
        <v>46122</v>
      </c>
      <c r="N1233" s="6">
        <v>813.34961610000005</v>
      </c>
      <c r="O1233" s="7"/>
      <c r="P1233" s="6">
        <v>25.6045683</v>
      </c>
      <c r="Q1233" s="6">
        <v>3.2503623312527301</v>
      </c>
      <c r="R1233" s="6">
        <v>28018.23719937</v>
      </c>
      <c r="S1233" s="6">
        <v>1079.01032643093</v>
      </c>
      <c r="T1233" s="6"/>
      <c r="U1233" s="6">
        <v>813.34961610000005</v>
      </c>
      <c r="V1233" s="6">
        <v>813.34961610000005</v>
      </c>
      <c r="W1233">
        <f t="shared" si="23"/>
        <v>3.2587816920203405E-2</v>
      </c>
    </row>
    <row r="1234" spans="13:23">
      <c r="M1234" s="2">
        <v>46129</v>
      </c>
      <c r="N1234" s="4">
        <v>842.17060217999995</v>
      </c>
      <c r="O1234" s="5"/>
      <c r="P1234" s="4">
        <v>28.820986079999798</v>
      </c>
      <c r="Q1234" s="4">
        <v>3.5434929222928999</v>
      </c>
      <c r="R1234" s="4">
        <v>29036.66849937</v>
      </c>
      <c r="S1234" s="4">
        <v>1121.86602113136</v>
      </c>
      <c r="T1234" s="4"/>
      <c r="U1234" s="4">
        <v>842.17060217999995</v>
      </c>
      <c r="V1234" s="4">
        <v>842.17060217999995</v>
      </c>
      <c r="W1234">
        <f t="shared" si="23"/>
        <v>3.6348871370926128E-2</v>
      </c>
    </row>
    <row r="1235" spans="13:23">
      <c r="M1235" s="2">
        <v>46136</v>
      </c>
      <c r="N1235" s="6">
        <v>830.81696099999999</v>
      </c>
      <c r="O1235" s="7"/>
      <c r="P1235" s="6">
        <v>-11.353641179999901</v>
      </c>
      <c r="Q1235" s="6">
        <v>-1.3481402878004101</v>
      </c>
      <c r="R1235" s="6">
        <v>28645.765424900001</v>
      </c>
      <c r="S1235" s="6">
        <v>1105.4167792267299</v>
      </c>
      <c r="T1235" s="6"/>
      <c r="U1235" s="6">
        <v>830.81696099999999</v>
      </c>
      <c r="V1235" s="6">
        <v>830.81696099999999</v>
      </c>
      <c r="W1235">
        <f t="shared" si="23"/>
        <v>-1.346239409243799E-2</v>
      </c>
    </row>
    <row r="1236" spans="13:23">
      <c r="M1236" s="2">
        <v>46143</v>
      </c>
      <c r="N1236" s="4">
        <v>840.41521274000002</v>
      </c>
      <c r="O1236" s="5"/>
      <c r="P1236" s="4">
        <v>9.5982517400000198</v>
      </c>
      <c r="Q1236" s="4">
        <v>1.1552787425580699</v>
      </c>
      <c r="R1236" s="4">
        <v>28986.00298673</v>
      </c>
      <c r="S1236" s="4">
        <v>1119.7340111061999</v>
      </c>
      <c r="T1236" s="4"/>
      <c r="U1236" s="4">
        <v>840.41521274000002</v>
      </c>
      <c r="V1236" s="4">
        <v>840.41521274000002</v>
      </c>
      <c r="W1236">
        <f t="shared" si="23"/>
        <v>1.1877412133461496E-2</v>
      </c>
    </row>
  </sheetData>
  <mergeCells count="2">
    <mergeCell ref="A1:F1"/>
    <mergeCell ref="M1:Q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ackage" shapeId="15361" r:id="rId3">
          <objectPr defaultSize="0" autoPict="0" r:id="rId4">
            <anchor moveWithCells="1">
              <from>
                <xdr:col>0</xdr:col>
                <xdr:colOff>38100</xdr:colOff>
                <xdr:row>3</xdr:row>
                <xdr:rowOff>12700</xdr:rowOff>
              </from>
              <to>
                <xdr:col>10</xdr:col>
                <xdr:colOff>711200</xdr:colOff>
                <xdr:row>15</xdr:row>
                <xdr:rowOff>12700</xdr:rowOff>
              </to>
            </anchor>
          </objectPr>
        </oleObject>
      </mc:Choice>
      <mc:Fallback>
        <oleObject progId="Package" shapeId="15361" r:id="rId3"/>
      </mc:Fallback>
    </mc:AlternateContent>
    <mc:AlternateContent xmlns:mc="http://schemas.openxmlformats.org/markup-compatibility/2006">
      <mc:Choice Requires="x14">
        <oleObject progId="Package" shapeId="15362" r:id="rId5">
          <objectPr defaultSize="0" autoPict="0" r:id="rId6">
            <anchor moveWithCells="1">
              <from>
                <xdr:col>12</xdr:col>
                <xdr:colOff>12700</xdr:colOff>
                <xdr:row>3</xdr:row>
                <xdr:rowOff>25400</xdr:rowOff>
              </from>
              <to>
                <xdr:col>22</xdr:col>
                <xdr:colOff>444500</xdr:colOff>
                <xdr:row>14</xdr:row>
                <xdr:rowOff>152400</xdr:rowOff>
              </to>
            </anchor>
          </objectPr>
        </oleObject>
      </mc:Choice>
      <mc:Fallback>
        <oleObject progId="Package" shapeId="15362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20"/>
  <sheetViews>
    <sheetView tabSelected="1" workbookViewId="0">
      <selection activeCell="K11" sqref="K11"/>
    </sheetView>
  </sheetViews>
  <sheetFormatPr baseColWidth="10" defaultRowHeight="16"/>
  <cols>
    <col min="1" max="2" width="14" customWidth="1"/>
    <col min="13" max="13" width="14.6640625" bestFit="1" customWidth="1"/>
  </cols>
  <sheetData>
    <row r="1" spans="1:13">
      <c r="A1" s="21" t="s">
        <v>358</v>
      </c>
    </row>
    <row r="2" spans="1:13">
      <c r="A2" t="s">
        <v>359</v>
      </c>
    </row>
    <row r="3" spans="1:13">
      <c r="M3" t="s">
        <v>22</v>
      </c>
    </row>
    <row r="4" spans="1:13">
      <c r="A4" t="s">
        <v>360</v>
      </c>
    </row>
    <row r="5" spans="1:13">
      <c r="A5" t="s">
        <v>361</v>
      </c>
    </row>
    <row r="6" spans="1:13">
      <c r="A6" t="s">
        <v>362</v>
      </c>
    </row>
    <row r="8" spans="1:13">
      <c r="A8" s="21" t="s">
        <v>31</v>
      </c>
      <c r="B8" s="21" t="s">
        <v>363</v>
      </c>
    </row>
    <row r="9" spans="1:13">
      <c r="A9" s="2">
        <v>37622</v>
      </c>
      <c r="B9">
        <v>4.05</v>
      </c>
    </row>
    <row r="10" spans="1:13">
      <c r="A10" s="2">
        <v>37653</v>
      </c>
      <c r="B10">
        <v>3.9</v>
      </c>
    </row>
    <row r="11" spans="1:13">
      <c r="A11" s="2">
        <v>37681</v>
      </c>
      <c r="B11">
        <v>3.81</v>
      </c>
    </row>
    <row r="12" spans="1:13">
      <c r="A12" s="2">
        <v>37712</v>
      </c>
      <c r="B12">
        <v>3.96</v>
      </c>
    </row>
    <row r="13" spans="1:13">
      <c r="A13" s="2">
        <v>37742</v>
      </c>
      <c r="B13">
        <v>3.57</v>
      </c>
    </row>
    <row r="14" spans="1:13">
      <c r="A14" s="2">
        <v>37773</v>
      </c>
      <c r="B14">
        <v>3.33</v>
      </c>
    </row>
    <row r="15" spans="1:13">
      <c r="A15" s="2">
        <v>37803</v>
      </c>
      <c r="B15">
        <v>3.98</v>
      </c>
    </row>
    <row r="16" spans="1:13">
      <c r="A16" s="2">
        <v>37834</v>
      </c>
      <c r="B16">
        <v>4.45</v>
      </c>
    </row>
    <row r="17" spans="1:14">
      <c r="A17" s="2">
        <v>37865</v>
      </c>
      <c r="B17">
        <v>4.2699999999999996</v>
      </c>
    </row>
    <row r="18" spans="1:14">
      <c r="A18" s="2">
        <v>37895</v>
      </c>
      <c r="B18">
        <v>4.29</v>
      </c>
    </row>
    <row r="19" spans="1:14">
      <c r="A19" s="2">
        <v>37926</v>
      </c>
      <c r="B19">
        <v>4.3</v>
      </c>
    </row>
    <row r="20" spans="1:14">
      <c r="A20" s="2">
        <v>37956</v>
      </c>
      <c r="B20">
        <v>4.2699999999999996</v>
      </c>
      <c r="M20" s="19" t="s">
        <v>26</v>
      </c>
      <c r="N20" s="19" t="s">
        <v>13</v>
      </c>
    </row>
    <row r="21" spans="1:14">
      <c r="A21" s="2">
        <v>37987</v>
      </c>
      <c r="B21">
        <v>4.1500000000000004</v>
      </c>
      <c r="M21" s="2">
        <v>37631</v>
      </c>
      <c r="N21" s="20">
        <v>4.0999999999999996</v>
      </c>
    </row>
    <row r="22" spans="1:14">
      <c r="A22" s="2">
        <v>38018</v>
      </c>
      <c r="B22">
        <v>4.08</v>
      </c>
      <c r="M22" s="2">
        <v>37638</v>
      </c>
      <c r="N22" s="20">
        <v>4.0999999999999996</v>
      </c>
    </row>
    <row r="23" spans="1:14">
      <c r="A23" s="2">
        <v>38047</v>
      </c>
      <c r="B23">
        <v>3.83</v>
      </c>
      <c r="M23" s="2">
        <v>37645</v>
      </c>
      <c r="N23" s="20">
        <v>3.97</v>
      </c>
    </row>
    <row r="24" spans="1:14">
      <c r="A24" s="2">
        <v>38078</v>
      </c>
      <c r="B24">
        <v>4.3499999999999996</v>
      </c>
      <c r="M24" s="2">
        <v>37652</v>
      </c>
      <c r="N24" s="20">
        <v>4.01</v>
      </c>
    </row>
    <row r="25" spans="1:14">
      <c r="A25" s="2">
        <v>38108</v>
      </c>
      <c r="B25">
        <v>4.72</v>
      </c>
      <c r="M25" s="2">
        <v>37659</v>
      </c>
      <c r="N25" s="20">
        <v>3.98</v>
      </c>
    </row>
    <row r="26" spans="1:14">
      <c r="A26" s="2">
        <v>38139</v>
      </c>
      <c r="B26">
        <v>4.7300000000000004</v>
      </c>
      <c r="M26" s="2">
        <v>37666</v>
      </c>
      <c r="N26" s="20">
        <v>3.95</v>
      </c>
    </row>
    <row r="27" spans="1:14">
      <c r="A27" s="2">
        <v>38169</v>
      </c>
      <c r="B27">
        <v>4.5</v>
      </c>
      <c r="M27" s="2">
        <v>37673</v>
      </c>
      <c r="N27" s="20">
        <v>3.89</v>
      </c>
    </row>
    <row r="28" spans="1:14">
      <c r="A28" s="2">
        <v>38200</v>
      </c>
      <c r="B28">
        <v>4.28</v>
      </c>
      <c r="M28" s="2">
        <v>37680</v>
      </c>
      <c r="N28" s="20">
        <v>3.78</v>
      </c>
    </row>
    <row r="29" spans="1:14">
      <c r="A29" s="2">
        <v>38231</v>
      </c>
      <c r="B29">
        <v>4.13</v>
      </c>
      <c r="M29" s="2">
        <v>37687</v>
      </c>
      <c r="N29" s="20">
        <v>3.65</v>
      </c>
    </row>
    <row r="30" spans="1:14">
      <c r="A30" s="2">
        <v>38261</v>
      </c>
      <c r="B30">
        <v>4.0999999999999996</v>
      </c>
      <c r="M30" s="2">
        <v>37694</v>
      </c>
      <c r="N30" s="20">
        <v>3.65</v>
      </c>
    </row>
    <row r="31" spans="1:14">
      <c r="A31" s="2">
        <v>38292</v>
      </c>
      <c r="B31">
        <v>4.1900000000000004</v>
      </c>
      <c r="M31" s="2">
        <v>37701</v>
      </c>
      <c r="N31" s="20">
        <v>3.97</v>
      </c>
    </row>
    <row r="32" spans="1:14">
      <c r="A32" s="2">
        <v>38322</v>
      </c>
      <c r="B32">
        <v>4.2300000000000004</v>
      </c>
      <c r="M32" s="2">
        <v>37708</v>
      </c>
      <c r="N32" s="20">
        <v>3.96</v>
      </c>
    </row>
    <row r="33" spans="1:14">
      <c r="A33" s="2">
        <v>38353</v>
      </c>
      <c r="B33">
        <v>4.22</v>
      </c>
      <c r="M33" s="2">
        <v>37715</v>
      </c>
      <c r="N33" s="20">
        <v>3.9</v>
      </c>
    </row>
    <row r="34" spans="1:14">
      <c r="A34" s="2">
        <v>38384</v>
      </c>
      <c r="B34">
        <v>4.17</v>
      </c>
      <c r="M34" s="2">
        <v>37722</v>
      </c>
      <c r="N34" s="20">
        <v>3.97</v>
      </c>
    </row>
    <row r="35" spans="1:14">
      <c r="A35" s="2">
        <v>38412</v>
      </c>
      <c r="B35">
        <v>4.5</v>
      </c>
      <c r="M35" s="2">
        <v>37729</v>
      </c>
      <c r="N35" s="20">
        <v>3.99</v>
      </c>
    </row>
    <row r="36" spans="1:14">
      <c r="A36" s="2">
        <v>38443</v>
      </c>
      <c r="B36">
        <v>4.34</v>
      </c>
      <c r="M36" s="2">
        <v>37736</v>
      </c>
      <c r="N36" s="20">
        <v>3.97</v>
      </c>
    </row>
    <row r="37" spans="1:14">
      <c r="A37" s="2">
        <v>38473</v>
      </c>
      <c r="B37">
        <v>4.1399999999999997</v>
      </c>
      <c r="M37" s="2">
        <v>37743</v>
      </c>
      <c r="N37" s="20">
        <v>3.92</v>
      </c>
    </row>
    <row r="38" spans="1:14">
      <c r="A38" s="2">
        <v>38504</v>
      </c>
      <c r="B38">
        <v>4</v>
      </c>
      <c r="M38" s="2">
        <v>37750</v>
      </c>
      <c r="N38" s="20">
        <v>3.77</v>
      </c>
    </row>
    <row r="39" spans="1:14">
      <c r="A39" s="2">
        <v>38534</v>
      </c>
      <c r="B39">
        <v>4.18</v>
      </c>
      <c r="M39" s="2">
        <v>37757</v>
      </c>
      <c r="N39" s="20">
        <v>3.56</v>
      </c>
    </row>
    <row r="40" spans="1:14">
      <c r="A40" s="2">
        <v>38565</v>
      </c>
      <c r="B40">
        <v>4.26</v>
      </c>
      <c r="M40" s="2">
        <v>37764</v>
      </c>
      <c r="N40" s="20">
        <v>3.38</v>
      </c>
    </row>
    <row r="41" spans="1:14">
      <c r="A41" s="2">
        <v>38596</v>
      </c>
      <c r="B41">
        <v>4.2</v>
      </c>
      <c r="M41" s="2">
        <v>37771</v>
      </c>
      <c r="N41" s="20">
        <v>3.39</v>
      </c>
    </row>
    <row r="42" spans="1:14">
      <c r="A42" s="2">
        <v>38626</v>
      </c>
      <c r="B42">
        <v>4.46</v>
      </c>
      <c r="M42" s="2">
        <v>37778</v>
      </c>
      <c r="N42" s="20">
        <v>3.36</v>
      </c>
    </row>
    <row r="43" spans="1:14">
      <c r="A43" s="2">
        <v>38657</v>
      </c>
      <c r="B43">
        <v>4.54</v>
      </c>
      <c r="M43" s="2">
        <v>37785</v>
      </c>
      <c r="N43" s="20">
        <v>3.2</v>
      </c>
    </row>
    <row r="44" spans="1:14">
      <c r="A44" s="2">
        <v>38687</v>
      </c>
      <c r="B44">
        <v>4.47</v>
      </c>
      <c r="M44" s="2">
        <v>37792</v>
      </c>
      <c r="N44" s="20">
        <v>3.31</v>
      </c>
    </row>
    <row r="45" spans="1:14">
      <c r="A45" s="2">
        <v>38718</v>
      </c>
      <c r="B45">
        <v>4.42</v>
      </c>
      <c r="M45" s="2">
        <v>37799</v>
      </c>
      <c r="N45" s="20">
        <v>3.42</v>
      </c>
    </row>
    <row r="46" spans="1:14">
      <c r="A46" s="2">
        <v>38749</v>
      </c>
      <c r="B46">
        <v>4.57</v>
      </c>
      <c r="M46" s="2">
        <v>37806</v>
      </c>
      <c r="N46" s="20">
        <v>3.58</v>
      </c>
    </row>
    <row r="47" spans="1:14">
      <c r="A47" s="2">
        <v>38777</v>
      </c>
      <c r="B47">
        <v>4.72</v>
      </c>
      <c r="M47" s="2">
        <v>37813</v>
      </c>
      <c r="N47" s="20">
        <v>3.72</v>
      </c>
    </row>
    <row r="48" spans="1:14">
      <c r="A48" s="2">
        <v>38808</v>
      </c>
      <c r="B48">
        <v>4.99</v>
      </c>
      <c r="M48" s="2">
        <v>37820</v>
      </c>
      <c r="N48" s="20">
        <v>3.93</v>
      </c>
    </row>
    <row r="49" spans="1:14">
      <c r="A49" s="2">
        <v>38838</v>
      </c>
      <c r="B49">
        <v>5.1100000000000003</v>
      </c>
      <c r="M49" s="2">
        <v>37827</v>
      </c>
      <c r="N49" s="20">
        <v>4.18</v>
      </c>
    </row>
    <row r="50" spans="1:14">
      <c r="A50" s="2">
        <v>38869</v>
      </c>
      <c r="B50">
        <v>5.1100000000000003</v>
      </c>
      <c r="M50" s="2">
        <v>37834</v>
      </c>
      <c r="N50" s="20">
        <v>4.4000000000000004</v>
      </c>
    </row>
    <row r="51" spans="1:14">
      <c r="A51" s="2">
        <v>38899</v>
      </c>
      <c r="B51">
        <v>5.09</v>
      </c>
      <c r="M51" s="2">
        <v>37841</v>
      </c>
      <c r="N51" s="20">
        <v>4.34</v>
      </c>
    </row>
    <row r="52" spans="1:14">
      <c r="A52" s="2">
        <v>38930</v>
      </c>
      <c r="B52">
        <v>4.88</v>
      </c>
      <c r="M52" s="2">
        <v>37848</v>
      </c>
      <c r="N52" s="20">
        <v>4.49</v>
      </c>
    </row>
    <row r="53" spans="1:14">
      <c r="A53" s="2">
        <v>38961</v>
      </c>
      <c r="B53">
        <v>4.72</v>
      </c>
      <c r="M53" s="2">
        <v>37855</v>
      </c>
      <c r="N53" s="20">
        <v>4.47</v>
      </c>
    </row>
    <row r="54" spans="1:14">
      <c r="A54" s="2">
        <v>38991</v>
      </c>
      <c r="B54">
        <v>4.7300000000000004</v>
      </c>
      <c r="M54" s="2">
        <v>37862</v>
      </c>
      <c r="N54" s="20">
        <v>4.49</v>
      </c>
    </row>
    <row r="55" spans="1:14">
      <c r="A55" s="2">
        <v>39022</v>
      </c>
      <c r="B55">
        <v>4.5999999999999996</v>
      </c>
      <c r="M55" s="2">
        <v>37869</v>
      </c>
      <c r="N55" s="20">
        <v>4.5199999999999996</v>
      </c>
    </row>
    <row r="56" spans="1:14">
      <c r="A56" s="2">
        <v>39052</v>
      </c>
      <c r="B56">
        <v>4.5599999999999996</v>
      </c>
      <c r="M56" s="2">
        <v>37876</v>
      </c>
      <c r="N56" s="20">
        <v>4.34</v>
      </c>
    </row>
    <row r="57" spans="1:14">
      <c r="A57" s="2">
        <v>39083</v>
      </c>
      <c r="B57">
        <v>4.76</v>
      </c>
      <c r="M57" s="2">
        <v>37883</v>
      </c>
      <c r="N57" s="20">
        <v>4.2300000000000004</v>
      </c>
    </row>
    <row r="58" spans="1:14">
      <c r="A58" s="2">
        <v>39114</v>
      </c>
      <c r="B58">
        <v>4.72</v>
      </c>
      <c r="M58" s="2">
        <v>37890</v>
      </c>
      <c r="N58" s="20">
        <v>4.16</v>
      </c>
    </row>
    <row r="59" spans="1:14">
      <c r="A59" s="2">
        <v>39142</v>
      </c>
      <c r="B59">
        <v>4.5599999999999996</v>
      </c>
      <c r="M59" s="2">
        <v>37897</v>
      </c>
      <c r="N59" s="20">
        <v>4.05</v>
      </c>
    </row>
    <row r="60" spans="1:14">
      <c r="A60" s="2">
        <v>39173</v>
      </c>
      <c r="B60">
        <v>4.6900000000000004</v>
      </c>
      <c r="M60" s="2">
        <v>37904</v>
      </c>
      <c r="N60" s="20">
        <v>4.26</v>
      </c>
    </row>
    <row r="61" spans="1:14">
      <c r="A61" s="2">
        <v>39203</v>
      </c>
      <c r="B61">
        <v>4.75</v>
      </c>
      <c r="M61" s="2">
        <v>37911</v>
      </c>
      <c r="N61" s="20">
        <v>4.42</v>
      </c>
    </row>
    <row r="62" spans="1:14">
      <c r="A62" s="2">
        <v>39234</v>
      </c>
      <c r="B62">
        <v>5.0999999999999996</v>
      </c>
      <c r="M62" s="2">
        <v>37918</v>
      </c>
      <c r="N62" s="20">
        <v>4.33</v>
      </c>
    </row>
    <row r="63" spans="1:14">
      <c r="A63" s="2">
        <v>39264</v>
      </c>
      <c r="B63">
        <v>5</v>
      </c>
      <c r="M63" s="2">
        <v>37925</v>
      </c>
      <c r="N63" s="20">
        <v>4.3099999999999996</v>
      </c>
    </row>
    <row r="64" spans="1:14">
      <c r="A64" s="2">
        <v>39295</v>
      </c>
      <c r="B64">
        <v>4.67</v>
      </c>
      <c r="M64" s="2">
        <v>37932</v>
      </c>
      <c r="N64" s="20">
        <v>4.41</v>
      </c>
    </row>
    <row r="65" spans="1:14">
      <c r="A65" s="2">
        <v>39326</v>
      </c>
      <c r="B65">
        <v>4.5199999999999996</v>
      </c>
      <c r="M65" s="2">
        <v>37939</v>
      </c>
      <c r="N65" s="20">
        <v>4.3600000000000003</v>
      </c>
    </row>
    <row r="66" spans="1:14">
      <c r="A66" s="2">
        <v>39356</v>
      </c>
      <c r="B66">
        <v>4.53</v>
      </c>
      <c r="M66" s="2">
        <v>37946</v>
      </c>
      <c r="N66" s="20">
        <v>4.18</v>
      </c>
    </row>
    <row r="67" spans="1:14">
      <c r="A67" s="2">
        <v>39387</v>
      </c>
      <c r="B67">
        <v>4.1500000000000004</v>
      </c>
      <c r="M67" s="2">
        <v>37953</v>
      </c>
      <c r="N67" s="20">
        <v>4.25</v>
      </c>
    </row>
    <row r="68" spans="1:14">
      <c r="A68" s="2">
        <v>39417</v>
      </c>
      <c r="B68">
        <v>4.0999999999999996</v>
      </c>
      <c r="M68" s="2">
        <v>37960</v>
      </c>
      <c r="N68" s="20">
        <v>4.3600000000000003</v>
      </c>
    </row>
    <row r="69" spans="1:14">
      <c r="A69" s="2">
        <v>39448</v>
      </c>
      <c r="B69">
        <v>3.74</v>
      </c>
      <c r="M69" s="2">
        <v>37967</v>
      </c>
      <c r="N69" s="20">
        <v>4.29</v>
      </c>
    </row>
    <row r="70" spans="1:14">
      <c r="A70" s="2">
        <v>39479</v>
      </c>
      <c r="B70">
        <v>3.74</v>
      </c>
      <c r="M70" s="2">
        <v>37974</v>
      </c>
      <c r="N70" s="20">
        <v>4.2</v>
      </c>
    </row>
    <row r="71" spans="1:14">
      <c r="A71" s="2">
        <v>39508</v>
      </c>
      <c r="B71">
        <v>3.51</v>
      </c>
      <c r="M71" s="2">
        <v>37981</v>
      </c>
      <c r="N71" s="20">
        <v>4.21</v>
      </c>
    </row>
    <row r="72" spans="1:14">
      <c r="A72" s="2">
        <v>39539</v>
      </c>
      <c r="B72">
        <v>3.68</v>
      </c>
      <c r="M72" s="2">
        <v>37988</v>
      </c>
      <c r="N72" s="20">
        <v>4.3</v>
      </c>
    </row>
    <row r="73" spans="1:14">
      <c r="A73" s="2">
        <v>39569</v>
      </c>
      <c r="B73">
        <v>3.88</v>
      </c>
      <c r="M73" s="2">
        <v>37995</v>
      </c>
      <c r="N73" s="20">
        <v>4.2699999999999996</v>
      </c>
    </row>
    <row r="74" spans="1:14">
      <c r="A74" s="2">
        <v>39600</v>
      </c>
      <c r="B74">
        <v>4.0999999999999996</v>
      </c>
      <c r="M74" s="2">
        <v>38002</v>
      </c>
      <c r="N74" s="20">
        <v>4.04</v>
      </c>
    </row>
    <row r="75" spans="1:14">
      <c r="A75" s="2">
        <v>39630</v>
      </c>
      <c r="B75">
        <v>4.01</v>
      </c>
      <c r="M75" s="2">
        <v>38009</v>
      </c>
      <c r="N75" s="20">
        <v>4.05</v>
      </c>
    </row>
    <row r="76" spans="1:14">
      <c r="A76" s="2">
        <v>39661</v>
      </c>
      <c r="B76">
        <v>3.89</v>
      </c>
      <c r="M76" s="2">
        <v>38016</v>
      </c>
      <c r="N76" s="20">
        <v>4.17</v>
      </c>
    </row>
    <row r="77" spans="1:14">
      <c r="A77" s="2">
        <v>39692</v>
      </c>
      <c r="B77">
        <v>3.69</v>
      </c>
      <c r="M77" s="2">
        <v>38023</v>
      </c>
      <c r="N77" s="20">
        <v>4.16</v>
      </c>
    </row>
    <row r="78" spans="1:14">
      <c r="A78" s="2">
        <v>39722</v>
      </c>
      <c r="B78">
        <v>3.81</v>
      </c>
      <c r="M78" s="2">
        <v>38030</v>
      </c>
      <c r="N78" s="20">
        <v>4.08</v>
      </c>
    </row>
    <row r="79" spans="1:14">
      <c r="A79" s="2">
        <v>39753</v>
      </c>
      <c r="B79">
        <v>3.53</v>
      </c>
      <c r="M79" s="2">
        <v>38037</v>
      </c>
      <c r="N79" s="20">
        <v>4.0599999999999996</v>
      </c>
    </row>
    <row r="80" spans="1:14">
      <c r="A80" s="2">
        <v>39783</v>
      </c>
      <c r="B80">
        <v>2.42</v>
      </c>
      <c r="M80" s="2">
        <v>38044</v>
      </c>
      <c r="N80" s="20">
        <v>4.03</v>
      </c>
    </row>
    <row r="81" spans="1:14">
      <c r="A81" s="2">
        <v>39814</v>
      </c>
      <c r="B81">
        <v>2.52</v>
      </c>
      <c r="M81" s="2">
        <v>38051</v>
      </c>
      <c r="N81" s="20">
        <v>4</v>
      </c>
    </row>
    <row r="82" spans="1:14">
      <c r="A82" s="2">
        <v>39845</v>
      </c>
      <c r="B82">
        <v>2.87</v>
      </c>
      <c r="M82" s="2">
        <v>38058</v>
      </c>
      <c r="N82" s="20">
        <v>3.75</v>
      </c>
    </row>
    <row r="83" spans="1:14">
      <c r="A83" s="2">
        <v>39873</v>
      </c>
      <c r="B83">
        <v>2.82</v>
      </c>
      <c r="M83" s="2">
        <v>38065</v>
      </c>
      <c r="N83" s="20">
        <v>3.75</v>
      </c>
    </row>
    <row r="84" spans="1:14">
      <c r="A84" s="2">
        <v>39904</v>
      </c>
      <c r="B84">
        <v>2.93</v>
      </c>
      <c r="M84" s="2">
        <v>38072</v>
      </c>
      <c r="N84" s="20">
        <v>3.76</v>
      </c>
    </row>
    <row r="85" spans="1:14">
      <c r="A85" s="2">
        <v>39934</v>
      </c>
      <c r="B85">
        <v>3.29</v>
      </c>
      <c r="M85" s="2">
        <v>38079</v>
      </c>
      <c r="N85" s="20">
        <v>3.95</v>
      </c>
    </row>
    <row r="86" spans="1:14">
      <c r="A86" s="2">
        <v>39965</v>
      </c>
      <c r="B86">
        <v>3.72</v>
      </c>
      <c r="M86" s="2">
        <v>38086</v>
      </c>
      <c r="N86" s="20">
        <v>4.21</v>
      </c>
    </row>
    <row r="87" spans="1:14">
      <c r="A87" s="2">
        <v>39995</v>
      </c>
      <c r="B87">
        <v>3.56</v>
      </c>
      <c r="M87" s="2">
        <v>38093</v>
      </c>
      <c r="N87" s="20">
        <v>4.3600000000000003</v>
      </c>
    </row>
    <row r="88" spans="1:14">
      <c r="A88" s="2">
        <v>40026</v>
      </c>
      <c r="B88">
        <v>3.59</v>
      </c>
      <c r="M88" s="2">
        <v>38100</v>
      </c>
      <c r="N88" s="20">
        <v>4.43</v>
      </c>
    </row>
    <row r="89" spans="1:14">
      <c r="A89" s="2">
        <v>40057</v>
      </c>
      <c r="B89">
        <v>3.4</v>
      </c>
      <c r="M89" s="2">
        <v>38107</v>
      </c>
      <c r="N89" s="20">
        <v>4.49</v>
      </c>
    </row>
    <row r="90" spans="1:14">
      <c r="A90" s="2">
        <v>40087</v>
      </c>
      <c r="B90">
        <v>3.39</v>
      </c>
      <c r="M90" s="2">
        <v>38114</v>
      </c>
      <c r="N90" s="20">
        <v>4.62</v>
      </c>
    </row>
    <row r="91" spans="1:14">
      <c r="A91" s="2">
        <v>40118</v>
      </c>
      <c r="B91">
        <v>3.4</v>
      </c>
      <c r="M91" s="2">
        <v>38121</v>
      </c>
      <c r="N91" s="20">
        <v>4.8099999999999996</v>
      </c>
    </row>
    <row r="92" spans="1:14">
      <c r="A92" s="2">
        <v>40148</v>
      </c>
      <c r="B92">
        <v>3.59</v>
      </c>
      <c r="M92" s="2">
        <v>38128</v>
      </c>
      <c r="N92" s="20">
        <v>4.74</v>
      </c>
    </row>
    <row r="93" spans="1:14">
      <c r="A93" s="2">
        <v>40179</v>
      </c>
      <c r="B93">
        <v>3.73</v>
      </c>
      <c r="M93" s="2">
        <v>38135</v>
      </c>
      <c r="N93" s="20">
        <v>4.68</v>
      </c>
    </row>
    <row r="94" spans="1:14">
      <c r="A94" s="2">
        <v>40210</v>
      </c>
      <c r="B94">
        <v>3.69</v>
      </c>
      <c r="M94" s="2">
        <v>38142</v>
      </c>
      <c r="N94" s="20">
        <v>4.74</v>
      </c>
    </row>
    <row r="95" spans="1:14">
      <c r="A95" s="2">
        <v>40238</v>
      </c>
      <c r="B95">
        <v>3.73</v>
      </c>
      <c r="M95" s="2">
        <v>38149</v>
      </c>
      <c r="N95" s="20">
        <v>4.8</v>
      </c>
    </row>
    <row r="96" spans="1:14">
      <c r="A96" s="2">
        <v>40269</v>
      </c>
      <c r="B96">
        <v>3.85</v>
      </c>
      <c r="M96" s="2">
        <v>38156</v>
      </c>
      <c r="N96" s="20">
        <v>4.75</v>
      </c>
    </row>
    <row r="97" spans="1:14">
      <c r="A97" s="2">
        <v>40299</v>
      </c>
      <c r="B97">
        <v>3.42</v>
      </c>
      <c r="M97" s="2">
        <v>38163</v>
      </c>
      <c r="N97" s="20">
        <v>4.6900000000000004</v>
      </c>
    </row>
    <row r="98" spans="1:14">
      <c r="A98" s="2">
        <v>40330</v>
      </c>
      <c r="B98">
        <v>3.2</v>
      </c>
      <c r="M98" s="2">
        <v>38170</v>
      </c>
      <c r="N98" s="20">
        <v>4.63</v>
      </c>
    </row>
    <row r="99" spans="1:14">
      <c r="A99" s="2">
        <v>40360</v>
      </c>
      <c r="B99">
        <v>3.01</v>
      </c>
      <c r="M99" s="2">
        <v>38177</v>
      </c>
      <c r="N99" s="20">
        <v>4.49</v>
      </c>
    </row>
    <row r="100" spans="1:14">
      <c r="A100" s="2">
        <v>40391</v>
      </c>
      <c r="B100">
        <v>2.7</v>
      </c>
      <c r="M100" s="2">
        <v>38184</v>
      </c>
      <c r="N100" s="20">
        <v>4.47</v>
      </c>
    </row>
    <row r="101" spans="1:14">
      <c r="A101" s="2">
        <v>40422</v>
      </c>
      <c r="B101">
        <v>2.65</v>
      </c>
      <c r="M101" s="2">
        <v>38191</v>
      </c>
      <c r="N101" s="20">
        <v>4.46</v>
      </c>
    </row>
    <row r="102" spans="1:14">
      <c r="A102" s="2">
        <v>40452</v>
      </c>
      <c r="B102">
        <v>2.54</v>
      </c>
      <c r="M102" s="2">
        <v>38198</v>
      </c>
      <c r="N102" s="20">
        <v>4.5599999999999996</v>
      </c>
    </row>
    <row r="103" spans="1:14">
      <c r="A103" s="2">
        <v>40483</v>
      </c>
      <c r="B103">
        <v>2.76</v>
      </c>
      <c r="M103" s="2">
        <v>38205</v>
      </c>
      <c r="N103" s="20">
        <v>4.41</v>
      </c>
    </row>
    <row r="104" spans="1:14">
      <c r="A104" s="2">
        <v>40513</v>
      </c>
      <c r="B104">
        <v>3.29</v>
      </c>
      <c r="M104" s="2">
        <v>38212</v>
      </c>
      <c r="N104" s="20">
        <v>4.28</v>
      </c>
    </row>
    <row r="105" spans="1:14">
      <c r="A105" s="2">
        <v>40544</v>
      </c>
      <c r="B105">
        <v>3.39</v>
      </c>
      <c r="M105" s="2">
        <v>38219</v>
      </c>
      <c r="N105" s="20">
        <v>4.2300000000000004</v>
      </c>
    </row>
    <row r="106" spans="1:14">
      <c r="A106" s="2">
        <v>40575</v>
      </c>
      <c r="B106">
        <v>3.58</v>
      </c>
      <c r="M106" s="2">
        <v>38226</v>
      </c>
      <c r="N106" s="20">
        <v>4.25</v>
      </c>
    </row>
    <row r="107" spans="1:14">
      <c r="A107" s="2">
        <v>40603</v>
      </c>
      <c r="B107">
        <v>3.41</v>
      </c>
      <c r="M107" s="2">
        <v>38233</v>
      </c>
      <c r="N107" s="20">
        <v>4.1900000000000004</v>
      </c>
    </row>
    <row r="108" spans="1:14">
      <c r="A108" s="2">
        <v>40634</v>
      </c>
      <c r="B108">
        <v>3.46</v>
      </c>
      <c r="M108" s="2">
        <v>38240</v>
      </c>
      <c r="N108" s="20">
        <v>4.21</v>
      </c>
    </row>
    <row r="109" spans="1:14">
      <c r="A109" s="2">
        <v>40664</v>
      </c>
      <c r="B109">
        <v>3.17</v>
      </c>
      <c r="M109" s="2">
        <v>38247</v>
      </c>
      <c r="N109" s="20">
        <v>4.1399999999999997</v>
      </c>
    </row>
    <row r="110" spans="1:14">
      <c r="A110" s="2">
        <v>40695</v>
      </c>
      <c r="B110">
        <v>3</v>
      </c>
      <c r="M110" s="2">
        <v>38254</v>
      </c>
      <c r="N110" s="20">
        <v>4.04</v>
      </c>
    </row>
    <row r="111" spans="1:14">
      <c r="A111" s="2">
        <v>40725</v>
      </c>
      <c r="B111">
        <v>3</v>
      </c>
      <c r="M111" s="2">
        <v>38261</v>
      </c>
      <c r="N111" s="20">
        <v>4.0999999999999996</v>
      </c>
    </row>
    <row r="112" spans="1:14">
      <c r="A112" s="2">
        <v>40756</v>
      </c>
      <c r="B112">
        <v>2.2999999999999998</v>
      </c>
      <c r="M112" s="2">
        <v>38268</v>
      </c>
      <c r="N112" s="20">
        <v>4.2</v>
      </c>
    </row>
    <row r="113" spans="1:14">
      <c r="A113" s="2">
        <v>40787</v>
      </c>
      <c r="B113">
        <v>1.98</v>
      </c>
      <c r="M113" s="2">
        <v>38275</v>
      </c>
      <c r="N113" s="20">
        <v>4.08</v>
      </c>
    </row>
    <row r="114" spans="1:14">
      <c r="A114" s="2">
        <v>40817</v>
      </c>
      <c r="B114">
        <v>2.15</v>
      </c>
      <c r="M114" s="2">
        <v>38282</v>
      </c>
      <c r="N114" s="20">
        <v>4.03</v>
      </c>
    </row>
    <row r="115" spans="1:14">
      <c r="A115" s="2">
        <v>40848</v>
      </c>
      <c r="B115">
        <v>2.0099999999999998</v>
      </c>
      <c r="M115" s="2">
        <v>38289</v>
      </c>
      <c r="N115" s="20">
        <v>4.05</v>
      </c>
    </row>
    <row r="116" spans="1:14">
      <c r="A116" s="2">
        <v>40878</v>
      </c>
      <c r="B116">
        <v>1.98</v>
      </c>
      <c r="M116" s="2">
        <v>38296</v>
      </c>
      <c r="N116" s="20">
        <v>4.12</v>
      </c>
    </row>
    <row r="117" spans="1:14">
      <c r="A117" s="2">
        <v>40909</v>
      </c>
      <c r="B117">
        <v>1.97</v>
      </c>
      <c r="M117" s="2">
        <v>38303</v>
      </c>
      <c r="N117" s="20">
        <v>4.22</v>
      </c>
    </row>
    <row r="118" spans="1:14">
      <c r="A118" s="2">
        <v>40940</v>
      </c>
      <c r="B118">
        <v>1.97</v>
      </c>
      <c r="M118" s="2">
        <v>38310</v>
      </c>
      <c r="N118" s="20">
        <v>4.17</v>
      </c>
    </row>
    <row r="119" spans="1:14">
      <c r="A119" s="2">
        <v>40969</v>
      </c>
      <c r="B119">
        <v>2.17</v>
      </c>
      <c r="M119" s="2">
        <v>38317</v>
      </c>
      <c r="N119" s="20">
        <v>4.2</v>
      </c>
    </row>
    <row r="120" spans="1:14">
      <c r="A120" s="2">
        <v>41000</v>
      </c>
      <c r="B120">
        <v>2.0499999999999998</v>
      </c>
      <c r="M120" s="2">
        <v>38324</v>
      </c>
      <c r="N120" s="20">
        <v>4.3499999999999996</v>
      </c>
    </row>
    <row r="121" spans="1:14">
      <c r="A121" s="2">
        <v>41030</v>
      </c>
      <c r="B121">
        <v>1.8</v>
      </c>
      <c r="M121" s="2">
        <v>38331</v>
      </c>
      <c r="N121" s="20">
        <v>4.1900000000000004</v>
      </c>
    </row>
    <row r="122" spans="1:14">
      <c r="A122" s="2">
        <v>41061</v>
      </c>
      <c r="B122">
        <v>1.62</v>
      </c>
      <c r="M122" s="2">
        <v>38338</v>
      </c>
      <c r="N122" s="20">
        <v>4.16</v>
      </c>
    </row>
    <row r="123" spans="1:14">
      <c r="A123" s="2">
        <v>41091</v>
      </c>
      <c r="B123">
        <v>1.53</v>
      </c>
      <c r="M123" s="2">
        <v>38345</v>
      </c>
      <c r="N123" s="20">
        <v>4.21</v>
      </c>
    </row>
    <row r="124" spans="1:14">
      <c r="A124" s="2">
        <v>41122</v>
      </c>
      <c r="B124">
        <v>1.68</v>
      </c>
      <c r="M124" s="2">
        <v>38352</v>
      </c>
      <c r="N124" s="20">
        <v>4.29</v>
      </c>
    </row>
    <row r="125" spans="1:14">
      <c r="A125" s="2">
        <v>41153</v>
      </c>
      <c r="B125">
        <v>1.72</v>
      </c>
      <c r="M125" s="2">
        <v>38359</v>
      </c>
      <c r="N125" s="20">
        <v>4.28</v>
      </c>
    </row>
    <row r="126" spans="1:14">
      <c r="A126" s="2">
        <v>41183</v>
      </c>
      <c r="B126">
        <v>1.75</v>
      </c>
      <c r="M126" s="2">
        <v>38366</v>
      </c>
      <c r="N126" s="20">
        <v>4.25</v>
      </c>
    </row>
    <row r="127" spans="1:14">
      <c r="A127" s="2">
        <v>41214</v>
      </c>
      <c r="B127">
        <v>1.65</v>
      </c>
      <c r="M127" s="2">
        <v>38373</v>
      </c>
      <c r="N127" s="20">
        <v>4.1900000000000004</v>
      </c>
    </row>
    <row r="128" spans="1:14">
      <c r="A128" s="2">
        <v>41244</v>
      </c>
      <c r="B128">
        <v>1.72</v>
      </c>
      <c r="M128" s="2">
        <v>38380</v>
      </c>
      <c r="N128" s="20">
        <v>4.1900000000000004</v>
      </c>
    </row>
    <row r="129" spans="1:14">
      <c r="A129" s="2">
        <v>41275</v>
      </c>
      <c r="B129">
        <v>1.91</v>
      </c>
      <c r="M129" s="2">
        <v>38387</v>
      </c>
      <c r="N129" s="20">
        <v>4.1399999999999997</v>
      </c>
    </row>
    <row r="130" spans="1:14">
      <c r="A130" s="2">
        <v>41306</v>
      </c>
      <c r="B130">
        <v>1.98</v>
      </c>
      <c r="M130" s="2">
        <v>38394</v>
      </c>
      <c r="N130" s="20">
        <v>4.0599999999999996</v>
      </c>
    </row>
    <row r="131" spans="1:14">
      <c r="A131" s="2">
        <v>41334</v>
      </c>
      <c r="B131">
        <v>1.96</v>
      </c>
      <c r="M131" s="2">
        <v>38401</v>
      </c>
      <c r="N131" s="20">
        <v>4.16</v>
      </c>
    </row>
    <row r="132" spans="1:14">
      <c r="A132" s="2">
        <v>41365</v>
      </c>
      <c r="B132">
        <v>1.76</v>
      </c>
      <c r="M132" s="2">
        <v>38408</v>
      </c>
      <c r="N132" s="20">
        <v>4.28</v>
      </c>
    </row>
    <row r="133" spans="1:14">
      <c r="A133" s="2">
        <v>41395</v>
      </c>
      <c r="B133">
        <v>1.93</v>
      </c>
      <c r="M133" s="2">
        <v>38415</v>
      </c>
      <c r="N133" s="20">
        <v>4.37</v>
      </c>
    </row>
    <row r="134" spans="1:14">
      <c r="A134" s="2">
        <v>41426</v>
      </c>
      <c r="B134">
        <v>2.2999999999999998</v>
      </c>
      <c r="M134" s="2">
        <v>38422</v>
      </c>
      <c r="N134" s="20">
        <v>4.45</v>
      </c>
    </row>
    <row r="135" spans="1:14">
      <c r="A135" s="2">
        <v>41456</v>
      </c>
      <c r="B135">
        <v>2.58</v>
      </c>
      <c r="M135" s="2">
        <v>38429</v>
      </c>
      <c r="N135" s="20">
        <v>4.51</v>
      </c>
    </row>
    <row r="136" spans="1:14">
      <c r="A136" s="2">
        <v>41487</v>
      </c>
      <c r="B136">
        <v>2.74</v>
      </c>
      <c r="M136" s="2">
        <v>38436</v>
      </c>
      <c r="N136" s="20">
        <v>4.59</v>
      </c>
    </row>
    <row r="137" spans="1:14">
      <c r="A137" s="2">
        <v>41518</v>
      </c>
      <c r="B137">
        <v>2.81</v>
      </c>
      <c r="M137" s="2">
        <v>38443</v>
      </c>
      <c r="N137" s="20">
        <v>4.55</v>
      </c>
    </row>
    <row r="138" spans="1:14">
      <c r="A138" s="2">
        <v>41548</v>
      </c>
      <c r="B138">
        <v>2.62</v>
      </c>
      <c r="M138" s="2">
        <v>38450</v>
      </c>
      <c r="N138" s="20">
        <v>4.4800000000000004</v>
      </c>
    </row>
    <row r="139" spans="1:14">
      <c r="A139" s="2">
        <v>41579</v>
      </c>
      <c r="B139">
        <v>2.72</v>
      </c>
      <c r="M139" s="2">
        <v>38457</v>
      </c>
      <c r="N139" s="20">
        <v>4.37</v>
      </c>
    </row>
    <row r="140" spans="1:14">
      <c r="A140" s="2">
        <v>41609</v>
      </c>
      <c r="B140">
        <v>2.9</v>
      </c>
      <c r="M140" s="2">
        <v>38464</v>
      </c>
      <c r="N140" s="20">
        <v>4.26</v>
      </c>
    </row>
    <row r="141" spans="1:14">
      <c r="A141" s="2">
        <v>41640</v>
      </c>
      <c r="B141">
        <v>2.86</v>
      </c>
      <c r="M141" s="2">
        <v>38471</v>
      </c>
      <c r="N141" s="20">
        <v>4.24</v>
      </c>
    </row>
    <row r="142" spans="1:14">
      <c r="A142" s="2">
        <v>41671</v>
      </c>
      <c r="B142">
        <v>2.71</v>
      </c>
      <c r="M142" s="2">
        <v>38478</v>
      </c>
      <c r="N142" s="20">
        <v>4.22</v>
      </c>
    </row>
    <row r="143" spans="1:14">
      <c r="A143" s="2">
        <v>41699</v>
      </c>
      <c r="B143">
        <v>2.72</v>
      </c>
      <c r="M143" s="2">
        <v>38485</v>
      </c>
      <c r="N143" s="20">
        <v>4.21</v>
      </c>
    </row>
    <row r="144" spans="1:14">
      <c r="A144" s="2">
        <v>41730</v>
      </c>
      <c r="B144">
        <v>2.71</v>
      </c>
      <c r="M144" s="2">
        <v>38492</v>
      </c>
      <c r="N144" s="20">
        <v>4.1100000000000003</v>
      </c>
    </row>
    <row r="145" spans="1:14">
      <c r="A145" s="2">
        <v>41760</v>
      </c>
      <c r="B145">
        <v>2.56</v>
      </c>
      <c r="M145" s="2">
        <v>38499</v>
      </c>
      <c r="N145" s="20">
        <v>4.07</v>
      </c>
    </row>
    <row r="146" spans="1:14">
      <c r="A146" s="2">
        <v>41791</v>
      </c>
      <c r="B146">
        <v>2.6</v>
      </c>
      <c r="M146" s="2">
        <v>38506</v>
      </c>
      <c r="N146" s="20">
        <v>3.95</v>
      </c>
    </row>
    <row r="147" spans="1:14">
      <c r="A147" s="2">
        <v>41821</v>
      </c>
      <c r="B147">
        <v>2.54</v>
      </c>
      <c r="M147" s="2">
        <v>38513</v>
      </c>
      <c r="N147" s="20">
        <v>3.97</v>
      </c>
    </row>
    <row r="148" spans="1:14">
      <c r="A148" s="2">
        <v>41852</v>
      </c>
      <c r="B148">
        <v>2.42</v>
      </c>
      <c r="M148" s="2">
        <v>38520</v>
      </c>
      <c r="N148" s="20">
        <v>4.0999999999999996</v>
      </c>
    </row>
    <row r="149" spans="1:14">
      <c r="A149" s="2">
        <v>41883</v>
      </c>
      <c r="B149">
        <v>2.5299999999999998</v>
      </c>
      <c r="M149" s="2">
        <v>38527</v>
      </c>
      <c r="N149" s="20">
        <v>4</v>
      </c>
    </row>
    <row r="150" spans="1:14">
      <c r="A150" s="2">
        <v>41913</v>
      </c>
      <c r="B150">
        <v>2.2999999999999998</v>
      </c>
      <c r="M150" s="2">
        <v>38534</v>
      </c>
      <c r="N150" s="20">
        <v>3.97</v>
      </c>
    </row>
    <row r="151" spans="1:14">
      <c r="A151" s="2">
        <v>41944</v>
      </c>
      <c r="B151">
        <v>2.33</v>
      </c>
      <c r="M151" s="2">
        <v>38541</v>
      </c>
      <c r="N151" s="20">
        <v>4.09</v>
      </c>
    </row>
    <row r="152" spans="1:14">
      <c r="A152" s="2">
        <v>41974</v>
      </c>
      <c r="B152">
        <v>2.21</v>
      </c>
      <c r="M152" s="2">
        <v>38548</v>
      </c>
      <c r="N152" s="20">
        <v>4.16</v>
      </c>
    </row>
    <row r="153" spans="1:14">
      <c r="A153" s="2">
        <v>42005</v>
      </c>
      <c r="B153">
        <v>1.88</v>
      </c>
      <c r="M153" s="2">
        <v>38555</v>
      </c>
      <c r="N153" s="20">
        <v>4.22</v>
      </c>
    </row>
    <row r="154" spans="1:14">
      <c r="A154" s="2">
        <v>42036</v>
      </c>
      <c r="B154">
        <v>1.98</v>
      </c>
      <c r="M154" s="2">
        <v>38562</v>
      </c>
      <c r="N154" s="20">
        <v>4.25</v>
      </c>
    </row>
    <row r="155" spans="1:14">
      <c r="A155" s="2">
        <v>42064</v>
      </c>
      <c r="B155">
        <v>2.04</v>
      </c>
      <c r="M155" s="2">
        <v>38569</v>
      </c>
      <c r="N155" s="20">
        <v>4.34</v>
      </c>
    </row>
    <row r="156" spans="1:14">
      <c r="A156" s="2">
        <v>42095</v>
      </c>
      <c r="B156">
        <v>1.94</v>
      </c>
      <c r="M156" s="2">
        <v>38576</v>
      </c>
      <c r="N156" s="20">
        <v>4.3600000000000003</v>
      </c>
    </row>
    <row r="157" spans="1:14">
      <c r="A157" s="2">
        <v>42125</v>
      </c>
      <c r="B157">
        <v>2.2000000000000002</v>
      </c>
      <c r="M157" s="2">
        <v>38583</v>
      </c>
      <c r="N157" s="20">
        <v>4.24</v>
      </c>
    </row>
    <row r="158" spans="1:14">
      <c r="A158" s="2">
        <v>42156</v>
      </c>
      <c r="B158">
        <v>2.36</v>
      </c>
      <c r="M158" s="2">
        <v>38590</v>
      </c>
      <c r="N158" s="20">
        <v>4.2</v>
      </c>
    </row>
    <row r="159" spans="1:14">
      <c r="A159" s="2">
        <v>42186</v>
      </c>
      <c r="B159">
        <v>2.3199999999999998</v>
      </c>
      <c r="M159" s="2">
        <v>38597</v>
      </c>
      <c r="N159" s="20">
        <v>4.09</v>
      </c>
    </row>
    <row r="160" spans="1:14">
      <c r="A160" s="2">
        <v>42217</v>
      </c>
      <c r="B160">
        <v>2.17</v>
      </c>
      <c r="M160" s="2">
        <v>38604</v>
      </c>
      <c r="N160" s="20">
        <v>4.13</v>
      </c>
    </row>
    <row r="161" spans="1:14">
      <c r="A161" s="2">
        <v>42248</v>
      </c>
      <c r="B161">
        <v>2.17</v>
      </c>
      <c r="M161" s="2">
        <v>38611</v>
      </c>
      <c r="N161" s="20">
        <v>4.1900000000000004</v>
      </c>
    </row>
    <row r="162" spans="1:14">
      <c r="A162" s="2">
        <v>42278</v>
      </c>
      <c r="B162">
        <v>2.0699999999999998</v>
      </c>
      <c r="M162" s="2">
        <v>38618</v>
      </c>
      <c r="N162" s="20">
        <v>4.2300000000000004</v>
      </c>
    </row>
    <row r="163" spans="1:14">
      <c r="A163" s="2">
        <v>42309</v>
      </c>
      <c r="B163">
        <v>2.2599999999999998</v>
      </c>
      <c r="M163" s="2">
        <v>38625</v>
      </c>
      <c r="N163" s="20">
        <v>4.3</v>
      </c>
    </row>
    <row r="164" spans="1:14">
      <c r="A164" s="2">
        <v>42339</v>
      </c>
      <c r="B164">
        <v>2.2400000000000002</v>
      </c>
      <c r="M164" s="2">
        <v>38632</v>
      </c>
      <c r="N164" s="20">
        <v>4.37</v>
      </c>
    </row>
    <row r="165" spans="1:14">
      <c r="A165" s="2">
        <v>42370</v>
      </c>
      <c r="B165">
        <v>2.09</v>
      </c>
      <c r="M165" s="2">
        <v>38639</v>
      </c>
      <c r="N165" s="20">
        <v>4.45</v>
      </c>
    </row>
    <row r="166" spans="1:14">
      <c r="A166" s="2">
        <v>42401</v>
      </c>
      <c r="B166">
        <v>1.78</v>
      </c>
      <c r="M166" s="2">
        <v>38646</v>
      </c>
      <c r="N166" s="20">
        <v>4.46</v>
      </c>
    </row>
    <row r="167" spans="1:14">
      <c r="A167" s="2">
        <v>42430</v>
      </c>
      <c r="B167">
        <v>1.89</v>
      </c>
      <c r="M167" s="2">
        <v>38653</v>
      </c>
      <c r="N167" s="20">
        <v>4.55</v>
      </c>
    </row>
    <row r="168" spans="1:14">
      <c r="A168" s="2">
        <v>42461</v>
      </c>
      <c r="B168">
        <v>1.81</v>
      </c>
      <c r="M168" s="2">
        <v>38660</v>
      </c>
      <c r="N168" s="20">
        <v>4.6100000000000003</v>
      </c>
    </row>
    <row r="169" spans="1:14">
      <c r="A169" s="2">
        <v>42491</v>
      </c>
      <c r="B169">
        <v>1.81</v>
      </c>
      <c r="M169" s="2">
        <v>38667</v>
      </c>
      <c r="N169" s="20">
        <v>4.5999999999999996</v>
      </c>
    </row>
    <row r="170" spans="1:14">
      <c r="A170" s="2">
        <v>42522</v>
      </c>
      <c r="B170">
        <v>1.64</v>
      </c>
      <c r="M170" s="2">
        <v>38674</v>
      </c>
      <c r="N170" s="20">
        <v>4.5199999999999996</v>
      </c>
    </row>
    <row r="171" spans="1:14">
      <c r="A171" s="2">
        <v>42552</v>
      </c>
      <c r="B171">
        <v>1.5</v>
      </c>
      <c r="M171" s="2">
        <v>38681</v>
      </c>
      <c r="N171" s="20">
        <v>4.45</v>
      </c>
    </row>
    <row r="172" spans="1:14">
      <c r="A172" s="2">
        <v>42583</v>
      </c>
      <c r="B172">
        <v>1.56</v>
      </c>
      <c r="M172" s="2">
        <v>38688</v>
      </c>
      <c r="N172" s="20">
        <v>4.4800000000000004</v>
      </c>
    </row>
    <row r="173" spans="1:14">
      <c r="A173" s="2">
        <v>42614</v>
      </c>
      <c r="B173">
        <v>1.63</v>
      </c>
      <c r="M173" s="2">
        <v>38695</v>
      </c>
      <c r="N173" s="20">
        <v>4.5199999999999996</v>
      </c>
    </row>
    <row r="174" spans="1:14">
      <c r="A174" s="2">
        <v>42644</v>
      </c>
      <c r="B174">
        <v>1.76</v>
      </c>
      <c r="M174" s="2">
        <v>38702</v>
      </c>
      <c r="N174" s="20">
        <v>4.49</v>
      </c>
    </row>
    <row r="175" spans="1:14">
      <c r="A175" s="2">
        <v>42675</v>
      </c>
      <c r="B175">
        <v>2.14</v>
      </c>
      <c r="M175" s="2">
        <v>38709</v>
      </c>
      <c r="N175" s="20">
        <v>4.45</v>
      </c>
    </row>
    <row r="176" spans="1:14">
      <c r="A176" s="2">
        <v>42705</v>
      </c>
      <c r="B176">
        <v>2.4900000000000002</v>
      </c>
      <c r="M176" s="2">
        <v>38716</v>
      </c>
      <c r="N176" s="20">
        <v>4.37</v>
      </c>
    </row>
    <row r="177" spans="1:14">
      <c r="A177" s="2">
        <v>42736</v>
      </c>
      <c r="B177">
        <v>2.4300000000000002</v>
      </c>
      <c r="M177" s="2">
        <v>38723</v>
      </c>
      <c r="N177" s="20">
        <v>4.37</v>
      </c>
    </row>
    <row r="178" spans="1:14">
      <c r="A178" s="2">
        <v>42767</v>
      </c>
      <c r="B178">
        <v>2.42</v>
      </c>
      <c r="M178" s="2">
        <v>38730</v>
      </c>
      <c r="N178" s="20">
        <v>4.41</v>
      </c>
    </row>
    <row r="179" spans="1:14">
      <c r="A179" s="2">
        <v>42795</v>
      </c>
      <c r="B179">
        <v>2.48</v>
      </c>
      <c r="M179" s="2">
        <v>38737</v>
      </c>
      <c r="N179" s="20">
        <v>4.3600000000000003</v>
      </c>
    </row>
    <row r="180" spans="1:14">
      <c r="A180" s="2">
        <v>42826</v>
      </c>
      <c r="B180">
        <v>2.2999999999999998</v>
      </c>
      <c r="M180" s="2">
        <v>38744</v>
      </c>
      <c r="N180" s="20">
        <v>4.46</v>
      </c>
    </row>
    <row r="181" spans="1:14">
      <c r="A181" s="2">
        <v>42856</v>
      </c>
      <c r="B181">
        <v>2.2999999999999998</v>
      </c>
      <c r="M181" s="2">
        <v>38751</v>
      </c>
      <c r="N181" s="20">
        <v>4.55</v>
      </c>
    </row>
    <row r="182" spans="1:14">
      <c r="A182" s="2">
        <v>42887</v>
      </c>
      <c r="B182">
        <v>2.19</v>
      </c>
      <c r="M182" s="2">
        <v>38758</v>
      </c>
      <c r="N182" s="20">
        <v>4.5599999999999996</v>
      </c>
    </row>
    <row r="183" spans="1:14">
      <c r="A183" s="2">
        <v>42917</v>
      </c>
      <c r="B183">
        <v>2.3199999999999998</v>
      </c>
      <c r="M183" s="2">
        <v>38765</v>
      </c>
      <c r="N183" s="20">
        <v>4.59</v>
      </c>
    </row>
    <row r="184" spans="1:14">
      <c r="A184" s="2">
        <v>42948</v>
      </c>
      <c r="B184">
        <v>2.21</v>
      </c>
      <c r="M184" s="2">
        <v>38772</v>
      </c>
      <c r="N184" s="20">
        <v>4.5599999999999996</v>
      </c>
    </row>
    <row r="185" spans="1:14">
      <c r="A185" s="2">
        <v>42979</v>
      </c>
      <c r="B185">
        <v>2.2000000000000002</v>
      </c>
      <c r="M185" s="2">
        <v>38779</v>
      </c>
      <c r="N185" s="20">
        <v>4.6100000000000003</v>
      </c>
    </row>
    <row r="186" spans="1:14">
      <c r="A186" s="2">
        <v>43009</v>
      </c>
      <c r="B186">
        <v>2.36</v>
      </c>
      <c r="M186" s="2">
        <v>38786</v>
      </c>
      <c r="N186" s="20">
        <v>4.74</v>
      </c>
    </row>
    <row r="187" spans="1:14">
      <c r="A187" s="2">
        <v>43040</v>
      </c>
      <c r="B187">
        <v>2.35</v>
      </c>
      <c r="M187" s="2">
        <v>38793</v>
      </c>
      <c r="N187" s="20">
        <v>4.71</v>
      </c>
    </row>
    <row r="188" spans="1:14">
      <c r="A188" s="2">
        <v>43070</v>
      </c>
      <c r="B188">
        <v>2.4</v>
      </c>
      <c r="M188" s="2">
        <v>38800</v>
      </c>
      <c r="N188" s="20">
        <v>4.6900000000000004</v>
      </c>
    </row>
    <row r="189" spans="1:14">
      <c r="A189" s="2">
        <v>43101</v>
      </c>
      <c r="B189">
        <v>2.58</v>
      </c>
      <c r="M189" s="2">
        <v>38807</v>
      </c>
      <c r="N189" s="20">
        <v>4.8</v>
      </c>
    </row>
    <row r="190" spans="1:14">
      <c r="A190" s="2">
        <v>43132</v>
      </c>
      <c r="B190">
        <v>2.86</v>
      </c>
      <c r="M190" s="2">
        <v>38814</v>
      </c>
      <c r="N190" s="20">
        <v>4.8899999999999997</v>
      </c>
    </row>
    <row r="191" spans="1:14">
      <c r="A191" s="2">
        <v>43160</v>
      </c>
      <c r="B191">
        <v>2.84</v>
      </c>
      <c r="M191" s="2">
        <v>38821</v>
      </c>
      <c r="N191" s="20">
        <v>4.9800000000000004</v>
      </c>
    </row>
    <row r="192" spans="1:14">
      <c r="A192" s="2">
        <v>43191</v>
      </c>
      <c r="B192">
        <v>2.87</v>
      </c>
      <c r="M192" s="2">
        <v>38828</v>
      </c>
      <c r="N192" s="20">
        <v>5.0199999999999996</v>
      </c>
    </row>
    <row r="193" spans="1:14">
      <c r="A193" s="2">
        <v>43221</v>
      </c>
      <c r="B193">
        <v>2.98</v>
      </c>
      <c r="M193" s="2">
        <v>38835</v>
      </c>
      <c r="N193" s="20">
        <v>5.07</v>
      </c>
    </row>
    <row r="194" spans="1:14">
      <c r="A194" s="2">
        <v>43252</v>
      </c>
      <c r="B194">
        <v>2.91</v>
      </c>
      <c r="M194" s="2">
        <v>38842</v>
      </c>
      <c r="N194" s="20">
        <v>5.14</v>
      </c>
    </row>
    <row r="195" spans="1:14">
      <c r="A195" s="2">
        <v>43282</v>
      </c>
      <c r="B195">
        <v>2.89</v>
      </c>
      <c r="M195" s="2">
        <v>38849</v>
      </c>
      <c r="N195" s="20">
        <v>5.14</v>
      </c>
    </row>
    <row r="196" spans="1:14">
      <c r="A196" s="2">
        <v>43313</v>
      </c>
      <c r="B196">
        <v>2.89</v>
      </c>
      <c r="M196" s="2">
        <v>38856</v>
      </c>
      <c r="N196" s="20">
        <v>5.1100000000000003</v>
      </c>
    </row>
    <row r="197" spans="1:14">
      <c r="A197" s="2">
        <v>43344</v>
      </c>
      <c r="B197">
        <v>3</v>
      </c>
      <c r="M197" s="2">
        <v>38863</v>
      </c>
      <c r="N197" s="20">
        <v>5.05</v>
      </c>
    </row>
    <row r="198" spans="1:14">
      <c r="A198" s="2">
        <v>43374</v>
      </c>
      <c r="B198">
        <v>3.15</v>
      </c>
      <c r="M198" s="2">
        <v>38870</v>
      </c>
      <c r="N198" s="20">
        <v>5.08</v>
      </c>
    </row>
    <row r="199" spans="1:14">
      <c r="A199" s="2">
        <v>43405</v>
      </c>
      <c r="B199">
        <v>3.12</v>
      </c>
      <c r="M199" s="2">
        <v>38877</v>
      </c>
      <c r="N199" s="20">
        <v>5.01</v>
      </c>
    </row>
    <row r="200" spans="1:14">
      <c r="A200" s="2">
        <v>43435</v>
      </c>
      <c r="B200">
        <v>2.83</v>
      </c>
      <c r="M200" s="2">
        <v>38884</v>
      </c>
      <c r="N200" s="20">
        <v>5.05</v>
      </c>
    </row>
    <row r="201" spans="1:14">
      <c r="A201" s="2">
        <v>43466</v>
      </c>
      <c r="B201">
        <v>2.71</v>
      </c>
      <c r="M201" s="2">
        <v>38891</v>
      </c>
      <c r="N201" s="20">
        <v>5.18</v>
      </c>
    </row>
    <row r="202" spans="1:14">
      <c r="A202" s="2">
        <v>43497</v>
      </c>
      <c r="B202">
        <v>2.68</v>
      </c>
      <c r="M202" s="2">
        <v>38898</v>
      </c>
      <c r="N202" s="20">
        <v>5.22</v>
      </c>
    </row>
    <row r="203" spans="1:14">
      <c r="A203" s="2">
        <v>43525</v>
      </c>
      <c r="B203">
        <v>2.57</v>
      </c>
      <c r="M203" s="2">
        <v>38905</v>
      </c>
      <c r="N203" s="20">
        <v>5.18</v>
      </c>
    </row>
    <row r="204" spans="1:14">
      <c r="A204" s="2">
        <v>43556</v>
      </c>
      <c r="B204">
        <v>2.5299999999999998</v>
      </c>
      <c r="M204" s="2">
        <v>38912</v>
      </c>
      <c r="N204" s="20">
        <v>5.0999999999999996</v>
      </c>
    </row>
    <row r="205" spans="1:14">
      <c r="A205" s="2">
        <v>43586</v>
      </c>
      <c r="B205">
        <v>2.4</v>
      </c>
      <c r="M205" s="2">
        <v>38919</v>
      </c>
      <c r="N205" s="20">
        <v>5.07</v>
      </c>
    </row>
    <row r="206" spans="1:14">
      <c r="A206" s="2">
        <v>43617</v>
      </c>
      <c r="B206">
        <v>2.0699999999999998</v>
      </c>
      <c r="M206" s="2">
        <v>38926</v>
      </c>
      <c r="N206" s="20">
        <v>5.05</v>
      </c>
    </row>
    <row r="207" spans="1:14">
      <c r="A207" s="2">
        <v>43647</v>
      </c>
      <c r="B207">
        <v>2.06</v>
      </c>
      <c r="M207" s="2">
        <v>38933</v>
      </c>
      <c r="N207" s="20">
        <v>4.96</v>
      </c>
    </row>
    <row r="208" spans="1:14">
      <c r="A208" s="2">
        <v>43678</v>
      </c>
      <c r="B208">
        <v>1.63</v>
      </c>
      <c r="M208" s="2">
        <v>38940</v>
      </c>
      <c r="N208" s="20">
        <v>4.9400000000000004</v>
      </c>
    </row>
    <row r="209" spans="1:14">
      <c r="A209" s="2">
        <v>43709</v>
      </c>
      <c r="B209">
        <v>1.7</v>
      </c>
      <c r="M209" s="2">
        <v>38947</v>
      </c>
      <c r="N209" s="20">
        <v>4.9000000000000004</v>
      </c>
    </row>
    <row r="210" spans="1:14">
      <c r="A210" s="2">
        <v>43739</v>
      </c>
      <c r="B210">
        <v>1.71</v>
      </c>
      <c r="M210" s="2">
        <v>38954</v>
      </c>
      <c r="N210" s="20">
        <v>4.8099999999999996</v>
      </c>
    </row>
    <row r="211" spans="1:14">
      <c r="A211" s="2">
        <v>43770</v>
      </c>
      <c r="B211">
        <v>1.81</v>
      </c>
      <c r="M211" s="2">
        <v>38961</v>
      </c>
      <c r="N211" s="20">
        <v>4.76</v>
      </c>
    </row>
    <row r="212" spans="1:14">
      <c r="A212" s="2">
        <v>43800</v>
      </c>
      <c r="B212">
        <v>1.86</v>
      </c>
      <c r="M212" s="2">
        <v>38968</v>
      </c>
      <c r="N212" s="20">
        <v>4.79</v>
      </c>
    </row>
    <row r="213" spans="1:14">
      <c r="A213" s="2">
        <v>43831</v>
      </c>
      <c r="B213">
        <v>1.76</v>
      </c>
      <c r="M213" s="2">
        <v>38975</v>
      </c>
      <c r="N213" s="20">
        <v>4.79</v>
      </c>
    </row>
    <row r="214" spans="1:14">
      <c r="A214" s="2">
        <v>43862</v>
      </c>
      <c r="B214">
        <v>1.5</v>
      </c>
      <c r="M214" s="2">
        <v>38982</v>
      </c>
      <c r="N214" s="20">
        <v>4.71</v>
      </c>
    </row>
    <row r="215" spans="1:14">
      <c r="A215" s="2">
        <v>43891</v>
      </c>
      <c r="B215">
        <v>0.87</v>
      </c>
      <c r="M215" s="2">
        <v>38989</v>
      </c>
      <c r="N215" s="20">
        <v>4.5999999999999996</v>
      </c>
    </row>
    <row r="216" spans="1:14">
      <c r="A216" s="2">
        <v>43922</v>
      </c>
      <c r="B216">
        <v>0.66</v>
      </c>
      <c r="M216" s="2">
        <v>38996</v>
      </c>
      <c r="N216" s="20">
        <v>4.62</v>
      </c>
    </row>
    <row r="217" spans="1:14">
      <c r="A217" s="2">
        <v>43952</v>
      </c>
      <c r="B217">
        <v>0.67</v>
      </c>
      <c r="M217" s="2">
        <v>39003</v>
      </c>
      <c r="N217" s="20">
        <v>4.78</v>
      </c>
    </row>
    <row r="218" spans="1:14">
      <c r="A218" s="2">
        <v>43983</v>
      </c>
      <c r="B218">
        <v>0.73</v>
      </c>
      <c r="M218" s="2">
        <v>39010</v>
      </c>
      <c r="N218" s="20">
        <v>4.78</v>
      </c>
    </row>
    <row r="219" spans="1:14">
      <c r="A219" s="2">
        <v>44013</v>
      </c>
      <c r="B219">
        <v>0.62</v>
      </c>
      <c r="M219" s="2">
        <v>39017</v>
      </c>
      <c r="N219" s="20">
        <v>4.7699999999999996</v>
      </c>
    </row>
    <row r="220" spans="1:14">
      <c r="A220" s="2">
        <v>44044</v>
      </c>
      <c r="B220">
        <v>0.65</v>
      </c>
      <c r="M220" s="2">
        <v>39024</v>
      </c>
      <c r="N220" s="20">
        <v>4.6399999999999997</v>
      </c>
    </row>
    <row r="221" spans="1:14">
      <c r="A221" s="2">
        <v>44075</v>
      </c>
      <c r="B221">
        <v>0.68</v>
      </c>
      <c r="M221" s="2">
        <v>39031</v>
      </c>
      <c r="N221" s="20">
        <v>4.6399999999999997</v>
      </c>
    </row>
    <row r="222" spans="1:14">
      <c r="A222" s="2">
        <v>44105</v>
      </c>
      <c r="B222">
        <v>0.79</v>
      </c>
      <c r="M222" s="2">
        <v>39038</v>
      </c>
      <c r="N222" s="20">
        <v>4.6100000000000003</v>
      </c>
    </row>
    <row r="223" spans="1:14">
      <c r="A223" s="2">
        <v>44136</v>
      </c>
      <c r="B223">
        <v>0.87</v>
      </c>
      <c r="M223" s="2">
        <v>39045</v>
      </c>
      <c r="N223" s="20">
        <v>4.58</v>
      </c>
    </row>
    <row r="224" spans="1:14">
      <c r="A224" s="2">
        <v>44166</v>
      </c>
      <c r="B224">
        <v>0.93</v>
      </c>
      <c r="M224" s="2">
        <v>39052</v>
      </c>
      <c r="N224" s="20">
        <v>4.49</v>
      </c>
    </row>
    <row r="225" spans="1:14">
      <c r="A225" s="2">
        <v>44197</v>
      </c>
      <c r="B225">
        <v>1.08</v>
      </c>
      <c r="M225" s="2">
        <v>39059</v>
      </c>
      <c r="N225" s="20">
        <v>4.4800000000000004</v>
      </c>
    </row>
    <row r="226" spans="1:14">
      <c r="A226" s="2">
        <v>44228</v>
      </c>
      <c r="B226">
        <v>1.26</v>
      </c>
      <c r="M226" s="2">
        <v>39066</v>
      </c>
      <c r="N226" s="20">
        <v>4.5599999999999996</v>
      </c>
    </row>
    <row r="227" spans="1:14">
      <c r="A227" s="2">
        <v>44256</v>
      </c>
      <c r="B227">
        <v>1.61</v>
      </c>
      <c r="M227" s="2">
        <v>39073</v>
      </c>
      <c r="N227" s="20">
        <v>4.5999999999999996</v>
      </c>
    </row>
    <row r="228" spans="1:14">
      <c r="A228" s="2">
        <v>44287</v>
      </c>
      <c r="B228">
        <v>1.64</v>
      </c>
      <c r="M228" s="2">
        <v>39080</v>
      </c>
      <c r="N228" s="20">
        <v>4.67</v>
      </c>
    </row>
    <row r="229" spans="1:14">
      <c r="A229" s="2">
        <v>44317</v>
      </c>
      <c r="B229">
        <v>1.62</v>
      </c>
      <c r="M229" s="2">
        <v>39087</v>
      </c>
      <c r="N229" s="20">
        <v>4.66</v>
      </c>
    </row>
    <row r="230" spans="1:14">
      <c r="A230" s="2">
        <v>44348</v>
      </c>
      <c r="B230">
        <v>1.52</v>
      </c>
      <c r="M230" s="2">
        <v>39094</v>
      </c>
      <c r="N230" s="20">
        <v>4.7</v>
      </c>
    </row>
    <row r="231" spans="1:14">
      <c r="A231" s="2">
        <v>44378</v>
      </c>
      <c r="B231">
        <v>1.32</v>
      </c>
      <c r="M231" s="2">
        <v>39101</v>
      </c>
      <c r="N231" s="20">
        <v>4.7699999999999996</v>
      </c>
    </row>
    <row r="232" spans="1:14">
      <c r="A232" s="2">
        <v>44409</v>
      </c>
      <c r="B232">
        <v>1.28</v>
      </c>
      <c r="M232" s="2">
        <v>39108</v>
      </c>
      <c r="N232" s="20">
        <v>4.83</v>
      </c>
    </row>
    <row r="233" spans="1:14">
      <c r="A233" s="2">
        <v>44440</v>
      </c>
      <c r="B233">
        <v>1.37</v>
      </c>
      <c r="M233" s="2">
        <v>39115</v>
      </c>
      <c r="N233" s="20">
        <v>4.8600000000000003</v>
      </c>
    </row>
    <row r="234" spans="1:14">
      <c r="A234" s="2">
        <v>44470</v>
      </c>
      <c r="B234">
        <v>1.58</v>
      </c>
      <c r="M234" s="2">
        <v>39122</v>
      </c>
      <c r="N234" s="20">
        <v>4.7699999999999996</v>
      </c>
    </row>
    <row r="235" spans="1:14">
      <c r="A235" s="2">
        <v>44501</v>
      </c>
      <c r="B235">
        <v>1.56</v>
      </c>
      <c r="M235" s="2">
        <v>39129</v>
      </c>
      <c r="N235" s="20">
        <v>4.75</v>
      </c>
    </row>
    <row r="236" spans="1:14">
      <c r="A236" s="2">
        <v>44531</v>
      </c>
      <c r="B236">
        <v>1.47</v>
      </c>
      <c r="M236" s="2">
        <v>39136</v>
      </c>
      <c r="N236" s="20">
        <v>4.7</v>
      </c>
    </row>
    <row r="237" spans="1:14">
      <c r="A237" s="2">
        <v>44562</v>
      </c>
      <c r="B237">
        <v>1.76</v>
      </c>
      <c r="M237" s="2">
        <v>39143</v>
      </c>
      <c r="N237" s="20">
        <v>4.55</v>
      </c>
    </row>
    <row r="238" spans="1:14">
      <c r="A238" s="2">
        <v>44593</v>
      </c>
      <c r="B238">
        <v>1.93</v>
      </c>
      <c r="M238" s="2">
        <v>39150</v>
      </c>
      <c r="N238" s="20">
        <v>4.53</v>
      </c>
    </row>
    <row r="239" spans="1:14">
      <c r="A239" s="2">
        <v>44621</v>
      </c>
      <c r="B239">
        <v>2.13</v>
      </c>
      <c r="M239" s="2">
        <v>39157</v>
      </c>
      <c r="N239" s="20">
        <v>4.54</v>
      </c>
    </row>
    <row r="240" spans="1:14">
      <c r="A240" s="2">
        <v>44652</v>
      </c>
      <c r="B240">
        <v>2.75</v>
      </c>
      <c r="M240" s="2">
        <v>39164</v>
      </c>
      <c r="N240" s="20">
        <v>4.58</v>
      </c>
    </row>
    <row r="241" spans="1:14">
      <c r="A241" s="2">
        <v>44682</v>
      </c>
      <c r="B241">
        <v>2.9</v>
      </c>
      <c r="M241" s="2">
        <v>39171</v>
      </c>
      <c r="N241" s="20">
        <v>4.63</v>
      </c>
    </row>
    <row r="242" spans="1:14">
      <c r="A242" s="2">
        <v>44713</v>
      </c>
      <c r="B242">
        <v>3.14</v>
      </c>
      <c r="M242" s="2">
        <v>39178</v>
      </c>
      <c r="N242" s="20">
        <v>4.68</v>
      </c>
    </row>
    <row r="243" spans="1:14">
      <c r="A243" s="2">
        <v>44743</v>
      </c>
      <c r="B243">
        <v>2.9</v>
      </c>
      <c r="M243" s="2">
        <v>39185</v>
      </c>
      <c r="N243" s="20">
        <v>4.74</v>
      </c>
    </row>
    <row r="244" spans="1:14">
      <c r="A244" s="2">
        <v>44774</v>
      </c>
      <c r="B244">
        <v>2.9</v>
      </c>
      <c r="M244" s="2">
        <v>39192</v>
      </c>
      <c r="N244" s="20">
        <v>4.6900000000000004</v>
      </c>
    </row>
    <row r="245" spans="1:14">
      <c r="A245" s="2">
        <v>44805</v>
      </c>
      <c r="B245">
        <v>3.52</v>
      </c>
      <c r="M245" s="2">
        <v>39199</v>
      </c>
      <c r="N245" s="20">
        <v>4.67</v>
      </c>
    </row>
    <row r="246" spans="1:14">
      <c r="A246" s="2">
        <v>44835</v>
      </c>
      <c r="B246">
        <v>3.98</v>
      </c>
      <c r="M246" s="2">
        <v>39206</v>
      </c>
      <c r="N246" s="20">
        <v>4.6500000000000004</v>
      </c>
    </row>
    <row r="247" spans="1:14">
      <c r="A247" s="2">
        <v>44866</v>
      </c>
      <c r="B247">
        <v>3.89</v>
      </c>
      <c r="M247" s="2">
        <v>39213</v>
      </c>
      <c r="N247" s="20">
        <v>4.6500000000000004</v>
      </c>
    </row>
    <row r="248" spans="1:14">
      <c r="A248" s="2">
        <v>44896</v>
      </c>
      <c r="B248">
        <v>3.62</v>
      </c>
      <c r="M248" s="2">
        <v>39220</v>
      </c>
      <c r="N248" s="20">
        <v>4.74</v>
      </c>
    </row>
    <row r="249" spans="1:14">
      <c r="A249" s="2">
        <v>44927</v>
      </c>
      <c r="B249">
        <v>3.53</v>
      </c>
      <c r="M249" s="2">
        <v>39227</v>
      </c>
      <c r="N249" s="20">
        <v>4.84</v>
      </c>
    </row>
    <row r="250" spans="1:14">
      <c r="A250" s="2">
        <v>44958</v>
      </c>
      <c r="B250">
        <v>3.75</v>
      </c>
      <c r="M250" s="2">
        <v>39234</v>
      </c>
      <c r="N250" s="20">
        <v>4.9000000000000004</v>
      </c>
    </row>
    <row r="251" spans="1:14">
      <c r="A251" s="2">
        <v>44986</v>
      </c>
      <c r="B251">
        <v>3.66</v>
      </c>
      <c r="M251" s="2">
        <v>39241</v>
      </c>
      <c r="N251" s="20">
        <v>5.0199999999999996</v>
      </c>
    </row>
    <row r="252" spans="1:14">
      <c r="A252" s="2">
        <v>45017</v>
      </c>
      <c r="B252">
        <v>3.46</v>
      </c>
      <c r="M252" s="2">
        <v>39248</v>
      </c>
      <c r="N252" s="20">
        <v>5.2</v>
      </c>
    </row>
    <row r="253" spans="1:14">
      <c r="A253" s="2">
        <v>45047</v>
      </c>
      <c r="B253">
        <v>3.57</v>
      </c>
      <c r="M253" s="2">
        <v>39255</v>
      </c>
      <c r="N253" s="20">
        <v>5.14</v>
      </c>
    </row>
    <row r="254" spans="1:14">
      <c r="A254" s="2">
        <v>45078</v>
      </c>
      <c r="B254">
        <v>3.75</v>
      </c>
      <c r="M254" s="2">
        <v>39262</v>
      </c>
      <c r="N254" s="20">
        <v>5.09</v>
      </c>
    </row>
    <row r="255" spans="1:14">
      <c r="A255" s="2">
        <v>45108</v>
      </c>
      <c r="B255">
        <v>3.9</v>
      </c>
      <c r="M255" s="2">
        <v>39269</v>
      </c>
      <c r="N255" s="20">
        <v>5.0999999999999996</v>
      </c>
    </row>
    <row r="256" spans="1:14">
      <c r="A256" s="2">
        <v>45139</v>
      </c>
      <c r="B256">
        <v>4.17</v>
      </c>
      <c r="M256" s="2">
        <v>39276</v>
      </c>
      <c r="N256" s="20">
        <v>5.0999999999999996</v>
      </c>
    </row>
    <row r="257" spans="1:14">
      <c r="A257" s="2">
        <v>45170</v>
      </c>
      <c r="B257">
        <v>4.38</v>
      </c>
      <c r="M257" s="2">
        <v>39283</v>
      </c>
      <c r="N257" s="20">
        <v>5.03</v>
      </c>
    </row>
    <row r="258" spans="1:14">
      <c r="A258" s="2">
        <v>45200</v>
      </c>
      <c r="B258">
        <v>4.8</v>
      </c>
      <c r="M258" s="2">
        <v>39290</v>
      </c>
      <c r="N258" s="20">
        <v>4.88</v>
      </c>
    </row>
    <row r="259" spans="1:14">
      <c r="A259" s="2">
        <v>45231</v>
      </c>
      <c r="B259">
        <v>4.5</v>
      </c>
      <c r="M259" s="2">
        <v>39297</v>
      </c>
      <c r="N259" s="20">
        <v>4.7699999999999996</v>
      </c>
    </row>
    <row r="260" spans="1:14">
      <c r="A260" s="2">
        <v>45261</v>
      </c>
      <c r="B260">
        <v>4.0199999999999996</v>
      </c>
      <c r="M260" s="2">
        <v>39304</v>
      </c>
      <c r="N260" s="20">
        <v>4.79</v>
      </c>
    </row>
    <row r="261" spans="1:14">
      <c r="A261" s="2">
        <v>45292</v>
      </c>
      <c r="B261">
        <v>4.0599999999999996</v>
      </c>
      <c r="M261" s="2">
        <v>39311</v>
      </c>
      <c r="N261" s="20">
        <v>4.7</v>
      </c>
    </row>
    <row r="262" spans="1:14">
      <c r="A262" s="2">
        <v>45323</v>
      </c>
      <c r="B262">
        <v>4.21</v>
      </c>
      <c r="M262" s="2">
        <v>39318</v>
      </c>
      <c r="N262" s="20">
        <v>4.62</v>
      </c>
    </row>
    <row r="263" spans="1:14">
      <c r="A263" s="2">
        <v>45352</v>
      </c>
      <c r="B263">
        <v>4.21</v>
      </c>
      <c r="M263" s="2">
        <v>39325</v>
      </c>
      <c r="N263" s="20">
        <v>4.55</v>
      </c>
    </row>
    <row r="264" spans="1:14">
      <c r="A264" s="2">
        <v>45383</v>
      </c>
      <c r="B264">
        <v>4.54</v>
      </c>
      <c r="M264" s="2">
        <v>39332</v>
      </c>
      <c r="N264" s="20">
        <v>4.4800000000000004</v>
      </c>
    </row>
    <row r="265" spans="1:14">
      <c r="A265" s="2">
        <v>45413</v>
      </c>
      <c r="B265">
        <v>4.4800000000000004</v>
      </c>
      <c r="M265" s="2">
        <v>39339</v>
      </c>
      <c r="N265" s="20">
        <v>4.42</v>
      </c>
    </row>
    <row r="266" spans="1:14">
      <c r="A266" s="2">
        <v>45444</v>
      </c>
      <c r="B266">
        <v>4.3099999999999996</v>
      </c>
      <c r="M266" s="2">
        <v>39346</v>
      </c>
      <c r="N266" s="20">
        <v>4.57</v>
      </c>
    </row>
    <row r="267" spans="1:14">
      <c r="A267" s="2">
        <v>45474</v>
      </c>
      <c r="B267">
        <v>4.25</v>
      </c>
      <c r="M267" s="2">
        <v>39353</v>
      </c>
      <c r="N267" s="20">
        <v>4.6100000000000003</v>
      </c>
    </row>
    <row r="268" spans="1:14">
      <c r="A268" s="2">
        <v>45505</v>
      </c>
      <c r="B268">
        <v>3.87</v>
      </c>
      <c r="M268" s="2">
        <v>39360</v>
      </c>
      <c r="N268" s="20">
        <v>4.57</v>
      </c>
    </row>
    <row r="269" spans="1:14">
      <c r="A269" s="2">
        <v>45536</v>
      </c>
      <c r="B269">
        <v>3.72</v>
      </c>
      <c r="M269" s="2">
        <v>39367</v>
      </c>
      <c r="N269" s="20">
        <v>4.67</v>
      </c>
    </row>
    <row r="270" spans="1:14">
      <c r="A270" s="2">
        <v>45566</v>
      </c>
      <c r="B270">
        <v>4.0999999999999996</v>
      </c>
      <c r="M270" s="2">
        <v>39374</v>
      </c>
      <c r="N270" s="20">
        <v>4.57</v>
      </c>
    </row>
    <row r="271" spans="1:14">
      <c r="A271" s="2">
        <v>45597</v>
      </c>
      <c r="B271">
        <v>4.3600000000000003</v>
      </c>
      <c r="M271" s="2">
        <v>39381</v>
      </c>
      <c r="N271" s="20">
        <v>4.3899999999999997</v>
      </c>
    </row>
    <row r="272" spans="1:14">
      <c r="A272" s="2">
        <v>45627</v>
      </c>
      <c r="B272">
        <v>4.3899999999999997</v>
      </c>
      <c r="M272" s="2">
        <v>39388</v>
      </c>
      <c r="N272" s="20">
        <v>4.3899999999999997</v>
      </c>
    </row>
    <row r="273" spans="1:14">
      <c r="A273" s="2">
        <v>45658</v>
      </c>
      <c r="B273">
        <v>4.63</v>
      </c>
      <c r="M273" s="2">
        <v>39395</v>
      </c>
      <c r="N273" s="20">
        <v>4.32</v>
      </c>
    </row>
    <row r="274" spans="1:14">
      <c r="A274" s="2">
        <v>45689</v>
      </c>
      <c r="B274">
        <v>4.45</v>
      </c>
      <c r="M274" s="2">
        <v>39402</v>
      </c>
      <c r="N274" s="20">
        <v>4.22</v>
      </c>
    </row>
    <row r="275" spans="1:14">
      <c r="A275" s="2">
        <v>45717</v>
      </c>
      <c r="B275">
        <v>4.28</v>
      </c>
      <c r="M275" s="2">
        <v>39409</v>
      </c>
      <c r="N275" s="20">
        <v>4.04</v>
      </c>
    </row>
    <row r="276" spans="1:14">
      <c r="A276" s="2">
        <v>45748</v>
      </c>
      <c r="B276">
        <v>4.28</v>
      </c>
      <c r="M276" s="2">
        <v>39416</v>
      </c>
      <c r="N276" s="20">
        <v>3.94</v>
      </c>
    </row>
    <row r="277" spans="1:14">
      <c r="A277" s="2">
        <v>45778</v>
      </c>
      <c r="B277">
        <v>4.42</v>
      </c>
      <c r="M277" s="2">
        <v>39423</v>
      </c>
      <c r="N277" s="20">
        <v>3.97</v>
      </c>
    </row>
    <row r="278" spans="1:14">
      <c r="A278" s="2">
        <v>45809</v>
      </c>
      <c r="B278">
        <v>4.38</v>
      </c>
      <c r="M278" s="2">
        <v>39430</v>
      </c>
      <c r="N278" s="20">
        <v>4.12</v>
      </c>
    </row>
    <row r="279" spans="1:14">
      <c r="A279" s="2">
        <v>45839</v>
      </c>
      <c r="B279">
        <v>4.3899999999999997</v>
      </c>
      <c r="M279" s="2">
        <v>39437</v>
      </c>
      <c r="N279" s="20">
        <v>4.12</v>
      </c>
    </row>
    <row r="280" spans="1:14">
      <c r="A280" s="2">
        <v>45870</v>
      </c>
      <c r="B280">
        <v>4.26</v>
      </c>
      <c r="M280" s="2">
        <v>39444</v>
      </c>
      <c r="N280" s="20">
        <v>4.21</v>
      </c>
    </row>
    <row r="281" spans="1:14">
      <c r="A281" s="2">
        <v>45901</v>
      </c>
      <c r="B281">
        <v>4.12</v>
      </c>
      <c r="M281" s="2">
        <v>39451</v>
      </c>
      <c r="N281" s="20">
        <v>3.94</v>
      </c>
    </row>
    <row r="282" spans="1:14">
      <c r="A282" s="2">
        <v>45931</v>
      </c>
      <c r="B282">
        <v>4.0599999999999996</v>
      </c>
      <c r="M282" s="2">
        <v>39458</v>
      </c>
      <c r="N282" s="20">
        <v>3.85</v>
      </c>
    </row>
    <row r="283" spans="1:14">
      <c r="A283" s="2">
        <v>45962</v>
      </c>
      <c r="B283">
        <v>4.09</v>
      </c>
      <c r="M283" s="2">
        <v>39465</v>
      </c>
      <c r="N283" s="20">
        <v>3.72</v>
      </c>
    </row>
    <row r="284" spans="1:14">
      <c r="A284" s="2">
        <v>45992</v>
      </c>
      <c r="B284">
        <v>4.1399999999999997</v>
      </c>
      <c r="M284" s="2">
        <v>39472</v>
      </c>
      <c r="N284" s="20">
        <v>3.58</v>
      </c>
    </row>
    <row r="285" spans="1:14">
      <c r="A285" s="2">
        <v>46023</v>
      </c>
      <c r="B285">
        <v>4.21</v>
      </c>
      <c r="M285" s="2">
        <v>39479</v>
      </c>
      <c r="N285" s="20">
        <v>3.67</v>
      </c>
    </row>
    <row r="286" spans="1:14">
      <c r="M286" s="2">
        <v>39486</v>
      </c>
      <c r="N286" s="20">
        <v>3.66</v>
      </c>
    </row>
    <row r="287" spans="1:14">
      <c r="M287" s="2">
        <v>39493</v>
      </c>
      <c r="N287" s="20">
        <v>3.72</v>
      </c>
    </row>
    <row r="288" spans="1:14">
      <c r="M288" s="2">
        <v>39500</v>
      </c>
      <c r="N288" s="20">
        <v>3.85</v>
      </c>
    </row>
    <row r="289" spans="13:14">
      <c r="M289" s="2">
        <v>39507</v>
      </c>
      <c r="N289" s="20">
        <v>3.78</v>
      </c>
    </row>
    <row r="290" spans="13:14">
      <c r="M290" s="2">
        <v>39514</v>
      </c>
      <c r="N290" s="20">
        <v>3.61</v>
      </c>
    </row>
    <row r="291" spans="13:14">
      <c r="M291" s="2">
        <v>39521</v>
      </c>
      <c r="N291" s="20">
        <v>3.51</v>
      </c>
    </row>
    <row r="292" spans="13:14">
      <c r="M292" s="2">
        <v>39528</v>
      </c>
      <c r="N292" s="20">
        <v>3.39</v>
      </c>
    </row>
    <row r="293" spans="13:14">
      <c r="M293" s="2">
        <v>39535</v>
      </c>
      <c r="N293" s="20">
        <v>3.52</v>
      </c>
    </row>
    <row r="294" spans="13:14">
      <c r="M294" s="2">
        <v>39542</v>
      </c>
      <c r="N294" s="20">
        <v>3.55</v>
      </c>
    </row>
    <row r="295" spans="13:14">
      <c r="M295" s="2">
        <v>39549</v>
      </c>
      <c r="N295" s="20">
        <v>3.54</v>
      </c>
    </row>
    <row r="296" spans="13:14">
      <c r="M296" s="2">
        <v>39556</v>
      </c>
      <c r="N296" s="20">
        <v>3.67</v>
      </c>
    </row>
    <row r="297" spans="13:14">
      <c r="M297" s="2">
        <v>39563</v>
      </c>
      <c r="N297" s="20">
        <v>3.81</v>
      </c>
    </row>
    <row r="298" spans="13:14">
      <c r="M298" s="2">
        <v>39570</v>
      </c>
      <c r="N298" s="20">
        <v>3.83</v>
      </c>
    </row>
    <row r="299" spans="13:14">
      <c r="M299" s="2">
        <v>39577</v>
      </c>
      <c r="N299" s="20">
        <v>3.85</v>
      </c>
    </row>
    <row r="300" spans="13:14">
      <c r="M300" s="2">
        <v>39584</v>
      </c>
      <c r="N300" s="20">
        <v>3.86</v>
      </c>
    </row>
    <row r="301" spans="13:14">
      <c r="M301" s="2">
        <v>39591</v>
      </c>
      <c r="N301" s="20">
        <v>3.84</v>
      </c>
    </row>
    <row r="302" spans="13:14">
      <c r="M302" s="2">
        <v>39598</v>
      </c>
      <c r="N302" s="20">
        <v>4.03</v>
      </c>
    </row>
    <row r="303" spans="13:14">
      <c r="M303" s="2">
        <v>39605</v>
      </c>
      <c r="N303" s="20">
        <v>3.98</v>
      </c>
    </row>
    <row r="304" spans="13:14">
      <c r="M304" s="2">
        <v>39612</v>
      </c>
      <c r="N304" s="20">
        <v>4.1500000000000004</v>
      </c>
    </row>
    <row r="305" spans="13:14">
      <c r="M305" s="2">
        <v>39619</v>
      </c>
      <c r="N305" s="20">
        <v>4.2</v>
      </c>
    </row>
    <row r="306" spans="13:14">
      <c r="M306" s="2">
        <v>39626</v>
      </c>
      <c r="N306" s="20">
        <v>4.09</v>
      </c>
    </row>
    <row r="307" spans="13:14">
      <c r="M307" s="2">
        <v>39633</v>
      </c>
      <c r="N307" s="20">
        <v>4</v>
      </c>
    </row>
    <row r="308" spans="13:14">
      <c r="M308" s="2">
        <v>39640</v>
      </c>
      <c r="N308" s="20">
        <v>3.9</v>
      </c>
    </row>
    <row r="309" spans="13:14">
      <c r="M309" s="2">
        <v>39647</v>
      </c>
      <c r="N309" s="20">
        <v>3.98</v>
      </c>
    </row>
    <row r="310" spans="13:14">
      <c r="M310" s="2">
        <v>39654</v>
      </c>
      <c r="N310" s="20">
        <v>4.1100000000000003</v>
      </c>
    </row>
    <row r="311" spans="13:14">
      <c r="M311" s="2">
        <v>39661</v>
      </c>
      <c r="N311" s="20">
        <v>4.04</v>
      </c>
    </row>
    <row r="312" spans="13:14">
      <c r="M312" s="2">
        <v>39668</v>
      </c>
      <c r="N312" s="20">
        <v>3.99</v>
      </c>
    </row>
    <row r="313" spans="13:14">
      <c r="M313" s="2">
        <v>39675</v>
      </c>
      <c r="N313" s="20">
        <v>3.91</v>
      </c>
    </row>
    <row r="314" spans="13:14">
      <c r="M314" s="2">
        <v>39682</v>
      </c>
      <c r="N314" s="20">
        <v>3.83</v>
      </c>
    </row>
    <row r="315" spans="13:14">
      <c r="M315" s="2">
        <v>39689</v>
      </c>
      <c r="N315" s="20">
        <v>3.79</v>
      </c>
    </row>
    <row r="316" spans="13:14">
      <c r="M316" s="2">
        <v>39696</v>
      </c>
      <c r="N316" s="20">
        <v>3.69</v>
      </c>
    </row>
    <row r="317" spans="13:14">
      <c r="M317" s="2">
        <v>39703</v>
      </c>
      <c r="N317" s="20">
        <v>3.66</v>
      </c>
    </row>
    <row r="318" spans="13:14">
      <c r="M318" s="2">
        <v>39710</v>
      </c>
      <c r="N318" s="20">
        <v>3.54</v>
      </c>
    </row>
    <row r="319" spans="13:14">
      <c r="M319" s="2">
        <v>39717</v>
      </c>
      <c r="N319" s="20">
        <v>3.84</v>
      </c>
    </row>
    <row r="320" spans="13:14">
      <c r="M320" s="2">
        <v>39724</v>
      </c>
      <c r="N320" s="20">
        <v>3.7</v>
      </c>
    </row>
    <row r="321" spans="13:14">
      <c r="M321" s="2">
        <v>39731</v>
      </c>
      <c r="N321" s="20">
        <v>3.69</v>
      </c>
    </row>
    <row r="322" spans="13:14">
      <c r="M322" s="2">
        <v>39738</v>
      </c>
      <c r="N322" s="20">
        <v>4.0199999999999996</v>
      </c>
    </row>
    <row r="323" spans="13:14">
      <c r="M323" s="2">
        <v>39745</v>
      </c>
      <c r="N323" s="20">
        <v>3.74</v>
      </c>
    </row>
    <row r="324" spans="13:14">
      <c r="M324" s="2">
        <v>39752</v>
      </c>
      <c r="N324" s="20">
        <v>3.92</v>
      </c>
    </row>
    <row r="325" spans="13:14">
      <c r="M325" s="2">
        <v>39759</v>
      </c>
      <c r="N325" s="20">
        <v>3.82</v>
      </c>
    </row>
    <row r="326" spans="13:14">
      <c r="M326" s="2">
        <v>39766</v>
      </c>
      <c r="N326" s="20">
        <v>3.78</v>
      </c>
    </row>
    <row r="327" spans="13:14">
      <c r="M327" s="2">
        <v>39773</v>
      </c>
      <c r="N327" s="20">
        <v>3.38</v>
      </c>
    </row>
    <row r="328" spans="13:14">
      <c r="M328" s="2">
        <v>39780</v>
      </c>
      <c r="N328" s="20">
        <v>3.1</v>
      </c>
    </row>
    <row r="329" spans="13:14">
      <c r="M329" s="2">
        <v>39787</v>
      </c>
      <c r="N329" s="20">
        <v>2.66</v>
      </c>
    </row>
    <row r="330" spans="13:14">
      <c r="M330" s="2">
        <v>39794</v>
      </c>
      <c r="N330" s="20">
        <v>2.67</v>
      </c>
    </row>
    <row r="331" spans="13:14">
      <c r="M331" s="2">
        <v>39801</v>
      </c>
      <c r="N331" s="20">
        <v>2.2599999999999998</v>
      </c>
    </row>
    <row r="332" spans="13:14">
      <c r="M332" s="2">
        <v>39808</v>
      </c>
      <c r="N332" s="20">
        <v>2.1800000000000002</v>
      </c>
    </row>
    <row r="333" spans="13:14">
      <c r="M333" s="2">
        <v>39815</v>
      </c>
      <c r="N333" s="20">
        <v>2.2400000000000002</v>
      </c>
    </row>
    <row r="334" spans="13:14">
      <c r="M334" s="2">
        <v>39822</v>
      </c>
      <c r="N334" s="20">
        <v>2.48</v>
      </c>
    </row>
    <row r="335" spans="13:14">
      <c r="M335" s="2">
        <v>39829</v>
      </c>
      <c r="N335" s="20">
        <v>2.2999999999999998</v>
      </c>
    </row>
    <row r="336" spans="13:14">
      <c r="M336" s="2">
        <v>39836</v>
      </c>
      <c r="N336" s="20">
        <v>2.56</v>
      </c>
    </row>
    <row r="337" spans="13:14">
      <c r="M337" s="2">
        <v>39843</v>
      </c>
      <c r="N337" s="20">
        <v>2.75</v>
      </c>
    </row>
    <row r="338" spans="13:14">
      <c r="M338" s="2">
        <v>39850</v>
      </c>
      <c r="N338" s="20">
        <v>2.92</v>
      </c>
    </row>
    <row r="339" spans="13:14">
      <c r="M339" s="2">
        <v>39857</v>
      </c>
      <c r="N339" s="20">
        <v>2.88</v>
      </c>
    </row>
    <row r="340" spans="13:14">
      <c r="M340" s="2">
        <v>39864</v>
      </c>
      <c r="N340" s="20">
        <v>2.75</v>
      </c>
    </row>
    <row r="341" spans="13:14">
      <c r="M341" s="2">
        <v>39871</v>
      </c>
      <c r="N341" s="20">
        <v>2.91</v>
      </c>
    </row>
    <row r="342" spans="13:14">
      <c r="M342" s="2">
        <v>39878</v>
      </c>
      <c r="N342" s="20">
        <v>2.9</v>
      </c>
    </row>
    <row r="343" spans="13:14">
      <c r="M343" s="2">
        <v>39885</v>
      </c>
      <c r="N343" s="20">
        <v>2.92</v>
      </c>
    </row>
    <row r="344" spans="13:14">
      <c r="M344" s="2">
        <v>39892</v>
      </c>
      <c r="N344" s="20">
        <v>2.75</v>
      </c>
    </row>
    <row r="345" spans="13:14">
      <c r="M345" s="2">
        <v>39899</v>
      </c>
      <c r="N345" s="20">
        <v>2.74</v>
      </c>
    </row>
    <row r="346" spans="13:14">
      <c r="M346" s="2">
        <v>39906</v>
      </c>
      <c r="N346" s="20">
        <v>2.76</v>
      </c>
    </row>
    <row r="347" spans="13:14">
      <c r="M347" s="2">
        <v>39913</v>
      </c>
      <c r="N347" s="20">
        <v>2.93</v>
      </c>
    </row>
    <row r="348" spans="13:14">
      <c r="M348" s="2">
        <v>39920</v>
      </c>
      <c r="N348" s="20">
        <v>2.87</v>
      </c>
    </row>
    <row r="349" spans="13:14">
      <c r="M349" s="2">
        <v>39927</v>
      </c>
      <c r="N349" s="20">
        <v>2.96</v>
      </c>
    </row>
    <row r="350" spans="13:14">
      <c r="M350" s="2">
        <v>39934</v>
      </c>
      <c r="N350" s="20">
        <v>3.1</v>
      </c>
    </row>
    <row r="351" spans="13:14">
      <c r="M351" s="2">
        <v>39941</v>
      </c>
      <c r="N351" s="20">
        <v>3.23</v>
      </c>
    </row>
    <row r="352" spans="13:14">
      <c r="M352" s="2">
        <v>39948</v>
      </c>
      <c r="N352" s="20">
        <v>3.14</v>
      </c>
    </row>
    <row r="353" spans="13:14">
      <c r="M353" s="2">
        <v>39955</v>
      </c>
      <c r="N353" s="20">
        <v>3.29</v>
      </c>
    </row>
    <row r="354" spans="13:14">
      <c r="M354" s="2">
        <v>39962</v>
      </c>
      <c r="N354" s="20">
        <v>3.59</v>
      </c>
    </row>
    <row r="355" spans="13:14">
      <c r="M355" s="2">
        <v>39969</v>
      </c>
      <c r="N355" s="20">
        <v>3.7</v>
      </c>
    </row>
    <row r="356" spans="13:14">
      <c r="M356" s="2">
        <v>39976</v>
      </c>
      <c r="N356" s="20">
        <v>3.89</v>
      </c>
    </row>
    <row r="357" spans="13:14">
      <c r="M357" s="2">
        <v>39983</v>
      </c>
      <c r="N357" s="20">
        <v>3.75</v>
      </c>
    </row>
    <row r="358" spans="13:14">
      <c r="M358" s="2">
        <v>39990</v>
      </c>
      <c r="N358" s="20">
        <v>3.63</v>
      </c>
    </row>
    <row r="359" spans="13:14">
      <c r="M359" s="2">
        <v>39997</v>
      </c>
      <c r="N359" s="20">
        <v>3.53</v>
      </c>
    </row>
    <row r="360" spans="13:14">
      <c r="M360" s="2">
        <v>40004</v>
      </c>
      <c r="N360" s="20">
        <v>3.42</v>
      </c>
    </row>
    <row r="361" spans="13:14">
      <c r="M361" s="2">
        <v>40011</v>
      </c>
      <c r="N361" s="20">
        <v>3.55</v>
      </c>
    </row>
    <row r="362" spans="13:14">
      <c r="M362" s="2">
        <v>40018</v>
      </c>
      <c r="N362" s="20">
        <v>3.62</v>
      </c>
    </row>
    <row r="363" spans="13:14">
      <c r="M363" s="2">
        <v>40025</v>
      </c>
      <c r="N363" s="20">
        <v>3.67</v>
      </c>
    </row>
    <row r="364" spans="13:14">
      <c r="M364" s="2">
        <v>40032</v>
      </c>
      <c r="N364" s="20">
        <v>3.77</v>
      </c>
    </row>
    <row r="365" spans="13:14">
      <c r="M365" s="2">
        <v>40039</v>
      </c>
      <c r="N365" s="20">
        <v>3.67</v>
      </c>
    </row>
    <row r="366" spans="13:14">
      <c r="M366" s="2">
        <v>40046</v>
      </c>
      <c r="N366" s="20">
        <v>3.48</v>
      </c>
    </row>
    <row r="367" spans="13:14">
      <c r="M367" s="2">
        <v>40053</v>
      </c>
      <c r="N367" s="20">
        <v>3.46</v>
      </c>
    </row>
    <row r="368" spans="13:14">
      <c r="M368" s="2">
        <v>40060</v>
      </c>
      <c r="N368" s="20">
        <v>3.37</v>
      </c>
    </row>
    <row r="369" spans="13:14">
      <c r="M369" s="2">
        <v>40067</v>
      </c>
      <c r="N369" s="20">
        <v>3.41</v>
      </c>
    </row>
    <row r="370" spans="13:14">
      <c r="M370" s="2">
        <v>40074</v>
      </c>
      <c r="N370" s="20">
        <v>3.46</v>
      </c>
    </row>
    <row r="371" spans="13:14">
      <c r="M371" s="2">
        <v>40081</v>
      </c>
      <c r="N371" s="20">
        <v>3.43</v>
      </c>
    </row>
    <row r="372" spans="13:14">
      <c r="M372" s="2">
        <v>40088</v>
      </c>
      <c r="N372" s="20">
        <v>3.28</v>
      </c>
    </row>
    <row r="373" spans="13:14">
      <c r="M373" s="2">
        <v>40095</v>
      </c>
      <c r="N373" s="20">
        <v>3.28</v>
      </c>
    </row>
    <row r="374" spans="13:14">
      <c r="M374" s="2">
        <v>40102</v>
      </c>
      <c r="N374" s="20">
        <v>3.43</v>
      </c>
    </row>
    <row r="375" spans="13:14">
      <c r="M375" s="2">
        <v>40109</v>
      </c>
      <c r="N375" s="20">
        <v>3.43</v>
      </c>
    </row>
    <row r="376" spans="13:14">
      <c r="M376" s="2">
        <v>40116</v>
      </c>
      <c r="N376" s="20">
        <v>3.49</v>
      </c>
    </row>
    <row r="377" spans="13:14">
      <c r="M377" s="2">
        <v>40123</v>
      </c>
      <c r="N377" s="20">
        <v>3.53</v>
      </c>
    </row>
    <row r="378" spans="13:14">
      <c r="M378" s="2">
        <v>40130</v>
      </c>
      <c r="N378" s="20">
        <v>3.48</v>
      </c>
    </row>
    <row r="379" spans="13:14">
      <c r="M379" s="2">
        <v>40137</v>
      </c>
      <c r="N379" s="20">
        <v>3.35</v>
      </c>
    </row>
    <row r="380" spans="13:14">
      <c r="M380" s="2">
        <v>40144</v>
      </c>
      <c r="N380" s="20">
        <v>3.3</v>
      </c>
    </row>
    <row r="381" spans="13:14">
      <c r="M381" s="2">
        <v>40151</v>
      </c>
      <c r="N381" s="20">
        <v>3.34</v>
      </c>
    </row>
    <row r="382" spans="13:14">
      <c r="M382" s="2">
        <v>40158</v>
      </c>
      <c r="N382" s="20">
        <v>3.47</v>
      </c>
    </row>
    <row r="383" spans="13:14">
      <c r="M383" s="2">
        <v>40165</v>
      </c>
      <c r="N383" s="20">
        <v>3.56</v>
      </c>
    </row>
    <row r="384" spans="13:14">
      <c r="M384" s="2">
        <v>40172</v>
      </c>
      <c r="N384" s="20">
        <v>3.76</v>
      </c>
    </row>
    <row r="385" spans="13:14">
      <c r="M385" s="2">
        <v>40179</v>
      </c>
      <c r="N385" s="20">
        <v>3.83</v>
      </c>
    </row>
    <row r="386" spans="13:14">
      <c r="M386" s="2">
        <v>40186</v>
      </c>
      <c r="N386" s="20">
        <v>3.83</v>
      </c>
    </row>
    <row r="387" spans="13:14">
      <c r="M387" s="2">
        <v>40193</v>
      </c>
      <c r="N387" s="20">
        <v>3.77</v>
      </c>
    </row>
    <row r="388" spans="13:14">
      <c r="M388" s="2">
        <v>40200</v>
      </c>
      <c r="N388" s="20">
        <v>3.66</v>
      </c>
    </row>
    <row r="389" spans="13:14">
      <c r="M389" s="2">
        <v>40207</v>
      </c>
      <c r="N389" s="20">
        <v>3.66</v>
      </c>
    </row>
    <row r="390" spans="13:14">
      <c r="M390" s="2">
        <v>40214</v>
      </c>
      <c r="N390" s="20">
        <v>3.66</v>
      </c>
    </row>
    <row r="391" spans="13:14">
      <c r="M391" s="2">
        <v>40221</v>
      </c>
      <c r="N391" s="20">
        <v>3.69</v>
      </c>
    </row>
    <row r="392" spans="13:14">
      <c r="M392" s="2">
        <v>40228</v>
      </c>
      <c r="N392" s="20">
        <v>3.74</v>
      </c>
    </row>
    <row r="393" spans="13:14">
      <c r="M393" s="2">
        <v>40235</v>
      </c>
      <c r="N393" s="20">
        <v>3.69</v>
      </c>
    </row>
    <row r="394" spans="13:14">
      <c r="M394" s="2">
        <v>40242</v>
      </c>
      <c r="N394" s="20">
        <v>3.63</v>
      </c>
    </row>
    <row r="395" spans="13:14">
      <c r="M395" s="2">
        <v>40249</v>
      </c>
      <c r="N395" s="20">
        <v>3.72</v>
      </c>
    </row>
    <row r="396" spans="13:14">
      <c r="M396" s="2">
        <v>40256</v>
      </c>
      <c r="N396" s="20">
        <v>3.68</v>
      </c>
    </row>
    <row r="397" spans="13:14">
      <c r="M397" s="2">
        <v>40263</v>
      </c>
      <c r="N397" s="20">
        <v>3.79</v>
      </c>
    </row>
    <row r="398" spans="13:14">
      <c r="M398" s="2">
        <v>40270</v>
      </c>
      <c r="N398" s="20">
        <v>3.89</v>
      </c>
    </row>
    <row r="399" spans="13:14">
      <c r="M399" s="2">
        <v>40277</v>
      </c>
      <c r="N399" s="20">
        <v>3.94</v>
      </c>
    </row>
    <row r="400" spans="13:14">
      <c r="M400" s="2">
        <v>40284</v>
      </c>
      <c r="N400" s="20">
        <v>3.85</v>
      </c>
    </row>
    <row r="401" spans="13:14">
      <c r="M401" s="2">
        <v>40291</v>
      </c>
      <c r="N401" s="20">
        <v>3.81</v>
      </c>
    </row>
    <row r="402" spans="13:14">
      <c r="M402" s="2">
        <v>40298</v>
      </c>
      <c r="N402" s="20">
        <v>3.76</v>
      </c>
    </row>
    <row r="403" spans="13:14">
      <c r="M403" s="2">
        <v>40305</v>
      </c>
      <c r="N403" s="20">
        <v>3.56</v>
      </c>
    </row>
    <row r="404" spans="13:14">
      <c r="M404" s="2">
        <v>40312</v>
      </c>
      <c r="N404" s="20">
        <v>3.54</v>
      </c>
    </row>
    <row r="405" spans="13:14">
      <c r="M405" s="2">
        <v>40319</v>
      </c>
      <c r="N405" s="20">
        <v>3.33</v>
      </c>
    </row>
    <row r="406" spans="13:14">
      <c r="M406" s="2">
        <v>40326</v>
      </c>
      <c r="N406" s="20">
        <v>3.25</v>
      </c>
    </row>
    <row r="407" spans="13:14">
      <c r="M407" s="2">
        <v>40333</v>
      </c>
      <c r="N407" s="20">
        <v>3.31</v>
      </c>
    </row>
    <row r="408" spans="13:14">
      <c r="M408" s="2">
        <v>40340</v>
      </c>
      <c r="N408" s="20">
        <v>3.22</v>
      </c>
    </row>
    <row r="409" spans="13:14">
      <c r="M409" s="2">
        <v>40347</v>
      </c>
      <c r="N409" s="20">
        <v>3.26</v>
      </c>
    </row>
    <row r="410" spans="13:14">
      <c r="M410" s="2">
        <v>40354</v>
      </c>
      <c r="N410" s="20">
        <v>3.17</v>
      </c>
    </row>
    <row r="411" spans="13:14">
      <c r="M411" s="2">
        <v>40361</v>
      </c>
      <c r="N411" s="20">
        <v>2.99</v>
      </c>
    </row>
    <row r="412" spans="13:14">
      <c r="M412" s="2">
        <v>40368</v>
      </c>
      <c r="N412" s="20">
        <v>3.02</v>
      </c>
    </row>
    <row r="413" spans="13:14">
      <c r="M413" s="2">
        <v>40375</v>
      </c>
      <c r="N413" s="20">
        <v>3.05</v>
      </c>
    </row>
    <row r="414" spans="13:14">
      <c r="M414" s="2">
        <v>40382</v>
      </c>
      <c r="N414" s="20">
        <v>2.97</v>
      </c>
    </row>
    <row r="415" spans="13:14">
      <c r="M415" s="2">
        <v>40389</v>
      </c>
      <c r="N415" s="20">
        <v>3.02</v>
      </c>
    </row>
    <row r="416" spans="13:14">
      <c r="M416" s="2">
        <v>40396</v>
      </c>
      <c r="N416" s="20">
        <v>2.94</v>
      </c>
    </row>
    <row r="417" spans="13:14">
      <c r="M417" s="2">
        <v>40403</v>
      </c>
      <c r="N417" s="20">
        <v>2.76</v>
      </c>
    </row>
    <row r="418" spans="13:14">
      <c r="M418" s="2">
        <v>40410</v>
      </c>
      <c r="N418" s="20">
        <v>2.61</v>
      </c>
    </row>
    <row r="419" spans="13:14">
      <c r="M419" s="2">
        <v>40417</v>
      </c>
      <c r="N419" s="20">
        <v>2.56</v>
      </c>
    </row>
    <row r="420" spans="13:14">
      <c r="M420" s="2">
        <v>40424</v>
      </c>
      <c r="N420" s="20">
        <v>2.59</v>
      </c>
    </row>
    <row r="421" spans="13:14">
      <c r="M421" s="2">
        <v>40431</v>
      </c>
      <c r="N421" s="20">
        <v>2.71</v>
      </c>
    </row>
    <row r="422" spans="13:14">
      <c r="M422" s="2">
        <v>40438</v>
      </c>
      <c r="N422" s="20">
        <v>2.74</v>
      </c>
    </row>
    <row r="423" spans="13:14">
      <c r="M423" s="2">
        <v>40445</v>
      </c>
      <c r="N423" s="20">
        <v>2.61</v>
      </c>
    </row>
    <row r="424" spans="13:14">
      <c r="M424" s="2">
        <v>40452</v>
      </c>
      <c r="N424" s="20">
        <v>2.52</v>
      </c>
    </row>
    <row r="425" spans="13:14">
      <c r="M425" s="2">
        <v>40459</v>
      </c>
      <c r="N425" s="20">
        <v>2.4500000000000002</v>
      </c>
    </row>
    <row r="426" spans="13:14">
      <c r="M426" s="2">
        <v>40466</v>
      </c>
      <c r="N426" s="20">
        <v>2.5</v>
      </c>
    </row>
    <row r="427" spans="13:14">
      <c r="M427" s="2">
        <v>40473</v>
      </c>
      <c r="N427" s="20">
        <v>2.54</v>
      </c>
    </row>
    <row r="428" spans="13:14">
      <c r="M428" s="2">
        <v>40480</v>
      </c>
      <c r="N428" s="20">
        <v>2.67</v>
      </c>
    </row>
    <row r="429" spans="13:14">
      <c r="M429" s="2">
        <v>40487</v>
      </c>
      <c r="N429" s="20">
        <v>2.61</v>
      </c>
    </row>
    <row r="430" spans="13:14">
      <c r="M430" s="2">
        <v>40494</v>
      </c>
      <c r="N430" s="20">
        <v>2.68</v>
      </c>
    </row>
    <row r="431" spans="13:14">
      <c r="M431" s="2">
        <v>40501</v>
      </c>
      <c r="N431" s="20">
        <v>2.89</v>
      </c>
    </row>
    <row r="432" spans="13:14">
      <c r="M432" s="2">
        <v>40508</v>
      </c>
      <c r="N432" s="20">
        <v>2.84</v>
      </c>
    </row>
    <row r="433" spans="13:14">
      <c r="M433" s="2">
        <v>40515</v>
      </c>
      <c r="N433" s="20">
        <v>2.93</v>
      </c>
    </row>
    <row r="434" spans="13:14">
      <c r="M434" s="2">
        <v>40522</v>
      </c>
      <c r="N434" s="20">
        <v>3.18</v>
      </c>
    </row>
    <row r="435" spans="13:14">
      <c r="M435" s="2">
        <v>40529</v>
      </c>
      <c r="N435" s="20">
        <v>3.42</v>
      </c>
    </row>
    <row r="436" spans="13:14">
      <c r="M436" s="2">
        <v>40536</v>
      </c>
      <c r="N436" s="20">
        <v>3.37</v>
      </c>
    </row>
    <row r="437" spans="13:14">
      <c r="M437" s="2">
        <v>40543</v>
      </c>
      <c r="N437" s="20">
        <v>3.38</v>
      </c>
    </row>
    <row r="438" spans="13:14">
      <c r="M438" s="2">
        <v>40550</v>
      </c>
      <c r="N438" s="20">
        <v>3.4</v>
      </c>
    </row>
    <row r="439" spans="13:14">
      <c r="M439" s="2">
        <v>40557</v>
      </c>
      <c r="N439" s="20">
        <v>3.36</v>
      </c>
    </row>
    <row r="440" spans="13:14">
      <c r="M440" s="2">
        <v>40564</v>
      </c>
      <c r="N440" s="20">
        <v>3.42</v>
      </c>
    </row>
    <row r="441" spans="13:14">
      <c r="M441" s="2">
        <v>40571</v>
      </c>
      <c r="N441" s="20">
        <v>3.4</v>
      </c>
    </row>
    <row r="442" spans="13:14">
      <c r="M442" s="2">
        <v>40578</v>
      </c>
      <c r="N442" s="20">
        <v>3.54</v>
      </c>
    </row>
    <row r="443" spans="13:14">
      <c r="M443" s="2">
        <v>40585</v>
      </c>
      <c r="N443" s="20">
        <v>3.68</v>
      </c>
    </row>
    <row r="444" spans="13:14">
      <c r="M444" s="2">
        <v>40592</v>
      </c>
      <c r="N444" s="20">
        <v>3.6</v>
      </c>
    </row>
    <row r="445" spans="13:14">
      <c r="M445" s="2">
        <v>40599</v>
      </c>
      <c r="N445" s="20">
        <v>3.46</v>
      </c>
    </row>
    <row r="446" spans="13:14">
      <c r="M446" s="2">
        <v>40606</v>
      </c>
      <c r="N446" s="20">
        <v>3.47</v>
      </c>
    </row>
    <row r="447" spans="13:14">
      <c r="M447" s="2">
        <v>40613</v>
      </c>
      <c r="N447" s="20">
        <v>3.46</v>
      </c>
    </row>
    <row r="448" spans="13:14">
      <c r="M448" s="2">
        <v>40620</v>
      </c>
      <c r="N448" s="20">
        <v>3.29</v>
      </c>
    </row>
    <row r="449" spans="13:14">
      <c r="M449" s="2">
        <v>40627</v>
      </c>
      <c r="N449" s="20">
        <v>3.38</v>
      </c>
    </row>
    <row r="450" spans="13:14">
      <c r="M450" s="2">
        <v>40634</v>
      </c>
      <c r="N450" s="20">
        <v>3.47</v>
      </c>
    </row>
    <row r="451" spans="13:14">
      <c r="M451" s="2">
        <v>40641</v>
      </c>
      <c r="N451" s="20">
        <v>3.54</v>
      </c>
    </row>
    <row r="452" spans="13:14">
      <c r="M452" s="2">
        <v>40648</v>
      </c>
      <c r="N452" s="20">
        <v>3.51</v>
      </c>
    </row>
    <row r="453" spans="13:14">
      <c r="M453" s="2">
        <v>40655</v>
      </c>
      <c r="N453" s="20">
        <v>3.41</v>
      </c>
    </row>
    <row r="454" spans="13:14">
      <c r="M454" s="2">
        <v>40662</v>
      </c>
      <c r="N454" s="20">
        <v>3.36</v>
      </c>
    </row>
    <row r="455" spans="13:14">
      <c r="M455" s="2">
        <v>40669</v>
      </c>
      <c r="N455" s="20">
        <v>3.24</v>
      </c>
    </row>
    <row r="456" spans="13:14">
      <c r="M456" s="2">
        <v>40676</v>
      </c>
      <c r="N456" s="20">
        <v>3.2</v>
      </c>
    </row>
    <row r="457" spans="13:14">
      <c r="M457" s="2">
        <v>40683</v>
      </c>
      <c r="N457" s="20">
        <v>3.15</v>
      </c>
    </row>
    <row r="458" spans="13:14">
      <c r="M458" s="2">
        <v>40690</v>
      </c>
      <c r="N458" s="20">
        <v>3.1</v>
      </c>
    </row>
    <row r="459" spans="13:14">
      <c r="M459" s="2">
        <v>40697</v>
      </c>
      <c r="N459" s="20">
        <v>3.01</v>
      </c>
    </row>
    <row r="460" spans="13:14">
      <c r="M460" s="2">
        <v>40704</v>
      </c>
      <c r="N460" s="20">
        <v>3</v>
      </c>
    </row>
    <row r="461" spans="13:14">
      <c r="M461" s="2">
        <v>40711</v>
      </c>
      <c r="N461" s="20">
        <v>2.99</v>
      </c>
    </row>
    <row r="462" spans="13:14">
      <c r="M462" s="2">
        <v>40718</v>
      </c>
      <c r="N462" s="20">
        <v>2.96</v>
      </c>
    </row>
    <row r="463" spans="13:14">
      <c r="M463" s="2">
        <v>40725</v>
      </c>
      <c r="N463" s="20">
        <v>3.11</v>
      </c>
    </row>
    <row r="464" spans="13:14">
      <c r="M464" s="2">
        <v>40732</v>
      </c>
      <c r="N464" s="20">
        <v>3.12</v>
      </c>
    </row>
    <row r="465" spans="13:14">
      <c r="M465" s="2">
        <v>40739</v>
      </c>
      <c r="N465" s="20">
        <v>2.94</v>
      </c>
    </row>
    <row r="466" spans="13:14">
      <c r="M466" s="2">
        <v>40746</v>
      </c>
      <c r="N466" s="20">
        <v>2.97</v>
      </c>
    </row>
    <row r="467" spans="13:14">
      <c r="M467" s="2">
        <v>40753</v>
      </c>
      <c r="N467" s="20">
        <v>2.97</v>
      </c>
    </row>
    <row r="468" spans="13:14">
      <c r="M468" s="2">
        <v>40760</v>
      </c>
      <c r="N468" s="20">
        <v>2.62</v>
      </c>
    </row>
    <row r="469" spans="13:14">
      <c r="M469" s="2">
        <v>40767</v>
      </c>
      <c r="N469" s="20">
        <v>2.27</v>
      </c>
    </row>
    <row r="470" spans="13:14">
      <c r="M470" s="2">
        <v>40774</v>
      </c>
      <c r="N470" s="20">
        <v>2.17</v>
      </c>
    </row>
    <row r="471" spans="13:14">
      <c r="M471" s="2">
        <v>40781</v>
      </c>
      <c r="N471" s="20">
        <v>2.19</v>
      </c>
    </row>
    <row r="472" spans="13:14">
      <c r="M472" s="2">
        <v>40788</v>
      </c>
      <c r="N472" s="20">
        <v>2.17</v>
      </c>
    </row>
    <row r="473" spans="13:14">
      <c r="M473" s="2">
        <v>40795</v>
      </c>
      <c r="N473" s="20">
        <v>1.99</v>
      </c>
    </row>
    <row r="474" spans="13:14">
      <c r="M474" s="2">
        <v>40802</v>
      </c>
      <c r="N474" s="20">
        <v>2.0299999999999998</v>
      </c>
    </row>
    <row r="475" spans="13:14">
      <c r="M475" s="2">
        <v>40809</v>
      </c>
      <c r="N475" s="20">
        <v>1.87</v>
      </c>
    </row>
    <row r="476" spans="13:14">
      <c r="M476" s="2">
        <v>40816</v>
      </c>
      <c r="N476" s="20">
        <v>1.97</v>
      </c>
    </row>
    <row r="477" spans="13:14">
      <c r="M477" s="2">
        <v>40823</v>
      </c>
      <c r="N477" s="20">
        <v>1.93</v>
      </c>
    </row>
    <row r="478" spans="13:14">
      <c r="M478" s="2">
        <v>40830</v>
      </c>
      <c r="N478" s="20">
        <v>2.2200000000000002</v>
      </c>
    </row>
    <row r="479" spans="13:14">
      <c r="M479" s="2">
        <v>40837</v>
      </c>
      <c r="N479" s="20">
        <v>2.2000000000000002</v>
      </c>
    </row>
    <row r="480" spans="13:14">
      <c r="M480" s="2">
        <v>40844</v>
      </c>
      <c r="N480" s="20">
        <v>2.2799999999999998</v>
      </c>
    </row>
    <row r="481" spans="13:14">
      <c r="M481" s="2">
        <v>40851</v>
      </c>
      <c r="N481" s="20">
        <v>2.0699999999999998</v>
      </c>
    </row>
    <row r="482" spans="13:14">
      <c r="M482" s="2">
        <v>40858</v>
      </c>
      <c r="N482" s="20">
        <v>2.0499999999999998</v>
      </c>
    </row>
    <row r="483" spans="13:14">
      <c r="M483" s="2">
        <v>40865</v>
      </c>
      <c r="N483" s="20">
        <v>2.02</v>
      </c>
    </row>
    <row r="484" spans="13:14">
      <c r="M484" s="2">
        <v>40872</v>
      </c>
      <c r="N484" s="20">
        <v>1.94</v>
      </c>
    </row>
    <row r="485" spans="13:14">
      <c r="M485" s="2">
        <v>40879</v>
      </c>
      <c r="N485" s="20">
        <v>2.04</v>
      </c>
    </row>
    <row r="486" spans="13:14">
      <c r="M486" s="2">
        <v>40886</v>
      </c>
      <c r="N486" s="20">
        <v>2.04</v>
      </c>
    </row>
    <row r="487" spans="13:14">
      <c r="M487" s="2">
        <v>40893</v>
      </c>
      <c r="N487" s="20">
        <v>1.94</v>
      </c>
    </row>
    <row r="488" spans="13:14">
      <c r="M488" s="2">
        <v>40900</v>
      </c>
      <c r="N488" s="20">
        <v>1.95</v>
      </c>
    </row>
    <row r="489" spans="13:14">
      <c r="M489" s="2">
        <v>40907</v>
      </c>
      <c r="N489" s="20">
        <v>1.94</v>
      </c>
    </row>
    <row r="490" spans="13:14">
      <c r="M490" s="2">
        <v>40914</v>
      </c>
      <c r="N490" s="20">
        <v>1.99</v>
      </c>
    </row>
    <row r="491" spans="13:14">
      <c r="M491" s="2">
        <v>40921</v>
      </c>
      <c r="N491" s="20">
        <v>1.95</v>
      </c>
    </row>
    <row r="492" spans="13:14">
      <c r="M492" s="2">
        <v>40928</v>
      </c>
      <c r="N492" s="20">
        <v>1.96</v>
      </c>
    </row>
    <row r="493" spans="13:14">
      <c r="M493" s="2">
        <v>40935</v>
      </c>
      <c r="N493" s="20">
        <v>2.0099999999999998</v>
      </c>
    </row>
    <row r="494" spans="13:14">
      <c r="M494" s="2">
        <v>40942</v>
      </c>
      <c r="N494" s="20">
        <v>1.88</v>
      </c>
    </row>
    <row r="495" spans="13:14">
      <c r="M495" s="2">
        <v>40949</v>
      </c>
      <c r="N495" s="20">
        <v>1.99</v>
      </c>
    </row>
    <row r="496" spans="13:14">
      <c r="M496" s="2">
        <v>40956</v>
      </c>
      <c r="N496" s="20">
        <v>1.97</v>
      </c>
    </row>
    <row r="497" spans="13:14">
      <c r="M497" s="2">
        <v>40963</v>
      </c>
      <c r="N497" s="20">
        <v>2.0099999999999998</v>
      </c>
    </row>
    <row r="498" spans="13:14">
      <c r="M498" s="2">
        <v>40970</v>
      </c>
      <c r="N498" s="20">
        <v>1.97</v>
      </c>
    </row>
    <row r="499" spans="13:14">
      <c r="M499" s="2">
        <v>40977</v>
      </c>
      <c r="N499" s="20">
        <v>2</v>
      </c>
    </row>
    <row r="500" spans="13:14">
      <c r="M500" s="2">
        <v>40984</v>
      </c>
      <c r="N500" s="20">
        <v>2.21</v>
      </c>
    </row>
    <row r="501" spans="13:14">
      <c r="M501" s="2">
        <v>40991</v>
      </c>
      <c r="N501" s="20">
        <v>2.3199999999999998</v>
      </c>
    </row>
    <row r="502" spans="13:14">
      <c r="M502" s="2">
        <v>40998</v>
      </c>
      <c r="N502" s="20">
        <v>2.2200000000000002</v>
      </c>
    </row>
    <row r="503" spans="13:14">
      <c r="M503" s="2">
        <v>41005</v>
      </c>
      <c r="N503" s="20">
        <v>2.21</v>
      </c>
    </row>
    <row r="504" spans="13:14">
      <c r="M504" s="2">
        <v>41012</v>
      </c>
      <c r="N504" s="20">
        <v>2.04</v>
      </c>
    </row>
    <row r="505" spans="13:14">
      <c r="M505" s="2">
        <v>41019</v>
      </c>
      <c r="N505" s="20">
        <v>2</v>
      </c>
    </row>
    <row r="506" spans="13:14">
      <c r="M506" s="2">
        <v>41026</v>
      </c>
      <c r="N506" s="20">
        <v>1.98</v>
      </c>
    </row>
    <row r="507" spans="13:14">
      <c r="M507" s="2">
        <v>41033</v>
      </c>
      <c r="N507" s="20">
        <v>1.95</v>
      </c>
    </row>
    <row r="508" spans="13:14">
      <c r="M508" s="2">
        <v>41040</v>
      </c>
      <c r="N508" s="20">
        <v>1.88</v>
      </c>
    </row>
    <row r="509" spans="13:14">
      <c r="M509" s="2">
        <v>41047</v>
      </c>
      <c r="N509" s="20">
        <v>1.74</v>
      </c>
    </row>
    <row r="510" spans="13:14">
      <c r="M510" s="2">
        <v>41054</v>
      </c>
      <c r="N510" s="20">
        <v>1.76</v>
      </c>
    </row>
    <row r="511" spans="13:14">
      <c r="M511" s="2">
        <v>41061</v>
      </c>
      <c r="N511" s="20">
        <v>1.61</v>
      </c>
    </row>
    <row r="512" spans="13:14">
      <c r="M512" s="2">
        <v>41068</v>
      </c>
      <c r="N512" s="20">
        <v>1.61</v>
      </c>
    </row>
    <row r="513" spans="13:14">
      <c r="M513" s="2">
        <v>41075</v>
      </c>
      <c r="N513" s="20">
        <v>1.62</v>
      </c>
    </row>
    <row r="514" spans="13:14">
      <c r="M514" s="2">
        <v>41082</v>
      </c>
      <c r="N514" s="20">
        <v>1.64</v>
      </c>
    </row>
    <row r="515" spans="13:14">
      <c r="M515" s="2">
        <v>41089</v>
      </c>
      <c r="N515" s="20">
        <v>1.64</v>
      </c>
    </row>
    <row r="516" spans="13:14">
      <c r="M516" s="2">
        <v>41096</v>
      </c>
      <c r="N516" s="20">
        <v>1.61</v>
      </c>
    </row>
    <row r="517" spans="13:14">
      <c r="M517" s="2">
        <v>41103</v>
      </c>
      <c r="N517" s="20">
        <v>1.52</v>
      </c>
    </row>
    <row r="518" spans="13:14">
      <c r="M518" s="2">
        <v>41110</v>
      </c>
      <c r="N518" s="20">
        <v>1.52</v>
      </c>
    </row>
    <row r="519" spans="13:14">
      <c r="M519" s="2">
        <v>41117</v>
      </c>
      <c r="N519" s="20">
        <v>1.47</v>
      </c>
    </row>
    <row r="520" spans="13:14">
      <c r="M520" s="2">
        <v>41124</v>
      </c>
      <c r="N520" s="20">
        <v>1.54</v>
      </c>
    </row>
    <row r="521" spans="13:14">
      <c r="M521" s="2">
        <v>41131</v>
      </c>
      <c r="N521" s="20">
        <v>1.65</v>
      </c>
    </row>
    <row r="522" spans="13:14">
      <c r="M522" s="2">
        <v>41138</v>
      </c>
      <c r="N522" s="20">
        <v>1.76</v>
      </c>
    </row>
    <row r="523" spans="13:14">
      <c r="M523" s="2">
        <v>41145</v>
      </c>
      <c r="N523" s="20">
        <v>1.74</v>
      </c>
    </row>
    <row r="524" spans="13:14">
      <c r="M524" s="2">
        <v>41152</v>
      </c>
      <c r="N524" s="20">
        <v>1.63</v>
      </c>
    </row>
    <row r="525" spans="13:14">
      <c r="M525" s="2">
        <v>41159</v>
      </c>
      <c r="N525" s="20">
        <v>1.64</v>
      </c>
    </row>
    <row r="526" spans="13:14">
      <c r="M526" s="2">
        <v>41166</v>
      </c>
      <c r="N526" s="20">
        <v>1.76</v>
      </c>
    </row>
    <row r="527" spans="13:14">
      <c r="M527" s="2">
        <v>41173</v>
      </c>
      <c r="N527" s="20">
        <v>1.81</v>
      </c>
    </row>
    <row r="528" spans="13:14">
      <c r="M528" s="2">
        <v>41180</v>
      </c>
      <c r="N528" s="20">
        <v>1.68</v>
      </c>
    </row>
    <row r="529" spans="13:14">
      <c r="M529" s="2">
        <v>41187</v>
      </c>
      <c r="N529" s="20">
        <v>1.67</v>
      </c>
    </row>
    <row r="530" spans="13:14">
      <c r="M530" s="2">
        <v>41194</v>
      </c>
      <c r="N530" s="20">
        <v>1.71</v>
      </c>
    </row>
    <row r="531" spans="13:14">
      <c r="M531" s="2">
        <v>41201</v>
      </c>
      <c r="N531" s="20">
        <v>1.79</v>
      </c>
    </row>
    <row r="532" spans="13:14">
      <c r="M532" s="2">
        <v>41208</v>
      </c>
      <c r="N532" s="20">
        <v>1.81</v>
      </c>
    </row>
    <row r="533" spans="13:14">
      <c r="M533" s="2">
        <v>41215</v>
      </c>
      <c r="N533" s="20">
        <v>1.74</v>
      </c>
    </row>
    <row r="534" spans="13:14">
      <c r="M534" s="2">
        <v>41222</v>
      </c>
      <c r="N534" s="20">
        <v>1.68</v>
      </c>
    </row>
    <row r="535" spans="13:14">
      <c r="M535" s="2">
        <v>41229</v>
      </c>
      <c r="N535" s="20">
        <v>1.59</v>
      </c>
    </row>
    <row r="536" spans="13:14">
      <c r="M536" s="2">
        <v>41236</v>
      </c>
      <c r="N536" s="20">
        <v>1.67</v>
      </c>
    </row>
    <row r="537" spans="13:14">
      <c r="M537" s="2">
        <v>41243</v>
      </c>
      <c r="N537" s="20">
        <v>1.63</v>
      </c>
    </row>
    <row r="538" spans="13:14">
      <c r="M538" s="2">
        <v>41250</v>
      </c>
      <c r="N538" s="20">
        <v>1.62</v>
      </c>
    </row>
    <row r="539" spans="13:14">
      <c r="M539" s="2">
        <v>41257</v>
      </c>
      <c r="N539" s="20">
        <v>1.69</v>
      </c>
    </row>
    <row r="540" spans="13:14">
      <c r="M540" s="2">
        <v>41264</v>
      </c>
      <c r="N540" s="20">
        <v>1.8</v>
      </c>
    </row>
    <row r="541" spans="13:14">
      <c r="M541" s="2">
        <v>41271</v>
      </c>
      <c r="N541" s="20">
        <v>1.76</v>
      </c>
    </row>
    <row r="542" spans="13:14">
      <c r="M542" s="2">
        <v>41278</v>
      </c>
      <c r="N542" s="20">
        <v>1.87</v>
      </c>
    </row>
    <row r="543" spans="13:14">
      <c r="M543" s="2">
        <v>41285</v>
      </c>
      <c r="N543" s="20">
        <v>1.9</v>
      </c>
    </row>
    <row r="544" spans="13:14">
      <c r="M544" s="2">
        <v>41292</v>
      </c>
      <c r="N544" s="20">
        <v>1.87</v>
      </c>
    </row>
    <row r="545" spans="13:14">
      <c r="M545" s="2">
        <v>41299</v>
      </c>
      <c r="N545" s="20">
        <v>1.9</v>
      </c>
    </row>
    <row r="546" spans="13:14">
      <c r="M546" s="2">
        <v>41306</v>
      </c>
      <c r="N546" s="20">
        <v>2.02</v>
      </c>
    </row>
    <row r="547" spans="13:14">
      <c r="M547" s="2">
        <v>41313</v>
      </c>
      <c r="N547" s="20">
        <v>2</v>
      </c>
    </row>
    <row r="548" spans="13:14">
      <c r="M548" s="2">
        <v>41320</v>
      </c>
      <c r="N548" s="20">
        <v>2.0099999999999998</v>
      </c>
    </row>
    <row r="549" spans="13:14">
      <c r="M549" s="2">
        <v>41327</v>
      </c>
      <c r="N549" s="20">
        <v>2</v>
      </c>
    </row>
    <row r="550" spans="13:14">
      <c r="M550" s="2">
        <v>41334</v>
      </c>
      <c r="N550" s="20">
        <v>1.88</v>
      </c>
    </row>
    <row r="551" spans="13:14">
      <c r="M551" s="2">
        <v>41341</v>
      </c>
      <c r="N551" s="20">
        <v>1.96</v>
      </c>
    </row>
    <row r="552" spans="13:14">
      <c r="M552" s="2">
        <v>41348</v>
      </c>
      <c r="N552" s="20">
        <v>2.04</v>
      </c>
    </row>
    <row r="553" spans="13:14">
      <c r="M553" s="2">
        <v>41355</v>
      </c>
      <c r="N553" s="20">
        <v>1.94</v>
      </c>
    </row>
    <row r="554" spans="13:14">
      <c r="M554" s="2">
        <v>41362</v>
      </c>
      <c r="N554" s="20">
        <v>1.9</v>
      </c>
    </row>
    <row r="555" spans="13:14">
      <c r="M555" s="2">
        <v>41369</v>
      </c>
      <c r="N555" s="20">
        <v>1.81</v>
      </c>
    </row>
    <row r="556" spans="13:14">
      <c r="M556" s="2">
        <v>41376</v>
      </c>
      <c r="N556" s="20">
        <v>1.79</v>
      </c>
    </row>
    <row r="557" spans="13:14">
      <c r="M557" s="2">
        <v>41383</v>
      </c>
      <c r="N557" s="20">
        <v>1.73</v>
      </c>
    </row>
    <row r="558" spans="13:14">
      <c r="M558" s="2">
        <v>41390</v>
      </c>
      <c r="N558" s="20">
        <v>1.73</v>
      </c>
    </row>
    <row r="559" spans="13:14">
      <c r="M559" s="2">
        <v>41397</v>
      </c>
      <c r="N559" s="20">
        <v>1.7</v>
      </c>
    </row>
    <row r="560" spans="13:14">
      <c r="M560" s="2">
        <v>41404</v>
      </c>
      <c r="N560" s="20">
        <v>1.83</v>
      </c>
    </row>
    <row r="561" spans="13:14">
      <c r="M561" s="2">
        <v>41411</v>
      </c>
      <c r="N561" s="20">
        <v>1.93</v>
      </c>
    </row>
    <row r="562" spans="13:14">
      <c r="M562" s="2">
        <v>41418</v>
      </c>
      <c r="N562" s="20">
        <v>1.99</v>
      </c>
    </row>
    <row r="563" spans="13:14">
      <c r="M563" s="2">
        <v>41425</v>
      </c>
      <c r="N563" s="20">
        <v>2.14</v>
      </c>
    </row>
    <row r="564" spans="13:14">
      <c r="M564" s="2">
        <v>41432</v>
      </c>
      <c r="N564" s="20">
        <v>2.12</v>
      </c>
    </row>
    <row r="565" spans="13:14">
      <c r="M565" s="2">
        <v>41439</v>
      </c>
      <c r="N565" s="20">
        <v>2.2000000000000002</v>
      </c>
    </row>
    <row r="566" spans="13:14">
      <c r="M566" s="2">
        <v>41446</v>
      </c>
      <c r="N566" s="20">
        <v>2.33</v>
      </c>
    </row>
    <row r="567" spans="13:14">
      <c r="M567" s="2">
        <v>41453</v>
      </c>
      <c r="N567" s="20">
        <v>2.5499999999999998</v>
      </c>
    </row>
    <row r="568" spans="13:14">
      <c r="M568" s="2">
        <v>41460</v>
      </c>
      <c r="N568" s="20">
        <v>2.56</v>
      </c>
    </row>
    <row r="569" spans="13:14">
      <c r="M569" s="2">
        <v>41467</v>
      </c>
      <c r="N569" s="20">
        <v>2.64</v>
      </c>
    </row>
    <row r="570" spans="13:14">
      <c r="M570" s="2">
        <v>41474</v>
      </c>
      <c r="N570" s="20">
        <v>2.54</v>
      </c>
    </row>
    <row r="571" spans="13:14">
      <c r="M571" s="2">
        <v>41481</v>
      </c>
      <c r="N571" s="20">
        <v>2.57</v>
      </c>
    </row>
    <row r="572" spans="13:14">
      <c r="M572" s="2">
        <v>41488</v>
      </c>
      <c r="N572" s="20">
        <v>2.64</v>
      </c>
    </row>
    <row r="573" spans="13:14">
      <c r="M573" s="2">
        <v>41495</v>
      </c>
      <c r="N573" s="20">
        <v>2.62</v>
      </c>
    </row>
    <row r="574" spans="13:14">
      <c r="M574" s="2">
        <v>41502</v>
      </c>
      <c r="N574" s="20">
        <v>2.73</v>
      </c>
    </row>
    <row r="575" spans="13:14">
      <c r="M575" s="2">
        <v>41509</v>
      </c>
      <c r="N575" s="20">
        <v>2.86</v>
      </c>
    </row>
    <row r="576" spans="13:14">
      <c r="M576" s="2">
        <v>41516</v>
      </c>
      <c r="N576" s="20">
        <v>2.76</v>
      </c>
    </row>
    <row r="577" spans="13:14">
      <c r="M577" s="2">
        <v>41523</v>
      </c>
      <c r="N577" s="20">
        <v>2.92</v>
      </c>
    </row>
    <row r="578" spans="13:14">
      <c r="M578" s="2">
        <v>41530</v>
      </c>
      <c r="N578" s="20">
        <v>2.92</v>
      </c>
    </row>
    <row r="579" spans="13:14">
      <c r="M579" s="2">
        <v>41537</v>
      </c>
      <c r="N579" s="20">
        <v>2.79</v>
      </c>
    </row>
    <row r="580" spans="13:14">
      <c r="M580" s="2">
        <v>41544</v>
      </c>
      <c r="N580" s="20">
        <v>2.66</v>
      </c>
    </row>
    <row r="581" spans="13:14">
      <c r="M581" s="2">
        <v>41551</v>
      </c>
      <c r="N581" s="20">
        <v>2.64</v>
      </c>
    </row>
    <row r="582" spans="13:14">
      <c r="M582" s="2">
        <v>41558</v>
      </c>
      <c r="N582" s="20">
        <v>2.68</v>
      </c>
    </row>
    <row r="583" spans="13:14">
      <c r="M583" s="2">
        <v>41565</v>
      </c>
      <c r="N583" s="20">
        <v>2.66</v>
      </c>
    </row>
    <row r="584" spans="13:14">
      <c r="M584" s="2">
        <v>41572</v>
      </c>
      <c r="N584" s="20">
        <v>2.5499999999999998</v>
      </c>
    </row>
    <row r="585" spans="13:14">
      <c r="M585" s="2">
        <v>41579</v>
      </c>
      <c r="N585" s="20">
        <v>2.57</v>
      </c>
    </row>
    <row r="586" spans="13:14">
      <c r="M586" s="2">
        <v>41586</v>
      </c>
      <c r="N586" s="20">
        <v>2.68</v>
      </c>
    </row>
    <row r="587" spans="13:14">
      <c r="M587" s="2">
        <v>41593</v>
      </c>
      <c r="N587" s="20">
        <v>2.74</v>
      </c>
    </row>
    <row r="588" spans="13:14">
      <c r="M588" s="2">
        <v>41600</v>
      </c>
      <c r="N588" s="20">
        <v>2.74</v>
      </c>
    </row>
    <row r="589" spans="13:14">
      <c r="M589" s="2">
        <v>41607</v>
      </c>
      <c r="N589" s="20">
        <v>2.74</v>
      </c>
    </row>
    <row r="590" spans="13:14">
      <c r="M590" s="2">
        <v>41614</v>
      </c>
      <c r="N590" s="20">
        <v>2.84</v>
      </c>
    </row>
    <row r="591" spans="13:14">
      <c r="M591" s="2">
        <v>41621</v>
      </c>
      <c r="N591" s="20">
        <v>2.86</v>
      </c>
    </row>
    <row r="592" spans="13:14">
      <c r="M592" s="2">
        <v>41628</v>
      </c>
      <c r="N592" s="20">
        <v>2.89</v>
      </c>
    </row>
    <row r="593" spans="13:14">
      <c r="M593" s="2">
        <v>41635</v>
      </c>
      <c r="N593" s="20">
        <v>2.99</v>
      </c>
    </row>
    <row r="594" spans="13:14">
      <c r="M594" s="2">
        <v>41642</v>
      </c>
      <c r="N594" s="20">
        <v>3.01</v>
      </c>
    </row>
    <row r="595" spans="13:14">
      <c r="M595" s="2">
        <v>41649</v>
      </c>
      <c r="N595" s="20">
        <v>2.96</v>
      </c>
    </row>
    <row r="596" spans="13:14">
      <c r="M596" s="2">
        <v>41656</v>
      </c>
      <c r="N596" s="20">
        <v>2.86</v>
      </c>
    </row>
    <row r="597" spans="13:14">
      <c r="M597" s="2">
        <v>41663</v>
      </c>
      <c r="N597" s="20">
        <v>2.82</v>
      </c>
    </row>
    <row r="598" spans="13:14">
      <c r="M598" s="2">
        <v>41670</v>
      </c>
      <c r="N598" s="20">
        <v>2.73</v>
      </c>
    </row>
    <row r="599" spans="13:14">
      <c r="M599" s="2">
        <v>41677</v>
      </c>
      <c r="N599" s="20">
        <v>2.68</v>
      </c>
    </row>
    <row r="600" spans="13:14">
      <c r="M600" s="2">
        <v>41684</v>
      </c>
      <c r="N600" s="20">
        <v>2.75</v>
      </c>
    </row>
    <row r="601" spans="13:14">
      <c r="M601" s="2">
        <v>41691</v>
      </c>
      <c r="N601" s="20">
        <v>2.73</v>
      </c>
    </row>
    <row r="602" spans="13:14">
      <c r="M602" s="2">
        <v>41698</v>
      </c>
      <c r="N602" s="20">
        <v>2.69</v>
      </c>
    </row>
    <row r="603" spans="13:14">
      <c r="M603" s="2">
        <v>41705</v>
      </c>
      <c r="N603" s="20">
        <v>2.71</v>
      </c>
    </row>
    <row r="604" spans="13:14">
      <c r="M604" s="2">
        <v>41712</v>
      </c>
      <c r="N604" s="20">
        <v>2.72</v>
      </c>
    </row>
    <row r="605" spans="13:14">
      <c r="M605" s="2">
        <v>41719</v>
      </c>
      <c r="N605" s="20">
        <v>2.74</v>
      </c>
    </row>
    <row r="606" spans="13:14">
      <c r="M606" s="2">
        <v>41726</v>
      </c>
      <c r="N606" s="20">
        <v>2.72</v>
      </c>
    </row>
    <row r="607" spans="13:14">
      <c r="M607" s="2">
        <v>41733</v>
      </c>
      <c r="N607" s="20">
        <v>2.77</v>
      </c>
    </row>
    <row r="608" spans="13:14">
      <c r="M608" s="2">
        <v>41740</v>
      </c>
      <c r="N608" s="20">
        <v>2.68</v>
      </c>
    </row>
    <row r="609" spans="13:14">
      <c r="M609" s="2">
        <v>41747</v>
      </c>
      <c r="N609" s="20">
        <v>2.67</v>
      </c>
    </row>
    <row r="610" spans="13:14">
      <c r="M610" s="2">
        <v>41754</v>
      </c>
      <c r="N610" s="20">
        <v>2.71</v>
      </c>
    </row>
    <row r="611" spans="13:14">
      <c r="M611" s="2">
        <v>41761</v>
      </c>
      <c r="N611" s="20">
        <v>2.66</v>
      </c>
    </row>
    <row r="612" spans="13:14">
      <c r="M612" s="2">
        <v>41768</v>
      </c>
      <c r="N612" s="20">
        <v>2.62</v>
      </c>
    </row>
    <row r="613" spans="13:14">
      <c r="M613" s="2">
        <v>41775</v>
      </c>
      <c r="N613" s="20">
        <v>2.57</v>
      </c>
    </row>
    <row r="614" spans="13:14">
      <c r="M614" s="2">
        <v>41782</v>
      </c>
      <c r="N614" s="20">
        <v>2.54</v>
      </c>
    </row>
    <row r="615" spans="13:14">
      <c r="M615" s="2">
        <v>41789</v>
      </c>
      <c r="N615" s="20">
        <v>2.4700000000000002</v>
      </c>
    </row>
    <row r="616" spans="13:14">
      <c r="M616" s="2">
        <v>41796</v>
      </c>
      <c r="N616" s="20">
        <v>2.59</v>
      </c>
    </row>
    <row r="617" spans="13:14">
      <c r="M617" s="2">
        <v>41803</v>
      </c>
      <c r="N617" s="20">
        <v>2.62</v>
      </c>
    </row>
    <row r="618" spans="13:14">
      <c r="M618" s="2">
        <v>41810</v>
      </c>
      <c r="N618" s="20">
        <v>2.63</v>
      </c>
    </row>
    <row r="619" spans="13:14">
      <c r="M619" s="2">
        <v>41817</v>
      </c>
      <c r="N619" s="20">
        <v>2.57</v>
      </c>
    </row>
    <row r="620" spans="13:14">
      <c r="M620" s="2">
        <v>41824</v>
      </c>
      <c r="N620" s="20">
        <v>2.6</v>
      </c>
    </row>
    <row r="621" spans="13:14">
      <c r="M621" s="2">
        <v>41831</v>
      </c>
      <c r="N621" s="20">
        <v>2.57</v>
      </c>
    </row>
    <row r="622" spans="13:14">
      <c r="M622" s="2">
        <v>41838</v>
      </c>
      <c r="N622" s="20">
        <v>2.5299999999999998</v>
      </c>
    </row>
    <row r="623" spans="13:14">
      <c r="M623" s="2">
        <v>41845</v>
      </c>
      <c r="N623" s="20">
        <v>2.4900000000000002</v>
      </c>
    </row>
    <row r="624" spans="13:14">
      <c r="M624" s="2">
        <v>41852</v>
      </c>
      <c r="N624" s="20">
        <v>2.5299999999999998</v>
      </c>
    </row>
    <row r="625" spans="13:14">
      <c r="M625" s="2">
        <v>41859</v>
      </c>
      <c r="N625" s="20">
        <v>2.4700000000000002</v>
      </c>
    </row>
    <row r="626" spans="13:14">
      <c r="M626" s="2">
        <v>41866</v>
      </c>
      <c r="N626" s="20">
        <v>2.41</v>
      </c>
    </row>
    <row r="627" spans="13:14">
      <c r="M627" s="2">
        <v>41873</v>
      </c>
      <c r="N627" s="20">
        <v>2.41</v>
      </c>
    </row>
    <row r="628" spans="13:14">
      <c r="M628" s="2">
        <v>41880</v>
      </c>
      <c r="N628" s="20">
        <v>2.37</v>
      </c>
    </row>
    <row r="629" spans="13:14">
      <c r="M629" s="2">
        <v>41887</v>
      </c>
      <c r="N629" s="20">
        <v>2.44</v>
      </c>
    </row>
    <row r="630" spans="13:14">
      <c r="M630" s="2">
        <v>41894</v>
      </c>
      <c r="N630" s="20">
        <v>2.54</v>
      </c>
    </row>
    <row r="631" spans="13:14">
      <c r="M631" s="2">
        <v>41901</v>
      </c>
      <c r="N631" s="20">
        <v>2.61</v>
      </c>
    </row>
    <row r="632" spans="13:14">
      <c r="M632" s="2">
        <v>41908</v>
      </c>
      <c r="N632" s="20">
        <v>2.5499999999999998</v>
      </c>
    </row>
    <row r="633" spans="13:14">
      <c r="M633" s="2">
        <v>41915</v>
      </c>
      <c r="N633" s="20">
        <v>2.4700000000000002</v>
      </c>
    </row>
    <row r="634" spans="13:14">
      <c r="M634" s="2">
        <v>41922</v>
      </c>
      <c r="N634" s="20">
        <v>2.36</v>
      </c>
    </row>
    <row r="635" spans="13:14">
      <c r="M635" s="2">
        <v>41929</v>
      </c>
      <c r="N635" s="20">
        <v>2.19</v>
      </c>
    </row>
    <row r="636" spans="13:14">
      <c r="M636" s="2">
        <v>41936</v>
      </c>
      <c r="N636" s="20">
        <v>2.25</v>
      </c>
    </row>
    <row r="637" spans="13:14">
      <c r="M637" s="2">
        <v>41943</v>
      </c>
      <c r="N637" s="20">
        <v>2.3199999999999998</v>
      </c>
    </row>
    <row r="638" spans="13:14">
      <c r="M638" s="2">
        <v>41950</v>
      </c>
      <c r="N638" s="20">
        <v>2.36</v>
      </c>
    </row>
    <row r="639" spans="13:14">
      <c r="M639" s="2">
        <v>41957</v>
      </c>
      <c r="N639" s="20">
        <v>2.36</v>
      </c>
    </row>
    <row r="640" spans="13:14">
      <c r="M640" s="2">
        <v>41964</v>
      </c>
      <c r="N640" s="20">
        <v>2.33</v>
      </c>
    </row>
    <row r="641" spans="13:14">
      <c r="M641" s="2">
        <v>41971</v>
      </c>
      <c r="N641" s="20">
        <v>2.25</v>
      </c>
    </row>
    <row r="642" spans="13:14">
      <c r="M642" s="2">
        <v>41978</v>
      </c>
      <c r="N642" s="20">
        <v>2.27</v>
      </c>
    </row>
    <row r="643" spans="13:14">
      <c r="M643" s="2">
        <v>41985</v>
      </c>
      <c r="N643" s="20">
        <v>2.19</v>
      </c>
    </row>
    <row r="644" spans="13:14">
      <c r="M644" s="2">
        <v>41992</v>
      </c>
      <c r="N644" s="20">
        <v>2.14</v>
      </c>
    </row>
    <row r="645" spans="13:14">
      <c r="M645" s="2">
        <v>41999</v>
      </c>
      <c r="N645" s="20">
        <v>2.2400000000000002</v>
      </c>
    </row>
    <row r="646" spans="13:14">
      <c r="M646" s="2">
        <v>42006</v>
      </c>
      <c r="N646" s="20">
        <v>2.1800000000000002</v>
      </c>
    </row>
    <row r="647" spans="13:14">
      <c r="M647" s="2">
        <v>42013</v>
      </c>
      <c r="N647" s="20">
        <v>2</v>
      </c>
    </row>
    <row r="648" spans="13:14">
      <c r="M648" s="2">
        <v>42020</v>
      </c>
      <c r="N648" s="20">
        <v>1.86</v>
      </c>
    </row>
    <row r="649" spans="13:14">
      <c r="M649" s="2">
        <v>42027</v>
      </c>
      <c r="N649" s="20">
        <v>1.85</v>
      </c>
    </row>
    <row r="650" spans="13:14">
      <c r="M650" s="2">
        <v>42034</v>
      </c>
      <c r="N650" s="20">
        <v>1.77</v>
      </c>
    </row>
    <row r="651" spans="13:14">
      <c r="M651" s="2">
        <v>42041</v>
      </c>
      <c r="N651" s="20">
        <v>1.81</v>
      </c>
    </row>
    <row r="652" spans="13:14">
      <c r="M652" s="2">
        <v>42048</v>
      </c>
      <c r="N652" s="20">
        <v>2</v>
      </c>
    </row>
    <row r="653" spans="13:14">
      <c r="M653" s="2">
        <v>42055</v>
      </c>
      <c r="N653" s="20">
        <v>2.11</v>
      </c>
    </row>
    <row r="654" spans="13:14">
      <c r="M654" s="2">
        <v>42062</v>
      </c>
      <c r="N654" s="20">
        <v>2.0099999999999998</v>
      </c>
    </row>
    <row r="655" spans="13:14">
      <c r="M655" s="2">
        <v>42069</v>
      </c>
      <c r="N655" s="20">
        <v>2.13</v>
      </c>
    </row>
    <row r="656" spans="13:14">
      <c r="M656" s="2">
        <v>42076</v>
      </c>
      <c r="N656" s="20">
        <v>2.14</v>
      </c>
    </row>
    <row r="657" spans="13:14">
      <c r="M657" s="2">
        <v>42083</v>
      </c>
      <c r="N657" s="20">
        <v>2</v>
      </c>
    </row>
    <row r="658" spans="13:14">
      <c r="M658" s="2">
        <v>42090</v>
      </c>
      <c r="N658" s="20">
        <v>1.94</v>
      </c>
    </row>
    <row r="659" spans="13:14">
      <c r="M659" s="2">
        <v>42097</v>
      </c>
      <c r="N659" s="20">
        <v>1.91</v>
      </c>
    </row>
    <row r="660" spans="13:14">
      <c r="M660" s="2">
        <v>42104</v>
      </c>
      <c r="N660" s="20">
        <v>1.93</v>
      </c>
    </row>
    <row r="661" spans="13:14">
      <c r="M661" s="2">
        <v>42111</v>
      </c>
      <c r="N661" s="20">
        <v>1.9</v>
      </c>
    </row>
    <row r="662" spans="13:14">
      <c r="M662" s="2">
        <v>42118</v>
      </c>
      <c r="N662" s="20">
        <v>1.94</v>
      </c>
    </row>
    <row r="663" spans="13:14">
      <c r="M663" s="2">
        <v>42125</v>
      </c>
      <c r="N663" s="20">
        <v>2.0299999999999998</v>
      </c>
    </row>
    <row r="664" spans="13:14">
      <c r="M664" s="2">
        <v>42132</v>
      </c>
      <c r="N664" s="20">
        <v>2.19</v>
      </c>
    </row>
    <row r="665" spans="13:14">
      <c r="M665" s="2">
        <v>42139</v>
      </c>
      <c r="N665" s="20">
        <v>2.2400000000000002</v>
      </c>
    </row>
    <row r="666" spans="13:14">
      <c r="M666" s="2">
        <v>42146</v>
      </c>
      <c r="N666" s="20">
        <v>2.23</v>
      </c>
    </row>
    <row r="667" spans="13:14">
      <c r="M667" s="2">
        <v>42153</v>
      </c>
      <c r="N667" s="20">
        <v>2.13</v>
      </c>
    </row>
    <row r="668" spans="13:14">
      <c r="M668" s="2">
        <v>42160</v>
      </c>
      <c r="N668" s="20">
        <v>2.31</v>
      </c>
    </row>
    <row r="669" spans="13:14">
      <c r="M669" s="2">
        <v>42167</v>
      </c>
      <c r="N669" s="20">
        <v>2.42</v>
      </c>
    </row>
    <row r="670" spans="13:14">
      <c r="M670" s="2">
        <v>42174</v>
      </c>
      <c r="N670" s="20">
        <v>2.3199999999999998</v>
      </c>
    </row>
    <row r="671" spans="13:14">
      <c r="M671" s="2">
        <v>42181</v>
      </c>
      <c r="N671" s="20">
        <v>2.41</v>
      </c>
    </row>
    <row r="672" spans="13:14">
      <c r="M672" s="2">
        <v>42188</v>
      </c>
      <c r="N672" s="20">
        <v>2.38</v>
      </c>
    </row>
    <row r="673" spans="13:14">
      <c r="M673" s="2">
        <v>42195</v>
      </c>
      <c r="N673" s="20">
        <v>2.31</v>
      </c>
    </row>
    <row r="674" spans="13:14">
      <c r="M674" s="2">
        <v>42202</v>
      </c>
      <c r="N674" s="20">
        <v>2.38</v>
      </c>
    </row>
    <row r="675" spans="13:14">
      <c r="M675" s="2">
        <v>42209</v>
      </c>
      <c r="N675" s="20">
        <v>2.3199999999999998</v>
      </c>
    </row>
    <row r="676" spans="13:14">
      <c r="M676" s="2">
        <v>42216</v>
      </c>
      <c r="N676" s="20">
        <v>2.25</v>
      </c>
    </row>
    <row r="677" spans="13:14">
      <c r="M677" s="2">
        <v>42223</v>
      </c>
      <c r="N677" s="20">
        <v>2.2200000000000002</v>
      </c>
    </row>
    <row r="678" spans="13:14">
      <c r="M678" s="2">
        <v>42230</v>
      </c>
      <c r="N678" s="20">
        <v>2.1800000000000002</v>
      </c>
    </row>
    <row r="679" spans="13:14">
      <c r="M679" s="2">
        <v>42237</v>
      </c>
      <c r="N679" s="20">
        <v>2.12</v>
      </c>
    </row>
    <row r="680" spans="13:14">
      <c r="M680" s="2">
        <v>42244</v>
      </c>
      <c r="N680" s="20">
        <v>2.14</v>
      </c>
    </row>
    <row r="681" spans="13:14">
      <c r="M681" s="2">
        <v>42251</v>
      </c>
      <c r="N681" s="20">
        <v>2.1800000000000002</v>
      </c>
    </row>
    <row r="682" spans="13:14">
      <c r="M682" s="2">
        <v>42258</v>
      </c>
      <c r="N682" s="20">
        <v>2.21</v>
      </c>
    </row>
    <row r="683" spans="13:14">
      <c r="M683" s="2">
        <v>42265</v>
      </c>
      <c r="N683" s="20">
        <v>2.2200000000000002</v>
      </c>
    </row>
    <row r="684" spans="13:14">
      <c r="M684" s="2">
        <v>42272</v>
      </c>
      <c r="N684" s="20">
        <v>2.16</v>
      </c>
    </row>
    <row r="685" spans="13:14">
      <c r="M685" s="2">
        <v>42279</v>
      </c>
      <c r="N685" s="20">
        <v>2.0499999999999998</v>
      </c>
    </row>
    <row r="686" spans="13:14">
      <c r="M686" s="2">
        <v>42286</v>
      </c>
      <c r="N686" s="20">
        <v>2.09</v>
      </c>
    </row>
    <row r="687" spans="13:14">
      <c r="M687" s="2">
        <v>42293</v>
      </c>
      <c r="N687" s="20">
        <v>2.0299999999999998</v>
      </c>
    </row>
    <row r="688" spans="13:14">
      <c r="M688" s="2">
        <v>42300</v>
      </c>
      <c r="N688" s="20">
        <v>2.06</v>
      </c>
    </row>
    <row r="689" spans="13:14">
      <c r="M689" s="2">
        <v>42307</v>
      </c>
      <c r="N689" s="20">
        <v>2.11</v>
      </c>
    </row>
    <row r="690" spans="13:14">
      <c r="M690" s="2">
        <v>42314</v>
      </c>
      <c r="N690" s="20">
        <v>2.2599999999999998</v>
      </c>
    </row>
    <row r="691" spans="13:14">
      <c r="M691" s="2">
        <v>42321</v>
      </c>
      <c r="N691" s="20">
        <v>2.3199999999999998</v>
      </c>
    </row>
    <row r="692" spans="13:14">
      <c r="M692" s="2">
        <v>42328</v>
      </c>
      <c r="N692" s="20">
        <v>2.2599999999999998</v>
      </c>
    </row>
    <row r="693" spans="13:14">
      <c r="M693" s="2">
        <v>42335</v>
      </c>
      <c r="N693" s="20">
        <v>2.2400000000000002</v>
      </c>
    </row>
    <row r="694" spans="13:14">
      <c r="M694" s="2">
        <v>42342</v>
      </c>
      <c r="N694" s="20">
        <v>2.23</v>
      </c>
    </row>
    <row r="695" spans="13:14">
      <c r="M695" s="2">
        <v>42349</v>
      </c>
      <c r="N695" s="20">
        <v>2.21</v>
      </c>
    </row>
    <row r="696" spans="13:14">
      <c r="M696" s="2">
        <v>42356</v>
      </c>
      <c r="N696" s="20">
        <v>2.25</v>
      </c>
    </row>
    <row r="697" spans="13:14">
      <c r="M697" s="2">
        <v>42363</v>
      </c>
      <c r="N697" s="20">
        <v>2.2400000000000002</v>
      </c>
    </row>
    <row r="698" spans="13:14">
      <c r="M698" s="2">
        <v>42370</v>
      </c>
      <c r="N698" s="20">
        <v>2.29</v>
      </c>
    </row>
    <row r="699" spans="13:14">
      <c r="M699" s="2">
        <v>42377</v>
      </c>
      <c r="N699" s="20">
        <v>2.19</v>
      </c>
    </row>
    <row r="700" spans="13:14">
      <c r="M700" s="2">
        <v>42384</v>
      </c>
      <c r="N700" s="20">
        <v>2.1</v>
      </c>
    </row>
    <row r="701" spans="13:14">
      <c r="M701" s="2">
        <v>42391</v>
      </c>
      <c r="N701" s="20">
        <v>2.04</v>
      </c>
    </row>
    <row r="702" spans="13:14">
      <c r="M702" s="2">
        <v>42398</v>
      </c>
      <c r="N702" s="20">
        <v>2</v>
      </c>
    </row>
    <row r="703" spans="13:14">
      <c r="M703" s="2">
        <v>42405</v>
      </c>
      <c r="N703" s="20">
        <v>1.89</v>
      </c>
    </row>
    <row r="704" spans="13:14">
      <c r="M704" s="2">
        <v>42412</v>
      </c>
      <c r="N704" s="20">
        <v>1.71</v>
      </c>
    </row>
    <row r="705" spans="13:14">
      <c r="M705" s="2">
        <v>42419</v>
      </c>
      <c r="N705" s="20">
        <v>1.78</v>
      </c>
    </row>
    <row r="706" spans="13:14">
      <c r="M706" s="2">
        <v>42426</v>
      </c>
      <c r="N706" s="20">
        <v>1.75</v>
      </c>
    </row>
    <row r="707" spans="13:14">
      <c r="M707" s="2">
        <v>42433</v>
      </c>
      <c r="N707" s="20">
        <v>1.82</v>
      </c>
    </row>
    <row r="708" spans="13:14">
      <c r="M708" s="2">
        <v>42440</v>
      </c>
      <c r="N708" s="20">
        <v>1.91</v>
      </c>
    </row>
    <row r="709" spans="13:14">
      <c r="M709" s="2">
        <v>42447</v>
      </c>
      <c r="N709" s="20">
        <v>1.93</v>
      </c>
    </row>
    <row r="710" spans="13:14">
      <c r="M710" s="2">
        <v>42454</v>
      </c>
      <c r="N710" s="20">
        <v>1.91</v>
      </c>
    </row>
    <row r="711" spans="13:14">
      <c r="M711" s="2">
        <v>42461</v>
      </c>
      <c r="N711" s="20">
        <v>1.82</v>
      </c>
    </row>
    <row r="712" spans="13:14">
      <c r="M712" s="2">
        <v>42468</v>
      </c>
      <c r="N712" s="20">
        <v>1.74</v>
      </c>
    </row>
    <row r="713" spans="13:14">
      <c r="M713" s="2">
        <v>42475</v>
      </c>
      <c r="N713" s="20">
        <v>1.77</v>
      </c>
    </row>
    <row r="714" spans="13:14">
      <c r="M714" s="2">
        <v>42482</v>
      </c>
      <c r="N714" s="20">
        <v>1.84</v>
      </c>
    </row>
    <row r="715" spans="13:14">
      <c r="M715" s="2">
        <v>42489</v>
      </c>
      <c r="N715" s="20">
        <v>1.88</v>
      </c>
    </row>
    <row r="716" spans="13:14">
      <c r="M716" s="2">
        <v>42496</v>
      </c>
      <c r="N716" s="20">
        <v>1.81</v>
      </c>
    </row>
    <row r="717" spans="13:14">
      <c r="M717" s="2">
        <v>42503</v>
      </c>
      <c r="N717" s="20">
        <v>1.75</v>
      </c>
    </row>
    <row r="718" spans="13:14">
      <c r="M718" s="2">
        <v>42510</v>
      </c>
      <c r="N718" s="20">
        <v>1.82</v>
      </c>
    </row>
    <row r="719" spans="13:14">
      <c r="M719" s="2">
        <v>42517</v>
      </c>
      <c r="N719" s="20">
        <v>1.85</v>
      </c>
    </row>
    <row r="720" spans="13:14">
      <c r="M720" s="2">
        <v>42524</v>
      </c>
      <c r="N720" s="20">
        <v>1.8</v>
      </c>
    </row>
    <row r="721" spans="13:14">
      <c r="M721" s="2">
        <v>42531</v>
      </c>
      <c r="N721" s="20">
        <v>1.7</v>
      </c>
    </row>
    <row r="722" spans="13:14">
      <c r="M722" s="2">
        <v>42538</v>
      </c>
      <c r="N722" s="20">
        <v>1.61</v>
      </c>
    </row>
    <row r="723" spans="13:14">
      <c r="M723" s="2">
        <v>42545</v>
      </c>
      <c r="N723" s="20">
        <v>1.68</v>
      </c>
    </row>
    <row r="724" spans="13:14">
      <c r="M724" s="2">
        <v>42552</v>
      </c>
      <c r="N724" s="20">
        <v>1.47</v>
      </c>
    </row>
    <row r="725" spans="13:14">
      <c r="M725" s="2">
        <v>42559</v>
      </c>
      <c r="N725" s="20">
        <v>1.38</v>
      </c>
    </row>
    <row r="726" spans="13:14">
      <c r="M726" s="2">
        <v>42566</v>
      </c>
      <c r="N726" s="20">
        <v>1.51</v>
      </c>
    </row>
    <row r="727" spans="13:14">
      <c r="M727" s="2">
        <v>42573</v>
      </c>
      <c r="N727" s="20">
        <v>1.58</v>
      </c>
    </row>
    <row r="728" spans="13:14">
      <c r="M728" s="2">
        <v>42580</v>
      </c>
      <c r="N728" s="20">
        <v>1.53</v>
      </c>
    </row>
    <row r="729" spans="13:14">
      <c r="M729" s="2">
        <v>42587</v>
      </c>
      <c r="N729" s="20">
        <v>1.54</v>
      </c>
    </row>
    <row r="730" spans="13:14">
      <c r="M730" s="2">
        <v>42594</v>
      </c>
      <c r="N730" s="20">
        <v>1.54</v>
      </c>
    </row>
    <row r="731" spans="13:14">
      <c r="M731" s="2">
        <v>42601</v>
      </c>
      <c r="N731" s="20">
        <v>1.56</v>
      </c>
    </row>
    <row r="732" spans="13:14">
      <c r="M732" s="2">
        <v>42608</v>
      </c>
      <c r="N732" s="20">
        <v>1.57</v>
      </c>
    </row>
    <row r="733" spans="13:14">
      <c r="M733" s="2">
        <v>42615</v>
      </c>
      <c r="N733" s="20">
        <v>1.58</v>
      </c>
    </row>
    <row r="734" spans="13:14">
      <c r="M734" s="2">
        <v>42622</v>
      </c>
      <c r="N734" s="20">
        <v>1.59</v>
      </c>
    </row>
    <row r="735" spans="13:14">
      <c r="M735" s="2">
        <v>42629</v>
      </c>
      <c r="N735" s="20">
        <v>1.7</v>
      </c>
    </row>
    <row r="736" spans="13:14">
      <c r="M736" s="2">
        <v>42636</v>
      </c>
      <c r="N736" s="20">
        <v>1.66</v>
      </c>
    </row>
    <row r="737" spans="13:14">
      <c r="M737" s="2">
        <v>42643</v>
      </c>
      <c r="N737" s="20">
        <v>1.58</v>
      </c>
    </row>
    <row r="738" spans="13:14">
      <c r="M738" s="2">
        <v>42650</v>
      </c>
      <c r="N738" s="20">
        <v>1.7</v>
      </c>
    </row>
    <row r="739" spans="13:14">
      <c r="M739" s="2">
        <v>42657</v>
      </c>
      <c r="N739" s="20">
        <v>1.78</v>
      </c>
    </row>
    <row r="740" spans="13:14">
      <c r="M740" s="2">
        <v>42664</v>
      </c>
      <c r="N740" s="20">
        <v>1.76</v>
      </c>
    </row>
    <row r="741" spans="13:14">
      <c r="M741" s="2">
        <v>42671</v>
      </c>
      <c r="N741" s="20">
        <v>1.81</v>
      </c>
    </row>
    <row r="742" spans="13:14">
      <c r="M742" s="2">
        <v>42678</v>
      </c>
      <c r="N742" s="20">
        <v>1.82</v>
      </c>
    </row>
    <row r="743" spans="13:14">
      <c r="M743" s="2">
        <v>42685</v>
      </c>
      <c r="N743" s="20">
        <v>1.98</v>
      </c>
    </row>
    <row r="744" spans="13:14">
      <c r="M744" s="2">
        <v>42692</v>
      </c>
      <c r="N744" s="20">
        <v>2.2599999999999998</v>
      </c>
    </row>
    <row r="745" spans="13:14">
      <c r="M745" s="2">
        <v>42699</v>
      </c>
      <c r="N745" s="20">
        <v>2.34</v>
      </c>
    </row>
    <row r="746" spans="13:14">
      <c r="M746" s="2">
        <v>42706</v>
      </c>
      <c r="N746" s="20">
        <v>2.37</v>
      </c>
    </row>
    <row r="747" spans="13:14">
      <c r="M747" s="2">
        <v>42713</v>
      </c>
      <c r="N747" s="20">
        <v>2.4</v>
      </c>
    </row>
    <row r="748" spans="13:14">
      <c r="M748" s="2">
        <v>42720</v>
      </c>
      <c r="N748" s="20">
        <v>2.54</v>
      </c>
    </row>
    <row r="749" spans="13:14">
      <c r="M749" s="2">
        <v>42727</v>
      </c>
      <c r="N749" s="20">
        <v>2.5499999999999998</v>
      </c>
    </row>
    <row r="750" spans="13:14">
      <c r="M750" s="2">
        <v>42734</v>
      </c>
      <c r="N750" s="20">
        <v>2.5099999999999998</v>
      </c>
    </row>
    <row r="751" spans="13:14">
      <c r="M751" s="2">
        <v>42741</v>
      </c>
      <c r="N751" s="20">
        <v>2.4300000000000002</v>
      </c>
    </row>
    <row r="752" spans="13:14">
      <c r="M752" s="2">
        <v>42748</v>
      </c>
      <c r="N752" s="20">
        <v>2.38</v>
      </c>
    </row>
    <row r="753" spans="13:14">
      <c r="M753" s="2">
        <v>42755</v>
      </c>
      <c r="N753" s="20">
        <v>2.4300000000000002</v>
      </c>
    </row>
    <row r="754" spans="13:14">
      <c r="M754" s="2">
        <v>42762</v>
      </c>
      <c r="N754" s="20">
        <v>2.48</v>
      </c>
    </row>
    <row r="755" spans="13:14">
      <c r="M755" s="2">
        <v>42769</v>
      </c>
      <c r="N755" s="20">
        <v>2.48</v>
      </c>
    </row>
    <row r="756" spans="13:14">
      <c r="M756" s="2">
        <v>42776</v>
      </c>
      <c r="N756" s="20">
        <v>2.39</v>
      </c>
    </row>
    <row r="757" spans="13:14">
      <c r="M757" s="2">
        <v>42783</v>
      </c>
      <c r="N757" s="20">
        <v>2.46</v>
      </c>
    </row>
    <row r="758" spans="13:14">
      <c r="M758" s="2">
        <v>42790</v>
      </c>
      <c r="N758" s="20">
        <v>2.39</v>
      </c>
    </row>
    <row r="759" spans="13:14">
      <c r="M759" s="2">
        <v>42797</v>
      </c>
      <c r="N759" s="20">
        <v>2.4300000000000002</v>
      </c>
    </row>
    <row r="760" spans="13:14">
      <c r="M760" s="2">
        <v>42804</v>
      </c>
      <c r="N760" s="20">
        <v>2.5499999999999998</v>
      </c>
    </row>
    <row r="761" spans="13:14">
      <c r="M761" s="2">
        <v>42811</v>
      </c>
      <c r="N761" s="20">
        <v>2.5499999999999998</v>
      </c>
    </row>
    <row r="762" spans="13:14">
      <c r="M762" s="2">
        <v>42818</v>
      </c>
      <c r="N762" s="20">
        <v>2.42</v>
      </c>
    </row>
    <row r="763" spans="13:14">
      <c r="M763" s="2">
        <v>42825</v>
      </c>
      <c r="N763" s="20">
        <v>2.4</v>
      </c>
    </row>
    <row r="764" spans="13:14">
      <c r="M764" s="2">
        <v>42832</v>
      </c>
      <c r="N764" s="20">
        <v>2.35</v>
      </c>
    </row>
    <row r="765" spans="13:14">
      <c r="M765" s="2">
        <v>42839</v>
      </c>
      <c r="N765" s="20">
        <v>2.2999999999999998</v>
      </c>
    </row>
    <row r="766" spans="13:14">
      <c r="M766" s="2">
        <v>42846</v>
      </c>
      <c r="N766" s="20">
        <v>2.23</v>
      </c>
    </row>
    <row r="767" spans="13:14">
      <c r="M767" s="2">
        <v>42853</v>
      </c>
      <c r="N767" s="20">
        <v>2.31</v>
      </c>
    </row>
    <row r="768" spans="13:14">
      <c r="M768" s="2">
        <v>42860</v>
      </c>
      <c r="N768" s="20">
        <v>2.33</v>
      </c>
    </row>
    <row r="769" spans="13:14">
      <c r="M769" s="2">
        <v>42867</v>
      </c>
      <c r="N769" s="20">
        <v>2.39</v>
      </c>
    </row>
    <row r="770" spans="13:14">
      <c r="M770" s="2">
        <v>42874</v>
      </c>
      <c r="N770" s="20">
        <v>2.27</v>
      </c>
    </row>
    <row r="771" spans="13:14">
      <c r="M771" s="2">
        <v>42881</v>
      </c>
      <c r="N771" s="20">
        <v>2.2599999999999998</v>
      </c>
    </row>
    <row r="772" spans="13:14">
      <c r="M772" s="2">
        <v>42888</v>
      </c>
      <c r="N772" s="20">
        <v>2.2000000000000002</v>
      </c>
    </row>
    <row r="773" spans="13:14">
      <c r="M773" s="2">
        <v>42895</v>
      </c>
      <c r="N773" s="20">
        <v>2.1800000000000002</v>
      </c>
    </row>
    <row r="774" spans="13:14">
      <c r="M774" s="2">
        <v>42902</v>
      </c>
      <c r="N774" s="20">
        <v>2.1800000000000002</v>
      </c>
    </row>
    <row r="775" spans="13:14">
      <c r="M775" s="2">
        <v>42909</v>
      </c>
      <c r="N775" s="20">
        <v>2.16</v>
      </c>
    </row>
    <row r="776" spans="13:14">
      <c r="M776" s="2">
        <v>42916</v>
      </c>
      <c r="N776" s="20">
        <v>2.23</v>
      </c>
    </row>
    <row r="777" spans="13:14">
      <c r="M777" s="2">
        <v>42923</v>
      </c>
      <c r="N777" s="20">
        <v>2.36</v>
      </c>
    </row>
    <row r="778" spans="13:14">
      <c r="M778" s="2">
        <v>42930</v>
      </c>
      <c r="N778" s="20">
        <v>2.35</v>
      </c>
    </row>
    <row r="779" spans="13:14">
      <c r="M779" s="2">
        <v>42937</v>
      </c>
      <c r="N779" s="20">
        <v>2.27</v>
      </c>
    </row>
    <row r="780" spans="13:14">
      <c r="M780" s="2">
        <v>42944</v>
      </c>
      <c r="N780" s="20">
        <v>2.2999999999999998</v>
      </c>
    </row>
    <row r="781" spans="13:14">
      <c r="M781" s="2">
        <v>42951</v>
      </c>
      <c r="N781" s="20">
        <v>2.27</v>
      </c>
    </row>
    <row r="782" spans="13:14">
      <c r="M782" s="2">
        <v>42958</v>
      </c>
      <c r="N782" s="20">
        <v>2.2400000000000002</v>
      </c>
    </row>
    <row r="783" spans="13:14">
      <c r="M783" s="2">
        <v>42965</v>
      </c>
      <c r="N783" s="20">
        <v>2.2200000000000002</v>
      </c>
    </row>
    <row r="784" spans="13:14">
      <c r="M784" s="2">
        <v>42972</v>
      </c>
      <c r="N784" s="20">
        <v>2.19</v>
      </c>
    </row>
    <row r="785" spans="13:14">
      <c r="M785" s="2">
        <v>42979</v>
      </c>
      <c r="N785" s="20">
        <v>2.14</v>
      </c>
    </row>
    <row r="786" spans="13:14">
      <c r="M786" s="2">
        <v>42986</v>
      </c>
      <c r="N786" s="20">
        <v>2.0699999999999998</v>
      </c>
    </row>
    <row r="787" spans="13:14">
      <c r="M787" s="2">
        <v>42993</v>
      </c>
      <c r="N787" s="20">
        <v>2.1800000000000002</v>
      </c>
    </row>
    <row r="788" spans="13:14">
      <c r="M788" s="2">
        <v>43000</v>
      </c>
      <c r="N788" s="20">
        <v>2.2599999999999998</v>
      </c>
    </row>
    <row r="789" spans="13:14">
      <c r="M789" s="2">
        <v>43007</v>
      </c>
      <c r="N789" s="20">
        <v>2.2799999999999998</v>
      </c>
    </row>
    <row r="790" spans="13:14">
      <c r="M790" s="2">
        <v>43014</v>
      </c>
      <c r="N790" s="20">
        <v>2.34</v>
      </c>
    </row>
    <row r="791" spans="13:14">
      <c r="M791" s="2">
        <v>43021</v>
      </c>
      <c r="N791" s="20">
        <v>2.33</v>
      </c>
    </row>
    <row r="792" spans="13:14">
      <c r="M792" s="2">
        <v>43028</v>
      </c>
      <c r="N792" s="20">
        <v>2.33</v>
      </c>
    </row>
    <row r="793" spans="13:14">
      <c r="M793" s="2">
        <v>43035</v>
      </c>
      <c r="N793" s="20">
        <v>2.42</v>
      </c>
    </row>
    <row r="794" spans="13:14">
      <c r="M794" s="2">
        <v>43042</v>
      </c>
      <c r="N794" s="20">
        <v>2.36</v>
      </c>
    </row>
    <row r="795" spans="13:14">
      <c r="M795" s="2">
        <v>43049</v>
      </c>
      <c r="N795" s="20">
        <v>2.34</v>
      </c>
    </row>
    <row r="796" spans="13:14">
      <c r="M796" s="2">
        <v>43056</v>
      </c>
      <c r="N796" s="20">
        <v>2.37</v>
      </c>
    </row>
    <row r="797" spans="13:14">
      <c r="M797" s="2">
        <v>43063</v>
      </c>
      <c r="N797" s="20">
        <v>2.35</v>
      </c>
    </row>
    <row r="798" spans="13:14">
      <c r="M798" s="2">
        <v>43070</v>
      </c>
      <c r="N798" s="20">
        <v>2.36</v>
      </c>
    </row>
    <row r="799" spans="13:14">
      <c r="M799" s="2">
        <v>43077</v>
      </c>
      <c r="N799" s="20">
        <v>2.36</v>
      </c>
    </row>
    <row r="800" spans="13:14">
      <c r="M800" s="2">
        <v>43084</v>
      </c>
      <c r="N800" s="20">
        <v>2.37</v>
      </c>
    </row>
    <row r="801" spans="13:14">
      <c r="M801" s="2">
        <v>43091</v>
      </c>
      <c r="N801" s="20">
        <v>2.46</v>
      </c>
    </row>
    <row r="802" spans="13:14">
      <c r="M802" s="2">
        <v>43098</v>
      </c>
      <c r="N802" s="20">
        <v>2.4300000000000002</v>
      </c>
    </row>
    <row r="803" spans="13:14">
      <c r="M803" s="2">
        <v>43105</v>
      </c>
      <c r="N803" s="20">
        <v>2.46</v>
      </c>
    </row>
    <row r="804" spans="13:14">
      <c r="M804" s="2">
        <v>43112</v>
      </c>
      <c r="N804" s="20">
        <v>2.54</v>
      </c>
    </row>
    <row r="805" spans="13:14">
      <c r="M805" s="2">
        <v>43119</v>
      </c>
      <c r="N805" s="20">
        <v>2.59</v>
      </c>
    </row>
    <row r="806" spans="13:14">
      <c r="M806" s="2">
        <v>43126</v>
      </c>
      <c r="N806" s="20">
        <v>2.65</v>
      </c>
    </row>
    <row r="807" spans="13:14">
      <c r="M807" s="2">
        <v>43133</v>
      </c>
      <c r="N807" s="20">
        <v>2.75</v>
      </c>
    </row>
    <row r="808" spans="13:14">
      <c r="M808" s="2">
        <v>43140</v>
      </c>
      <c r="N808" s="20">
        <v>2.82</v>
      </c>
    </row>
    <row r="809" spans="13:14">
      <c r="M809" s="2">
        <v>43147</v>
      </c>
      <c r="N809" s="20">
        <v>2.87</v>
      </c>
    </row>
    <row r="810" spans="13:14">
      <c r="M810" s="2">
        <v>43154</v>
      </c>
      <c r="N810" s="20">
        <v>2.91</v>
      </c>
    </row>
    <row r="811" spans="13:14">
      <c r="M811" s="2">
        <v>43161</v>
      </c>
      <c r="N811" s="20">
        <v>2.86</v>
      </c>
    </row>
    <row r="812" spans="13:14">
      <c r="M812" s="2">
        <v>43168</v>
      </c>
      <c r="N812" s="20">
        <v>2.88</v>
      </c>
    </row>
    <row r="813" spans="13:14">
      <c r="M813" s="2">
        <v>43175</v>
      </c>
      <c r="N813" s="20">
        <v>2.84</v>
      </c>
    </row>
    <row r="814" spans="13:14">
      <c r="M814" s="2">
        <v>43182</v>
      </c>
      <c r="N814" s="20">
        <v>2.86</v>
      </c>
    </row>
    <row r="815" spans="13:14">
      <c r="M815" s="2">
        <v>43189</v>
      </c>
      <c r="N815" s="20">
        <v>2.79</v>
      </c>
    </row>
    <row r="816" spans="13:14">
      <c r="M816" s="2">
        <v>43196</v>
      </c>
      <c r="N816" s="20">
        <v>2.78</v>
      </c>
    </row>
    <row r="817" spans="13:14">
      <c r="M817" s="2">
        <v>43203</v>
      </c>
      <c r="N817" s="20">
        <v>2.8</v>
      </c>
    </row>
    <row r="818" spans="13:14">
      <c r="M818" s="2">
        <v>43210</v>
      </c>
      <c r="N818" s="20">
        <v>2.88</v>
      </c>
    </row>
    <row r="819" spans="13:14">
      <c r="M819" s="2">
        <v>43217</v>
      </c>
      <c r="N819" s="20">
        <v>2.99</v>
      </c>
    </row>
    <row r="820" spans="13:14">
      <c r="M820" s="2">
        <v>43224</v>
      </c>
      <c r="N820" s="20">
        <v>2.96</v>
      </c>
    </row>
    <row r="821" spans="13:14">
      <c r="M821" s="2">
        <v>43231</v>
      </c>
      <c r="N821" s="20">
        <v>2.97</v>
      </c>
    </row>
    <row r="822" spans="13:14">
      <c r="M822" s="2">
        <v>43238</v>
      </c>
      <c r="N822" s="20">
        <v>3.07</v>
      </c>
    </row>
    <row r="823" spans="13:14">
      <c r="M823" s="2">
        <v>43245</v>
      </c>
      <c r="N823" s="20">
        <v>3.01</v>
      </c>
    </row>
    <row r="824" spans="13:14">
      <c r="M824" s="2">
        <v>43252</v>
      </c>
      <c r="N824" s="20">
        <v>2.83</v>
      </c>
    </row>
    <row r="825" spans="13:14">
      <c r="M825" s="2">
        <v>43259</v>
      </c>
      <c r="N825" s="20">
        <v>2.94</v>
      </c>
    </row>
    <row r="826" spans="13:14">
      <c r="M826" s="2">
        <v>43266</v>
      </c>
      <c r="N826" s="20">
        <v>2.95</v>
      </c>
    </row>
    <row r="827" spans="13:14">
      <c r="M827" s="2">
        <v>43273</v>
      </c>
      <c r="N827" s="20">
        <v>2.91</v>
      </c>
    </row>
    <row r="828" spans="13:14">
      <c r="M828" s="2">
        <v>43280</v>
      </c>
      <c r="N828" s="20">
        <v>2.85</v>
      </c>
    </row>
    <row r="829" spans="13:14">
      <c r="M829" s="2">
        <v>43287</v>
      </c>
      <c r="N829" s="20">
        <v>2.84</v>
      </c>
    </row>
    <row r="830" spans="13:14">
      <c r="M830" s="2">
        <v>43294</v>
      </c>
      <c r="N830" s="20">
        <v>2.85</v>
      </c>
    </row>
    <row r="831" spans="13:14">
      <c r="M831" s="2">
        <v>43301</v>
      </c>
      <c r="N831" s="20">
        <v>2.86</v>
      </c>
    </row>
    <row r="832" spans="13:14">
      <c r="M832" s="2">
        <v>43308</v>
      </c>
      <c r="N832" s="20">
        <v>2.96</v>
      </c>
    </row>
    <row r="833" spans="13:14">
      <c r="M833" s="2">
        <v>43315</v>
      </c>
      <c r="N833" s="20">
        <v>2.97</v>
      </c>
    </row>
    <row r="834" spans="13:14">
      <c r="M834" s="2">
        <v>43322</v>
      </c>
      <c r="N834" s="20">
        <v>2.94</v>
      </c>
    </row>
    <row r="835" spans="13:14">
      <c r="M835" s="2">
        <v>43329</v>
      </c>
      <c r="N835" s="20">
        <v>2.87</v>
      </c>
    </row>
    <row r="836" spans="13:14">
      <c r="M836" s="2">
        <v>43336</v>
      </c>
      <c r="N836" s="20">
        <v>2.83</v>
      </c>
    </row>
    <row r="837" spans="13:14">
      <c r="M837" s="2">
        <v>43343</v>
      </c>
      <c r="N837" s="20">
        <v>2.87</v>
      </c>
    </row>
    <row r="838" spans="13:14">
      <c r="M838" s="2">
        <v>43350</v>
      </c>
      <c r="N838" s="20">
        <v>2.91</v>
      </c>
    </row>
    <row r="839" spans="13:14">
      <c r="M839" s="2">
        <v>43357</v>
      </c>
      <c r="N839" s="20">
        <v>2.97</v>
      </c>
    </row>
    <row r="840" spans="13:14">
      <c r="M840" s="2">
        <v>43364</v>
      </c>
      <c r="N840" s="20">
        <v>3.05</v>
      </c>
    </row>
    <row r="841" spans="13:14">
      <c r="M841" s="2">
        <v>43371</v>
      </c>
      <c r="N841" s="20">
        <v>3.07</v>
      </c>
    </row>
    <row r="842" spans="13:14">
      <c r="M842" s="2">
        <v>43378</v>
      </c>
      <c r="N842" s="20">
        <v>3.14</v>
      </c>
    </row>
    <row r="843" spans="13:14">
      <c r="M843" s="2">
        <v>43385</v>
      </c>
      <c r="N843" s="20">
        <v>3.18</v>
      </c>
    </row>
    <row r="844" spans="13:14">
      <c r="M844" s="2">
        <v>43392</v>
      </c>
      <c r="N844" s="20">
        <v>3.18</v>
      </c>
    </row>
    <row r="845" spans="13:14">
      <c r="M845" s="2">
        <v>43399</v>
      </c>
      <c r="N845" s="20">
        <v>3.14</v>
      </c>
    </row>
    <row r="846" spans="13:14">
      <c r="M846" s="2">
        <v>43406</v>
      </c>
      <c r="N846" s="20">
        <v>3.14</v>
      </c>
    </row>
    <row r="847" spans="13:14">
      <c r="M847" s="2">
        <v>43413</v>
      </c>
      <c r="N847" s="20">
        <v>3.21</v>
      </c>
    </row>
    <row r="848" spans="13:14">
      <c r="M848" s="2">
        <v>43420</v>
      </c>
      <c r="N848" s="20">
        <v>3.11</v>
      </c>
    </row>
    <row r="849" spans="13:14">
      <c r="M849" s="2">
        <v>43427</v>
      </c>
      <c r="N849" s="20">
        <v>3.06</v>
      </c>
    </row>
    <row r="850" spans="13:14">
      <c r="M850" s="2">
        <v>43434</v>
      </c>
      <c r="N850" s="20">
        <v>3.05</v>
      </c>
    </row>
    <row r="851" spans="13:14">
      <c r="M851" s="2">
        <v>43441</v>
      </c>
      <c r="N851" s="20">
        <v>2.9</v>
      </c>
    </row>
    <row r="852" spans="13:14">
      <c r="M852" s="2">
        <v>43448</v>
      </c>
      <c r="N852" s="20">
        <v>2.89</v>
      </c>
    </row>
    <row r="853" spans="13:14">
      <c r="M853" s="2">
        <v>43455</v>
      </c>
      <c r="N853" s="20">
        <v>2.81</v>
      </c>
    </row>
    <row r="854" spans="13:14">
      <c r="M854" s="2">
        <v>43462</v>
      </c>
      <c r="N854" s="20">
        <v>2.76</v>
      </c>
    </row>
    <row r="855" spans="13:14">
      <c r="M855" s="2">
        <v>43469</v>
      </c>
      <c r="N855" s="20">
        <v>2.65</v>
      </c>
    </row>
    <row r="856" spans="13:14">
      <c r="M856" s="2">
        <v>43476</v>
      </c>
      <c r="N856" s="20">
        <v>2.72</v>
      </c>
    </row>
    <row r="857" spans="13:14">
      <c r="M857" s="2">
        <v>43483</v>
      </c>
      <c r="N857" s="20">
        <v>2.74</v>
      </c>
    </row>
    <row r="858" spans="13:14">
      <c r="M858" s="2">
        <v>43490</v>
      </c>
      <c r="N858" s="20">
        <v>2.75</v>
      </c>
    </row>
    <row r="859" spans="13:14">
      <c r="M859" s="2">
        <v>43497</v>
      </c>
      <c r="N859" s="20">
        <v>2.7</v>
      </c>
    </row>
    <row r="860" spans="13:14">
      <c r="M860" s="2">
        <v>43504</v>
      </c>
      <c r="N860" s="20">
        <v>2.68</v>
      </c>
    </row>
    <row r="861" spans="13:14">
      <c r="M861" s="2">
        <v>43511</v>
      </c>
      <c r="N861" s="20">
        <v>2.67</v>
      </c>
    </row>
    <row r="862" spans="13:14">
      <c r="M862" s="2">
        <v>43518</v>
      </c>
      <c r="N862" s="20">
        <v>2.66</v>
      </c>
    </row>
    <row r="863" spans="13:14">
      <c r="M863" s="2">
        <v>43525</v>
      </c>
      <c r="N863" s="20">
        <v>2.7</v>
      </c>
    </row>
    <row r="864" spans="13:14">
      <c r="M864" s="2">
        <v>43532</v>
      </c>
      <c r="N864" s="20">
        <v>2.68</v>
      </c>
    </row>
    <row r="865" spans="13:14">
      <c r="M865" s="2">
        <v>43539</v>
      </c>
      <c r="N865" s="20">
        <v>2.62</v>
      </c>
    </row>
    <row r="866" spans="13:14">
      <c r="M866" s="2">
        <v>43546</v>
      </c>
      <c r="N866" s="20">
        <v>2.5499999999999998</v>
      </c>
    </row>
    <row r="867" spans="13:14">
      <c r="M867" s="2">
        <v>43553</v>
      </c>
      <c r="N867" s="20">
        <v>2.41</v>
      </c>
    </row>
    <row r="868" spans="13:14">
      <c r="M868" s="2">
        <v>43560</v>
      </c>
      <c r="N868" s="20">
        <v>2.5</v>
      </c>
    </row>
    <row r="869" spans="13:14">
      <c r="M869" s="2">
        <v>43567</v>
      </c>
      <c r="N869" s="20">
        <v>2.52</v>
      </c>
    </row>
    <row r="870" spans="13:14">
      <c r="M870" s="2">
        <v>43574</v>
      </c>
      <c r="N870" s="20">
        <v>2.58</v>
      </c>
    </row>
    <row r="871" spans="13:14">
      <c r="M871" s="2">
        <v>43581</v>
      </c>
      <c r="N871" s="20">
        <v>2.5499999999999998</v>
      </c>
    </row>
    <row r="872" spans="13:14">
      <c r="M872" s="2">
        <v>43588</v>
      </c>
      <c r="N872" s="20">
        <v>2.5299999999999998</v>
      </c>
    </row>
    <row r="873" spans="13:14">
      <c r="M873" s="2">
        <v>43595</v>
      </c>
      <c r="N873" s="20">
        <v>2.4700000000000002</v>
      </c>
    </row>
    <row r="874" spans="13:14">
      <c r="M874" s="2">
        <v>43602</v>
      </c>
      <c r="N874" s="20">
        <v>2.4</v>
      </c>
    </row>
    <row r="875" spans="13:14">
      <c r="M875" s="2">
        <v>43609</v>
      </c>
      <c r="N875" s="20">
        <v>2.37</v>
      </c>
    </row>
    <row r="876" spans="13:14">
      <c r="M876" s="2">
        <v>43616</v>
      </c>
      <c r="N876" s="20">
        <v>2.2200000000000002</v>
      </c>
    </row>
    <row r="877" spans="13:14">
      <c r="M877" s="2">
        <v>43623</v>
      </c>
      <c r="N877" s="20">
        <v>2.1</v>
      </c>
    </row>
    <row r="878" spans="13:14">
      <c r="M878" s="2">
        <v>43630</v>
      </c>
      <c r="N878" s="20">
        <v>2.12</v>
      </c>
    </row>
    <row r="879" spans="13:14">
      <c r="M879" s="2">
        <v>43637</v>
      </c>
      <c r="N879" s="20">
        <v>2.0499999999999998</v>
      </c>
    </row>
    <row r="880" spans="13:14">
      <c r="M880" s="2">
        <v>43644</v>
      </c>
      <c r="N880" s="20">
        <v>2.02</v>
      </c>
    </row>
    <row r="881" spans="13:14">
      <c r="M881" s="2">
        <v>43651</v>
      </c>
      <c r="N881" s="20">
        <v>2</v>
      </c>
    </row>
    <row r="882" spans="13:14">
      <c r="M882" s="2">
        <v>43658</v>
      </c>
      <c r="N882" s="20">
        <v>2.09</v>
      </c>
    </row>
    <row r="883" spans="13:14">
      <c r="M883" s="2">
        <v>43665</v>
      </c>
      <c r="N883" s="20">
        <v>2.0699999999999998</v>
      </c>
    </row>
    <row r="884" spans="13:14">
      <c r="M884" s="2">
        <v>43672</v>
      </c>
      <c r="N884" s="20">
        <v>2.0699999999999998</v>
      </c>
    </row>
    <row r="885" spans="13:14">
      <c r="M885" s="2">
        <v>43679</v>
      </c>
      <c r="N885" s="20">
        <v>1.98</v>
      </c>
    </row>
    <row r="886" spans="13:14">
      <c r="M886" s="2">
        <v>43686</v>
      </c>
      <c r="N886" s="20">
        <v>1.73</v>
      </c>
    </row>
    <row r="887" spans="13:14">
      <c r="M887" s="2">
        <v>43693</v>
      </c>
      <c r="N887" s="20">
        <v>1.6</v>
      </c>
    </row>
    <row r="888" spans="13:14">
      <c r="M888" s="2">
        <v>43700</v>
      </c>
      <c r="N888" s="20">
        <v>1.58</v>
      </c>
    </row>
    <row r="889" spans="13:14">
      <c r="M889" s="2">
        <v>43707</v>
      </c>
      <c r="N889" s="20">
        <v>1.5</v>
      </c>
    </row>
    <row r="890" spans="13:14">
      <c r="M890" s="2">
        <v>43714</v>
      </c>
      <c r="N890" s="20">
        <v>1.52</v>
      </c>
    </row>
    <row r="891" spans="13:14">
      <c r="M891" s="2">
        <v>43721</v>
      </c>
      <c r="N891" s="20">
        <v>1.76</v>
      </c>
    </row>
    <row r="892" spans="13:14">
      <c r="M892" s="2">
        <v>43728</v>
      </c>
      <c r="N892" s="20">
        <v>1.8</v>
      </c>
    </row>
    <row r="893" spans="13:14">
      <c r="M893" s="2">
        <v>43735</v>
      </c>
      <c r="N893" s="20">
        <v>1.7</v>
      </c>
    </row>
    <row r="894" spans="13:14">
      <c r="M894" s="2">
        <v>43742</v>
      </c>
      <c r="N894" s="20">
        <v>1.6</v>
      </c>
    </row>
    <row r="895" spans="13:14">
      <c r="M895" s="2">
        <v>43749</v>
      </c>
      <c r="N895" s="20">
        <v>1.62</v>
      </c>
    </row>
    <row r="896" spans="13:14">
      <c r="M896" s="2">
        <v>43756</v>
      </c>
      <c r="N896" s="20">
        <v>1.76</v>
      </c>
    </row>
    <row r="897" spans="13:14">
      <c r="M897" s="2">
        <v>43763</v>
      </c>
      <c r="N897" s="20">
        <v>1.78</v>
      </c>
    </row>
    <row r="898" spans="13:14">
      <c r="M898" s="2">
        <v>43770</v>
      </c>
      <c r="N898" s="20">
        <v>1.78</v>
      </c>
    </row>
    <row r="899" spans="13:14">
      <c r="M899" s="2">
        <v>43777</v>
      </c>
      <c r="N899" s="20">
        <v>1.86</v>
      </c>
    </row>
    <row r="900" spans="13:14">
      <c r="M900" s="2">
        <v>43784</v>
      </c>
      <c r="N900" s="20">
        <v>1.87</v>
      </c>
    </row>
    <row r="901" spans="13:14">
      <c r="M901" s="2">
        <v>43791</v>
      </c>
      <c r="N901" s="20">
        <v>1.77</v>
      </c>
    </row>
    <row r="902" spans="13:14">
      <c r="M902" s="2">
        <v>43798</v>
      </c>
      <c r="N902" s="20">
        <v>1.76</v>
      </c>
    </row>
    <row r="903" spans="13:14">
      <c r="M903" s="2">
        <v>43805</v>
      </c>
      <c r="N903" s="20">
        <v>1.79</v>
      </c>
    </row>
    <row r="904" spans="13:14">
      <c r="M904" s="2">
        <v>43812</v>
      </c>
      <c r="N904" s="20">
        <v>1.84</v>
      </c>
    </row>
    <row r="905" spans="13:14">
      <c r="M905" s="2">
        <v>43819</v>
      </c>
      <c r="N905" s="20">
        <v>1.91</v>
      </c>
    </row>
    <row r="906" spans="13:14">
      <c r="M906" s="2">
        <v>43826</v>
      </c>
      <c r="N906" s="20">
        <v>1.9</v>
      </c>
    </row>
    <row r="907" spans="13:14">
      <c r="M907" s="2">
        <v>43833</v>
      </c>
      <c r="N907" s="20">
        <v>1.88</v>
      </c>
    </row>
    <row r="908" spans="13:14">
      <c r="M908" s="2">
        <v>43840</v>
      </c>
      <c r="N908" s="20">
        <v>1.84</v>
      </c>
    </row>
    <row r="909" spans="13:14">
      <c r="M909" s="2">
        <v>43847</v>
      </c>
      <c r="N909" s="20">
        <v>1.82</v>
      </c>
    </row>
    <row r="910" spans="13:14">
      <c r="M910" s="2">
        <v>43854</v>
      </c>
      <c r="N910" s="20">
        <v>1.75</v>
      </c>
    </row>
    <row r="911" spans="13:14">
      <c r="M911" s="2">
        <v>43861</v>
      </c>
      <c r="N911" s="20">
        <v>1.59</v>
      </c>
    </row>
    <row r="912" spans="13:14">
      <c r="M912" s="2">
        <v>43868</v>
      </c>
      <c r="N912" s="20">
        <v>1.61</v>
      </c>
    </row>
    <row r="913" spans="13:14">
      <c r="M913" s="2">
        <v>43875</v>
      </c>
      <c r="N913" s="20">
        <v>1.59</v>
      </c>
    </row>
    <row r="914" spans="13:14">
      <c r="M914" s="2">
        <v>43882</v>
      </c>
      <c r="N914" s="20">
        <v>1.52</v>
      </c>
    </row>
    <row r="915" spans="13:14">
      <c r="M915" s="2">
        <v>43889</v>
      </c>
      <c r="N915" s="20">
        <v>1.29</v>
      </c>
    </row>
    <row r="916" spans="13:14">
      <c r="M916" s="2">
        <v>43896</v>
      </c>
      <c r="N916" s="20">
        <v>0.96</v>
      </c>
    </row>
    <row r="917" spans="13:14">
      <c r="M917" s="2">
        <v>43903</v>
      </c>
      <c r="N917" s="20">
        <v>0.79</v>
      </c>
    </row>
    <row r="918" spans="13:14">
      <c r="M918" s="2">
        <v>43910</v>
      </c>
      <c r="N918" s="20">
        <v>0.99</v>
      </c>
    </row>
    <row r="919" spans="13:14">
      <c r="M919" s="2">
        <v>43917</v>
      </c>
      <c r="N919" s="20">
        <v>0.81</v>
      </c>
    </row>
    <row r="920" spans="13:14">
      <c r="M920" s="2">
        <v>43924</v>
      </c>
      <c r="N920" s="20">
        <v>0.65</v>
      </c>
    </row>
    <row r="921" spans="13:14">
      <c r="M921" s="2">
        <v>43931</v>
      </c>
      <c r="N921" s="20">
        <v>0.73</v>
      </c>
    </row>
    <row r="922" spans="13:14">
      <c r="M922" s="2">
        <v>43938</v>
      </c>
      <c r="N922" s="20">
        <v>0.68</v>
      </c>
    </row>
    <row r="923" spans="13:14">
      <c r="M923" s="2">
        <v>43945</v>
      </c>
      <c r="N923" s="20">
        <v>0.61</v>
      </c>
    </row>
    <row r="924" spans="13:14">
      <c r="M924" s="2">
        <v>43952</v>
      </c>
      <c r="N924" s="20">
        <v>0.64</v>
      </c>
    </row>
    <row r="925" spans="13:14">
      <c r="M925" s="2">
        <v>43959</v>
      </c>
      <c r="N925" s="20">
        <v>0.67</v>
      </c>
    </row>
    <row r="926" spans="13:14">
      <c r="M926" s="2">
        <v>43966</v>
      </c>
      <c r="N926" s="20">
        <v>0.67</v>
      </c>
    </row>
    <row r="927" spans="13:14">
      <c r="M927" s="2">
        <v>43973</v>
      </c>
      <c r="N927" s="20">
        <v>0.69</v>
      </c>
    </row>
    <row r="928" spans="13:14">
      <c r="M928" s="2">
        <v>43980</v>
      </c>
      <c r="N928" s="20">
        <v>0.68</v>
      </c>
    </row>
    <row r="929" spans="13:14">
      <c r="M929" s="2">
        <v>43987</v>
      </c>
      <c r="N929" s="20">
        <v>0.77</v>
      </c>
    </row>
    <row r="930" spans="13:14">
      <c r="M930" s="2">
        <v>43994</v>
      </c>
      <c r="N930" s="20">
        <v>0.77</v>
      </c>
    </row>
    <row r="931" spans="13:14">
      <c r="M931" s="2">
        <v>44001</v>
      </c>
      <c r="N931" s="20">
        <v>0.72</v>
      </c>
    </row>
    <row r="932" spans="13:14">
      <c r="M932" s="2">
        <v>44008</v>
      </c>
      <c r="N932" s="20">
        <v>0.69</v>
      </c>
    </row>
    <row r="933" spans="13:14">
      <c r="M933" s="2">
        <v>44015</v>
      </c>
      <c r="N933" s="20">
        <v>0.67</v>
      </c>
    </row>
    <row r="934" spans="13:14">
      <c r="M934" s="2">
        <v>44022</v>
      </c>
      <c r="N934" s="20">
        <v>0.66</v>
      </c>
    </row>
    <row r="935" spans="13:14">
      <c r="M935" s="2">
        <v>44029</v>
      </c>
      <c r="N935" s="20">
        <v>0.63</v>
      </c>
    </row>
    <row r="936" spans="13:14">
      <c r="M936" s="2">
        <v>44036</v>
      </c>
      <c r="N936" s="20">
        <v>0.6</v>
      </c>
    </row>
    <row r="937" spans="13:14">
      <c r="M937" s="2">
        <v>44043</v>
      </c>
      <c r="N937" s="20">
        <v>0.57999999999999996</v>
      </c>
    </row>
    <row r="938" spans="13:14">
      <c r="M938" s="2">
        <v>44050</v>
      </c>
      <c r="N938" s="20">
        <v>0.55000000000000004</v>
      </c>
    </row>
    <row r="939" spans="13:14">
      <c r="M939" s="2">
        <v>44057</v>
      </c>
      <c r="N939" s="20">
        <v>0.67</v>
      </c>
    </row>
    <row r="940" spans="13:14">
      <c r="M940" s="2">
        <v>44064</v>
      </c>
      <c r="N940" s="20">
        <v>0.67</v>
      </c>
    </row>
    <row r="941" spans="13:14">
      <c r="M941" s="2">
        <v>44071</v>
      </c>
      <c r="N941" s="20">
        <v>0.7</v>
      </c>
    </row>
    <row r="942" spans="13:14">
      <c r="M942" s="2">
        <v>44078</v>
      </c>
      <c r="N942" s="20">
        <v>0.68</v>
      </c>
    </row>
    <row r="943" spans="13:14">
      <c r="M943" s="2">
        <v>44085</v>
      </c>
      <c r="N943" s="20">
        <v>0.69</v>
      </c>
    </row>
    <row r="944" spans="13:14">
      <c r="M944" s="2">
        <v>44092</v>
      </c>
      <c r="N944" s="20">
        <v>0.69</v>
      </c>
    </row>
    <row r="945" spans="13:14">
      <c r="M945" s="2">
        <v>44099</v>
      </c>
      <c r="N945" s="20">
        <v>0.67</v>
      </c>
    </row>
    <row r="946" spans="13:14">
      <c r="M946" s="2">
        <v>44106</v>
      </c>
      <c r="N946" s="20">
        <v>0.68</v>
      </c>
    </row>
    <row r="947" spans="13:14">
      <c r="M947" s="2">
        <v>44113</v>
      </c>
      <c r="N947" s="20">
        <v>0.78</v>
      </c>
    </row>
    <row r="948" spans="13:14">
      <c r="M948" s="2">
        <v>44120</v>
      </c>
      <c r="N948" s="20">
        <v>0.74</v>
      </c>
    </row>
    <row r="949" spans="13:14">
      <c r="M949" s="2">
        <v>44127</v>
      </c>
      <c r="N949" s="20">
        <v>0.83</v>
      </c>
    </row>
    <row r="950" spans="13:14">
      <c r="M950" s="2">
        <v>44134</v>
      </c>
      <c r="N950" s="20">
        <v>0.82</v>
      </c>
    </row>
    <row r="951" spans="13:14">
      <c r="M951" s="2">
        <v>44141</v>
      </c>
      <c r="N951" s="20">
        <v>0.83</v>
      </c>
    </row>
    <row r="952" spans="13:14">
      <c r="M952" s="2">
        <v>44148</v>
      </c>
      <c r="N952" s="20">
        <v>0.93</v>
      </c>
    </row>
    <row r="953" spans="13:14">
      <c r="M953" s="2">
        <v>44155</v>
      </c>
      <c r="N953" s="20">
        <v>0.87</v>
      </c>
    </row>
    <row r="954" spans="13:14">
      <c r="M954" s="2">
        <v>44162</v>
      </c>
      <c r="N954" s="20">
        <v>0.87</v>
      </c>
    </row>
    <row r="955" spans="13:14">
      <c r="M955" s="2">
        <v>44169</v>
      </c>
      <c r="N955" s="20">
        <v>0.92</v>
      </c>
    </row>
    <row r="956" spans="13:14">
      <c r="M956" s="2">
        <v>44176</v>
      </c>
      <c r="N956" s="20">
        <v>0.93</v>
      </c>
    </row>
    <row r="957" spans="13:14">
      <c r="M957" s="2">
        <v>44183</v>
      </c>
      <c r="N957" s="20">
        <v>0.93</v>
      </c>
    </row>
    <row r="958" spans="13:14">
      <c r="M958" s="2">
        <v>44190</v>
      </c>
      <c r="N958" s="20">
        <v>0.95</v>
      </c>
    </row>
    <row r="959" spans="13:14">
      <c r="M959" s="2">
        <v>44197</v>
      </c>
      <c r="N959" s="20">
        <v>0.94</v>
      </c>
    </row>
    <row r="960" spans="13:14">
      <c r="M960" s="2">
        <v>44204</v>
      </c>
      <c r="N960" s="20">
        <v>1.03</v>
      </c>
    </row>
    <row r="961" spans="13:14">
      <c r="M961" s="2">
        <v>44211</v>
      </c>
      <c r="N961" s="20">
        <v>1.1299999999999999</v>
      </c>
    </row>
    <row r="962" spans="13:14">
      <c r="M962" s="2">
        <v>44218</v>
      </c>
      <c r="N962" s="20">
        <v>1.1100000000000001</v>
      </c>
    </row>
    <row r="963" spans="13:14">
      <c r="M963" s="2">
        <v>44225</v>
      </c>
      <c r="N963" s="20">
        <v>1.06</v>
      </c>
    </row>
    <row r="964" spans="13:14">
      <c r="M964" s="2">
        <v>44232</v>
      </c>
      <c r="N964" s="20">
        <v>1.1399999999999999</v>
      </c>
    </row>
    <row r="965" spans="13:14">
      <c r="M965" s="2">
        <v>44239</v>
      </c>
      <c r="N965" s="20">
        <v>1.18</v>
      </c>
    </row>
    <row r="966" spans="13:14">
      <c r="M966" s="2">
        <v>44246</v>
      </c>
      <c r="N966" s="20">
        <v>1.31</v>
      </c>
    </row>
    <row r="967" spans="13:14">
      <c r="M967" s="2">
        <v>44253</v>
      </c>
      <c r="N967" s="20">
        <v>1.42</v>
      </c>
    </row>
    <row r="968" spans="13:14">
      <c r="M968" s="2">
        <v>44260</v>
      </c>
      <c r="N968" s="20">
        <v>1.49</v>
      </c>
    </row>
    <row r="969" spans="13:14">
      <c r="M969" s="2">
        <v>44267</v>
      </c>
      <c r="N969" s="20">
        <v>1.57</v>
      </c>
    </row>
    <row r="970" spans="13:14">
      <c r="M970" s="2">
        <v>44274</v>
      </c>
      <c r="N970" s="20">
        <v>1.66</v>
      </c>
    </row>
    <row r="971" spans="13:14">
      <c r="M971" s="2">
        <v>44281</v>
      </c>
      <c r="N971" s="20">
        <v>1.65</v>
      </c>
    </row>
    <row r="972" spans="13:14">
      <c r="M972" s="2">
        <v>44288</v>
      </c>
      <c r="N972" s="20">
        <v>1.72</v>
      </c>
    </row>
    <row r="973" spans="13:14">
      <c r="M973" s="2">
        <v>44295</v>
      </c>
      <c r="N973" s="20">
        <v>1.68</v>
      </c>
    </row>
    <row r="974" spans="13:14">
      <c r="M974" s="2">
        <v>44302</v>
      </c>
      <c r="N974" s="20">
        <v>1.62</v>
      </c>
    </row>
    <row r="975" spans="13:14">
      <c r="M975" s="2">
        <v>44309</v>
      </c>
      <c r="N975" s="20">
        <v>1.58</v>
      </c>
    </row>
    <row r="976" spans="13:14">
      <c r="M976" s="2">
        <v>44316</v>
      </c>
      <c r="N976" s="20">
        <v>1.63</v>
      </c>
    </row>
    <row r="977" spans="13:14">
      <c r="M977" s="2">
        <v>44323</v>
      </c>
      <c r="N977" s="20">
        <v>1.6</v>
      </c>
    </row>
    <row r="978" spans="13:14">
      <c r="M978" s="2">
        <v>44330</v>
      </c>
      <c r="N978" s="20">
        <v>1.65</v>
      </c>
    </row>
    <row r="979" spans="13:14">
      <c r="M979" s="2">
        <v>44337</v>
      </c>
      <c r="N979" s="20">
        <v>1.64</v>
      </c>
    </row>
    <row r="980" spans="13:14">
      <c r="M980" s="2">
        <v>44344</v>
      </c>
      <c r="N980" s="20">
        <v>1.59</v>
      </c>
    </row>
    <row r="981" spans="13:14">
      <c r="M981" s="2">
        <v>44351</v>
      </c>
      <c r="N981" s="20">
        <v>1.6</v>
      </c>
    </row>
    <row r="982" spans="13:14">
      <c r="M982" s="2">
        <v>44358</v>
      </c>
      <c r="N982" s="20">
        <v>1.5</v>
      </c>
    </row>
    <row r="983" spans="13:14">
      <c r="M983" s="2">
        <v>44365</v>
      </c>
      <c r="N983" s="20">
        <v>1.51</v>
      </c>
    </row>
    <row r="984" spans="13:14">
      <c r="M984" s="2">
        <v>44372</v>
      </c>
      <c r="N984" s="20">
        <v>1.5</v>
      </c>
    </row>
    <row r="985" spans="13:14">
      <c r="M985" s="2">
        <v>44379</v>
      </c>
      <c r="N985" s="20">
        <v>1.47</v>
      </c>
    </row>
    <row r="986" spans="13:14">
      <c r="M986" s="2">
        <v>44386</v>
      </c>
      <c r="N986" s="20">
        <v>1.34</v>
      </c>
    </row>
    <row r="987" spans="13:14">
      <c r="M987" s="2">
        <v>44393</v>
      </c>
      <c r="N987" s="20">
        <v>1.36</v>
      </c>
    </row>
    <row r="988" spans="13:14">
      <c r="M988" s="2">
        <v>44400</v>
      </c>
      <c r="N988" s="20">
        <v>1.26</v>
      </c>
    </row>
    <row r="989" spans="13:14">
      <c r="M989" s="2">
        <v>44407</v>
      </c>
      <c r="N989" s="20">
        <v>1.26</v>
      </c>
    </row>
    <row r="990" spans="13:14">
      <c r="M990" s="2">
        <v>44414</v>
      </c>
      <c r="N990" s="20">
        <v>1.22</v>
      </c>
    </row>
    <row r="991" spans="13:14">
      <c r="M991" s="2">
        <v>44421</v>
      </c>
      <c r="N991" s="20">
        <v>1.34</v>
      </c>
    </row>
    <row r="992" spans="13:14">
      <c r="M992" s="2">
        <v>44428</v>
      </c>
      <c r="N992" s="20">
        <v>1.26</v>
      </c>
    </row>
    <row r="993" spans="13:14">
      <c r="M993" s="2">
        <v>44435</v>
      </c>
      <c r="N993" s="20">
        <v>1.31</v>
      </c>
    </row>
    <row r="994" spans="13:14">
      <c r="M994" s="2">
        <v>44442</v>
      </c>
      <c r="N994" s="20">
        <v>1.3</v>
      </c>
    </row>
    <row r="995" spans="13:14">
      <c r="M995" s="2">
        <v>44449</v>
      </c>
      <c r="N995" s="20">
        <v>1.35</v>
      </c>
    </row>
    <row r="996" spans="13:14">
      <c r="M996" s="2">
        <v>44456</v>
      </c>
      <c r="N996" s="20">
        <v>1.33</v>
      </c>
    </row>
    <row r="997" spans="13:14">
      <c r="M997" s="2">
        <v>44463</v>
      </c>
      <c r="N997" s="20">
        <v>1.37</v>
      </c>
    </row>
    <row r="998" spans="13:14">
      <c r="M998" s="2">
        <v>44470</v>
      </c>
      <c r="N998" s="20">
        <v>1.51</v>
      </c>
    </row>
    <row r="999" spans="13:14">
      <c r="M999" s="2">
        <v>44477</v>
      </c>
      <c r="N999" s="20">
        <v>1.55</v>
      </c>
    </row>
    <row r="1000" spans="13:14">
      <c r="M1000" s="2">
        <v>44484</v>
      </c>
      <c r="N1000" s="20">
        <v>1.57</v>
      </c>
    </row>
    <row r="1001" spans="13:14">
      <c r="M1001" s="2">
        <v>44491</v>
      </c>
      <c r="N1001" s="20">
        <v>1.65</v>
      </c>
    </row>
    <row r="1002" spans="13:14">
      <c r="M1002" s="2">
        <v>44498</v>
      </c>
      <c r="N1002" s="20">
        <v>1.59</v>
      </c>
    </row>
    <row r="1003" spans="13:14">
      <c r="M1003" s="2">
        <v>44505</v>
      </c>
      <c r="N1003" s="20">
        <v>1.54</v>
      </c>
    </row>
    <row r="1004" spans="13:14">
      <c r="M1004" s="2">
        <v>44512</v>
      </c>
      <c r="N1004" s="20">
        <v>1.53</v>
      </c>
    </row>
    <row r="1005" spans="13:14">
      <c r="M1005" s="2">
        <v>44519</v>
      </c>
      <c r="N1005" s="20">
        <v>1.6</v>
      </c>
    </row>
    <row r="1006" spans="13:14">
      <c r="M1006" s="2">
        <v>44526</v>
      </c>
      <c r="N1006" s="20">
        <v>1.61</v>
      </c>
    </row>
    <row r="1007" spans="13:14">
      <c r="M1007" s="2">
        <v>44533</v>
      </c>
      <c r="N1007" s="20">
        <v>1.43</v>
      </c>
    </row>
    <row r="1008" spans="13:14">
      <c r="M1008" s="2">
        <v>44540</v>
      </c>
      <c r="N1008" s="20">
        <v>1.48</v>
      </c>
    </row>
    <row r="1009" spans="13:14">
      <c r="M1009" s="2">
        <v>44547</v>
      </c>
      <c r="N1009" s="20">
        <v>1.44</v>
      </c>
    </row>
    <row r="1010" spans="13:14">
      <c r="M1010" s="2">
        <v>44554</v>
      </c>
      <c r="N1010" s="20">
        <v>1.47</v>
      </c>
    </row>
    <row r="1011" spans="13:14">
      <c r="M1011" s="2">
        <v>44561</v>
      </c>
      <c r="N1011" s="20">
        <v>1.51</v>
      </c>
    </row>
    <row r="1012" spans="13:14">
      <c r="M1012" s="2">
        <v>44568</v>
      </c>
      <c r="N1012" s="20">
        <v>1.7</v>
      </c>
    </row>
    <row r="1013" spans="13:14">
      <c r="M1013" s="2">
        <v>44575</v>
      </c>
      <c r="N1013" s="20">
        <v>1.75</v>
      </c>
    </row>
    <row r="1014" spans="13:14">
      <c r="M1014" s="2">
        <v>44582</v>
      </c>
      <c r="N1014" s="20">
        <v>1.82</v>
      </c>
    </row>
    <row r="1015" spans="13:14">
      <c r="M1015" s="2">
        <v>44589</v>
      </c>
      <c r="N1015" s="20">
        <v>1.79</v>
      </c>
    </row>
    <row r="1016" spans="13:14">
      <c r="M1016" s="2">
        <v>44596</v>
      </c>
      <c r="N1016" s="20">
        <v>1.83</v>
      </c>
    </row>
    <row r="1017" spans="13:14">
      <c r="M1017" s="2">
        <v>44603</v>
      </c>
      <c r="N1017" s="20">
        <v>1.95</v>
      </c>
    </row>
    <row r="1018" spans="13:14">
      <c r="M1018" s="2">
        <v>44610</v>
      </c>
      <c r="N1018" s="20">
        <v>1.99</v>
      </c>
    </row>
    <row r="1019" spans="13:14">
      <c r="M1019" s="2">
        <v>44617</v>
      </c>
      <c r="N1019" s="20">
        <v>1.97</v>
      </c>
    </row>
    <row r="1020" spans="13:14">
      <c r="M1020" s="2">
        <v>44624</v>
      </c>
      <c r="N1020" s="20">
        <v>1.8</v>
      </c>
    </row>
    <row r="1021" spans="13:14">
      <c r="M1021" s="2">
        <v>44631</v>
      </c>
      <c r="N1021" s="20">
        <v>1.91</v>
      </c>
    </row>
    <row r="1022" spans="13:14">
      <c r="M1022" s="2">
        <v>44638</v>
      </c>
      <c r="N1022" s="20">
        <v>2.16</v>
      </c>
    </row>
    <row r="1023" spans="13:14">
      <c r="M1023" s="2">
        <v>44645</v>
      </c>
      <c r="N1023" s="20">
        <v>2.37</v>
      </c>
    </row>
    <row r="1024" spans="13:14">
      <c r="M1024" s="2">
        <v>44652</v>
      </c>
      <c r="N1024" s="20">
        <v>2.39</v>
      </c>
    </row>
    <row r="1025" spans="13:14">
      <c r="M1025" s="2">
        <v>44659</v>
      </c>
      <c r="N1025" s="20">
        <v>2.59</v>
      </c>
    </row>
    <row r="1026" spans="13:14">
      <c r="M1026" s="2">
        <v>44666</v>
      </c>
      <c r="N1026" s="20">
        <v>2.76</v>
      </c>
    </row>
    <row r="1027" spans="13:14">
      <c r="M1027" s="2">
        <v>44673</v>
      </c>
      <c r="N1027" s="20">
        <v>2.89</v>
      </c>
    </row>
    <row r="1028" spans="13:14">
      <c r="M1028" s="2">
        <v>44680</v>
      </c>
      <c r="N1028" s="20">
        <v>2.83</v>
      </c>
    </row>
    <row r="1029" spans="13:14">
      <c r="M1029" s="2">
        <v>44687</v>
      </c>
      <c r="N1029" s="20">
        <v>3.01</v>
      </c>
    </row>
    <row r="1030" spans="13:14">
      <c r="M1030" s="2">
        <v>44694</v>
      </c>
      <c r="N1030" s="20">
        <v>2.94</v>
      </c>
    </row>
    <row r="1031" spans="13:14">
      <c r="M1031" s="2">
        <v>44701</v>
      </c>
      <c r="N1031" s="20">
        <v>2.87</v>
      </c>
    </row>
    <row r="1032" spans="13:14">
      <c r="M1032" s="2">
        <v>44708</v>
      </c>
      <c r="N1032" s="20">
        <v>2.77</v>
      </c>
    </row>
    <row r="1033" spans="13:14">
      <c r="M1033" s="2">
        <v>44715</v>
      </c>
      <c r="N1033" s="20">
        <v>2.92</v>
      </c>
    </row>
    <row r="1034" spans="13:14">
      <c r="M1034" s="2">
        <v>44722</v>
      </c>
      <c r="N1034" s="20">
        <v>3.05</v>
      </c>
    </row>
    <row r="1035" spans="13:14">
      <c r="M1035" s="2">
        <v>44729</v>
      </c>
      <c r="N1035" s="20">
        <v>3.36</v>
      </c>
    </row>
    <row r="1036" spans="13:14">
      <c r="M1036" s="2">
        <v>44736</v>
      </c>
      <c r="N1036" s="20">
        <v>3.17</v>
      </c>
    </row>
    <row r="1037" spans="13:14">
      <c r="M1037" s="2">
        <v>44743</v>
      </c>
      <c r="N1037" s="20">
        <v>3.07</v>
      </c>
    </row>
    <row r="1038" spans="13:14">
      <c r="M1038" s="2">
        <v>44750</v>
      </c>
      <c r="N1038" s="20">
        <v>2.96</v>
      </c>
    </row>
    <row r="1039" spans="13:14">
      <c r="M1039" s="2">
        <v>44757</v>
      </c>
      <c r="N1039" s="20">
        <v>2.95</v>
      </c>
    </row>
    <row r="1040" spans="13:14">
      <c r="M1040" s="2">
        <v>44764</v>
      </c>
      <c r="N1040" s="20">
        <v>2.94</v>
      </c>
    </row>
    <row r="1041" spans="13:14">
      <c r="M1041" s="2">
        <v>44771</v>
      </c>
      <c r="N1041" s="20">
        <v>2.75</v>
      </c>
    </row>
    <row r="1042" spans="13:14">
      <c r="M1042" s="2">
        <v>44778</v>
      </c>
      <c r="N1042" s="20">
        <v>2.72</v>
      </c>
    </row>
    <row r="1043" spans="13:14">
      <c r="M1043" s="2">
        <v>44785</v>
      </c>
      <c r="N1043" s="20">
        <v>2.81</v>
      </c>
    </row>
    <row r="1044" spans="13:14">
      <c r="M1044" s="2">
        <v>44792</v>
      </c>
      <c r="N1044" s="20">
        <v>2.87</v>
      </c>
    </row>
    <row r="1045" spans="13:14">
      <c r="M1045" s="2">
        <v>44799</v>
      </c>
      <c r="N1045" s="20">
        <v>3.05</v>
      </c>
    </row>
    <row r="1046" spans="13:14">
      <c r="M1046" s="2">
        <v>44806</v>
      </c>
      <c r="N1046" s="20">
        <v>3.17</v>
      </c>
    </row>
    <row r="1047" spans="13:14">
      <c r="M1047" s="2">
        <v>44813</v>
      </c>
      <c r="N1047" s="20">
        <v>3.31</v>
      </c>
    </row>
    <row r="1048" spans="13:14">
      <c r="M1048" s="2">
        <v>44820</v>
      </c>
      <c r="N1048" s="20">
        <v>3.42</v>
      </c>
    </row>
    <row r="1049" spans="13:14">
      <c r="M1049" s="2">
        <v>44827</v>
      </c>
      <c r="N1049" s="20">
        <v>3.59</v>
      </c>
    </row>
    <row r="1050" spans="13:14">
      <c r="M1050" s="2">
        <v>44834</v>
      </c>
      <c r="N1050" s="20">
        <v>3.83</v>
      </c>
    </row>
    <row r="1051" spans="13:14">
      <c r="M1051" s="2">
        <v>44841</v>
      </c>
      <c r="N1051" s="20">
        <v>3.75</v>
      </c>
    </row>
    <row r="1052" spans="13:14">
      <c r="M1052" s="2">
        <v>44848</v>
      </c>
      <c r="N1052" s="20">
        <v>3.95</v>
      </c>
    </row>
    <row r="1053" spans="13:14">
      <c r="M1053" s="2">
        <v>44855</v>
      </c>
      <c r="N1053" s="20">
        <v>4.12</v>
      </c>
    </row>
    <row r="1054" spans="13:14">
      <c r="M1054" s="2">
        <v>44862</v>
      </c>
      <c r="N1054" s="20">
        <v>4.07</v>
      </c>
    </row>
    <row r="1055" spans="13:14">
      <c r="M1055" s="2">
        <v>44869</v>
      </c>
      <c r="N1055" s="20">
        <v>4.12</v>
      </c>
    </row>
    <row r="1056" spans="13:14">
      <c r="M1056" s="2">
        <v>44876</v>
      </c>
      <c r="N1056" s="20">
        <v>4.08</v>
      </c>
    </row>
    <row r="1057" spans="13:14">
      <c r="M1057" s="2">
        <v>44883</v>
      </c>
      <c r="N1057" s="20">
        <v>3.79</v>
      </c>
    </row>
    <row r="1058" spans="13:14">
      <c r="M1058" s="2">
        <v>44890</v>
      </c>
      <c r="N1058" s="20">
        <v>3.75</v>
      </c>
    </row>
    <row r="1059" spans="13:14">
      <c r="M1059" s="2">
        <v>44897</v>
      </c>
      <c r="N1059" s="20">
        <v>3.63</v>
      </c>
    </row>
    <row r="1060" spans="13:14">
      <c r="M1060" s="2">
        <v>44904</v>
      </c>
      <c r="N1060" s="20">
        <v>3.52</v>
      </c>
    </row>
    <row r="1061" spans="13:14">
      <c r="M1061" s="2">
        <v>44911</v>
      </c>
      <c r="N1061" s="20">
        <v>3.51</v>
      </c>
    </row>
    <row r="1062" spans="13:14">
      <c r="M1062" s="2">
        <v>44918</v>
      </c>
      <c r="N1062" s="20">
        <v>3.67</v>
      </c>
    </row>
    <row r="1063" spans="13:14">
      <c r="M1063" s="2">
        <v>44925</v>
      </c>
      <c r="N1063" s="20">
        <v>3.86</v>
      </c>
    </row>
    <row r="1064" spans="13:14">
      <c r="M1064" s="2">
        <v>44932</v>
      </c>
      <c r="N1064" s="20">
        <v>3.69</v>
      </c>
    </row>
    <row r="1065" spans="13:14">
      <c r="M1065" s="2">
        <v>44939</v>
      </c>
      <c r="N1065" s="20">
        <v>3.52</v>
      </c>
    </row>
    <row r="1066" spans="13:14">
      <c r="M1066" s="2">
        <v>44946</v>
      </c>
      <c r="N1066" s="20">
        <v>3.44</v>
      </c>
    </row>
    <row r="1067" spans="13:14">
      <c r="M1067" s="2">
        <v>44953</v>
      </c>
      <c r="N1067" s="20">
        <v>3.49</v>
      </c>
    </row>
    <row r="1068" spans="13:14">
      <c r="M1068" s="2">
        <v>44960</v>
      </c>
      <c r="N1068" s="20">
        <v>3.48</v>
      </c>
    </row>
    <row r="1069" spans="13:14">
      <c r="M1069" s="2">
        <v>44967</v>
      </c>
      <c r="N1069" s="20">
        <v>3.67</v>
      </c>
    </row>
    <row r="1070" spans="13:14">
      <c r="M1070" s="2">
        <v>44974</v>
      </c>
      <c r="N1070" s="20">
        <v>3.8</v>
      </c>
    </row>
    <row r="1071" spans="13:14">
      <c r="M1071" s="2">
        <v>44981</v>
      </c>
      <c r="N1071" s="20">
        <v>3.93</v>
      </c>
    </row>
    <row r="1072" spans="13:14">
      <c r="M1072" s="2">
        <v>44988</v>
      </c>
      <c r="N1072" s="20">
        <v>3.98</v>
      </c>
    </row>
    <row r="1073" spans="13:14">
      <c r="M1073" s="2">
        <v>44995</v>
      </c>
      <c r="N1073" s="20">
        <v>3.91</v>
      </c>
    </row>
    <row r="1074" spans="13:14">
      <c r="M1074" s="2">
        <v>45002</v>
      </c>
      <c r="N1074" s="20">
        <v>3.53</v>
      </c>
    </row>
    <row r="1075" spans="13:14">
      <c r="M1075" s="2">
        <v>45009</v>
      </c>
      <c r="N1075" s="20">
        <v>3.46</v>
      </c>
    </row>
    <row r="1076" spans="13:14">
      <c r="M1076" s="2">
        <v>45016</v>
      </c>
      <c r="N1076" s="20">
        <v>3.54</v>
      </c>
    </row>
    <row r="1077" spans="13:14">
      <c r="M1077" s="2">
        <v>45023</v>
      </c>
      <c r="N1077" s="20">
        <v>3.35</v>
      </c>
    </row>
    <row r="1078" spans="13:14">
      <c r="M1078" s="2">
        <v>45030</v>
      </c>
      <c r="N1078" s="20">
        <v>3.44</v>
      </c>
    </row>
    <row r="1079" spans="13:14">
      <c r="M1079" s="2">
        <v>45037</v>
      </c>
      <c r="N1079" s="20">
        <v>3.58</v>
      </c>
    </row>
    <row r="1080" spans="13:14">
      <c r="M1080" s="2">
        <v>45044</v>
      </c>
      <c r="N1080" s="20">
        <v>3.46</v>
      </c>
    </row>
    <row r="1081" spans="13:14">
      <c r="M1081" s="2">
        <v>45051</v>
      </c>
      <c r="N1081" s="20">
        <v>3.44</v>
      </c>
    </row>
    <row r="1082" spans="13:14">
      <c r="M1082" s="2">
        <v>45058</v>
      </c>
      <c r="N1082" s="20">
        <v>3.47</v>
      </c>
    </row>
    <row r="1083" spans="13:14">
      <c r="M1083" s="2">
        <v>45065</v>
      </c>
      <c r="N1083" s="20">
        <v>3.59</v>
      </c>
    </row>
    <row r="1084" spans="13:14">
      <c r="M1084" s="2">
        <v>45072</v>
      </c>
      <c r="N1084" s="20">
        <v>3.76</v>
      </c>
    </row>
    <row r="1085" spans="13:14">
      <c r="M1085" s="2">
        <v>45079</v>
      </c>
      <c r="N1085" s="20">
        <v>3.66</v>
      </c>
    </row>
    <row r="1086" spans="13:14">
      <c r="M1086" s="2">
        <v>45086</v>
      </c>
      <c r="N1086" s="20">
        <v>3.73</v>
      </c>
    </row>
    <row r="1087" spans="13:14">
      <c r="M1087" s="2">
        <v>45093</v>
      </c>
      <c r="N1087" s="20">
        <v>3.78</v>
      </c>
    </row>
    <row r="1088" spans="13:14">
      <c r="M1088" s="2">
        <v>45100</v>
      </c>
      <c r="N1088" s="20">
        <v>3.75</v>
      </c>
    </row>
    <row r="1089" spans="13:14">
      <c r="M1089" s="2">
        <v>45107</v>
      </c>
      <c r="N1089" s="20">
        <v>3.77</v>
      </c>
    </row>
    <row r="1090" spans="13:14">
      <c r="M1090" s="2">
        <v>45114</v>
      </c>
      <c r="N1090" s="20">
        <v>3.98</v>
      </c>
    </row>
    <row r="1091" spans="13:14">
      <c r="M1091" s="2">
        <v>45121</v>
      </c>
      <c r="N1091" s="20">
        <v>3.89</v>
      </c>
    </row>
    <row r="1092" spans="13:14">
      <c r="M1092" s="2">
        <v>45128</v>
      </c>
      <c r="N1092" s="20">
        <v>3.81</v>
      </c>
    </row>
    <row r="1093" spans="13:14">
      <c r="M1093" s="2">
        <v>45135</v>
      </c>
      <c r="N1093" s="20">
        <v>3.92</v>
      </c>
    </row>
    <row r="1094" spans="13:14">
      <c r="M1094" s="2">
        <v>45142</v>
      </c>
      <c r="N1094" s="20">
        <v>4.07</v>
      </c>
    </row>
    <row r="1095" spans="13:14">
      <c r="M1095" s="2">
        <v>45149</v>
      </c>
      <c r="N1095" s="20">
        <v>4.07</v>
      </c>
    </row>
    <row r="1096" spans="13:14">
      <c r="M1096" s="2">
        <v>45156</v>
      </c>
      <c r="N1096" s="20">
        <v>4.25</v>
      </c>
    </row>
    <row r="1097" spans="13:14">
      <c r="M1097" s="2">
        <v>45163</v>
      </c>
      <c r="N1097" s="20">
        <v>4.2699999999999996</v>
      </c>
    </row>
    <row r="1098" spans="13:14">
      <c r="M1098" s="2">
        <v>45170</v>
      </c>
      <c r="N1098" s="20">
        <v>4.1399999999999997</v>
      </c>
    </row>
    <row r="1099" spans="13:14">
      <c r="M1099" s="2">
        <v>45177</v>
      </c>
      <c r="N1099" s="20">
        <v>4.28</v>
      </c>
    </row>
    <row r="1100" spans="13:14">
      <c r="M1100" s="2">
        <v>45184</v>
      </c>
      <c r="N1100" s="20">
        <v>4.29</v>
      </c>
    </row>
    <row r="1101" spans="13:14">
      <c r="M1101" s="2">
        <v>45191</v>
      </c>
      <c r="N1101" s="20">
        <v>4.3899999999999997</v>
      </c>
    </row>
    <row r="1102" spans="13:14">
      <c r="M1102" s="2">
        <v>45198</v>
      </c>
      <c r="N1102" s="20">
        <v>4.58</v>
      </c>
    </row>
    <row r="1103" spans="13:14">
      <c r="M1103" s="2">
        <v>45205</v>
      </c>
      <c r="N1103" s="20">
        <v>4.75</v>
      </c>
    </row>
    <row r="1104" spans="13:14">
      <c r="M1104" s="2">
        <v>45212</v>
      </c>
      <c r="N1104" s="20">
        <v>4.6399999999999997</v>
      </c>
    </row>
    <row r="1105" spans="13:14">
      <c r="M1105" s="2">
        <v>45219</v>
      </c>
      <c r="N1105" s="20">
        <v>4.87</v>
      </c>
    </row>
    <row r="1106" spans="13:14">
      <c r="M1106" s="2">
        <v>45226</v>
      </c>
      <c r="N1106" s="20">
        <v>4.87</v>
      </c>
    </row>
    <row r="1107" spans="13:14">
      <c r="M1107" s="2">
        <v>45233</v>
      </c>
      <c r="N1107" s="20">
        <v>4.75</v>
      </c>
    </row>
    <row r="1108" spans="13:14">
      <c r="M1108" s="2">
        <v>45240</v>
      </c>
      <c r="N1108" s="20">
        <v>4.59</v>
      </c>
    </row>
    <row r="1109" spans="13:14">
      <c r="M1109" s="2">
        <v>45247</v>
      </c>
      <c r="N1109" s="20">
        <v>4.5</v>
      </c>
    </row>
    <row r="1110" spans="13:14">
      <c r="M1110" s="2">
        <v>45254</v>
      </c>
      <c r="N1110" s="20">
        <v>4.43</v>
      </c>
    </row>
    <row r="1111" spans="13:14">
      <c r="M1111" s="2">
        <v>45261</v>
      </c>
      <c r="N1111" s="20">
        <v>4.32</v>
      </c>
    </row>
    <row r="1112" spans="13:14">
      <c r="M1112" s="2">
        <v>45268</v>
      </c>
      <c r="N1112" s="20">
        <v>4.1900000000000004</v>
      </c>
    </row>
    <row r="1113" spans="13:14">
      <c r="M1113" s="2">
        <v>45275</v>
      </c>
      <c r="N1113" s="20">
        <v>4.0599999999999996</v>
      </c>
    </row>
    <row r="1114" spans="13:14">
      <c r="M1114" s="2">
        <v>45282</v>
      </c>
      <c r="N1114" s="20">
        <v>3.91</v>
      </c>
    </row>
    <row r="1115" spans="13:14">
      <c r="M1115" s="2">
        <v>45289</v>
      </c>
      <c r="N1115" s="20">
        <v>3.85</v>
      </c>
    </row>
    <row r="1116" spans="13:14">
      <c r="M1116" s="2">
        <v>45296</v>
      </c>
      <c r="N1116" s="20">
        <v>3.98</v>
      </c>
    </row>
    <row r="1117" spans="13:14">
      <c r="M1117" s="2">
        <v>45303</v>
      </c>
      <c r="N1117" s="20">
        <v>4</v>
      </c>
    </row>
    <row r="1118" spans="13:14">
      <c r="M1118" s="2">
        <v>45310</v>
      </c>
      <c r="N1118" s="20">
        <v>4.12</v>
      </c>
    </row>
    <row r="1119" spans="13:14">
      <c r="M1119" s="2">
        <v>45317</v>
      </c>
      <c r="N1119" s="20">
        <v>4.1399999999999997</v>
      </c>
    </row>
    <row r="1120" spans="13:14">
      <c r="M1120" s="2">
        <v>45324</v>
      </c>
      <c r="N1120" s="20">
        <v>4.01</v>
      </c>
    </row>
    <row r="1121" spans="13:14">
      <c r="M1121" s="2">
        <v>45331</v>
      </c>
      <c r="N1121" s="20">
        <v>4.13</v>
      </c>
    </row>
    <row r="1122" spans="13:14">
      <c r="M1122" s="2">
        <v>45338</v>
      </c>
      <c r="N1122" s="20">
        <v>4.26</v>
      </c>
    </row>
    <row r="1123" spans="13:14">
      <c r="M1123" s="2">
        <v>45345</v>
      </c>
      <c r="N1123" s="20">
        <v>4.3</v>
      </c>
    </row>
    <row r="1124" spans="13:14">
      <c r="M1124" s="2">
        <v>45352</v>
      </c>
      <c r="N1124" s="20">
        <v>4.26</v>
      </c>
    </row>
    <row r="1125" spans="13:14">
      <c r="M1125" s="2">
        <v>45359</v>
      </c>
      <c r="N1125" s="20">
        <v>4.13</v>
      </c>
    </row>
    <row r="1126" spans="13:14">
      <c r="M1126" s="2">
        <v>45366</v>
      </c>
      <c r="N1126" s="20">
        <v>4.21</v>
      </c>
    </row>
    <row r="1127" spans="13:14">
      <c r="M1127" s="2">
        <v>45373</v>
      </c>
      <c r="N1127" s="20">
        <v>4.28</v>
      </c>
    </row>
    <row r="1128" spans="13:14">
      <c r="M1128" s="2">
        <v>45380</v>
      </c>
      <c r="N1128" s="20">
        <v>4.22</v>
      </c>
    </row>
    <row r="1129" spans="13:14">
      <c r="M1129" s="2">
        <v>45387</v>
      </c>
      <c r="N1129" s="20">
        <v>4.3499999999999996</v>
      </c>
    </row>
    <row r="1130" spans="13:14">
      <c r="M1130" s="2">
        <v>45394</v>
      </c>
      <c r="N1130" s="20">
        <v>4.4800000000000004</v>
      </c>
    </row>
    <row r="1131" spans="13:14">
      <c r="M1131" s="2">
        <v>45401</v>
      </c>
      <c r="N1131" s="20">
        <v>4.63</v>
      </c>
    </row>
    <row r="1132" spans="13:14">
      <c r="M1132" s="2">
        <v>45408</v>
      </c>
      <c r="N1132" s="20">
        <v>4.6500000000000004</v>
      </c>
    </row>
    <row r="1133" spans="13:14">
      <c r="M1133" s="2">
        <v>45415</v>
      </c>
      <c r="N1133" s="20">
        <v>4.6100000000000003</v>
      </c>
    </row>
    <row r="1134" spans="13:14">
      <c r="M1134" s="2">
        <v>45422</v>
      </c>
      <c r="N1134" s="20">
        <v>4.4800000000000004</v>
      </c>
    </row>
    <row r="1135" spans="13:14">
      <c r="M1135" s="2">
        <v>45429</v>
      </c>
      <c r="N1135" s="20">
        <v>4.42</v>
      </c>
    </row>
    <row r="1136" spans="13:14">
      <c r="M1136" s="2">
        <v>45436</v>
      </c>
      <c r="N1136" s="20">
        <v>4.4400000000000004</v>
      </c>
    </row>
    <row r="1137" spans="13:14">
      <c r="M1137" s="2">
        <v>45443</v>
      </c>
      <c r="N1137" s="20">
        <v>4.55</v>
      </c>
    </row>
    <row r="1138" spans="13:14">
      <c r="M1138" s="2">
        <v>45450</v>
      </c>
      <c r="N1138" s="20">
        <v>4.3499999999999996</v>
      </c>
    </row>
    <row r="1139" spans="13:14">
      <c r="M1139" s="2">
        <v>45457</v>
      </c>
      <c r="N1139" s="20">
        <v>4.32</v>
      </c>
    </row>
    <row r="1140" spans="13:14">
      <c r="M1140" s="2">
        <v>45464</v>
      </c>
      <c r="N1140" s="20">
        <v>4.25</v>
      </c>
    </row>
    <row r="1141" spans="13:14">
      <c r="M1141" s="2">
        <v>45471</v>
      </c>
      <c r="N1141" s="20">
        <v>4.29</v>
      </c>
    </row>
    <row r="1142" spans="13:14">
      <c r="M1142" s="2">
        <v>45478</v>
      </c>
      <c r="N1142" s="20">
        <v>4.3899999999999997</v>
      </c>
    </row>
    <row r="1143" spans="13:14">
      <c r="M1143" s="2">
        <v>45485</v>
      </c>
      <c r="N1143" s="20">
        <v>4.25</v>
      </c>
    </row>
    <row r="1144" spans="13:14">
      <c r="M1144" s="2">
        <v>45492</v>
      </c>
      <c r="N1144" s="20">
        <v>4.2</v>
      </c>
    </row>
    <row r="1145" spans="13:14">
      <c r="M1145" s="2">
        <v>45499</v>
      </c>
      <c r="N1145" s="20">
        <v>4.25</v>
      </c>
    </row>
    <row r="1146" spans="13:14">
      <c r="M1146" s="2">
        <v>45506</v>
      </c>
      <c r="N1146" s="20">
        <v>4.04</v>
      </c>
    </row>
    <row r="1147" spans="13:14">
      <c r="M1147" s="2">
        <v>45513</v>
      </c>
      <c r="N1147" s="20">
        <v>3.91</v>
      </c>
    </row>
    <row r="1148" spans="13:14">
      <c r="M1148" s="2">
        <v>45520</v>
      </c>
      <c r="N1148" s="20">
        <v>3.88</v>
      </c>
    </row>
    <row r="1149" spans="13:14">
      <c r="M1149" s="2">
        <v>45527</v>
      </c>
      <c r="N1149" s="20">
        <v>3.83</v>
      </c>
    </row>
    <row r="1150" spans="13:14">
      <c r="M1150" s="2">
        <v>45534</v>
      </c>
      <c r="N1150" s="20">
        <v>3.85</v>
      </c>
    </row>
    <row r="1151" spans="13:14">
      <c r="M1151" s="2">
        <v>45541</v>
      </c>
      <c r="N1151" s="20">
        <v>3.77</v>
      </c>
    </row>
    <row r="1152" spans="13:14">
      <c r="M1152" s="2">
        <v>45548</v>
      </c>
      <c r="N1152" s="20">
        <v>3.67</v>
      </c>
    </row>
    <row r="1153" spans="13:14">
      <c r="M1153" s="2">
        <v>45555</v>
      </c>
      <c r="N1153" s="20">
        <v>3.69</v>
      </c>
    </row>
    <row r="1154" spans="13:14">
      <c r="M1154" s="2">
        <v>45562</v>
      </c>
      <c r="N1154" s="20">
        <v>3.76</v>
      </c>
    </row>
    <row r="1155" spans="13:14">
      <c r="M1155" s="2">
        <v>45569</v>
      </c>
      <c r="N1155" s="20">
        <v>3.83</v>
      </c>
    </row>
    <row r="1156" spans="13:14">
      <c r="M1156" s="2">
        <v>45576</v>
      </c>
      <c r="N1156" s="20">
        <v>4.0599999999999996</v>
      </c>
    </row>
    <row r="1157" spans="13:14">
      <c r="M1157" s="2">
        <v>45583</v>
      </c>
      <c r="N1157" s="20">
        <v>4.0599999999999996</v>
      </c>
    </row>
    <row r="1158" spans="13:14">
      <c r="M1158" s="2">
        <v>45590</v>
      </c>
      <c r="N1158" s="20">
        <v>4.22</v>
      </c>
    </row>
    <row r="1159" spans="13:14">
      <c r="M1159" s="2">
        <v>45597</v>
      </c>
      <c r="N1159" s="20">
        <v>4.3</v>
      </c>
    </row>
    <row r="1160" spans="13:14">
      <c r="M1160" s="2">
        <v>45604</v>
      </c>
      <c r="N1160" s="20">
        <v>4.32</v>
      </c>
    </row>
    <row r="1161" spans="13:14">
      <c r="M1161" s="2">
        <v>45611</v>
      </c>
      <c r="N1161" s="20">
        <v>4.43</v>
      </c>
    </row>
    <row r="1162" spans="13:14">
      <c r="M1162" s="2">
        <v>45618</v>
      </c>
      <c r="N1162" s="20">
        <v>4.41</v>
      </c>
    </row>
    <row r="1163" spans="13:14">
      <c r="M1163" s="2">
        <v>45625</v>
      </c>
      <c r="N1163" s="20">
        <v>4.25</v>
      </c>
    </row>
    <row r="1164" spans="13:14">
      <c r="M1164" s="2">
        <v>45632</v>
      </c>
      <c r="N1164" s="20">
        <v>4.1900000000000004</v>
      </c>
    </row>
    <row r="1165" spans="13:14">
      <c r="M1165" s="2">
        <v>45639</v>
      </c>
      <c r="N1165" s="20">
        <v>4.28</v>
      </c>
    </row>
    <row r="1166" spans="13:14">
      <c r="M1166" s="2">
        <v>45646</v>
      </c>
      <c r="N1166" s="20">
        <v>4.4800000000000004</v>
      </c>
    </row>
    <row r="1167" spans="13:14">
      <c r="M1167" s="2">
        <v>45653</v>
      </c>
      <c r="N1167" s="20">
        <v>4.5999999999999996</v>
      </c>
    </row>
    <row r="1168" spans="13:14">
      <c r="M1168" s="2">
        <v>45660</v>
      </c>
      <c r="N1168" s="20">
        <v>4.58</v>
      </c>
    </row>
    <row r="1169" spans="13:14">
      <c r="M1169" s="2">
        <v>45667</v>
      </c>
      <c r="N1169" s="20">
        <v>4.68</v>
      </c>
    </row>
    <row r="1170" spans="13:14">
      <c r="M1170" s="2">
        <v>45674</v>
      </c>
      <c r="N1170" s="20">
        <v>4.6900000000000004</v>
      </c>
    </row>
    <row r="1171" spans="13:14">
      <c r="M1171" s="2">
        <v>45681</v>
      </c>
      <c r="N1171" s="20">
        <v>4.6100000000000003</v>
      </c>
    </row>
    <row r="1172" spans="13:14">
      <c r="M1172" s="2">
        <v>45688</v>
      </c>
      <c r="N1172" s="20">
        <v>4.55</v>
      </c>
    </row>
    <row r="1173" spans="13:14">
      <c r="M1173" s="2">
        <v>45695</v>
      </c>
      <c r="N1173" s="20">
        <v>4.49</v>
      </c>
    </row>
    <row r="1174" spans="13:14">
      <c r="M1174" s="2">
        <v>45702</v>
      </c>
      <c r="N1174" s="20">
        <v>4.53</v>
      </c>
    </row>
    <row r="1175" spans="13:14">
      <c r="M1175" s="2">
        <v>45709</v>
      </c>
      <c r="N1175" s="20">
        <v>4.5</v>
      </c>
    </row>
    <row r="1176" spans="13:14">
      <c r="M1176" s="2">
        <v>45716</v>
      </c>
      <c r="N1176" s="20">
        <v>4.3</v>
      </c>
    </row>
    <row r="1177" spans="13:14">
      <c r="M1177" s="2">
        <v>45723</v>
      </c>
      <c r="N1177" s="20">
        <v>4.25</v>
      </c>
    </row>
    <row r="1178" spans="13:14">
      <c r="M1178" s="2">
        <v>45730</v>
      </c>
      <c r="N1178" s="20">
        <v>4.28</v>
      </c>
    </row>
    <row r="1179" spans="13:14">
      <c r="M1179" s="2">
        <v>45737</v>
      </c>
      <c r="N1179" s="20">
        <v>4.2699999999999996</v>
      </c>
    </row>
    <row r="1180" spans="13:14">
      <c r="M1180" s="2">
        <v>45744</v>
      </c>
      <c r="N1180" s="20">
        <v>4.33</v>
      </c>
    </row>
    <row r="1181" spans="13:14">
      <c r="M1181" s="2">
        <v>45751</v>
      </c>
      <c r="N1181" s="20">
        <v>4.13</v>
      </c>
    </row>
    <row r="1182" spans="13:14">
      <c r="M1182" s="2">
        <v>45758</v>
      </c>
      <c r="N1182" s="20">
        <v>4.33</v>
      </c>
    </row>
    <row r="1183" spans="13:14">
      <c r="M1183" s="2">
        <v>45765</v>
      </c>
      <c r="N1183" s="20">
        <v>4.34</v>
      </c>
    </row>
    <row r="1184" spans="13:14">
      <c r="M1184" s="2">
        <v>45772</v>
      </c>
      <c r="N1184" s="20">
        <v>4.37</v>
      </c>
    </row>
    <row r="1185" spans="13:14">
      <c r="M1185" s="2">
        <v>45779</v>
      </c>
      <c r="N1185" s="20">
        <v>4.2300000000000004</v>
      </c>
    </row>
    <row r="1186" spans="13:14">
      <c r="M1186" s="2">
        <v>45786</v>
      </c>
      <c r="N1186" s="20">
        <v>4.33</v>
      </c>
    </row>
    <row r="1187" spans="13:14">
      <c r="M1187" s="2">
        <v>45793</v>
      </c>
      <c r="N1187" s="20">
        <v>4.47</v>
      </c>
    </row>
    <row r="1188" spans="13:14">
      <c r="M1188" s="2">
        <v>45800</v>
      </c>
      <c r="N1188" s="20">
        <v>4.51</v>
      </c>
    </row>
    <row r="1189" spans="13:14">
      <c r="M1189" s="2">
        <v>45807</v>
      </c>
      <c r="N1189" s="20">
        <v>4.4400000000000004</v>
      </c>
    </row>
    <row r="1190" spans="13:14">
      <c r="M1190" s="2">
        <v>45814</v>
      </c>
      <c r="N1190" s="20">
        <v>4.4400000000000004</v>
      </c>
    </row>
    <row r="1191" spans="13:14">
      <c r="M1191" s="2">
        <v>45821</v>
      </c>
      <c r="N1191" s="20">
        <v>4.43</v>
      </c>
    </row>
    <row r="1192" spans="13:14">
      <c r="M1192" s="2">
        <v>45828</v>
      </c>
      <c r="N1192" s="20">
        <v>4.4000000000000004</v>
      </c>
    </row>
    <row r="1193" spans="13:14">
      <c r="M1193" s="2">
        <v>45835</v>
      </c>
      <c r="N1193" s="20">
        <v>4.3</v>
      </c>
    </row>
    <row r="1194" spans="13:14">
      <c r="M1194" s="2">
        <v>45842</v>
      </c>
      <c r="N1194" s="20">
        <v>4.29</v>
      </c>
    </row>
    <row r="1195" spans="13:14">
      <c r="M1195" s="2">
        <v>45849</v>
      </c>
      <c r="N1195" s="20">
        <v>4.3899999999999997</v>
      </c>
    </row>
    <row r="1196" spans="13:14">
      <c r="M1196" s="2">
        <v>45856</v>
      </c>
      <c r="N1196" s="20">
        <v>4.46</v>
      </c>
    </row>
    <row r="1197" spans="13:14">
      <c r="M1197" s="2">
        <v>45863</v>
      </c>
      <c r="N1197" s="20">
        <v>4.3899999999999997</v>
      </c>
    </row>
    <row r="1198" spans="13:14">
      <c r="M1198" s="2">
        <v>45870</v>
      </c>
      <c r="N1198" s="20">
        <v>4.3499999999999996</v>
      </c>
    </row>
    <row r="1199" spans="13:14">
      <c r="M1199" s="2">
        <v>45877</v>
      </c>
      <c r="N1199" s="20">
        <v>4.2300000000000004</v>
      </c>
    </row>
    <row r="1200" spans="13:14">
      <c r="M1200" s="2">
        <v>45884</v>
      </c>
      <c r="N1200" s="20">
        <v>4.28</v>
      </c>
    </row>
    <row r="1201" spans="13:14">
      <c r="M1201" s="2">
        <v>45891</v>
      </c>
      <c r="N1201" s="20">
        <v>4.3</v>
      </c>
    </row>
    <row r="1202" spans="13:14">
      <c r="M1202" s="2">
        <v>45898</v>
      </c>
      <c r="N1202" s="20">
        <v>4.25</v>
      </c>
    </row>
    <row r="1203" spans="13:14">
      <c r="M1203" s="2">
        <v>45905</v>
      </c>
      <c r="N1203" s="20">
        <v>4.1900000000000004</v>
      </c>
    </row>
    <row r="1204" spans="13:14">
      <c r="M1204" s="2">
        <v>45912</v>
      </c>
      <c r="N1204" s="20">
        <v>4.05</v>
      </c>
    </row>
    <row r="1205" spans="13:14">
      <c r="M1205" s="2">
        <v>45919</v>
      </c>
      <c r="N1205" s="20">
        <v>4.08</v>
      </c>
    </row>
    <row r="1206" spans="13:14">
      <c r="M1206" s="2">
        <v>45926</v>
      </c>
      <c r="N1206" s="20">
        <v>4.16</v>
      </c>
    </row>
    <row r="1207" spans="13:14">
      <c r="M1207" s="2">
        <v>45933</v>
      </c>
      <c r="N1207" s="20">
        <v>4.13</v>
      </c>
    </row>
    <row r="1208" spans="13:14">
      <c r="M1208" s="2">
        <v>45940</v>
      </c>
      <c r="N1208" s="20">
        <v>4.13</v>
      </c>
    </row>
    <row r="1209" spans="13:14">
      <c r="M1209" s="2">
        <v>45947</v>
      </c>
      <c r="N1209" s="20">
        <v>4.0199999999999996</v>
      </c>
    </row>
    <row r="1210" spans="13:14">
      <c r="M1210" s="2">
        <v>45954</v>
      </c>
      <c r="N1210" s="20">
        <v>4</v>
      </c>
    </row>
    <row r="1211" spans="13:14">
      <c r="M1211" s="2">
        <v>45961</v>
      </c>
      <c r="N1211" s="20">
        <v>4.0599999999999996</v>
      </c>
    </row>
    <row r="1212" spans="13:14">
      <c r="M1212" s="2">
        <v>45968</v>
      </c>
      <c r="N1212" s="20">
        <v>4.12</v>
      </c>
    </row>
    <row r="1213" spans="13:14">
      <c r="M1213" s="2">
        <v>45975</v>
      </c>
      <c r="N1213" s="20">
        <v>4.12</v>
      </c>
    </row>
    <row r="1214" spans="13:14">
      <c r="M1214" s="2">
        <v>45982</v>
      </c>
      <c r="N1214" s="20">
        <v>4.1100000000000003</v>
      </c>
    </row>
    <row r="1215" spans="13:14">
      <c r="M1215" s="2">
        <v>45989</v>
      </c>
      <c r="N1215" s="20">
        <v>4.0199999999999996</v>
      </c>
    </row>
    <row r="1216" spans="13:14">
      <c r="M1216" s="2">
        <v>45996</v>
      </c>
      <c r="N1216" s="20">
        <v>4.0999999999999996</v>
      </c>
    </row>
    <row r="1217" spans="13:14">
      <c r="M1217" s="2">
        <v>46003</v>
      </c>
      <c r="N1217" s="20">
        <v>4.16</v>
      </c>
    </row>
    <row r="1218" spans="13:14">
      <c r="M1218" s="2">
        <v>46010</v>
      </c>
      <c r="N1218" s="20">
        <v>4.1500000000000004</v>
      </c>
    </row>
    <row r="1219" spans="13:14">
      <c r="M1219" s="2">
        <v>46017</v>
      </c>
      <c r="N1219" s="20">
        <v>4.16</v>
      </c>
    </row>
    <row r="1220" spans="13:14">
      <c r="M1220" s="2">
        <v>46024</v>
      </c>
      <c r="N1220" s="20">
        <v>4.16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20"/>
  <sheetViews>
    <sheetView workbookViewId="0">
      <selection activeCell="N21" sqref="N21:N1220"/>
    </sheetView>
  </sheetViews>
  <sheetFormatPr baseColWidth="10" defaultRowHeight="16"/>
  <cols>
    <col min="1" max="2" width="14" customWidth="1"/>
    <col min="13" max="13" width="20" customWidth="1"/>
  </cols>
  <sheetData>
    <row r="1" spans="1:2">
      <c r="A1" s="21" t="s">
        <v>358</v>
      </c>
    </row>
    <row r="2" spans="1:2">
      <c r="A2" t="s">
        <v>364</v>
      </c>
    </row>
    <row r="4" spans="1:2">
      <c r="A4" t="s">
        <v>360</v>
      </c>
    </row>
    <row r="5" spans="1:2">
      <c r="A5" t="s">
        <v>365</v>
      </c>
    </row>
    <row r="6" spans="1:2">
      <c r="A6" t="s">
        <v>362</v>
      </c>
    </row>
    <row r="8" spans="1:2">
      <c r="A8" s="21" t="s">
        <v>31</v>
      </c>
      <c r="B8" s="21" t="s">
        <v>366</v>
      </c>
    </row>
    <row r="9" spans="1:2">
      <c r="A9" s="2">
        <v>37622</v>
      </c>
      <c r="B9">
        <v>1.74</v>
      </c>
    </row>
    <row r="10" spans="1:2">
      <c r="A10" s="2">
        <v>37653</v>
      </c>
      <c r="B10">
        <v>1.63</v>
      </c>
    </row>
    <row r="11" spans="1:2">
      <c r="A11" s="2">
        <v>37681</v>
      </c>
      <c r="B11">
        <v>1.57</v>
      </c>
    </row>
    <row r="12" spans="1:2">
      <c r="A12" s="2">
        <v>37712</v>
      </c>
      <c r="B12">
        <v>1.62</v>
      </c>
    </row>
    <row r="13" spans="1:2">
      <c r="A13" s="2">
        <v>37742</v>
      </c>
      <c r="B13">
        <v>1.42</v>
      </c>
    </row>
    <row r="14" spans="1:2">
      <c r="A14" s="2">
        <v>37773</v>
      </c>
      <c r="B14">
        <v>1.23</v>
      </c>
    </row>
    <row r="15" spans="1:2">
      <c r="A15" s="2">
        <v>37803</v>
      </c>
      <c r="B15">
        <v>1.47</v>
      </c>
    </row>
    <row r="16" spans="1:2">
      <c r="A16" s="2">
        <v>37834</v>
      </c>
      <c r="B16">
        <v>1.86</v>
      </c>
    </row>
    <row r="17" spans="1:14">
      <c r="A17" s="2">
        <v>37865</v>
      </c>
      <c r="B17">
        <v>1.71</v>
      </c>
    </row>
    <row r="18" spans="1:14">
      <c r="A18" s="2">
        <v>37895</v>
      </c>
      <c r="B18">
        <v>1.75</v>
      </c>
    </row>
    <row r="19" spans="1:14">
      <c r="A19" s="2">
        <v>37926</v>
      </c>
      <c r="B19">
        <v>1.93</v>
      </c>
    </row>
    <row r="20" spans="1:14">
      <c r="A20" s="2">
        <v>37956</v>
      </c>
      <c r="B20">
        <v>1.91</v>
      </c>
      <c r="M20" s="19" t="s">
        <v>26</v>
      </c>
      <c r="N20" s="19" t="s">
        <v>14</v>
      </c>
    </row>
    <row r="21" spans="1:14">
      <c r="A21" s="2">
        <v>37987</v>
      </c>
      <c r="B21">
        <v>1.76</v>
      </c>
      <c r="M21" s="2">
        <v>37631</v>
      </c>
      <c r="N21" s="20">
        <v>1.8</v>
      </c>
    </row>
    <row r="22" spans="1:14">
      <c r="A22" s="2">
        <v>38018</v>
      </c>
      <c r="B22">
        <v>1.74</v>
      </c>
      <c r="M22" s="2">
        <v>37638</v>
      </c>
      <c r="N22" s="20">
        <v>1.75</v>
      </c>
    </row>
    <row r="23" spans="1:14">
      <c r="A23" s="2">
        <v>38047</v>
      </c>
      <c r="B23">
        <v>1.58</v>
      </c>
      <c r="M23" s="2">
        <v>37645</v>
      </c>
      <c r="N23" s="20">
        <v>1.67</v>
      </c>
    </row>
    <row r="24" spans="1:14">
      <c r="A24" s="2">
        <v>38078</v>
      </c>
      <c r="B24">
        <v>2.0699999999999998</v>
      </c>
      <c r="M24" s="2">
        <v>37652</v>
      </c>
      <c r="N24" s="20">
        <v>1.72</v>
      </c>
    </row>
    <row r="25" spans="1:14">
      <c r="A25" s="2">
        <v>38108</v>
      </c>
      <c r="B25">
        <v>2.5299999999999998</v>
      </c>
      <c r="M25" s="2">
        <v>37659</v>
      </c>
      <c r="N25" s="20">
        <v>1.69</v>
      </c>
    </row>
    <row r="26" spans="1:14">
      <c r="A26" s="2">
        <v>38139</v>
      </c>
      <c r="B26">
        <v>2.76</v>
      </c>
      <c r="M26" s="2">
        <v>37666</v>
      </c>
      <c r="N26" s="20">
        <v>1.63</v>
      </c>
    </row>
    <row r="27" spans="1:14">
      <c r="A27" s="2">
        <v>38169</v>
      </c>
      <c r="B27">
        <v>2.64</v>
      </c>
      <c r="M27" s="2">
        <v>37673</v>
      </c>
      <c r="N27" s="20">
        <v>1.62</v>
      </c>
    </row>
    <row r="28" spans="1:14">
      <c r="A28" s="2">
        <v>38200</v>
      </c>
      <c r="B28">
        <v>2.5099999999999998</v>
      </c>
      <c r="M28" s="2">
        <v>37680</v>
      </c>
      <c r="N28" s="20">
        <v>1.57</v>
      </c>
    </row>
    <row r="29" spans="1:14">
      <c r="A29" s="2">
        <v>38231</v>
      </c>
      <c r="B29">
        <v>2.5299999999999998</v>
      </c>
      <c r="M29" s="2">
        <v>37687</v>
      </c>
      <c r="N29" s="20">
        <v>1.47</v>
      </c>
    </row>
    <row r="30" spans="1:14">
      <c r="A30" s="2">
        <v>38261</v>
      </c>
      <c r="B30">
        <v>2.58</v>
      </c>
      <c r="M30" s="2">
        <v>37694</v>
      </c>
      <c r="N30" s="20">
        <v>1.47</v>
      </c>
    </row>
    <row r="31" spans="1:14">
      <c r="A31" s="2">
        <v>38292</v>
      </c>
      <c r="B31">
        <v>2.85</v>
      </c>
      <c r="M31" s="2">
        <v>37701</v>
      </c>
      <c r="N31" s="20">
        <v>1.72</v>
      </c>
    </row>
    <row r="32" spans="1:14">
      <c r="A32" s="2">
        <v>38322</v>
      </c>
      <c r="B32">
        <v>3.01</v>
      </c>
      <c r="M32" s="2">
        <v>37708</v>
      </c>
      <c r="N32" s="20">
        <v>1.65</v>
      </c>
    </row>
    <row r="33" spans="1:14">
      <c r="A33" s="2">
        <v>38353</v>
      </c>
      <c r="B33">
        <v>3.22</v>
      </c>
      <c r="M33" s="2">
        <v>37715</v>
      </c>
      <c r="N33" s="20">
        <v>1.54</v>
      </c>
    </row>
    <row r="34" spans="1:14">
      <c r="A34" s="2">
        <v>38384</v>
      </c>
      <c r="B34">
        <v>3.38</v>
      </c>
      <c r="M34" s="2">
        <v>37722</v>
      </c>
      <c r="N34" s="20">
        <v>1.61</v>
      </c>
    </row>
    <row r="35" spans="1:14">
      <c r="A35" s="2">
        <v>38412</v>
      </c>
      <c r="B35">
        <v>3.73</v>
      </c>
      <c r="M35" s="2">
        <v>37729</v>
      </c>
      <c r="N35" s="20">
        <v>1.7</v>
      </c>
    </row>
    <row r="36" spans="1:14">
      <c r="A36" s="2">
        <v>38443</v>
      </c>
      <c r="B36">
        <v>3.65</v>
      </c>
      <c r="M36" s="2">
        <v>37736</v>
      </c>
      <c r="N36" s="20">
        <v>1.66</v>
      </c>
    </row>
    <row r="37" spans="1:14">
      <c r="A37" s="2">
        <v>38473</v>
      </c>
      <c r="B37">
        <v>3.64</v>
      </c>
      <c r="M37" s="2">
        <v>37743</v>
      </c>
      <c r="N37" s="20">
        <v>1.56</v>
      </c>
    </row>
    <row r="38" spans="1:14">
      <c r="A38" s="2">
        <v>38504</v>
      </c>
      <c r="B38">
        <v>3.64</v>
      </c>
      <c r="M38" s="2">
        <v>37750</v>
      </c>
      <c r="N38" s="20">
        <v>1.48</v>
      </c>
    </row>
    <row r="39" spans="1:14">
      <c r="A39" s="2">
        <v>38534</v>
      </c>
      <c r="B39">
        <v>3.87</v>
      </c>
      <c r="M39" s="2">
        <v>37757</v>
      </c>
      <c r="N39" s="20">
        <v>1.44</v>
      </c>
    </row>
    <row r="40" spans="1:14">
      <c r="A40" s="2">
        <v>38565</v>
      </c>
      <c r="B40">
        <v>4.04</v>
      </c>
      <c r="M40" s="2">
        <v>37764</v>
      </c>
      <c r="N40" s="20">
        <v>1.36</v>
      </c>
    </row>
    <row r="41" spans="1:14">
      <c r="A41" s="2">
        <v>38596</v>
      </c>
      <c r="B41">
        <v>3.95</v>
      </c>
      <c r="M41" s="2">
        <v>37771</v>
      </c>
      <c r="N41" s="20">
        <v>1.33</v>
      </c>
    </row>
    <row r="42" spans="1:14">
      <c r="A42" s="2">
        <v>38626</v>
      </c>
      <c r="B42">
        <v>4.2699999999999996</v>
      </c>
      <c r="M42" s="2">
        <v>37778</v>
      </c>
      <c r="N42" s="20">
        <v>1.25</v>
      </c>
    </row>
    <row r="43" spans="1:14">
      <c r="A43" s="2">
        <v>38657</v>
      </c>
      <c r="B43">
        <v>4.42</v>
      </c>
      <c r="M43" s="2">
        <v>37785</v>
      </c>
      <c r="N43" s="20">
        <v>1.1399999999999999</v>
      </c>
    </row>
    <row r="44" spans="1:14">
      <c r="A44" s="2">
        <v>38687</v>
      </c>
      <c r="B44">
        <v>4.4000000000000004</v>
      </c>
      <c r="M44" s="2">
        <v>37792</v>
      </c>
      <c r="N44" s="20">
        <v>1.22</v>
      </c>
    </row>
    <row r="45" spans="1:14">
      <c r="A45" s="2">
        <v>38718</v>
      </c>
      <c r="B45">
        <v>4.4000000000000004</v>
      </c>
      <c r="M45" s="2">
        <v>37799</v>
      </c>
      <c r="N45" s="20">
        <v>1.28</v>
      </c>
    </row>
    <row r="46" spans="1:14">
      <c r="A46" s="2">
        <v>38749</v>
      </c>
      <c r="B46">
        <v>4.67</v>
      </c>
      <c r="M46" s="2">
        <v>37806</v>
      </c>
      <c r="N46" s="20">
        <v>1.31</v>
      </c>
    </row>
    <row r="47" spans="1:14">
      <c r="A47" s="2">
        <v>38777</v>
      </c>
      <c r="B47">
        <v>4.7300000000000004</v>
      </c>
      <c r="M47" s="2">
        <v>37813</v>
      </c>
      <c r="N47" s="20">
        <v>1.35</v>
      </c>
    </row>
    <row r="48" spans="1:14">
      <c r="A48" s="2">
        <v>38808</v>
      </c>
      <c r="B48">
        <v>4.8899999999999997</v>
      </c>
      <c r="M48" s="2">
        <v>37820</v>
      </c>
      <c r="N48" s="20">
        <v>1.45</v>
      </c>
    </row>
    <row r="49" spans="1:14">
      <c r="A49" s="2">
        <v>38838</v>
      </c>
      <c r="B49">
        <v>4.97</v>
      </c>
      <c r="M49" s="2">
        <v>37827</v>
      </c>
      <c r="N49" s="20">
        <v>1.56</v>
      </c>
    </row>
    <row r="50" spans="1:14">
      <c r="A50" s="2">
        <v>38869</v>
      </c>
      <c r="B50">
        <v>5.12</v>
      </c>
      <c r="M50" s="2">
        <v>37834</v>
      </c>
      <c r="N50" s="20">
        <v>1.71</v>
      </c>
    </row>
    <row r="51" spans="1:14">
      <c r="A51" s="2">
        <v>38899</v>
      </c>
      <c r="B51">
        <v>5.12</v>
      </c>
      <c r="M51" s="2">
        <v>37841</v>
      </c>
      <c r="N51" s="20">
        <v>1.77</v>
      </c>
    </row>
    <row r="52" spans="1:14">
      <c r="A52" s="2">
        <v>38930</v>
      </c>
      <c r="B52">
        <v>4.9000000000000004</v>
      </c>
      <c r="M52" s="2">
        <v>37848</v>
      </c>
      <c r="N52" s="20">
        <v>1.82</v>
      </c>
    </row>
    <row r="53" spans="1:14">
      <c r="A53" s="2">
        <v>38961</v>
      </c>
      <c r="B53">
        <v>4.7699999999999996</v>
      </c>
      <c r="M53" s="2">
        <v>37855</v>
      </c>
      <c r="N53" s="20">
        <v>1.89</v>
      </c>
    </row>
    <row r="54" spans="1:14">
      <c r="A54" s="2">
        <v>38991</v>
      </c>
      <c r="B54">
        <v>4.8</v>
      </c>
      <c r="M54" s="2">
        <v>37862</v>
      </c>
      <c r="N54" s="20">
        <v>1.98</v>
      </c>
    </row>
    <row r="55" spans="1:14">
      <c r="A55" s="2">
        <v>39022</v>
      </c>
      <c r="B55">
        <v>4.74</v>
      </c>
      <c r="M55" s="2">
        <v>37869</v>
      </c>
      <c r="N55" s="20">
        <v>1.92</v>
      </c>
    </row>
    <row r="56" spans="1:14">
      <c r="A56" s="2">
        <v>39052</v>
      </c>
      <c r="B56">
        <v>4.67</v>
      </c>
      <c r="M56" s="2">
        <v>37876</v>
      </c>
      <c r="N56" s="20">
        <v>1.69</v>
      </c>
    </row>
    <row r="57" spans="1:14">
      <c r="A57" s="2">
        <v>39083</v>
      </c>
      <c r="B57">
        <v>4.88</v>
      </c>
      <c r="M57" s="2">
        <v>37883</v>
      </c>
      <c r="N57" s="20">
        <v>1.65</v>
      </c>
    </row>
    <row r="58" spans="1:14">
      <c r="A58" s="2">
        <v>39114</v>
      </c>
      <c r="B58">
        <v>4.8499999999999996</v>
      </c>
      <c r="M58" s="2">
        <v>37890</v>
      </c>
      <c r="N58" s="20">
        <v>1.66</v>
      </c>
    </row>
    <row r="59" spans="1:14">
      <c r="A59" s="2">
        <v>39142</v>
      </c>
      <c r="B59">
        <v>4.57</v>
      </c>
      <c r="M59" s="2">
        <v>37897</v>
      </c>
      <c r="N59" s="20">
        <v>1.54</v>
      </c>
    </row>
    <row r="60" spans="1:14">
      <c r="A60" s="2">
        <v>39173</v>
      </c>
      <c r="B60">
        <v>4.67</v>
      </c>
      <c r="M60" s="2">
        <v>37904</v>
      </c>
      <c r="N60" s="20">
        <v>1.65</v>
      </c>
    </row>
    <row r="61" spans="1:14">
      <c r="A61" s="2">
        <v>39203</v>
      </c>
      <c r="B61">
        <v>4.7699999999999996</v>
      </c>
      <c r="M61" s="2">
        <v>37911</v>
      </c>
      <c r="N61" s="20">
        <v>1.85</v>
      </c>
    </row>
    <row r="62" spans="1:14">
      <c r="A62" s="2">
        <v>39234</v>
      </c>
      <c r="B62">
        <v>4.9800000000000004</v>
      </c>
      <c r="M62" s="2">
        <v>37918</v>
      </c>
      <c r="N62" s="20">
        <v>1.83</v>
      </c>
    </row>
    <row r="63" spans="1:14">
      <c r="A63" s="2">
        <v>39264</v>
      </c>
      <c r="B63">
        <v>4.82</v>
      </c>
      <c r="M63" s="2">
        <v>37925</v>
      </c>
      <c r="N63" s="20">
        <v>1.81</v>
      </c>
    </row>
    <row r="64" spans="1:14">
      <c r="A64" s="2">
        <v>39295</v>
      </c>
      <c r="B64">
        <v>4.3099999999999996</v>
      </c>
      <c r="M64" s="2">
        <v>37932</v>
      </c>
      <c r="N64" s="20">
        <v>1.95</v>
      </c>
    </row>
    <row r="65" spans="1:14">
      <c r="A65" s="2">
        <v>39326</v>
      </c>
      <c r="B65">
        <v>4.01</v>
      </c>
      <c r="M65" s="2">
        <v>37939</v>
      </c>
      <c r="N65" s="20">
        <v>1.97</v>
      </c>
    </row>
    <row r="66" spans="1:14">
      <c r="A66" s="2">
        <v>39356</v>
      </c>
      <c r="B66">
        <v>3.97</v>
      </c>
      <c r="M66" s="2">
        <v>37946</v>
      </c>
      <c r="N66" s="20">
        <v>1.84</v>
      </c>
    </row>
    <row r="67" spans="1:14">
      <c r="A67" s="2">
        <v>39387</v>
      </c>
      <c r="B67">
        <v>3.34</v>
      </c>
      <c r="M67" s="2">
        <v>37953</v>
      </c>
      <c r="N67" s="20">
        <v>1.97</v>
      </c>
    </row>
    <row r="68" spans="1:14">
      <c r="A68" s="2">
        <v>39417</v>
      </c>
      <c r="B68">
        <v>3.12</v>
      </c>
      <c r="M68" s="2">
        <v>37960</v>
      </c>
      <c r="N68" s="20">
        <v>2.04</v>
      </c>
    </row>
    <row r="69" spans="1:14">
      <c r="A69" s="2">
        <v>39448</v>
      </c>
      <c r="B69">
        <v>2.48</v>
      </c>
      <c r="M69" s="2">
        <v>37967</v>
      </c>
      <c r="N69" s="20">
        <v>1.9</v>
      </c>
    </row>
    <row r="70" spans="1:14">
      <c r="A70" s="2">
        <v>39479</v>
      </c>
      <c r="B70">
        <v>1.97</v>
      </c>
      <c r="M70" s="2">
        <v>37974</v>
      </c>
      <c r="N70" s="20">
        <v>1.84</v>
      </c>
    </row>
    <row r="71" spans="1:14">
      <c r="A71" s="2">
        <v>39508</v>
      </c>
      <c r="B71">
        <v>1.62</v>
      </c>
      <c r="M71" s="2">
        <v>37981</v>
      </c>
      <c r="N71" s="20">
        <v>1.86</v>
      </c>
    </row>
    <row r="72" spans="1:14">
      <c r="A72" s="2">
        <v>39539</v>
      </c>
      <c r="B72">
        <v>2.0499999999999998</v>
      </c>
      <c r="M72" s="2">
        <v>37988</v>
      </c>
      <c r="N72" s="20">
        <v>1.88</v>
      </c>
    </row>
    <row r="73" spans="1:14">
      <c r="A73" s="2">
        <v>39569</v>
      </c>
      <c r="B73">
        <v>2.4500000000000002</v>
      </c>
      <c r="M73" s="2">
        <v>37995</v>
      </c>
      <c r="N73" s="20">
        <v>1.83</v>
      </c>
    </row>
    <row r="74" spans="1:14">
      <c r="A74" s="2">
        <v>39600</v>
      </c>
      <c r="B74">
        <v>2.77</v>
      </c>
      <c r="M74" s="2">
        <v>38002</v>
      </c>
      <c r="N74" s="20">
        <v>1.67</v>
      </c>
    </row>
    <row r="75" spans="1:14">
      <c r="A75" s="2">
        <v>39630</v>
      </c>
      <c r="B75">
        <v>2.57</v>
      </c>
      <c r="M75" s="2">
        <v>38009</v>
      </c>
      <c r="N75" s="20">
        <v>1.69</v>
      </c>
    </row>
    <row r="76" spans="1:14">
      <c r="A76" s="2">
        <v>39661</v>
      </c>
      <c r="B76">
        <v>2.42</v>
      </c>
      <c r="M76" s="2">
        <v>38016</v>
      </c>
      <c r="N76" s="20">
        <v>1.81</v>
      </c>
    </row>
    <row r="77" spans="1:14">
      <c r="A77" s="2">
        <v>39692</v>
      </c>
      <c r="B77">
        <v>2.08</v>
      </c>
      <c r="M77" s="2">
        <v>38023</v>
      </c>
      <c r="N77" s="20">
        <v>1.81</v>
      </c>
    </row>
    <row r="78" spans="1:14">
      <c r="A78" s="2">
        <v>39722</v>
      </c>
      <c r="B78">
        <v>1.61</v>
      </c>
      <c r="M78" s="2">
        <v>38030</v>
      </c>
      <c r="N78" s="20">
        <v>1.75</v>
      </c>
    </row>
    <row r="79" spans="1:14">
      <c r="A79" s="2">
        <v>39753</v>
      </c>
      <c r="B79">
        <v>1.21</v>
      </c>
      <c r="M79" s="2">
        <v>38037</v>
      </c>
      <c r="N79" s="20">
        <v>1.72</v>
      </c>
    </row>
    <row r="80" spans="1:14">
      <c r="A80" s="2">
        <v>39783</v>
      </c>
      <c r="B80">
        <v>0.82</v>
      </c>
      <c r="M80" s="2">
        <v>38044</v>
      </c>
      <c r="N80" s="20">
        <v>1.68</v>
      </c>
    </row>
    <row r="81" spans="1:14">
      <c r="A81" s="2">
        <v>39814</v>
      </c>
      <c r="B81">
        <v>0.81</v>
      </c>
      <c r="M81" s="2">
        <v>38051</v>
      </c>
      <c r="N81" s="20">
        <v>1.69</v>
      </c>
    </row>
    <row r="82" spans="1:14">
      <c r="A82" s="2">
        <v>39845</v>
      </c>
      <c r="B82">
        <v>0.98</v>
      </c>
      <c r="M82" s="2">
        <v>38058</v>
      </c>
      <c r="N82" s="20">
        <v>1.53</v>
      </c>
    </row>
    <row r="83" spans="1:14">
      <c r="A83" s="2">
        <v>39873</v>
      </c>
      <c r="B83">
        <v>0.93</v>
      </c>
      <c r="M83" s="2">
        <v>38065</v>
      </c>
      <c r="N83" s="20">
        <v>1.54</v>
      </c>
    </row>
    <row r="84" spans="1:14">
      <c r="A84" s="2">
        <v>39904</v>
      </c>
      <c r="B84">
        <v>0.93</v>
      </c>
      <c r="M84" s="2">
        <v>38072</v>
      </c>
      <c r="N84" s="20">
        <v>1.53</v>
      </c>
    </row>
    <row r="85" spans="1:14">
      <c r="A85" s="2">
        <v>39934</v>
      </c>
      <c r="B85">
        <v>0.93</v>
      </c>
      <c r="M85" s="2">
        <v>38079</v>
      </c>
      <c r="N85" s="20">
        <v>1.67</v>
      </c>
    </row>
    <row r="86" spans="1:14">
      <c r="A86" s="2">
        <v>39965</v>
      </c>
      <c r="B86">
        <v>1.18</v>
      </c>
      <c r="M86" s="2">
        <v>38086</v>
      </c>
      <c r="N86" s="20">
        <v>1.88</v>
      </c>
    </row>
    <row r="87" spans="1:14">
      <c r="A87" s="2">
        <v>39995</v>
      </c>
      <c r="B87">
        <v>1.02</v>
      </c>
      <c r="M87" s="2">
        <v>38093</v>
      </c>
      <c r="N87" s="20">
        <v>2.04</v>
      </c>
    </row>
    <row r="88" spans="1:14">
      <c r="A88" s="2">
        <v>40026</v>
      </c>
      <c r="B88">
        <v>1.1200000000000001</v>
      </c>
      <c r="M88" s="2">
        <v>38100</v>
      </c>
      <c r="N88" s="20">
        <v>2.17</v>
      </c>
    </row>
    <row r="89" spans="1:14">
      <c r="A89" s="2">
        <v>40057</v>
      </c>
      <c r="B89">
        <v>0.96</v>
      </c>
      <c r="M89" s="2">
        <v>38107</v>
      </c>
      <c r="N89" s="20">
        <v>2.29</v>
      </c>
    </row>
    <row r="90" spans="1:14">
      <c r="A90" s="2">
        <v>40087</v>
      </c>
      <c r="B90">
        <v>0.95</v>
      </c>
      <c r="M90" s="2">
        <v>38114</v>
      </c>
      <c r="N90" s="20">
        <v>2.41</v>
      </c>
    </row>
    <row r="91" spans="1:14">
      <c r="A91" s="2">
        <v>40118</v>
      </c>
      <c r="B91">
        <v>0.8</v>
      </c>
      <c r="M91" s="2">
        <v>38121</v>
      </c>
      <c r="N91" s="20">
        <v>2.62</v>
      </c>
    </row>
    <row r="92" spans="1:14">
      <c r="A92" s="2">
        <v>40148</v>
      </c>
      <c r="B92">
        <v>0.87</v>
      </c>
      <c r="M92" s="2">
        <v>38128</v>
      </c>
      <c r="N92" s="20">
        <v>2.57</v>
      </c>
    </row>
    <row r="93" spans="1:14">
      <c r="A93" s="2">
        <v>40179</v>
      </c>
      <c r="B93">
        <v>0.93</v>
      </c>
      <c r="M93" s="2">
        <v>38135</v>
      </c>
      <c r="N93" s="20">
        <v>2.54</v>
      </c>
    </row>
    <row r="94" spans="1:14">
      <c r="A94" s="2">
        <v>40210</v>
      </c>
      <c r="B94">
        <v>0.86</v>
      </c>
      <c r="M94" s="2">
        <v>38142</v>
      </c>
      <c r="N94" s="20">
        <v>2.65</v>
      </c>
    </row>
    <row r="95" spans="1:14">
      <c r="A95" s="2">
        <v>40238</v>
      </c>
      <c r="B95">
        <v>0.96</v>
      </c>
      <c r="M95" s="2">
        <v>38149</v>
      </c>
      <c r="N95" s="20">
        <v>2.75</v>
      </c>
    </row>
    <row r="96" spans="1:14">
      <c r="A96" s="2">
        <v>40269</v>
      </c>
      <c r="B96">
        <v>1.06</v>
      </c>
      <c r="M96" s="2">
        <v>38156</v>
      </c>
      <c r="N96" s="20">
        <v>2.84</v>
      </c>
    </row>
    <row r="97" spans="1:14">
      <c r="A97" s="2">
        <v>40299</v>
      </c>
      <c r="B97">
        <v>0.83</v>
      </c>
      <c r="M97" s="2">
        <v>38163</v>
      </c>
      <c r="N97" s="20">
        <v>2.77</v>
      </c>
    </row>
    <row r="98" spans="1:14">
      <c r="A98" s="2">
        <v>40330</v>
      </c>
      <c r="B98">
        <v>0.72</v>
      </c>
      <c r="M98" s="2">
        <v>38170</v>
      </c>
      <c r="N98" s="20">
        <v>2.71</v>
      </c>
    </row>
    <row r="99" spans="1:14">
      <c r="A99" s="2">
        <v>40360</v>
      </c>
      <c r="B99">
        <v>0.62</v>
      </c>
      <c r="M99" s="2">
        <v>38177</v>
      </c>
      <c r="N99" s="20">
        <v>2.56</v>
      </c>
    </row>
    <row r="100" spans="1:14">
      <c r="A100" s="2">
        <v>40391</v>
      </c>
      <c r="B100">
        <v>0.52</v>
      </c>
      <c r="M100" s="2">
        <v>38184</v>
      </c>
      <c r="N100" s="20">
        <v>2.58</v>
      </c>
    </row>
    <row r="101" spans="1:14">
      <c r="A101" s="2">
        <v>40422</v>
      </c>
      <c r="B101">
        <v>0.48</v>
      </c>
      <c r="M101" s="2">
        <v>38191</v>
      </c>
      <c r="N101" s="20">
        <v>2.66</v>
      </c>
    </row>
    <row r="102" spans="1:14">
      <c r="A102" s="2">
        <v>40452</v>
      </c>
      <c r="B102">
        <v>0.38</v>
      </c>
      <c r="M102" s="2">
        <v>38198</v>
      </c>
      <c r="N102" s="20">
        <v>2.76</v>
      </c>
    </row>
    <row r="103" spans="1:14">
      <c r="A103" s="2">
        <v>40483</v>
      </c>
      <c r="B103">
        <v>0.45</v>
      </c>
      <c r="M103" s="2">
        <v>38205</v>
      </c>
      <c r="N103" s="20">
        <v>2.6</v>
      </c>
    </row>
    <row r="104" spans="1:14">
      <c r="A104" s="2">
        <v>40513</v>
      </c>
      <c r="B104">
        <v>0.62</v>
      </c>
      <c r="M104" s="2">
        <v>38212</v>
      </c>
      <c r="N104" s="20">
        <v>2.5099999999999998</v>
      </c>
    </row>
    <row r="105" spans="1:14">
      <c r="A105" s="2">
        <v>40544</v>
      </c>
      <c r="B105">
        <v>0.61</v>
      </c>
      <c r="M105" s="2">
        <v>38219</v>
      </c>
      <c r="N105" s="20">
        <v>2.46</v>
      </c>
    </row>
    <row r="106" spans="1:14">
      <c r="A106" s="2">
        <v>40575</v>
      </c>
      <c r="B106">
        <v>0.77</v>
      </c>
      <c r="M106" s="2">
        <v>38226</v>
      </c>
      <c r="N106" s="20">
        <v>2.4900000000000002</v>
      </c>
    </row>
    <row r="107" spans="1:14">
      <c r="A107" s="2">
        <v>40603</v>
      </c>
      <c r="B107">
        <v>0.7</v>
      </c>
      <c r="M107" s="2">
        <v>38233</v>
      </c>
      <c r="N107" s="20">
        <v>2.4700000000000002</v>
      </c>
    </row>
    <row r="108" spans="1:14">
      <c r="A108" s="2">
        <v>40634</v>
      </c>
      <c r="B108">
        <v>0.73</v>
      </c>
      <c r="M108" s="2">
        <v>38240</v>
      </c>
      <c r="N108" s="20">
        <v>2.52</v>
      </c>
    </row>
    <row r="109" spans="1:14">
      <c r="A109" s="2">
        <v>40664</v>
      </c>
      <c r="B109">
        <v>0.56000000000000005</v>
      </c>
      <c r="M109" s="2">
        <v>38247</v>
      </c>
      <c r="N109" s="20">
        <v>2.4900000000000002</v>
      </c>
    </row>
    <row r="110" spans="1:14">
      <c r="A110" s="2">
        <v>40695</v>
      </c>
      <c r="B110">
        <v>0.41</v>
      </c>
      <c r="M110" s="2">
        <v>38254</v>
      </c>
      <c r="N110" s="20">
        <v>2.5299999999999998</v>
      </c>
    </row>
    <row r="111" spans="1:14">
      <c r="A111" s="2">
        <v>40725</v>
      </c>
      <c r="B111">
        <v>0.41</v>
      </c>
      <c r="M111" s="2">
        <v>38261</v>
      </c>
      <c r="N111" s="20">
        <v>2.6</v>
      </c>
    </row>
    <row r="112" spans="1:14">
      <c r="A112" s="2">
        <v>40756</v>
      </c>
      <c r="B112">
        <v>0.23</v>
      </c>
      <c r="M112" s="2">
        <v>38268</v>
      </c>
      <c r="N112" s="20">
        <v>2.67</v>
      </c>
    </row>
    <row r="113" spans="1:14">
      <c r="A113" s="2">
        <v>40787</v>
      </c>
      <c r="B113">
        <v>0.21</v>
      </c>
      <c r="M113" s="2">
        <v>38275</v>
      </c>
      <c r="N113" s="20">
        <v>2.5299999999999998</v>
      </c>
    </row>
    <row r="114" spans="1:14">
      <c r="A114" s="2">
        <v>40817</v>
      </c>
      <c r="B114">
        <v>0.28000000000000003</v>
      </c>
      <c r="M114" s="2">
        <v>38282</v>
      </c>
      <c r="N114" s="20">
        <v>2.5499999999999998</v>
      </c>
    </row>
    <row r="115" spans="1:14">
      <c r="A115" s="2">
        <v>40848</v>
      </c>
      <c r="B115">
        <v>0.25</v>
      </c>
      <c r="M115" s="2">
        <v>38289</v>
      </c>
      <c r="N115" s="20">
        <v>2.57</v>
      </c>
    </row>
    <row r="116" spans="1:14">
      <c r="A116" s="2">
        <v>40878</v>
      </c>
      <c r="B116">
        <v>0.26</v>
      </c>
      <c r="M116" s="2">
        <v>38296</v>
      </c>
      <c r="N116" s="20">
        <v>2.65</v>
      </c>
    </row>
    <row r="117" spans="1:14">
      <c r="A117" s="2">
        <v>40909</v>
      </c>
      <c r="B117">
        <v>0.24</v>
      </c>
      <c r="M117" s="2">
        <v>38303</v>
      </c>
      <c r="N117" s="20">
        <v>2.82</v>
      </c>
    </row>
    <row r="118" spans="1:14">
      <c r="A118" s="2">
        <v>40940</v>
      </c>
      <c r="B118">
        <v>0.28000000000000003</v>
      </c>
      <c r="M118" s="2">
        <v>38310</v>
      </c>
      <c r="N118" s="20">
        <v>2.89</v>
      </c>
    </row>
    <row r="119" spans="1:14">
      <c r="A119" s="2">
        <v>40969</v>
      </c>
      <c r="B119">
        <v>0.34</v>
      </c>
      <c r="M119" s="2">
        <v>38317</v>
      </c>
      <c r="N119" s="20">
        <v>2.99</v>
      </c>
    </row>
    <row r="120" spans="1:14">
      <c r="A120" s="2">
        <v>41000</v>
      </c>
      <c r="B120">
        <v>0.28999999999999998</v>
      </c>
      <c r="M120" s="2">
        <v>38324</v>
      </c>
      <c r="N120" s="20">
        <v>3.02</v>
      </c>
    </row>
    <row r="121" spans="1:14">
      <c r="A121" s="2">
        <v>41030</v>
      </c>
      <c r="B121">
        <v>0.28999999999999998</v>
      </c>
      <c r="M121" s="2">
        <v>38331</v>
      </c>
      <c r="N121" s="20">
        <v>2.93</v>
      </c>
    </row>
    <row r="122" spans="1:14">
      <c r="A122" s="2">
        <v>41061</v>
      </c>
      <c r="B122">
        <v>0.28999999999999998</v>
      </c>
      <c r="M122" s="2">
        <v>38338</v>
      </c>
      <c r="N122" s="20">
        <v>3</v>
      </c>
    </row>
    <row r="123" spans="1:14">
      <c r="A123" s="2">
        <v>41091</v>
      </c>
      <c r="B123">
        <v>0.25</v>
      </c>
      <c r="M123" s="2">
        <v>38345</v>
      </c>
      <c r="N123" s="20">
        <v>3.04</v>
      </c>
    </row>
    <row r="124" spans="1:14">
      <c r="A124" s="2">
        <v>41122</v>
      </c>
      <c r="B124">
        <v>0.27</v>
      </c>
      <c r="M124" s="2">
        <v>38352</v>
      </c>
      <c r="N124" s="20">
        <v>3.09</v>
      </c>
    </row>
    <row r="125" spans="1:14">
      <c r="A125" s="2">
        <v>41153</v>
      </c>
      <c r="B125">
        <v>0.26</v>
      </c>
      <c r="M125" s="2">
        <v>38359</v>
      </c>
      <c r="N125" s="20">
        <v>3.18</v>
      </c>
    </row>
    <row r="126" spans="1:14">
      <c r="A126" s="2">
        <v>41183</v>
      </c>
      <c r="B126">
        <v>0.28000000000000003</v>
      </c>
      <c r="M126" s="2">
        <v>38366</v>
      </c>
      <c r="N126" s="20">
        <v>3.23</v>
      </c>
    </row>
    <row r="127" spans="1:14">
      <c r="A127" s="2">
        <v>41214</v>
      </c>
      <c r="B127">
        <v>0.27</v>
      </c>
      <c r="M127" s="2">
        <v>38373</v>
      </c>
      <c r="N127" s="20">
        <v>3.22</v>
      </c>
    </row>
    <row r="128" spans="1:14">
      <c r="A128" s="2">
        <v>41244</v>
      </c>
      <c r="B128">
        <v>0.26</v>
      </c>
      <c r="M128" s="2">
        <v>38380</v>
      </c>
      <c r="N128" s="20">
        <v>3.25</v>
      </c>
    </row>
    <row r="129" spans="1:14">
      <c r="A129" s="2">
        <v>41275</v>
      </c>
      <c r="B129">
        <v>0.27</v>
      </c>
      <c r="M129" s="2">
        <v>38387</v>
      </c>
      <c r="N129" s="20">
        <v>3.31</v>
      </c>
    </row>
    <row r="130" spans="1:14">
      <c r="A130" s="2">
        <v>41306</v>
      </c>
      <c r="B130">
        <v>0.27</v>
      </c>
      <c r="M130" s="2">
        <v>38394</v>
      </c>
      <c r="N130" s="20">
        <v>3.3</v>
      </c>
    </row>
    <row r="131" spans="1:14">
      <c r="A131" s="2">
        <v>41334</v>
      </c>
      <c r="B131">
        <v>0.26</v>
      </c>
      <c r="M131" s="2">
        <v>38401</v>
      </c>
      <c r="N131" s="20">
        <v>3.4</v>
      </c>
    </row>
    <row r="132" spans="1:14">
      <c r="A132" s="2">
        <v>41365</v>
      </c>
      <c r="B132">
        <v>0.23</v>
      </c>
      <c r="M132" s="2">
        <v>38408</v>
      </c>
      <c r="N132" s="20">
        <v>3.5</v>
      </c>
    </row>
    <row r="133" spans="1:14">
      <c r="A133" s="2">
        <v>41395</v>
      </c>
      <c r="B133">
        <v>0.25</v>
      </c>
      <c r="M133" s="2">
        <v>38415</v>
      </c>
      <c r="N133" s="20">
        <v>3.58</v>
      </c>
    </row>
    <row r="134" spans="1:14">
      <c r="A134" s="2">
        <v>41426</v>
      </c>
      <c r="B134">
        <v>0.33</v>
      </c>
      <c r="M134" s="2">
        <v>38422</v>
      </c>
      <c r="N134" s="20">
        <v>3.66</v>
      </c>
    </row>
    <row r="135" spans="1:14">
      <c r="A135" s="2">
        <v>41456</v>
      </c>
      <c r="B135">
        <v>0.34</v>
      </c>
      <c r="M135" s="2">
        <v>38429</v>
      </c>
      <c r="N135" s="20">
        <v>3.73</v>
      </c>
    </row>
    <row r="136" spans="1:14">
      <c r="A136" s="2">
        <v>41487</v>
      </c>
      <c r="B136">
        <v>0.36</v>
      </c>
      <c r="M136" s="2">
        <v>38436</v>
      </c>
      <c r="N136" s="20">
        <v>3.83</v>
      </c>
    </row>
    <row r="137" spans="1:14">
      <c r="A137" s="2">
        <v>41518</v>
      </c>
      <c r="B137">
        <v>0.4</v>
      </c>
      <c r="M137" s="2">
        <v>38443</v>
      </c>
      <c r="N137" s="20">
        <v>3.84</v>
      </c>
    </row>
    <row r="138" spans="1:14">
      <c r="A138" s="2">
        <v>41548</v>
      </c>
      <c r="B138">
        <v>0.34</v>
      </c>
      <c r="M138" s="2">
        <v>38450</v>
      </c>
      <c r="N138" s="20">
        <v>3.74</v>
      </c>
    </row>
    <row r="139" spans="1:14">
      <c r="A139" s="2">
        <v>41579</v>
      </c>
      <c r="B139">
        <v>0.3</v>
      </c>
      <c r="M139" s="2">
        <v>38457</v>
      </c>
      <c r="N139" s="20">
        <v>3.65</v>
      </c>
    </row>
    <row r="140" spans="1:14">
      <c r="A140" s="2">
        <v>41609</v>
      </c>
      <c r="B140">
        <v>0.34</v>
      </c>
      <c r="M140" s="2">
        <v>38464</v>
      </c>
      <c r="N140" s="20">
        <v>3.57</v>
      </c>
    </row>
    <row r="141" spans="1:14">
      <c r="A141" s="2">
        <v>41640</v>
      </c>
      <c r="B141">
        <v>0.39</v>
      </c>
      <c r="M141" s="2">
        <v>38471</v>
      </c>
      <c r="N141" s="20">
        <v>3.64</v>
      </c>
    </row>
    <row r="142" spans="1:14">
      <c r="A142" s="2">
        <v>41671</v>
      </c>
      <c r="B142">
        <v>0.33</v>
      </c>
      <c r="M142" s="2">
        <v>38478</v>
      </c>
      <c r="N142" s="20">
        <v>3.65</v>
      </c>
    </row>
    <row r="143" spans="1:14">
      <c r="A143" s="2">
        <v>41699</v>
      </c>
      <c r="B143">
        <v>0.4</v>
      </c>
      <c r="M143" s="2">
        <v>38485</v>
      </c>
      <c r="N143" s="20">
        <v>3.68</v>
      </c>
    </row>
    <row r="144" spans="1:14">
      <c r="A144" s="2">
        <v>41730</v>
      </c>
      <c r="B144">
        <v>0.42</v>
      </c>
      <c r="M144" s="2">
        <v>38492</v>
      </c>
      <c r="N144" s="20">
        <v>3.62</v>
      </c>
    </row>
    <row r="145" spans="1:14">
      <c r="A145" s="2">
        <v>41760</v>
      </c>
      <c r="B145">
        <v>0.39</v>
      </c>
      <c r="M145" s="2">
        <v>38499</v>
      </c>
      <c r="N145" s="20">
        <v>3.63</v>
      </c>
    </row>
    <row r="146" spans="1:14">
      <c r="A146" s="2">
        <v>41791</v>
      </c>
      <c r="B146">
        <v>0.45</v>
      </c>
      <c r="M146" s="2">
        <v>38506</v>
      </c>
      <c r="N146" s="20">
        <v>3.55</v>
      </c>
    </row>
    <row r="147" spans="1:14">
      <c r="A147" s="2">
        <v>41821</v>
      </c>
      <c r="B147">
        <v>0.51</v>
      </c>
      <c r="M147" s="2">
        <v>38513</v>
      </c>
      <c r="N147" s="20">
        <v>3.62</v>
      </c>
    </row>
    <row r="148" spans="1:14">
      <c r="A148" s="2">
        <v>41852</v>
      </c>
      <c r="B148">
        <v>0.47</v>
      </c>
      <c r="M148" s="2">
        <v>38520</v>
      </c>
      <c r="N148" s="20">
        <v>3.71</v>
      </c>
    </row>
    <row r="149" spans="1:14">
      <c r="A149" s="2">
        <v>41883</v>
      </c>
      <c r="B149">
        <v>0.56999999999999995</v>
      </c>
      <c r="M149" s="2">
        <v>38527</v>
      </c>
      <c r="N149" s="20">
        <v>3.65</v>
      </c>
    </row>
    <row r="150" spans="1:14">
      <c r="A150" s="2">
        <v>41913</v>
      </c>
      <c r="B150">
        <v>0.45</v>
      </c>
      <c r="M150" s="2">
        <v>38534</v>
      </c>
      <c r="N150" s="20">
        <v>3.66</v>
      </c>
    </row>
    <row r="151" spans="1:14">
      <c r="A151" s="2">
        <v>41944</v>
      </c>
      <c r="B151">
        <v>0.53</v>
      </c>
      <c r="M151" s="2">
        <v>38541</v>
      </c>
      <c r="N151" s="20">
        <v>3.76</v>
      </c>
    </row>
    <row r="152" spans="1:14">
      <c r="A152" s="2">
        <v>41974</v>
      </c>
      <c r="B152">
        <v>0.64</v>
      </c>
      <c r="M152" s="2">
        <v>38548</v>
      </c>
      <c r="N152" s="20">
        <v>3.84</v>
      </c>
    </row>
    <row r="153" spans="1:14">
      <c r="A153" s="2">
        <v>42005</v>
      </c>
      <c r="B153">
        <v>0.55000000000000004</v>
      </c>
      <c r="M153" s="2">
        <v>38555</v>
      </c>
      <c r="N153" s="20">
        <v>3.91</v>
      </c>
    </row>
    <row r="154" spans="1:14">
      <c r="A154" s="2">
        <v>42036</v>
      </c>
      <c r="B154">
        <v>0.62</v>
      </c>
      <c r="M154" s="2">
        <v>38562</v>
      </c>
      <c r="N154" s="20">
        <v>3.97</v>
      </c>
    </row>
    <row r="155" spans="1:14">
      <c r="A155" s="2">
        <v>42064</v>
      </c>
      <c r="B155">
        <v>0.64</v>
      </c>
      <c r="M155" s="2">
        <v>38569</v>
      </c>
      <c r="N155" s="20">
        <v>4.05</v>
      </c>
    </row>
    <row r="156" spans="1:14">
      <c r="A156" s="2">
        <v>42095</v>
      </c>
      <c r="B156">
        <v>0.54</v>
      </c>
      <c r="M156" s="2">
        <v>38576</v>
      </c>
      <c r="N156" s="20">
        <v>4.1100000000000003</v>
      </c>
    </row>
    <row r="157" spans="1:14">
      <c r="A157" s="2">
        <v>42125</v>
      </c>
      <c r="B157">
        <v>0.61</v>
      </c>
      <c r="M157" s="2">
        <v>38583</v>
      </c>
      <c r="N157" s="20">
        <v>4.04</v>
      </c>
    </row>
    <row r="158" spans="1:14">
      <c r="A158" s="2">
        <v>42156</v>
      </c>
      <c r="B158">
        <v>0.69</v>
      </c>
      <c r="M158" s="2">
        <v>38590</v>
      </c>
      <c r="N158" s="20">
        <v>4.0199999999999996</v>
      </c>
    </row>
    <row r="159" spans="1:14">
      <c r="A159" s="2">
        <v>42186</v>
      </c>
      <c r="B159">
        <v>0.67</v>
      </c>
      <c r="M159" s="2">
        <v>38597</v>
      </c>
      <c r="N159" s="20">
        <v>3.87</v>
      </c>
    </row>
    <row r="160" spans="1:14">
      <c r="A160" s="2">
        <v>42217</v>
      </c>
      <c r="B160">
        <v>0.7</v>
      </c>
      <c r="M160" s="2">
        <v>38604</v>
      </c>
      <c r="N160" s="20">
        <v>3.86</v>
      </c>
    </row>
    <row r="161" spans="1:14">
      <c r="A161" s="2">
        <v>42248</v>
      </c>
      <c r="B161">
        <v>0.71</v>
      </c>
      <c r="M161" s="2">
        <v>38611</v>
      </c>
      <c r="N161" s="20">
        <v>3.91</v>
      </c>
    </row>
    <row r="162" spans="1:14">
      <c r="A162" s="2">
        <v>42278</v>
      </c>
      <c r="B162">
        <v>0.64</v>
      </c>
      <c r="M162" s="2">
        <v>38618</v>
      </c>
      <c r="N162" s="20">
        <v>3.97</v>
      </c>
    </row>
    <row r="163" spans="1:14">
      <c r="A163" s="2">
        <v>42309</v>
      </c>
      <c r="B163">
        <v>0.88</v>
      </c>
      <c r="M163" s="2">
        <v>38625</v>
      </c>
      <c r="N163" s="20">
        <v>4.1100000000000003</v>
      </c>
    </row>
    <row r="164" spans="1:14">
      <c r="A164" s="2">
        <v>42339</v>
      </c>
      <c r="B164">
        <v>0.98</v>
      </c>
      <c r="M164" s="2">
        <v>38632</v>
      </c>
      <c r="N164" s="20">
        <v>4.2</v>
      </c>
    </row>
    <row r="165" spans="1:14">
      <c r="A165" s="2">
        <v>42370</v>
      </c>
      <c r="B165">
        <v>0.9</v>
      </c>
      <c r="M165" s="2">
        <v>38639</v>
      </c>
      <c r="N165" s="20">
        <v>4.24</v>
      </c>
    </row>
    <row r="166" spans="1:14">
      <c r="A166" s="2">
        <v>42401</v>
      </c>
      <c r="B166">
        <v>0.73</v>
      </c>
      <c r="M166" s="2">
        <v>38646</v>
      </c>
      <c r="N166" s="20">
        <v>4.26</v>
      </c>
    </row>
    <row r="167" spans="1:14">
      <c r="A167" s="2">
        <v>42430</v>
      </c>
      <c r="B167">
        <v>0.88</v>
      </c>
      <c r="M167" s="2">
        <v>38653</v>
      </c>
      <c r="N167" s="20">
        <v>4.3499999999999996</v>
      </c>
    </row>
    <row r="168" spans="1:14">
      <c r="A168" s="2">
        <v>42461</v>
      </c>
      <c r="B168">
        <v>0.77</v>
      </c>
      <c r="M168" s="2">
        <v>38660</v>
      </c>
      <c r="N168" s="20">
        <v>4.4400000000000004</v>
      </c>
    </row>
    <row r="169" spans="1:14">
      <c r="A169" s="2">
        <v>42491</v>
      </c>
      <c r="B169">
        <v>0.82</v>
      </c>
      <c r="M169" s="2">
        <v>38667</v>
      </c>
      <c r="N169" s="20">
        <v>4.46</v>
      </c>
    </row>
    <row r="170" spans="1:14">
      <c r="A170" s="2">
        <v>42522</v>
      </c>
      <c r="B170">
        <v>0.73</v>
      </c>
      <c r="M170" s="2">
        <v>38674</v>
      </c>
      <c r="N170" s="20">
        <v>4.43</v>
      </c>
    </row>
    <row r="171" spans="1:14">
      <c r="A171" s="2">
        <v>42552</v>
      </c>
      <c r="B171">
        <v>0.67</v>
      </c>
      <c r="M171" s="2">
        <v>38681</v>
      </c>
      <c r="N171" s="20">
        <v>4.3499999999999996</v>
      </c>
    </row>
    <row r="172" spans="1:14">
      <c r="A172" s="2">
        <v>42583</v>
      </c>
      <c r="B172">
        <v>0.74</v>
      </c>
      <c r="M172" s="2">
        <v>38688</v>
      </c>
      <c r="N172" s="20">
        <v>4.41</v>
      </c>
    </row>
    <row r="173" spans="1:14">
      <c r="A173" s="2">
        <v>42614</v>
      </c>
      <c r="B173">
        <v>0.77</v>
      </c>
      <c r="M173" s="2">
        <v>38695</v>
      </c>
      <c r="N173" s="20">
        <v>4.42</v>
      </c>
    </row>
    <row r="174" spans="1:14">
      <c r="A174" s="2">
        <v>42644</v>
      </c>
      <c r="B174">
        <v>0.84</v>
      </c>
      <c r="M174" s="2">
        <v>38702</v>
      </c>
      <c r="N174" s="20">
        <v>4.4000000000000004</v>
      </c>
    </row>
    <row r="175" spans="1:14">
      <c r="A175" s="2">
        <v>42675</v>
      </c>
      <c r="B175">
        <v>0.98</v>
      </c>
      <c r="M175" s="2">
        <v>38709</v>
      </c>
      <c r="N175" s="20">
        <v>4.4000000000000004</v>
      </c>
    </row>
    <row r="176" spans="1:14">
      <c r="A176" s="2">
        <v>42705</v>
      </c>
      <c r="B176">
        <v>1.2</v>
      </c>
      <c r="M176" s="2">
        <v>38716</v>
      </c>
      <c r="N176" s="20">
        <v>4.38</v>
      </c>
    </row>
    <row r="177" spans="1:14">
      <c r="A177" s="2">
        <v>42736</v>
      </c>
      <c r="B177">
        <v>1.21</v>
      </c>
      <c r="M177" s="2">
        <v>38723</v>
      </c>
      <c r="N177" s="20">
        <v>4.33</v>
      </c>
    </row>
    <row r="178" spans="1:14">
      <c r="A178" s="2">
        <v>42767</v>
      </c>
      <c r="B178">
        <v>1.2</v>
      </c>
      <c r="M178" s="2">
        <v>38730</v>
      </c>
      <c r="N178" s="20">
        <v>4.3899999999999997</v>
      </c>
    </row>
    <row r="179" spans="1:14">
      <c r="A179" s="2">
        <v>42795</v>
      </c>
      <c r="B179">
        <v>1.31</v>
      </c>
      <c r="M179" s="2">
        <v>38737</v>
      </c>
      <c r="N179" s="20">
        <v>4.3499999999999996</v>
      </c>
    </row>
    <row r="180" spans="1:14">
      <c r="A180" s="2">
        <v>42826</v>
      </c>
      <c r="B180">
        <v>1.24</v>
      </c>
      <c r="M180" s="2">
        <v>38744</v>
      </c>
      <c r="N180" s="20">
        <v>4.4400000000000004</v>
      </c>
    </row>
    <row r="181" spans="1:14">
      <c r="A181" s="2">
        <v>42856</v>
      </c>
      <c r="B181">
        <v>1.3</v>
      </c>
      <c r="M181" s="2">
        <v>38751</v>
      </c>
      <c r="N181" s="20">
        <v>4.57</v>
      </c>
    </row>
    <row r="182" spans="1:14">
      <c r="A182" s="2">
        <v>42887</v>
      </c>
      <c r="B182">
        <v>1.34</v>
      </c>
      <c r="M182" s="2">
        <v>38758</v>
      </c>
      <c r="N182" s="20">
        <v>4.6399999999999997</v>
      </c>
    </row>
    <row r="183" spans="1:14">
      <c r="A183" s="2">
        <v>42917</v>
      </c>
      <c r="B183">
        <v>1.37</v>
      </c>
      <c r="M183" s="2">
        <v>38765</v>
      </c>
      <c r="N183" s="20">
        <v>4.6900000000000004</v>
      </c>
    </row>
    <row r="184" spans="1:14">
      <c r="A184" s="2">
        <v>42948</v>
      </c>
      <c r="B184">
        <v>1.34</v>
      </c>
      <c r="M184" s="2">
        <v>38772</v>
      </c>
      <c r="N184" s="20">
        <v>4.71</v>
      </c>
    </row>
    <row r="185" spans="1:14">
      <c r="A185" s="2">
        <v>42979</v>
      </c>
      <c r="B185">
        <v>1.38</v>
      </c>
      <c r="M185" s="2">
        <v>38779</v>
      </c>
      <c r="N185" s="20">
        <v>4.72</v>
      </c>
    </row>
    <row r="186" spans="1:14">
      <c r="A186" s="2">
        <v>43009</v>
      </c>
      <c r="B186">
        <v>1.55</v>
      </c>
      <c r="M186" s="2">
        <v>38786</v>
      </c>
      <c r="N186" s="20">
        <v>4.74</v>
      </c>
    </row>
    <row r="187" spans="1:14">
      <c r="A187" s="2">
        <v>43040</v>
      </c>
      <c r="B187">
        <v>1.7</v>
      </c>
      <c r="M187" s="2">
        <v>38793</v>
      </c>
      <c r="N187" s="20">
        <v>4.67</v>
      </c>
    </row>
    <row r="188" spans="1:14">
      <c r="A188" s="2">
        <v>43070</v>
      </c>
      <c r="B188">
        <v>1.84</v>
      </c>
      <c r="M188" s="2">
        <v>38800</v>
      </c>
      <c r="N188" s="20">
        <v>4.72</v>
      </c>
    </row>
    <row r="189" spans="1:14">
      <c r="A189" s="2">
        <v>43101</v>
      </c>
      <c r="B189">
        <v>2.0299999999999998</v>
      </c>
      <c r="M189" s="2">
        <v>38807</v>
      </c>
      <c r="N189" s="20">
        <v>4.8</v>
      </c>
    </row>
    <row r="190" spans="1:14">
      <c r="A190" s="2">
        <v>43132</v>
      </c>
      <c r="B190">
        <v>2.1800000000000002</v>
      </c>
      <c r="M190" s="2">
        <v>38814</v>
      </c>
      <c r="N190" s="20">
        <v>4.8499999999999996</v>
      </c>
    </row>
    <row r="191" spans="1:14">
      <c r="A191" s="2">
        <v>43160</v>
      </c>
      <c r="B191">
        <v>2.2799999999999998</v>
      </c>
      <c r="M191" s="2">
        <v>38821</v>
      </c>
      <c r="N191" s="20">
        <v>4.91</v>
      </c>
    </row>
    <row r="192" spans="1:14">
      <c r="A192" s="2">
        <v>43191</v>
      </c>
      <c r="B192">
        <v>2.38</v>
      </c>
      <c r="M192" s="2">
        <v>38828</v>
      </c>
      <c r="N192" s="20">
        <v>4.88</v>
      </c>
    </row>
    <row r="193" spans="1:14">
      <c r="A193" s="2">
        <v>43221</v>
      </c>
      <c r="B193">
        <v>2.5099999999999998</v>
      </c>
      <c r="M193" s="2">
        <v>38835</v>
      </c>
      <c r="N193" s="20">
        <v>4.92</v>
      </c>
    </row>
    <row r="194" spans="1:14">
      <c r="A194" s="2">
        <v>43252</v>
      </c>
      <c r="B194">
        <v>2.5299999999999998</v>
      </c>
      <c r="M194" s="2">
        <v>38842</v>
      </c>
      <c r="N194" s="20">
        <v>4.9400000000000004</v>
      </c>
    </row>
    <row r="195" spans="1:14">
      <c r="A195" s="2">
        <v>43282</v>
      </c>
      <c r="B195">
        <v>2.61</v>
      </c>
      <c r="M195" s="2">
        <v>38849</v>
      </c>
      <c r="N195" s="20">
        <v>4.99</v>
      </c>
    </row>
    <row r="196" spans="1:14">
      <c r="A196" s="2">
        <v>43313</v>
      </c>
      <c r="B196">
        <v>2.64</v>
      </c>
      <c r="M196" s="2">
        <v>38856</v>
      </c>
      <c r="N196" s="20">
        <v>4.96</v>
      </c>
    </row>
    <row r="197" spans="1:14">
      <c r="A197" s="2">
        <v>43344</v>
      </c>
      <c r="B197">
        <v>2.77</v>
      </c>
      <c r="M197" s="2">
        <v>38863</v>
      </c>
      <c r="N197" s="20">
        <v>4.96</v>
      </c>
    </row>
    <row r="198" spans="1:14">
      <c r="A198" s="2">
        <v>43374</v>
      </c>
      <c r="B198">
        <v>2.86</v>
      </c>
      <c r="M198" s="2">
        <v>38870</v>
      </c>
      <c r="N198" s="20">
        <v>5</v>
      </c>
    </row>
    <row r="199" spans="1:14">
      <c r="A199" s="2">
        <v>43405</v>
      </c>
      <c r="B199">
        <v>2.86</v>
      </c>
      <c r="M199" s="2">
        <v>38877</v>
      </c>
      <c r="N199" s="20">
        <v>5</v>
      </c>
    </row>
    <row r="200" spans="1:14">
      <c r="A200" s="2">
        <v>43435</v>
      </c>
      <c r="B200">
        <v>2.68</v>
      </c>
      <c r="M200" s="2">
        <v>38884</v>
      </c>
      <c r="N200" s="20">
        <v>5.09</v>
      </c>
    </row>
    <row r="201" spans="1:14">
      <c r="A201" s="2">
        <v>43466</v>
      </c>
      <c r="B201">
        <v>2.54</v>
      </c>
      <c r="M201" s="2">
        <v>38891</v>
      </c>
      <c r="N201" s="20">
        <v>5.22</v>
      </c>
    </row>
    <row r="202" spans="1:14">
      <c r="A202" s="2">
        <v>43497</v>
      </c>
      <c r="B202">
        <v>2.5</v>
      </c>
      <c r="M202" s="2">
        <v>38898</v>
      </c>
      <c r="N202" s="20">
        <v>5.23</v>
      </c>
    </row>
    <row r="203" spans="1:14">
      <c r="A203" s="2">
        <v>43525</v>
      </c>
      <c r="B203">
        <v>2.41</v>
      </c>
      <c r="M203" s="2">
        <v>38905</v>
      </c>
      <c r="N203" s="20">
        <v>5.2</v>
      </c>
    </row>
    <row r="204" spans="1:14">
      <c r="A204" s="2">
        <v>43556</v>
      </c>
      <c r="B204">
        <v>2.34</v>
      </c>
      <c r="M204" s="2">
        <v>38912</v>
      </c>
      <c r="N204" s="20">
        <v>5.14</v>
      </c>
    </row>
    <row r="205" spans="1:14">
      <c r="A205" s="2">
        <v>43586</v>
      </c>
      <c r="B205">
        <v>2.21</v>
      </c>
      <c r="M205" s="2">
        <v>38919</v>
      </c>
      <c r="N205" s="20">
        <v>5.1100000000000003</v>
      </c>
    </row>
    <row r="206" spans="1:14">
      <c r="A206" s="2">
        <v>43617</v>
      </c>
      <c r="B206">
        <v>1.81</v>
      </c>
      <c r="M206" s="2">
        <v>38926</v>
      </c>
      <c r="N206" s="20">
        <v>5.0599999999999996</v>
      </c>
    </row>
    <row r="207" spans="1:14">
      <c r="A207" s="2">
        <v>43647</v>
      </c>
      <c r="B207">
        <v>1.84</v>
      </c>
      <c r="M207" s="2">
        <v>38933</v>
      </c>
      <c r="N207" s="20">
        <v>4.96</v>
      </c>
    </row>
    <row r="208" spans="1:14">
      <c r="A208" s="2">
        <v>43678</v>
      </c>
      <c r="B208">
        <v>1.57</v>
      </c>
      <c r="M208" s="2">
        <v>38940</v>
      </c>
      <c r="N208" s="20">
        <v>4.93</v>
      </c>
    </row>
    <row r="209" spans="1:14">
      <c r="A209" s="2">
        <v>43709</v>
      </c>
      <c r="B209">
        <v>1.65</v>
      </c>
      <c r="M209" s="2">
        <v>38947</v>
      </c>
      <c r="N209" s="20">
        <v>4.92</v>
      </c>
    </row>
    <row r="210" spans="1:14">
      <c r="A210" s="2">
        <v>43739</v>
      </c>
      <c r="B210">
        <v>1.55</v>
      </c>
      <c r="M210" s="2">
        <v>38954</v>
      </c>
      <c r="N210" s="20">
        <v>4.87</v>
      </c>
    </row>
    <row r="211" spans="1:14">
      <c r="A211" s="2">
        <v>43770</v>
      </c>
      <c r="B211">
        <v>1.61</v>
      </c>
      <c r="M211" s="2">
        <v>38961</v>
      </c>
      <c r="N211" s="20">
        <v>4.83</v>
      </c>
    </row>
    <row r="212" spans="1:14">
      <c r="A212" s="2">
        <v>43800</v>
      </c>
      <c r="B212">
        <v>1.61</v>
      </c>
      <c r="M212" s="2">
        <v>38968</v>
      </c>
      <c r="N212" s="20">
        <v>4.8099999999999996</v>
      </c>
    </row>
    <row r="213" spans="1:14">
      <c r="A213" s="2">
        <v>43831</v>
      </c>
      <c r="B213">
        <v>1.52</v>
      </c>
      <c r="M213" s="2">
        <v>38975</v>
      </c>
      <c r="N213" s="20">
        <v>4.83</v>
      </c>
    </row>
    <row r="214" spans="1:14">
      <c r="A214" s="2">
        <v>43862</v>
      </c>
      <c r="B214">
        <v>1.33</v>
      </c>
      <c r="M214" s="2">
        <v>38982</v>
      </c>
      <c r="N214" s="20">
        <v>4.7699999999999996</v>
      </c>
    </row>
    <row r="215" spans="1:14">
      <c r="A215" s="2">
        <v>43891</v>
      </c>
      <c r="B215">
        <v>0.45</v>
      </c>
      <c r="M215" s="2">
        <v>38989</v>
      </c>
      <c r="N215" s="20">
        <v>4.67</v>
      </c>
    </row>
    <row r="216" spans="1:14">
      <c r="A216" s="2">
        <v>43922</v>
      </c>
      <c r="B216">
        <v>0.22</v>
      </c>
      <c r="M216" s="2">
        <v>38996</v>
      </c>
      <c r="N216" s="20">
        <v>4.66</v>
      </c>
    </row>
    <row r="217" spans="1:14">
      <c r="A217" s="2">
        <v>43952</v>
      </c>
      <c r="B217">
        <v>0.17</v>
      </c>
      <c r="M217" s="2">
        <v>39003</v>
      </c>
      <c r="N217" s="20">
        <v>4.8499999999999996</v>
      </c>
    </row>
    <row r="218" spans="1:14">
      <c r="A218" s="2">
        <v>43983</v>
      </c>
      <c r="B218">
        <v>0.19</v>
      </c>
      <c r="M218" s="2">
        <v>39010</v>
      </c>
      <c r="N218" s="20">
        <v>4.8499999999999996</v>
      </c>
    </row>
    <row r="219" spans="1:14">
      <c r="A219" s="2">
        <v>44013</v>
      </c>
      <c r="B219">
        <v>0.15</v>
      </c>
      <c r="M219" s="2">
        <v>39017</v>
      </c>
      <c r="N219" s="20">
        <v>4.8499999999999996</v>
      </c>
    </row>
    <row r="220" spans="1:14">
      <c r="A220" s="2">
        <v>44044</v>
      </c>
      <c r="B220">
        <v>0.14000000000000001</v>
      </c>
      <c r="M220" s="2">
        <v>39024</v>
      </c>
      <c r="N220" s="20">
        <v>4.7300000000000004</v>
      </c>
    </row>
    <row r="221" spans="1:14">
      <c r="A221" s="2">
        <v>44075</v>
      </c>
      <c r="B221">
        <v>0.13</v>
      </c>
      <c r="M221" s="2">
        <v>39031</v>
      </c>
      <c r="N221" s="20">
        <v>4.76</v>
      </c>
    </row>
    <row r="222" spans="1:14">
      <c r="A222" s="2">
        <v>44105</v>
      </c>
      <c r="B222">
        <v>0.15</v>
      </c>
      <c r="M222" s="2">
        <v>39038</v>
      </c>
      <c r="N222" s="20">
        <v>4.78</v>
      </c>
    </row>
    <row r="223" spans="1:14">
      <c r="A223" s="2">
        <v>44136</v>
      </c>
      <c r="B223">
        <v>0.17</v>
      </c>
      <c r="M223" s="2">
        <v>39045</v>
      </c>
      <c r="N223" s="20">
        <v>4.75</v>
      </c>
    </row>
    <row r="224" spans="1:14">
      <c r="A224" s="2">
        <v>44166</v>
      </c>
      <c r="B224">
        <v>0.14000000000000001</v>
      </c>
      <c r="M224" s="2">
        <v>39052</v>
      </c>
      <c r="N224" s="20">
        <v>4.6399999999999997</v>
      </c>
    </row>
    <row r="225" spans="1:14">
      <c r="A225" s="2">
        <v>44197</v>
      </c>
      <c r="B225">
        <v>0.13</v>
      </c>
      <c r="M225" s="2">
        <v>39059</v>
      </c>
      <c r="N225" s="20">
        <v>4.58</v>
      </c>
    </row>
    <row r="226" spans="1:14">
      <c r="A226" s="2">
        <v>44228</v>
      </c>
      <c r="B226">
        <v>0.12</v>
      </c>
      <c r="M226" s="2">
        <v>39066</v>
      </c>
      <c r="N226" s="20">
        <v>4.6900000000000004</v>
      </c>
    </row>
    <row r="227" spans="1:14">
      <c r="A227" s="2">
        <v>44256</v>
      </c>
      <c r="B227">
        <v>0.15</v>
      </c>
      <c r="M227" s="2">
        <v>39073</v>
      </c>
      <c r="N227" s="20">
        <v>4.7</v>
      </c>
    </row>
    <row r="228" spans="1:14">
      <c r="A228" s="2">
        <v>44287</v>
      </c>
      <c r="B228">
        <v>0.16</v>
      </c>
      <c r="M228" s="2">
        <v>39080</v>
      </c>
      <c r="N228" s="20">
        <v>4.78</v>
      </c>
    </row>
    <row r="229" spans="1:14">
      <c r="A229" s="2">
        <v>44317</v>
      </c>
      <c r="B229">
        <v>0.16</v>
      </c>
      <c r="M229" s="2">
        <v>39087</v>
      </c>
      <c r="N229" s="20">
        <v>4.76</v>
      </c>
    </row>
    <row r="230" spans="1:14">
      <c r="A230" s="2">
        <v>44348</v>
      </c>
      <c r="B230">
        <v>0.2</v>
      </c>
      <c r="M230" s="2">
        <v>39094</v>
      </c>
      <c r="N230" s="20">
        <v>4.82</v>
      </c>
    </row>
    <row r="231" spans="1:14">
      <c r="A231" s="2">
        <v>44378</v>
      </c>
      <c r="B231">
        <v>0.22</v>
      </c>
      <c r="M231" s="2">
        <v>39101</v>
      </c>
      <c r="N231" s="20">
        <v>4.9000000000000004</v>
      </c>
    </row>
    <row r="232" spans="1:14">
      <c r="A232" s="2">
        <v>44409</v>
      </c>
      <c r="B232">
        <v>0.22</v>
      </c>
      <c r="M232" s="2">
        <v>39108</v>
      </c>
      <c r="N232" s="20">
        <v>4.95</v>
      </c>
    </row>
    <row r="233" spans="1:14">
      <c r="A233" s="2">
        <v>44440</v>
      </c>
      <c r="B233">
        <v>0.24</v>
      </c>
      <c r="M233" s="2">
        <v>39115</v>
      </c>
      <c r="N233" s="20">
        <v>4.96</v>
      </c>
    </row>
    <row r="234" spans="1:14">
      <c r="A234" s="2">
        <v>44470</v>
      </c>
      <c r="B234">
        <v>0.39</v>
      </c>
      <c r="M234" s="2">
        <v>39122</v>
      </c>
      <c r="N234" s="20">
        <v>4.9000000000000004</v>
      </c>
    </row>
    <row r="235" spans="1:14">
      <c r="A235" s="2">
        <v>44501</v>
      </c>
      <c r="B235">
        <v>0.51</v>
      </c>
      <c r="M235" s="2">
        <v>39129</v>
      </c>
      <c r="N235" s="20">
        <v>4.88</v>
      </c>
    </row>
    <row r="236" spans="1:14">
      <c r="A236" s="2">
        <v>44531</v>
      </c>
      <c r="B236">
        <v>0.68</v>
      </c>
      <c r="M236" s="2">
        <v>39136</v>
      </c>
      <c r="N236" s="20">
        <v>4.83</v>
      </c>
    </row>
    <row r="237" spans="1:14">
      <c r="A237" s="2">
        <v>44562</v>
      </c>
      <c r="B237">
        <v>0.98</v>
      </c>
      <c r="M237" s="2">
        <v>39143</v>
      </c>
      <c r="N237" s="20">
        <v>4.6399999999999997</v>
      </c>
    </row>
    <row r="238" spans="1:14">
      <c r="A238" s="2">
        <v>44593</v>
      </c>
      <c r="B238">
        <v>1.44</v>
      </c>
      <c r="M238" s="2">
        <v>39150</v>
      </c>
      <c r="N238" s="20">
        <v>4.57</v>
      </c>
    </row>
    <row r="239" spans="1:14">
      <c r="A239" s="2">
        <v>44621</v>
      </c>
      <c r="B239">
        <v>1.91</v>
      </c>
      <c r="M239" s="2">
        <v>39157</v>
      </c>
      <c r="N239" s="20">
        <v>4.57</v>
      </c>
    </row>
    <row r="240" spans="1:14">
      <c r="A240" s="2">
        <v>44652</v>
      </c>
      <c r="B240">
        <v>2.54</v>
      </c>
      <c r="M240" s="2">
        <v>39164</v>
      </c>
      <c r="N240" s="20">
        <v>4.58</v>
      </c>
    </row>
    <row r="241" spans="1:14">
      <c r="A241" s="2">
        <v>44682</v>
      </c>
      <c r="B241">
        <v>2.62</v>
      </c>
      <c r="M241" s="2">
        <v>39171</v>
      </c>
      <c r="N241" s="20">
        <v>4.57</v>
      </c>
    </row>
    <row r="242" spans="1:14">
      <c r="A242" s="2">
        <v>44713</v>
      </c>
      <c r="B242">
        <v>3</v>
      </c>
      <c r="M242" s="2">
        <v>39178</v>
      </c>
      <c r="N242" s="20">
        <v>4.6399999999999997</v>
      </c>
    </row>
    <row r="243" spans="1:14">
      <c r="A243" s="2">
        <v>44743</v>
      </c>
      <c r="B243">
        <v>3.04</v>
      </c>
      <c r="M243" s="2">
        <v>39185</v>
      </c>
      <c r="N243" s="20">
        <v>4.7300000000000004</v>
      </c>
    </row>
    <row r="244" spans="1:14">
      <c r="A244" s="2">
        <v>44774</v>
      </c>
      <c r="B244">
        <v>3.25</v>
      </c>
      <c r="M244" s="2">
        <v>39192</v>
      </c>
      <c r="N244" s="20">
        <v>4.67</v>
      </c>
    </row>
    <row r="245" spans="1:14">
      <c r="A245" s="2">
        <v>44805</v>
      </c>
      <c r="B245">
        <v>3.86</v>
      </c>
      <c r="M245" s="2">
        <v>39199</v>
      </c>
      <c r="N245" s="20">
        <v>4.63</v>
      </c>
    </row>
    <row r="246" spans="1:14">
      <c r="A246" s="2">
        <v>44835</v>
      </c>
      <c r="B246">
        <v>4.38</v>
      </c>
      <c r="M246" s="2">
        <v>39206</v>
      </c>
      <c r="N246" s="20">
        <v>4.6500000000000004</v>
      </c>
    </row>
    <row r="247" spans="1:14">
      <c r="A247" s="2">
        <v>44866</v>
      </c>
      <c r="B247">
        <v>4.5</v>
      </c>
      <c r="M247" s="2">
        <v>39213</v>
      </c>
      <c r="N247" s="20">
        <v>4.7</v>
      </c>
    </row>
    <row r="248" spans="1:14">
      <c r="A248" s="2">
        <v>44896</v>
      </c>
      <c r="B248">
        <v>4.29</v>
      </c>
      <c r="M248" s="2">
        <v>39220</v>
      </c>
      <c r="N248" s="20">
        <v>4.76</v>
      </c>
    </row>
    <row r="249" spans="1:14">
      <c r="A249" s="2">
        <v>44927</v>
      </c>
      <c r="B249">
        <v>4.21</v>
      </c>
      <c r="M249" s="2">
        <v>39227</v>
      </c>
      <c r="N249" s="20">
        <v>4.84</v>
      </c>
    </row>
    <row r="250" spans="1:14">
      <c r="A250" s="2">
        <v>44958</v>
      </c>
      <c r="B250">
        <v>4.53</v>
      </c>
      <c r="M250" s="2">
        <v>39234</v>
      </c>
      <c r="N250" s="20">
        <v>4.92</v>
      </c>
    </row>
    <row r="251" spans="1:14">
      <c r="A251" s="2">
        <v>44986</v>
      </c>
      <c r="B251">
        <v>4.3</v>
      </c>
      <c r="M251" s="2">
        <v>39241</v>
      </c>
      <c r="N251" s="20">
        <v>4.99</v>
      </c>
    </row>
    <row r="252" spans="1:14">
      <c r="A252" s="2">
        <v>45017</v>
      </c>
      <c r="B252">
        <v>4.0199999999999996</v>
      </c>
      <c r="M252" s="2">
        <v>39248</v>
      </c>
      <c r="N252" s="20">
        <v>5.0599999999999996</v>
      </c>
    </row>
    <row r="253" spans="1:14">
      <c r="A253" s="2">
        <v>45047</v>
      </c>
      <c r="B253">
        <v>4.13</v>
      </c>
      <c r="M253" s="2">
        <v>39255</v>
      </c>
      <c r="N253" s="20">
        <v>4.96</v>
      </c>
    </row>
    <row r="254" spans="1:14">
      <c r="A254" s="2">
        <v>45078</v>
      </c>
      <c r="B254">
        <v>4.6399999999999997</v>
      </c>
      <c r="M254" s="2">
        <v>39262</v>
      </c>
      <c r="N254" s="20">
        <v>4.9000000000000004</v>
      </c>
    </row>
    <row r="255" spans="1:14">
      <c r="A255" s="2">
        <v>45108</v>
      </c>
      <c r="B255">
        <v>4.83</v>
      </c>
      <c r="M255" s="2">
        <v>39269</v>
      </c>
      <c r="N255" s="20">
        <v>4.93</v>
      </c>
    </row>
    <row r="256" spans="1:14">
      <c r="A256" s="2">
        <v>45139</v>
      </c>
      <c r="B256">
        <v>4.9000000000000004</v>
      </c>
      <c r="M256" s="2">
        <v>39276</v>
      </c>
      <c r="N256" s="20">
        <v>4.92</v>
      </c>
    </row>
    <row r="257" spans="1:14">
      <c r="A257" s="2">
        <v>45170</v>
      </c>
      <c r="B257">
        <v>5.0199999999999996</v>
      </c>
      <c r="M257" s="2">
        <v>39283</v>
      </c>
      <c r="N257" s="20">
        <v>4.8600000000000003</v>
      </c>
    </row>
    <row r="258" spans="1:14">
      <c r="A258" s="2">
        <v>45200</v>
      </c>
      <c r="B258">
        <v>5.07</v>
      </c>
      <c r="M258" s="2">
        <v>39290</v>
      </c>
      <c r="N258" s="20">
        <v>4.6900000000000004</v>
      </c>
    </row>
    <row r="259" spans="1:14">
      <c r="A259" s="2">
        <v>45231</v>
      </c>
      <c r="B259">
        <v>4.88</v>
      </c>
      <c r="M259" s="2">
        <v>39297</v>
      </c>
      <c r="N259" s="20">
        <v>4.55</v>
      </c>
    </row>
    <row r="260" spans="1:14">
      <c r="A260" s="2">
        <v>45261</v>
      </c>
      <c r="B260">
        <v>4.46</v>
      </c>
      <c r="M260" s="2">
        <v>39304</v>
      </c>
      <c r="N260" s="20">
        <v>4.5199999999999996</v>
      </c>
    </row>
    <row r="261" spans="1:14">
      <c r="A261" s="2">
        <v>45292</v>
      </c>
      <c r="B261">
        <v>4.32</v>
      </c>
      <c r="M261" s="2">
        <v>39311</v>
      </c>
      <c r="N261" s="20">
        <v>4.28</v>
      </c>
    </row>
    <row r="262" spans="1:14">
      <c r="A262" s="2">
        <v>45323</v>
      </c>
      <c r="B262">
        <v>4.54</v>
      </c>
      <c r="M262" s="2">
        <v>39318</v>
      </c>
      <c r="N262" s="20">
        <v>4.16</v>
      </c>
    </row>
    <row r="263" spans="1:14">
      <c r="A263" s="2">
        <v>45352</v>
      </c>
      <c r="B263">
        <v>4.59</v>
      </c>
      <c r="M263" s="2">
        <v>39325</v>
      </c>
      <c r="N263" s="20">
        <v>4.16</v>
      </c>
    </row>
    <row r="264" spans="1:14">
      <c r="A264" s="2">
        <v>45383</v>
      </c>
      <c r="B264">
        <v>4.87</v>
      </c>
      <c r="M264" s="2">
        <v>39332</v>
      </c>
      <c r="N264" s="20">
        <v>4.04</v>
      </c>
    </row>
    <row r="265" spans="1:14">
      <c r="A265" s="2">
        <v>45413</v>
      </c>
      <c r="B265">
        <v>4.8600000000000003</v>
      </c>
      <c r="M265" s="2">
        <v>39339</v>
      </c>
      <c r="N265" s="20">
        <v>3.98</v>
      </c>
    </row>
    <row r="266" spans="1:14">
      <c r="A266" s="2">
        <v>45444</v>
      </c>
      <c r="B266">
        <v>4.74</v>
      </c>
      <c r="M266" s="2">
        <v>39346</v>
      </c>
      <c r="N266" s="20">
        <v>4.05</v>
      </c>
    </row>
    <row r="267" spans="1:14">
      <c r="A267" s="2">
        <v>45474</v>
      </c>
      <c r="B267">
        <v>4.5</v>
      </c>
      <c r="M267" s="2">
        <v>39353</v>
      </c>
      <c r="N267" s="20">
        <v>3.99</v>
      </c>
    </row>
    <row r="268" spans="1:14">
      <c r="A268" s="2">
        <v>45505</v>
      </c>
      <c r="B268">
        <v>3.97</v>
      </c>
      <c r="M268" s="2">
        <v>39360</v>
      </c>
      <c r="N268" s="20">
        <v>4.0199999999999996</v>
      </c>
    </row>
    <row r="269" spans="1:14">
      <c r="A269" s="2">
        <v>45536</v>
      </c>
      <c r="B269">
        <v>3.62</v>
      </c>
      <c r="M269" s="2">
        <v>39367</v>
      </c>
      <c r="N269" s="20">
        <v>4.17</v>
      </c>
    </row>
    <row r="270" spans="1:14">
      <c r="A270" s="2">
        <v>45566</v>
      </c>
      <c r="B270">
        <v>3.97</v>
      </c>
      <c r="M270" s="2">
        <v>39374</v>
      </c>
      <c r="N270" s="20">
        <v>4.01</v>
      </c>
    </row>
    <row r="271" spans="1:14">
      <c r="A271" s="2">
        <v>45597</v>
      </c>
      <c r="B271">
        <v>4.26</v>
      </c>
      <c r="M271" s="2">
        <v>39381</v>
      </c>
      <c r="N271" s="20">
        <v>3.78</v>
      </c>
    </row>
    <row r="272" spans="1:14">
      <c r="A272" s="2">
        <v>45627</v>
      </c>
      <c r="B272">
        <v>4.2300000000000004</v>
      </c>
      <c r="M272" s="2">
        <v>39388</v>
      </c>
      <c r="N272" s="20">
        <v>3.8</v>
      </c>
    </row>
    <row r="273" spans="1:14">
      <c r="A273" s="2">
        <v>45658</v>
      </c>
      <c r="B273">
        <v>4.2699999999999996</v>
      </c>
      <c r="M273" s="2">
        <v>39395</v>
      </c>
      <c r="N273" s="20">
        <v>3.58</v>
      </c>
    </row>
    <row r="274" spans="1:14">
      <c r="A274" s="2">
        <v>45689</v>
      </c>
      <c r="B274">
        <v>4.21</v>
      </c>
      <c r="M274" s="2">
        <v>39402</v>
      </c>
      <c r="N274" s="20">
        <v>3.45</v>
      </c>
    </row>
    <row r="275" spans="1:14">
      <c r="A275" s="2">
        <v>45717</v>
      </c>
      <c r="B275">
        <v>3.97</v>
      </c>
      <c r="M275" s="2">
        <v>39409</v>
      </c>
      <c r="N275" s="20">
        <v>3.1</v>
      </c>
    </row>
    <row r="276" spans="1:14">
      <c r="A276" s="2">
        <v>45748</v>
      </c>
      <c r="B276">
        <v>3.78</v>
      </c>
      <c r="M276" s="2">
        <v>39416</v>
      </c>
      <c r="N276" s="20">
        <v>3.05</v>
      </c>
    </row>
    <row r="277" spans="1:14">
      <c r="A277" s="2">
        <v>45778</v>
      </c>
      <c r="B277">
        <v>3.92</v>
      </c>
      <c r="M277" s="2">
        <v>39423</v>
      </c>
      <c r="N277" s="20">
        <v>2.97</v>
      </c>
    </row>
    <row r="278" spans="1:14">
      <c r="A278" s="2">
        <v>45809</v>
      </c>
      <c r="B278">
        <v>3.89</v>
      </c>
      <c r="M278" s="2">
        <v>39430</v>
      </c>
      <c r="N278" s="20">
        <v>3.14</v>
      </c>
    </row>
    <row r="279" spans="1:14">
      <c r="A279" s="2">
        <v>45839</v>
      </c>
      <c r="B279">
        <v>3.88</v>
      </c>
      <c r="M279" s="2">
        <v>39437</v>
      </c>
      <c r="N279" s="20">
        <v>3.17</v>
      </c>
    </row>
    <row r="280" spans="1:14">
      <c r="A280" s="2">
        <v>45870</v>
      </c>
      <c r="B280">
        <v>3.7</v>
      </c>
      <c r="M280" s="2">
        <v>39444</v>
      </c>
      <c r="N280" s="20">
        <v>3.23</v>
      </c>
    </row>
    <row r="281" spans="1:14">
      <c r="A281" s="2">
        <v>45901</v>
      </c>
      <c r="B281">
        <v>3.57</v>
      </c>
      <c r="M281" s="2">
        <v>39451</v>
      </c>
      <c r="N281" s="20">
        <v>2.88</v>
      </c>
    </row>
    <row r="282" spans="1:14">
      <c r="A282" s="2">
        <v>45931</v>
      </c>
      <c r="B282">
        <v>3.52</v>
      </c>
      <c r="M282" s="2">
        <v>39458</v>
      </c>
      <c r="N282" s="20">
        <v>2.7</v>
      </c>
    </row>
    <row r="283" spans="1:14">
      <c r="A283" s="2">
        <v>45962</v>
      </c>
      <c r="B283">
        <v>3.55</v>
      </c>
      <c r="M283" s="2">
        <v>39465</v>
      </c>
      <c r="N283" s="20">
        <v>2.48</v>
      </c>
    </row>
    <row r="284" spans="1:14">
      <c r="A284" s="2">
        <v>45992</v>
      </c>
      <c r="B284">
        <v>3.5</v>
      </c>
      <c r="M284" s="2">
        <v>39472</v>
      </c>
      <c r="N284" s="20">
        <v>2.16</v>
      </c>
    </row>
    <row r="285" spans="1:14">
      <c r="A285" s="2">
        <v>46023</v>
      </c>
      <c r="B285">
        <v>3.54</v>
      </c>
      <c r="M285" s="2">
        <v>39479</v>
      </c>
      <c r="N285" s="20">
        <v>2.21</v>
      </c>
    </row>
    <row r="286" spans="1:14">
      <c r="M286" s="2">
        <v>39486</v>
      </c>
      <c r="N286" s="20">
        <v>1.98</v>
      </c>
    </row>
    <row r="287" spans="1:14">
      <c r="M287" s="2">
        <v>39493</v>
      </c>
      <c r="N287" s="20">
        <v>1.92</v>
      </c>
    </row>
    <row r="288" spans="1:14">
      <c r="M288" s="2">
        <v>39500</v>
      </c>
      <c r="N288" s="20">
        <v>2.04</v>
      </c>
    </row>
    <row r="289" spans="13:14">
      <c r="M289" s="2">
        <v>39507</v>
      </c>
      <c r="N289" s="20">
        <v>1.94</v>
      </c>
    </row>
    <row r="290" spans="13:14">
      <c r="M290" s="2">
        <v>39514</v>
      </c>
      <c r="N290" s="20">
        <v>1.6</v>
      </c>
    </row>
    <row r="291" spans="13:14">
      <c r="M291" s="2">
        <v>39521</v>
      </c>
      <c r="N291" s="20">
        <v>1.59</v>
      </c>
    </row>
    <row r="292" spans="13:14">
      <c r="M292" s="2">
        <v>39528</v>
      </c>
      <c r="N292" s="20">
        <v>1.52</v>
      </c>
    </row>
    <row r="293" spans="13:14">
      <c r="M293" s="2">
        <v>39535</v>
      </c>
      <c r="N293" s="20">
        <v>1.75</v>
      </c>
    </row>
    <row r="294" spans="13:14">
      <c r="M294" s="2">
        <v>39542</v>
      </c>
      <c r="N294" s="20">
        <v>1.81</v>
      </c>
    </row>
    <row r="295" spans="13:14">
      <c r="M295" s="2">
        <v>39549</v>
      </c>
      <c r="N295" s="20">
        <v>1.84</v>
      </c>
    </row>
    <row r="296" spans="13:14">
      <c r="M296" s="2">
        <v>39556</v>
      </c>
      <c r="N296" s="20">
        <v>1.98</v>
      </c>
    </row>
    <row r="297" spans="13:14">
      <c r="M297" s="2">
        <v>39563</v>
      </c>
      <c r="N297" s="20">
        <v>2.2999999999999998</v>
      </c>
    </row>
    <row r="298" spans="13:14">
      <c r="M298" s="2">
        <v>39570</v>
      </c>
      <c r="N298" s="20">
        <v>2.37</v>
      </c>
    </row>
    <row r="299" spans="13:14">
      <c r="M299" s="2">
        <v>39577</v>
      </c>
      <c r="N299" s="20">
        <v>2.3199999999999998</v>
      </c>
    </row>
    <row r="300" spans="13:14">
      <c r="M300" s="2">
        <v>39584</v>
      </c>
      <c r="N300" s="20">
        <v>2.44</v>
      </c>
    </row>
    <row r="301" spans="13:14">
      <c r="M301" s="2">
        <v>39591</v>
      </c>
      <c r="N301" s="20">
        <v>2.44</v>
      </c>
    </row>
    <row r="302" spans="13:14">
      <c r="M302" s="2">
        <v>39598</v>
      </c>
      <c r="N302" s="20">
        <v>2.63</v>
      </c>
    </row>
    <row r="303" spans="13:14">
      <c r="M303" s="2">
        <v>39605</v>
      </c>
      <c r="N303" s="20">
        <v>2.4700000000000002</v>
      </c>
    </row>
    <row r="304" spans="13:14">
      <c r="M304" s="2">
        <v>39612</v>
      </c>
      <c r="N304" s="20">
        <v>2.91</v>
      </c>
    </row>
    <row r="305" spans="13:14">
      <c r="M305" s="2">
        <v>39619</v>
      </c>
      <c r="N305" s="20">
        <v>2.94</v>
      </c>
    </row>
    <row r="306" spans="13:14">
      <c r="M306" s="2">
        <v>39626</v>
      </c>
      <c r="N306" s="20">
        <v>2.8</v>
      </c>
    </row>
    <row r="307" spans="13:14">
      <c r="M307" s="2">
        <v>39633</v>
      </c>
      <c r="N307" s="20">
        <v>2.6</v>
      </c>
    </row>
    <row r="308" spans="13:14">
      <c r="M308" s="2">
        <v>39640</v>
      </c>
      <c r="N308" s="20">
        <v>2.48</v>
      </c>
    </row>
    <row r="309" spans="13:14">
      <c r="M309" s="2">
        <v>39647</v>
      </c>
      <c r="N309" s="20">
        <v>2.5099999999999998</v>
      </c>
    </row>
    <row r="310" spans="13:14">
      <c r="M310" s="2">
        <v>39654</v>
      </c>
      <c r="N310" s="20">
        <v>2.7</v>
      </c>
    </row>
    <row r="311" spans="13:14">
      <c r="M311" s="2">
        <v>39661</v>
      </c>
      <c r="N311" s="20">
        <v>2.58</v>
      </c>
    </row>
    <row r="312" spans="13:14">
      <c r="M312" s="2">
        <v>39668</v>
      </c>
      <c r="N312" s="20">
        <v>2.5099999999999998</v>
      </c>
    </row>
    <row r="313" spans="13:14">
      <c r="M313" s="2">
        <v>39675</v>
      </c>
      <c r="N313" s="20">
        <v>2.4700000000000002</v>
      </c>
    </row>
    <row r="314" spans="13:14">
      <c r="M314" s="2">
        <v>39682</v>
      </c>
      <c r="N314" s="20">
        <v>2.33</v>
      </c>
    </row>
    <row r="315" spans="13:14">
      <c r="M315" s="2">
        <v>39689</v>
      </c>
      <c r="N315" s="20">
        <v>2.34</v>
      </c>
    </row>
    <row r="316" spans="13:14">
      <c r="M316" s="2">
        <v>39696</v>
      </c>
      <c r="N316" s="20">
        <v>2.2400000000000002</v>
      </c>
    </row>
    <row r="317" spans="13:14">
      <c r="M317" s="2">
        <v>39703</v>
      </c>
      <c r="N317" s="20">
        <v>2.23</v>
      </c>
    </row>
    <row r="318" spans="13:14">
      <c r="M318" s="2">
        <v>39710</v>
      </c>
      <c r="N318" s="20">
        <v>1.85</v>
      </c>
    </row>
    <row r="319" spans="13:14">
      <c r="M319" s="2">
        <v>39717</v>
      </c>
      <c r="N319" s="20">
        <v>2.11</v>
      </c>
    </row>
    <row r="320" spans="13:14">
      <c r="M320" s="2">
        <v>39724</v>
      </c>
      <c r="N320" s="20">
        <v>1.75</v>
      </c>
    </row>
    <row r="321" spans="13:14">
      <c r="M321" s="2">
        <v>39731</v>
      </c>
      <c r="N321" s="20">
        <v>1.56</v>
      </c>
    </row>
    <row r="322" spans="13:14">
      <c r="M322" s="2">
        <v>39738</v>
      </c>
      <c r="N322" s="20">
        <v>1.68</v>
      </c>
    </row>
    <row r="323" spans="13:14">
      <c r="M323" s="2">
        <v>39745</v>
      </c>
      <c r="N323" s="20">
        <v>1.59</v>
      </c>
    </row>
    <row r="324" spans="13:14">
      <c r="M324" s="2">
        <v>39752</v>
      </c>
      <c r="N324" s="20">
        <v>1.59</v>
      </c>
    </row>
    <row r="325" spans="13:14">
      <c r="M325" s="2">
        <v>39759</v>
      </c>
      <c r="N325" s="20">
        <v>1.36</v>
      </c>
    </row>
    <row r="326" spans="13:14">
      <c r="M326" s="2">
        <v>39766</v>
      </c>
      <c r="N326" s="20">
        <v>1.23</v>
      </c>
    </row>
    <row r="327" spans="13:14">
      <c r="M327" s="2">
        <v>39773</v>
      </c>
      <c r="N327" s="20">
        <v>1.1100000000000001</v>
      </c>
    </row>
    <row r="328" spans="13:14">
      <c r="M328" s="2">
        <v>39780</v>
      </c>
      <c r="N328" s="20">
        <v>1.1399999999999999</v>
      </c>
    </row>
    <row r="329" spans="13:14">
      <c r="M329" s="2">
        <v>39787</v>
      </c>
      <c r="N329" s="20">
        <v>0.88</v>
      </c>
    </row>
    <row r="330" spans="13:14">
      <c r="M330" s="2">
        <v>39794</v>
      </c>
      <c r="N330" s="20">
        <v>0.85</v>
      </c>
    </row>
    <row r="331" spans="13:14">
      <c r="M331" s="2">
        <v>39801</v>
      </c>
      <c r="N331" s="20">
        <v>0.71</v>
      </c>
    </row>
    <row r="332" spans="13:14">
      <c r="M332" s="2">
        <v>39808</v>
      </c>
      <c r="N332" s="20">
        <v>0.89</v>
      </c>
    </row>
    <row r="333" spans="13:14">
      <c r="M333" s="2">
        <v>39815</v>
      </c>
      <c r="N333" s="20">
        <v>0.79</v>
      </c>
    </row>
    <row r="334" spans="13:14">
      <c r="M334" s="2">
        <v>39822</v>
      </c>
      <c r="N334" s="20">
        <v>0.8</v>
      </c>
    </row>
    <row r="335" spans="13:14">
      <c r="M335" s="2">
        <v>39829</v>
      </c>
      <c r="N335" s="20">
        <v>0.74</v>
      </c>
    </row>
    <row r="336" spans="13:14">
      <c r="M336" s="2">
        <v>39836</v>
      </c>
      <c r="N336" s="20">
        <v>0.77</v>
      </c>
    </row>
    <row r="337" spans="13:14">
      <c r="M337" s="2">
        <v>39843</v>
      </c>
      <c r="N337" s="20">
        <v>0.9</v>
      </c>
    </row>
    <row r="338" spans="13:14">
      <c r="M338" s="2">
        <v>39850</v>
      </c>
      <c r="N338" s="20">
        <v>0.96</v>
      </c>
    </row>
    <row r="339" spans="13:14">
      <c r="M339" s="2">
        <v>39857</v>
      </c>
      <c r="N339" s="20">
        <v>0.95</v>
      </c>
    </row>
    <row r="340" spans="13:14">
      <c r="M340" s="2">
        <v>39864</v>
      </c>
      <c r="N340" s="20">
        <v>0.95</v>
      </c>
    </row>
    <row r="341" spans="13:14">
      <c r="M341" s="2">
        <v>39871</v>
      </c>
      <c r="N341" s="20">
        <v>1.03</v>
      </c>
    </row>
    <row r="342" spans="13:14">
      <c r="M342" s="2">
        <v>39878</v>
      </c>
      <c r="N342" s="20">
        <v>0.92</v>
      </c>
    </row>
    <row r="343" spans="13:14">
      <c r="M343" s="2">
        <v>39885</v>
      </c>
      <c r="N343" s="20">
        <v>1</v>
      </c>
    </row>
    <row r="344" spans="13:14">
      <c r="M344" s="2">
        <v>39892</v>
      </c>
      <c r="N344" s="20">
        <v>0.93</v>
      </c>
    </row>
    <row r="345" spans="13:14">
      <c r="M345" s="2">
        <v>39899</v>
      </c>
      <c r="N345" s="20">
        <v>0.92</v>
      </c>
    </row>
    <row r="346" spans="13:14">
      <c r="M346" s="2">
        <v>39906</v>
      </c>
      <c r="N346" s="20">
        <v>0.86</v>
      </c>
    </row>
    <row r="347" spans="13:14">
      <c r="M347" s="2">
        <v>39913</v>
      </c>
      <c r="N347" s="20">
        <v>0.94</v>
      </c>
    </row>
    <row r="348" spans="13:14">
      <c r="M348" s="2">
        <v>39920</v>
      </c>
      <c r="N348" s="20">
        <v>0.9</v>
      </c>
    </row>
    <row r="349" spans="13:14">
      <c r="M349" s="2">
        <v>39927</v>
      </c>
      <c r="N349" s="20">
        <v>0.97</v>
      </c>
    </row>
    <row r="350" spans="13:14">
      <c r="M350" s="2">
        <v>39934</v>
      </c>
      <c r="N350" s="20">
        <v>0.92</v>
      </c>
    </row>
    <row r="351" spans="13:14">
      <c r="M351" s="2">
        <v>39941</v>
      </c>
      <c r="N351" s="20">
        <v>0.98</v>
      </c>
    </row>
    <row r="352" spans="13:14">
      <c r="M352" s="2">
        <v>39948</v>
      </c>
      <c r="N352" s="20">
        <v>0.89</v>
      </c>
    </row>
    <row r="353" spans="13:14">
      <c r="M353" s="2">
        <v>39955</v>
      </c>
      <c r="N353" s="20">
        <v>0.9</v>
      </c>
    </row>
    <row r="354" spans="13:14">
      <c r="M354" s="2">
        <v>39962</v>
      </c>
      <c r="N354" s="20">
        <v>0.95</v>
      </c>
    </row>
    <row r="355" spans="13:14">
      <c r="M355" s="2">
        <v>39969</v>
      </c>
      <c r="N355" s="20">
        <v>1.02</v>
      </c>
    </row>
    <row r="356" spans="13:14">
      <c r="M356" s="2">
        <v>39976</v>
      </c>
      <c r="N356" s="20">
        <v>1.36</v>
      </c>
    </row>
    <row r="357" spans="13:14">
      <c r="M357" s="2">
        <v>39983</v>
      </c>
      <c r="N357" s="20">
        <v>1.24</v>
      </c>
    </row>
    <row r="358" spans="13:14">
      <c r="M358" s="2">
        <v>39990</v>
      </c>
      <c r="N358" s="20">
        <v>1.1399999999999999</v>
      </c>
    </row>
    <row r="359" spans="13:14">
      <c r="M359" s="2">
        <v>39997</v>
      </c>
      <c r="N359" s="20">
        <v>1.06</v>
      </c>
    </row>
    <row r="360" spans="13:14">
      <c r="M360" s="2">
        <v>40004</v>
      </c>
      <c r="N360" s="20">
        <v>0.94</v>
      </c>
    </row>
    <row r="361" spans="13:14">
      <c r="M361" s="2">
        <v>40011</v>
      </c>
      <c r="N361" s="20">
        <v>0.99</v>
      </c>
    </row>
    <row r="362" spans="13:14">
      <c r="M362" s="2">
        <v>40018</v>
      </c>
      <c r="N362" s="20">
        <v>1.01</v>
      </c>
    </row>
    <row r="363" spans="13:14">
      <c r="M363" s="2">
        <v>40025</v>
      </c>
      <c r="N363" s="20">
        <v>1.1399999999999999</v>
      </c>
    </row>
    <row r="364" spans="13:14">
      <c r="M364" s="2">
        <v>40032</v>
      </c>
      <c r="N364" s="20">
        <v>1.23</v>
      </c>
    </row>
    <row r="365" spans="13:14">
      <c r="M365" s="2">
        <v>40039</v>
      </c>
      <c r="N365" s="20">
        <v>1.1599999999999999</v>
      </c>
    </row>
    <row r="366" spans="13:14">
      <c r="M366" s="2">
        <v>40046</v>
      </c>
      <c r="N366" s="20">
        <v>1.05</v>
      </c>
    </row>
    <row r="367" spans="13:14">
      <c r="M367" s="2">
        <v>40053</v>
      </c>
      <c r="N367" s="20">
        <v>1.04</v>
      </c>
    </row>
    <row r="368" spans="13:14">
      <c r="M368" s="2">
        <v>40060</v>
      </c>
      <c r="N368" s="20">
        <v>0.93</v>
      </c>
    </row>
    <row r="369" spans="13:14">
      <c r="M369" s="2">
        <v>40067</v>
      </c>
      <c r="N369" s="20">
        <v>0.92</v>
      </c>
    </row>
    <row r="370" spans="13:14">
      <c r="M370" s="2">
        <v>40074</v>
      </c>
      <c r="N370" s="20">
        <v>0.98</v>
      </c>
    </row>
    <row r="371" spans="13:14">
      <c r="M371" s="2">
        <v>40081</v>
      </c>
      <c r="N371" s="20">
        <v>0.98</v>
      </c>
    </row>
    <row r="372" spans="13:14">
      <c r="M372" s="2">
        <v>40088</v>
      </c>
      <c r="N372" s="20">
        <v>0.94</v>
      </c>
    </row>
    <row r="373" spans="13:14">
      <c r="M373" s="2">
        <v>40095</v>
      </c>
      <c r="N373" s="20">
        <v>0.91</v>
      </c>
    </row>
    <row r="374" spans="13:14">
      <c r="M374" s="2">
        <v>40102</v>
      </c>
      <c r="N374" s="20">
        <v>0.95</v>
      </c>
    </row>
    <row r="375" spans="13:14">
      <c r="M375" s="2">
        <v>40109</v>
      </c>
      <c r="N375" s="20">
        <v>0.99</v>
      </c>
    </row>
    <row r="376" spans="13:14">
      <c r="M376" s="2">
        <v>40116</v>
      </c>
      <c r="N376" s="20">
        <v>0.98</v>
      </c>
    </row>
    <row r="377" spans="13:14">
      <c r="M377" s="2">
        <v>40123</v>
      </c>
      <c r="N377" s="20">
        <v>0.9</v>
      </c>
    </row>
    <row r="378" spans="13:14">
      <c r="M378" s="2">
        <v>40130</v>
      </c>
      <c r="N378" s="20">
        <v>0.84</v>
      </c>
    </row>
    <row r="379" spans="13:14">
      <c r="M379" s="2">
        <v>40137</v>
      </c>
      <c r="N379" s="20">
        <v>0.76</v>
      </c>
    </row>
    <row r="380" spans="13:14">
      <c r="M380" s="2">
        <v>40144</v>
      </c>
      <c r="N380" s="20">
        <v>0.73</v>
      </c>
    </row>
    <row r="381" spans="13:14">
      <c r="M381" s="2">
        <v>40151</v>
      </c>
      <c r="N381" s="20">
        <v>0.73</v>
      </c>
    </row>
    <row r="382" spans="13:14">
      <c r="M382" s="2">
        <v>40158</v>
      </c>
      <c r="N382" s="20">
        <v>0.78</v>
      </c>
    </row>
    <row r="383" spans="13:14">
      <c r="M383" s="2">
        <v>40165</v>
      </c>
      <c r="N383" s="20">
        <v>0.84</v>
      </c>
    </row>
    <row r="384" spans="13:14">
      <c r="M384" s="2">
        <v>40172</v>
      </c>
      <c r="N384" s="20">
        <v>0.95</v>
      </c>
    </row>
    <row r="385" spans="13:14">
      <c r="M385" s="2">
        <v>40179</v>
      </c>
      <c r="N385" s="20">
        <v>1.1000000000000001</v>
      </c>
    </row>
    <row r="386" spans="13:14">
      <c r="M386" s="2">
        <v>40186</v>
      </c>
      <c r="N386" s="20">
        <v>1.02</v>
      </c>
    </row>
    <row r="387" spans="13:14">
      <c r="M387" s="2">
        <v>40193</v>
      </c>
      <c r="N387" s="20">
        <v>0.93</v>
      </c>
    </row>
    <row r="388" spans="13:14">
      <c r="M388" s="2">
        <v>40200</v>
      </c>
      <c r="N388" s="20">
        <v>0.89</v>
      </c>
    </row>
    <row r="389" spans="13:14">
      <c r="M389" s="2">
        <v>40207</v>
      </c>
      <c r="N389" s="20">
        <v>0.86</v>
      </c>
    </row>
    <row r="390" spans="13:14">
      <c r="M390" s="2">
        <v>40214</v>
      </c>
      <c r="N390" s="20">
        <v>0.83</v>
      </c>
    </row>
    <row r="391" spans="13:14">
      <c r="M391" s="2">
        <v>40221</v>
      </c>
      <c r="N391" s="20">
        <v>0.86</v>
      </c>
    </row>
    <row r="392" spans="13:14">
      <c r="M392" s="2">
        <v>40228</v>
      </c>
      <c r="N392" s="20">
        <v>0.89</v>
      </c>
    </row>
    <row r="393" spans="13:14">
      <c r="M393" s="2">
        <v>40235</v>
      </c>
      <c r="N393" s="20">
        <v>0.86</v>
      </c>
    </row>
    <row r="394" spans="13:14">
      <c r="M394" s="2">
        <v>40242</v>
      </c>
      <c r="N394" s="20">
        <v>0.84</v>
      </c>
    </row>
    <row r="395" spans="13:14">
      <c r="M395" s="2">
        <v>40249</v>
      </c>
      <c r="N395" s="20">
        <v>0.93</v>
      </c>
    </row>
    <row r="396" spans="13:14">
      <c r="M396" s="2">
        <v>40256</v>
      </c>
      <c r="N396" s="20">
        <v>0.97</v>
      </c>
    </row>
    <row r="397" spans="13:14">
      <c r="M397" s="2">
        <v>40263</v>
      </c>
      <c r="N397" s="20">
        <v>1.05</v>
      </c>
    </row>
    <row r="398" spans="13:14">
      <c r="M398" s="2">
        <v>40270</v>
      </c>
      <c r="N398" s="20">
        <v>1.06</v>
      </c>
    </row>
    <row r="399" spans="13:14">
      <c r="M399" s="2">
        <v>40277</v>
      </c>
      <c r="N399" s="20">
        <v>1.1100000000000001</v>
      </c>
    </row>
    <row r="400" spans="13:14">
      <c r="M400" s="2">
        <v>40284</v>
      </c>
      <c r="N400" s="20">
        <v>1.05</v>
      </c>
    </row>
    <row r="401" spans="13:14">
      <c r="M401" s="2">
        <v>40291</v>
      </c>
      <c r="N401" s="20">
        <v>1.05</v>
      </c>
    </row>
    <row r="402" spans="13:14">
      <c r="M402" s="2">
        <v>40298</v>
      </c>
      <c r="N402" s="20">
        <v>1.03</v>
      </c>
    </row>
    <row r="403" spans="13:14">
      <c r="M403" s="2">
        <v>40305</v>
      </c>
      <c r="N403" s="20">
        <v>0.88</v>
      </c>
    </row>
    <row r="404" spans="13:14">
      <c r="M404" s="2">
        <v>40312</v>
      </c>
      <c r="N404" s="20">
        <v>0.85</v>
      </c>
    </row>
    <row r="405" spans="13:14">
      <c r="M405" s="2">
        <v>40319</v>
      </c>
      <c r="N405" s="20">
        <v>0.78</v>
      </c>
    </row>
    <row r="406" spans="13:14">
      <c r="M406" s="2">
        <v>40326</v>
      </c>
      <c r="N406" s="20">
        <v>0.81</v>
      </c>
    </row>
    <row r="407" spans="13:14">
      <c r="M407" s="2">
        <v>40333</v>
      </c>
      <c r="N407" s="20">
        <v>0.79</v>
      </c>
    </row>
    <row r="408" spans="13:14">
      <c r="M408" s="2">
        <v>40340</v>
      </c>
      <c r="N408" s="20">
        <v>0.75</v>
      </c>
    </row>
    <row r="409" spans="13:14">
      <c r="M409" s="2">
        <v>40347</v>
      </c>
      <c r="N409" s="20">
        <v>0.75</v>
      </c>
    </row>
    <row r="410" spans="13:14">
      <c r="M410" s="2">
        <v>40354</v>
      </c>
      <c r="N410" s="20">
        <v>0.69</v>
      </c>
    </row>
    <row r="411" spans="13:14">
      <c r="M411" s="2">
        <v>40361</v>
      </c>
      <c r="N411" s="20">
        <v>0.62</v>
      </c>
    </row>
    <row r="412" spans="13:14">
      <c r="M412" s="2">
        <v>40368</v>
      </c>
      <c r="N412" s="20">
        <v>0.63</v>
      </c>
    </row>
    <row r="413" spans="13:14">
      <c r="M413" s="2">
        <v>40375</v>
      </c>
      <c r="N413" s="20">
        <v>0.63</v>
      </c>
    </row>
    <row r="414" spans="13:14">
      <c r="M414" s="2">
        <v>40382</v>
      </c>
      <c r="N414" s="20">
        <v>0.6</v>
      </c>
    </row>
    <row r="415" spans="13:14">
      <c r="M415" s="2">
        <v>40389</v>
      </c>
      <c r="N415" s="20">
        <v>0.6</v>
      </c>
    </row>
    <row r="416" spans="13:14">
      <c r="M416" s="2">
        <v>40396</v>
      </c>
      <c r="N416" s="20">
        <v>0.54</v>
      </c>
    </row>
    <row r="417" spans="13:14">
      <c r="M417" s="2">
        <v>40403</v>
      </c>
      <c r="N417" s="20">
        <v>0.54</v>
      </c>
    </row>
    <row r="418" spans="13:14">
      <c r="M418" s="2">
        <v>40410</v>
      </c>
      <c r="N418" s="20">
        <v>0.5</v>
      </c>
    </row>
    <row r="419" spans="13:14">
      <c r="M419" s="2">
        <v>40417</v>
      </c>
      <c r="N419" s="20">
        <v>0.52</v>
      </c>
    </row>
    <row r="420" spans="13:14">
      <c r="M420" s="2">
        <v>40424</v>
      </c>
      <c r="N420" s="20">
        <v>0.5</v>
      </c>
    </row>
    <row r="421" spans="13:14">
      <c r="M421" s="2">
        <v>40431</v>
      </c>
      <c r="N421" s="20">
        <v>0.54</v>
      </c>
    </row>
    <row r="422" spans="13:14">
      <c r="M422" s="2">
        <v>40438</v>
      </c>
      <c r="N422" s="20">
        <v>0.5</v>
      </c>
    </row>
    <row r="423" spans="13:14">
      <c r="M423" s="2">
        <v>40445</v>
      </c>
      <c r="N423" s="20">
        <v>0.45</v>
      </c>
    </row>
    <row r="424" spans="13:14">
      <c r="M424" s="2">
        <v>40452</v>
      </c>
      <c r="N424" s="20">
        <v>0.42</v>
      </c>
    </row>
    <row r="425" spans="13:14">
      <c r="M425" s="2">
        <v>40459</v>
      </c>
      <c r="N425" s="20">
        <v>0.38</v>
      </c>
    </row>
    <row r="426" spans="13:14">
      <c r="M426" s="2">
        <v>40466</v>
      </c>
      <c r="N426" s="20">
        <v>0.37</v>
      </c>
    </row>
    <row r="427" spans="13:14">
      <c r="M427" s="2">
        <v>40473</v>
      </c>
      <c r="N427" s="20">
        <v>0.36</v>
      </c>
    </row>
    <row r="428" spans="13:14">
      <c r="M428" s="2">
        <v>40480</v>
      </c>
      <c r="N428" s="20">
        <v>0.38</v>
      </c>
    </row>
    <row r="429" spans="13:14">
      <c r="M429" s="2">
        <v>40487</v>
      </c>
      <c r="N429" s="20">
        <v>0.35</v>
      </c>
    </row>
    <row r="430" spans="13:14">
      <c r="M430" s="2">
        <v>40494</v>
      </c>
      <c r="N430" s="20">
        <v>0.46</v>
      </c>
    </row>
    <row r="431" spans="13:14">
      <c r="M431" s="2">
        <v>40501</v>
      </c>
      <c r="N431" s="20">
        <v>0.52</v>
      </c>
    </row>
    <row r="432" spans="13:14">
      <c r="M432" s="2">
        <v>40508</v>
      </c>
      <c r="N432" s="20">
        <v>0.5</v>
      </c>
    </row>
    <row r="433" spans="13:14">
      <c r="M433" s="2">
        <v>40515</v>
      </c>
      <c r="N433" s="20">
        <v>0.51</v>
      </c>
    </row>
    <row r="434" spans="13:14">
      <c r="M434" s="2">
        <v>40522</v>
      </c>
      <c r="N434" s="20">
        <v>0.56999999999999995</v>
      </c>
    </row>
    <row r="435" spans="13:14">
      <c r="M435" s="2">
        <v>40529</v>
      </c>
      <c r="N435" s="20">
        <v>0.64</v>
      </c>
    </row>
    <row r="436" spans="13:14">
      <c r="M436" s="2">
        <v>40536</v>
      </c>
      <c r="N436" s="20">
        <v>0.64</v>
      </c>
    </row>
    <row r="437" spans="13:14">
      <c r="M437" s="2">
        <v>40543</v>
      </c>
      <c r="N437" s="20">
        <v>0.67</v>
      </c>
    </row>
    <row r="438" spans="13:14">
      <c r="M438" s="2">
        <v>40550</v>
      </c>
      <c r="N438" s="20">
        <v>0.65</v>
      </c>
    </row>
    <row r="439" spans="13:14">
      <c r="M439" s="2">
        <v>40557</v>
      </c>
      <c r="N439" s="20">
        <v>0.6</v>
      </c>
    </row>
    <row r="440" spans="13:14">
      <c r="M440" s="2">
        <v>40564</v>
      </c>
      <c r="N440" s="20">
        <v>0.62</v>
      </c>
    </row>
    <row r="441" spans="13:14">
      <c r="M441" s="2">
        <v>40571</v>
      </c>
      <c r="N441" s="20">
        <v>0.6</v>
      </c>
    </row>
    <row r="442" spans="13:14">
      <c r="M442" s="2">
        <v>40578</v>
      </c>
      <c r="N442" s="20">
        <v>0.67</v>
      </c>
    </row>
    <row r="443" spans="13:14">
      <c r="M443" s="2">
        <v>40585</v>
      </c>
      <c r="N443" s="20">
        <v>0.83</v>
      </c>
    </row>
    <row r="444" spans="13:14">
      <c r="M444" s="2">
        <v>40592</v>
      </c>
      <c r="N444" s="20">
        <v>0.83</v>
      </c>
    </row>
    <row r="445" spans="13:14">
      <c r="M445" s="2">
        <v>40599</v>
      </c>
      <c r="N445" s="20">
        <v>0.73</v>
      </c>
    </row>
    <row r="446" spans="13:14">
      <c r="M446" s="2">
        <v>40606</v>
      </c>
      <c r="N446" s="20">
        <v>0.7</v>
      </c>
    </row>
    <row r="447" spans="13:14">
      <c r="M447" s="2">
        <v>40613</v>
      </c>
      <c r="N447" s="20">
        <v>0.68</v>
      </c>
    </row>
    <row r="448" spans="13:14">
      <c r="M448" s="2">
        <v>40620</v>
      </c>
      <c r="N448" s="20">
        <v>0.61</v>
      </c>
    </row>
    <row r="449" spans="13:14">
      <c r="M449" s="2">
        <v>40627</v>
      </c>
      <c r="N449" s="20">
        <v>0.71</v>
      </c>
    </row>
    <row r="450" spans="13:14">
      <c r="M450" s="2">
        <v>40634</v>
      </c>
      <c r="N450" s="20">
        <v>0.8</v>
      </c>
    </row>
    <row r="451" spans="13:14">
      <c r="M451" s="2">
        <v>40641</v>
      </c>
      <c r="N451" s="20">
        <v>0.82</v>
      </c>
    </row>
    <row r="452" spans="13:14">
      <c r="M452" s="2">
        <v>40648</v>
      </c>
      <c r="N452" s="20">
        <v>0.77</v>
      </c>
    </row>
    <row r="453" spans="13:14">
      <c r="M453" s="2">
        <v>40655</v>
      </c>
      <c r="N453" s="20">
        <v>0.69</v>
      </c>
    </row>
    <row r="454" spans="13:14">
      <c r="M454" s="2">
        <v>40662</v>
      </c>
      <c r="N454" s="20">
        <v>0.64</v>
      </c>
    </row>
    <row r="455" spans="13:14">
      <c r="M455" s="2">
        <v>40669</v>
      </c>
      <c r="N455" s="20">
        <v>0.59</v>
      </c>
    </row>
    <row r="456" spans="13:14">
      <c r="M456" s="2">
        <v>40676</v>
      </c>
      <c r="N456" s="20">
        <v>0.56999999999999995</v>
      </c>
    </row>
    <row r="457" spans="13:14">
      <c r="M457" s="2">
        <v>40683</v>
      </c>
      <c r="N457" s="20">
        <v>0.55000000000000004</v>
      </c>
    </row>
    <row r="458" spans="13:14">
      <c r="M458" s="2">
        <v>40690</v>
      </c>
      <c r="N458" s="20">
        <v>0.52</v>
      </c>
    </row>
    <row r="459" spans="13:14">
      <c r="M459" s="2">
        <v>40697</v>
      </c>
      <c r="N459" s="20">
        <v>0.44</v>
      </c>
    </row>
    <row r="460" spans="13:14">
      <c r="M460" s="2">
        <v>40704</v>
      </c>
      <c r="N460" s="20">
        <v>0.41</v>
      </c>
    </row>
    <row r="461" spans="13:14">
      <c r="M461" s="2">
        <v>40711</v>
      </c>
      <c r="N461" s="20">
        <v>0.4</v>
      </c>
    </row>
    <row r="462" spans="13:14">
      <c r="M462" s="2">
        <v>40718</v>
      </c>
      <c r="N462" s="20">
        <v>0.37</v>
      </c>
    </row>
    <row r="463" spans="13:14">
      <c r="M463" s="2">
        <v>40725</v>
      </c>
      <c r="N463" s="20">
        <v>0.46</v>
      </c>
    </row>
    <row r="464" spans="13:14">
      <c r="M464" s="2">
        <v>40732</v>
      </c>
      <c r="N464" s="20">
        <v>0.44</v>
      </c>
    </row>
    <row r="465" spans="13:14">
      <c r="M465" s="2">
        <v>40739</v>
      </c>
      <c r="N465" s="20">
        <v>0.37</v>
      </c>
    </row>
    <row r="466" spans="13:14">
      <c r="M466" s="2">
        <v>40746</v>
      </c>
      <c r="N466" s="20">
        <v>0.39</v>
      </c>
    </row>
    <row r="467" spans="13:14">
      <c r="M467" s="2">
        <v>40753</v>
      </c>
      <c r="N467" s="20">
        <v>0.41</v>
      </c>
    </row>
    <row r="468" spans="13:14">
      <c r="M468" s="2">
        <v>40760</v>
      </c>
      <c r="N468" s="20">
        <v>0.32</v>
      </c>
    </row>
    <row r="469" spans="13:14">
      <c r="M469" s="2">
        <v>40767</v>
      </c>
      <c r="N469" s="20">
        <v>0.21</v>
      </c>
    </row>
    <row r="470" spans="13:14">
      <c r="M470" s="2">
        <v>40774</v>
      </c>
      <c r="N470" s="20">
        <v>0.2</v>
      </c>
    </row>
    <row r="471" spans="13:14">
      <c r="M471" s="2">
        <v>40781</v>
      </c>
      <c r="N471" s="20">
        <v>0.22</v>
      </c>
    </row>
    <row r="472" spans="13:14">
      <c r="M472" s="2">
        <v>40788</v>
      </c>
      <c r="N472" s="20">
        <v>0.2</v>
      </c>
    </row>
    <row r="473" spans="13:14">
      <c r="M473" s="2">
        <v>40795</v>
      </c>
      <c r="N473" s="20">
        <v>0.2</v>
      </c>
    </row>
    <row r="474" spans="13:14">
      <c r="M474" s="2">
        <v>40802</v>
      </c>
      <c r="N474" s="20">
        <v>0.2</v>
      </c>
    </row>
    <row r="475" spans="13:14">
      <c r="M475" s="2">
        <v>40809</v>
      </c>
      <c r="N475" s="20">
        <v>0.2</v>
      </c>
    </row>
    <row r="476" spans="13:14">
      <c r="M476" s="2">
        <v>40816</v>
      </c>
      <c r="N476" s="20">
        <v>0.26</v>
      </c>
    </row>
    <row r="477" spans="13:14">
      <c r="M477" s="2">
        <v>40823</v>
      </c>
      <c r="N477" s="20">
        <v>0.27</v>
      </c>
    </row>
    <row r="478" spans="13:14">
      <c r="M478" s="2">
        <v>40830</v>
      </c>
      <c r="N478" s="20">
        <v>0.3</v>
      </c>
    </row>
    <row r="479" spans="13:14">
      <c r="M479" s="2">
        <v>40837</v>
      </c>
      <c r="N479" s="20">
        <v>0.28000000000000003</v>
      </c>
    </row>
    <row r="480" spans="13:14">
      <c r="M480" s="2">
        <v>40844</v>
      </c>
      <c r="N480" s="20">
        <v>0.28999999999999998</v>
      </c>
    </row>
    <row r="481" spans="13:14">
      <c r="M481" s="2">
        <v>40851</v>
      </c>
      <c r="N481" s="20">
        <v>0.23</v>
      </c>
    </row>
    <row r="482" spans="13:14">
      <c r="M482" s="2">
        <v>40858</v>
      </c>
      <c r="N482" s="20">
        <v>0.25</v>
      </c>
    </row>
    <row r="483" spans="13:14">
      <c r="M483" s="2">
        <v>40865</v>
      </c>
      <c r="N483" s="20">
        <v>0.26</v>
      </c>
    </row>
    <row r="484" spans="13:14">
      <c r="M484" s="2">
        <v>40872</v>
      </c>
      <c r="N484" s="20">
        <v>0.27</v>
      </c>
    </row>
    <row r="485" spans="13:14">
      <c r="M485" s="2">
        <v>40879</v>
      </c>
      <c r="N485" s="20">
        <v>0.26</v>
      </c>
    </row>
    <row r="486" spans="13:14">
      <c r="M486" s="2">
        <v>40886</v>
      </c>
      <c r="N486" s="20">
        <v>0.24</v>
      </c>
    </row>
    <row r="487" spans="13:14">
      <c r="M487" s="2">
        <v>40893</v>
      </c>
      <c r="N487" s="20">
        <v>0.25</v>
      </c>
    </row>
    <row r="488" spans="13:14">
      <c r="M488" s="2">
        <v>40900</v>
      </c>
      <c r="N488" s="20">
        <v>0.27</v>
      </c>
    </row>
    <row r="489" spans="13:14">
      <c r="M489" s="2">
        <v>40907</v>
      </c>
      <c r="N489" s="20">
        <v>0.28000000000000003</v>
      </c>
    </row>
    <row r="490" spans="13:14">
      <c r="M490" s="2">
        <v>40914</v>
      </c>
      <c r="N490" s="20">
        <v>0.26</v>
      </c>
    </row>
    <row r="491" spans="13:14">
      <c r="M491" s="2">
        <v>40921</v>
      </c>
      <c r="N491" s="20">
        <v>0.24</v>
      </c>
    </row>
    <row r="492" spans="13:14">
      <c r="M492" s="2">
        <v>40928</v>
      </c>
      <c r="N492" s="20">
        <v>0.24</v>
      </c>
    </row>
    <row r="493" spans="13:14">
      <c r="M493" s="2">
        <v>40935</v>
      </c>
      <c r="N493" s="20">
        <v>0.23</v>
      </c>
    </row>
    <row r="494" spans="13:14">
      <c r="M494" s="2">
        <v>40942</v>
      </c>
      <c r="N494" s="20">
        <v>0.23</v>
      </c>
    </row>
    <row r="495" spans="13:14">
      <c r="M495" s="2">
        <v>40949</v>
      </c>
      <c r="N495" s="20">
        <v>0.26</v>
      </c>
    </row>
    <row r="496" spans="13:14">
      <c r="M496" s="2">
        <v>40956</v>
      </c>
      <c r="N496" s="20">
        <v>0.28999999999999998</v>
      </c>
    </row>
    <row r="497" spans="13:14">
      <c r="M497" s="2">
        <v>40963</v>
      </c>
      <c r="N497" s="20">
        <v>0.31</v>
      </c>
    </row>
    <row r="498" spans="13:14">
      <c r="M498" s="2">
        <v>40970</v>
      </c>
      <c r="N498" s="20">
        <v>0.3</v>
      </c>
    </row>
    <row r="499" spans="13:14">
      <c r="M499" s="2">
        <v>40977</v>
      </c>
      <c r="N499" s="20">
        <v>0.31</v>
      </c>
    </row>
    <row r="500" spans="13:14">
      <c r="M500" s="2">
        <v>40984</v>
      </c>
      <c r="N500" s="20">
        <v>0.36</v>
      </c>
    </row>
    <row r="501" spans="13:14">
      <c r="M501" s="2">
        <v>40991</v>
      </c>
      <c r="N501" s="20">
        <v>0.39</v>
      </c>
    </row>
    <row r="502" spans="13:14">
      <c r="M502" s="2">
        <v>40998</v>
      </c>
      <c r="N502" s="20">
        <v>0.34</v>
      </c>
    </row>
    <row r="503" spans="13:14">
      <c r="M503" s="2">
        <v>41005</v>
      </c>
      <c r="N503" s="20">
        <v>0.34</v>
      </c>
    </row>
    <row r="504" spans="13:14">
      <c r="M504" s="2">
        <v>41012</v>
      </c>
      <c r="N504" s="20">
        <v>0.28999999999999998</v>
      </c>
    </row>
    <row r="505" spans="13:14">
      <c r="M505" s="2">
        <v>41019</v>
      </c>
      <c r="N505" s="20">
        <v>0.27</v>
      </c>
    </row>
    <row r="506" spans="13:14">
      <c r="M506" s="2">
        <v>41026</v>
      </c>
      <c r="N506" s="20">
        <v>0.26</v>
      </c>
    </row>
    <row r="507" spans="13:14">
      <c r="M507" s="2">
        <v>41033</v>
      </c>
      <c r="N507" s="20">
        <v>0.27</v>
      </c>
    </row>
    <row r="508" spans="13:14">
      <c r="M508" s="2">
        <v>41040</v>
      </c>
      <c r="N508" s="20">
        <v>0.27</v>
      </c>
    </row>
    <row r="509" spans="13:14">
      <c r="M509" s="2">
        <v>41047</v>
      </c>
      <c r="N509" s="20">
        <v>0.3</v>
      </c>
    </row>
    <row r="510" spans="13:14">
      <c r="M510" s="2">
        <v>41054</v>
      </c>
      <c r="N510" s="20">
        <v>0.28999999999999998</v>
      </c>
    </row>
    <row r="511" spans="13:14">
      <c r="M511" s="2">
        <v>41061</v>
      </c>
      <c r="N511" s="20">
        <v>0.27</v>
      </c>
    </row>
    <row r="512" spans="13:14">
      <c r="M512" s="2">
        <v>41068</v>
      </c>
      <c r="N512" s="20">
        <v>0.26</v>
      </c>
    </row>
    <row r="513" spans="13:14">
      <c r="M513" s="2">
        <v>41075</v>
      </c>
      <c r="N513" s="20">
        <v>0.28999999999999998</v>
      </c>
    </row>
    <row r="514" spans="13:14">
      <c r="M514" s="2">
        <v>41082</v>
      </c>
      <c r="N514" s="20">
        <v>0.31</v>
      </c>
    </row>
    <row r="515" spans="13:14">
      <c r="M515" s="2">
        <v>41089</v>
      </c>
      <c r="N515" s="20">
        <v>0.31</v>
      </c>
    </row>
    <row r="516" spans="13:14">
      <c r="M516" s="2">
        <v>41096</v>
      </c>
      <c r="N516" s="20">
        <v>0.28999999999999998</v>
      </c>
    </row>
    <row r="517" spans="13:14">
      <c r="M517" s="2">
        <v>41103</v>
      </c>
      <c r="N517" s="20">
        <v>0.26</v>
      </c>
    </row>
    <row r="518" spans="13:14">
      <c r="M518" s="2">
        <v>41110</v>
      </c>
      <c r="N518" s="20">
        <v>0.23</v>
      </c>
    </row>
    <row r="519" spans="13:14">
      <c r="M519" s="2">
        <v>41117</v>
      </c>
      <c r="N519" s="20">
        <v>0.23</v>
      </c>
    </row>
    <row r="520" spans="13:14">
      <c r="M520" s="2">
        <v>41124</v>
      </c>
      <c r="N520" s="20">
        <v>0.24</v>
      </c>
    </row>
    <row r="521" spans="13:14">
      <c r="M521" s="2">
        <v>41131</v>
      </c>
      <c r="N521" s="20">
        <v>0.27</v>
      </c>
    </row>
    <row r="522" spans="13:14">
      <c r="M522" s="2">
        <v>41138</v>
      </c>
      <c r="N522" s="20">
        <v>0.28000000000000003</v>
      </c>
    </row>
    <row r="523" spans="13:14">
      <c r="M523" s="2">
        <v>41145</v>
      </c>
      <c r="N523" s="20">
        <v>0.28000000000000003</v>
      </c>
    </row>
    <row r="524" spans="13:14">
      <c r="M524" s="2">
        <v>41152</v>
      </c>
      <c r="N524" s="20">
        <v>0.26</v>
      </c>
    </row>
    <row r="525" spans="13:14">
      <c r="M525" s="2">
        <v>41159</v>
      </c>
      <c r="N525" s="20">
        <v>0.25</v>
      </c>
    </row>
    <row r="526" spans="13:14">
      <c r="M526" s="2">
        <v>41166</v>
      </c>
      <c r="N526" s="20">
        <v>0.25</v>
      </c>
    </row>
    <row r="527" spans="13:14">
      <c r="M527" s="2">
        <v>41173</v>
      </c>
      <c r="N527" s="20">
        <v>0.26</v>
      </c>
    </row>
    <row r="528" spans="13:14">
      <c r="M528" s="2">
        <v>41180</v>
      </c>
      <c r="N528" s="20">
        <v>0.26</v>
      </c>
    </row>
    <row r="529" spans="13:14">
      <c r="M529" s="2">
        <v>41187</v>
      </c>
      <c r="N529" s="20">
        <v>0.24</v>
      </c>
    </row>
    <row r="530" spans="13:14">
      <c r="M530" s="2">
        <v>41194</v>
      </c>
      <c r="N530" s="20">
        <v>0.27</v>
      </c>
    </row>
    <row r="531" spans="13:14">
      <c r="M531" s="2">
        <v>41201</v>
      </c>
      <c r="N531" s="20">
        <v>0.28999999999999998</v>
      </c>
    </row>
    <row r="532" spans="13:14">
      <c r="M532" s="2">
        <v>41208</v>
      </c>
      <c r="N532" s="20">
        <v>0.3</v>
      </c>
    </row>
    <row r="533" spans="13:14">
      <c r="M533" s="2">
        <v>41215</v>
      </c>
      <c r="N533" s="20">
        <v>0.3</v>
      </c>
    </row>
    <row r="534" spans="13:14">
      <c r="M534" s="2">
        <v>41222</v>
      </c>
      <c r="N534" s="20">
        <v>0.28000000000000003</v>
      </c>
    </row>
    <row r="535" spans="13:14">
      <c r="M535" s="2">
        <v>41229</v>
      </c>
      <c r="N535" s="20">
        <v>0.25</v>
      </c>
    </row>
    <row r="536" spans="13:14">
      <c r="M536" s="2">
        <v>41236</v>
      </c>
      <c r="N536" s="20">
        <v>0.27</v>
      </c>
    </row>
    <row r="537" spans="13:14">
      <c r="M537" s="2">
        <v>41243</v>
      </c>
      <c r="N537" s="20">
        <v>0.26</v>
      </c>
    </row>
    <row r="538" spans="13:14">
      <c r="M538" s="2">
        <v>41250</v>
      </c>
      <c r="N538" s="20">
        <v>0.25</v>
      </c>
    </row>
    <row r="539" spans="13:14">
      <c r="M539" s="2">
        <v>41257</v>
      </c>
      <c r="N539" s="20">
        <v>0.25</v>
      </c>
    </row>
    <row r="540" spans="13:14">
      <c r="M540" s="2">
        <v>41264</v>
      </c>
      <c r="N540" s="20">
        <v>0.27</v>
      </c>
    </row>
    <row r="541" spans="13:14">
      <c r="M541" s="2">
        <v>41271</v>
      </c>
      <c r="N541" s="20">
        <v>0.26</v>
      </c>
    </row>
    <row r="542" spans="13:14">
      <c r="M542" s="2">
        <v>41278</v>
      </c>
      <c r="N542" s="20">
        <v>0.27</v>
      </c>
    </row>
    <row r="543" spans="13:14">
      <c r="M543" s="2">
        <v>41285</v>
      </c>
      <c r="N543" s="20">
        <v>0.26</v>
      </c>
    </row>
    <row r="544" spans="13:14">
      <c r="M544" s="2">
        <v>41292</v>
      </c>
      <c r="N544" s="20">
        <v>0.26</v>
      </c>
    </row>
    <row r="545" spans="13:14">
      <c r="M545" s="2">
        <v>41299</v>
      </c>
      <c r="N545" s="20">
        <v>0.26</v>
      </c>
    </row>
    <row r="546" spans="13:14">
      <c r="M546" s="2">
        <v>41306</v>
      </c>
      <c r="N546" s="20">
        <v>0.28000000000000003</v>
      </c>
    </row>
    <row r="547" spans="13:14">
      <c r="M547" s="2">
        <v>41313</v>
      </c>
      <c r="N547" s="20">
        <v>0.26</v>
      </c>
    </row>
    <row r="548" spans="13:14">
      <c r="M548" s="2">
        <v>41320</v>
      </c>
      <c r="N548" s="20">
        <v>0.28000000000000003</v>
      </c>
    </row>
    <row r="549" spans="13:14">
      <c r="M549" s="2">
        <v>41327</v>
      </c>
      <c r="N549" s="20">
        <v>0.27</v>
      </c>
    </row>
    <row r="550" spans="13:14">
      <c r="M550" s="2">
        <v>41334</v>
      </c>
      <c r="N550" s="20">
        <v>0.25</v>
      </c>
    </row>
    <row r="551" spans="13:14">
      <c r="M551" s="2">
        <v>41341</v>
      </c>
      <c r="N551" s="20">
        <v>0.25</v>
      </c>
    </row>
    <row r="552" spans="13:14">
      <c r="M552" s="2">
        <v>41348</v>
      </c>
      <c r="N552" s="20">
        <v>0.27</v>
      </c>
    </row>
    <row r="553" spans="13:14">
      <c r="M553" s="2">
        <v>41355</v>
      </c>
      <c r="N553" s="20">
        <v>0.26</v>
      </c>
    </row>
    <row r="554" spans="13:14">
      <c r="M554" s="2">
        <v>41362</v>
      </c>
      <c r="N554" s="20">
        <v>0.25</v>
      </c>
    </row>
    <row r="555" spans="13:14">
      <c r="M555" s="2">
        <v>41369</v>
      </c>
      <c r="N555" s="20">
        <v>0.24</v>
      </c>
    </row>
    <row r="556" spans="13:14">
      <c r="M556" s="2">
        <v>41376</v>
      </c>
      <c r="N556" s="20">
        <v>0.24</v>
      </c>
    </row>
    <row r="557" spans="13:14">
      <c r="M557" s="2">
        <v>41383</v>
      </c>
      <c r="N557" s="20">
        <v>0.24</v>
      </c>
    </row>
    <row r="558" spans="13:14">
      <c r="M558" s="2">
        <v>41390</v>
      </c>
      <c r="N558" s="20">
        <v>0.23</v>
      </c>
    </row>
    <row r="559" spans="13:14">
      <c r="M559" s="2">
        <v>41397</v>
      </c>
      <c r="N559" s="20">
        <v>0.21</v>
      </c>
    </row>
    <row r="560" spans="13:14">
      <c r="M560" s="2">
        <v>41404</v>
      </c>
      <c r="N560" s="20">
        <v>0.23</v>
      </c>
    </row>
    <row r="561" spans="13:14">
      <c r="M561" s="2">
        <v>41411</v>
      </c>
      <c r="N561" s="20">
        <v>0.25</v>
      </c>
    </row>
    <row r="562" spans="13:14">
      <c r="M562" s="2">
        <v>41418</v>
      </c>
      <c r="N562" s="20">
        <v>0.26</v>
      </c>
    </row>
    <row r="563" spans="13:14">
      <c r="M563" s="2">
        <v>41425</v>
      </c>
      <c r="N563" s="20">
        <v>0.3</v>
      </c>
    </row>
    <row r="564" spans="13:14">
      <c r="M564" s="2">
        <v>41432</v>
      </c>
      <c r="N564" s="20">
        <v>0.31</v>
      </c>
    </row>
    <row r="565" spans="13:14">
      <c r="M565" s="2">
        <v>41439</v>
      </c>
      <c r="N565" s="20">
        <v>0.32</v>
      </c>
    </row>
    <row r="566" spans="13:14">
      <c r="M566" s="2">
        <v>41446</v>
      </c>
      <c r="N566" s="20">
        <v>0.31</v>
      </c>
    </row>
    <row r="567" spans="13:14">
      <c r="M567" s="2">
        <v>41453</v>
      </c>
      <c r="N567" s="20">
        <v>0.39</v>
      </c>
    </row>
    <row r="568" spans="13:14">
      <c r="M568" s="2">
        <v>41460</v>
      </c>
      <c r="N568" s="20">
        <v>0.36</v>
      </c>
    </row>
    <row r="569" spans="13:14">
      <c r="M569" s="2">
        <v>41467</v>
      </c>
      <c r="N569" s="20">
        <v>0.37</v>
      </c>
    </row>
    <row r="570" spans="13:14">
      <c r="M570" s="2">
        <v>41474</v>
      </c>
      <c r="N570" s="20">
        <v>0.33</v>
      </c>
    </row>
    <row r="571" spans="13:14">
      <c r="M571" s="2">
        <v>41481</v>
      </c>
      <c r="N571" s="20">
        <v>0.32</v>
      </c>
    </row>
    <row r="572" spans="13:14">
      <c r="M572" s="2">
        <v>41488</v>
      </c>
      <c r="N572" s="20">
        <v>0.32</v>
      </c>
    </row>
    <row r="573" spans="13:14">
      <c r="M573" s="2">
        <v>41495</v>
      </c>
      <c r="N573" s="20">
        <v>0.32</v>
      </c>
    </row>
    <row r="574" spans="13:14">
      <c r="M574" s="2">
        <v>41502</v>
      </c>
      <c r="N574" s="20">
        <v>0.34</v>
      </c>
    </row>
    <row r="575" spans="13:14">
      <c r="M575" s="2">
        <v>41509</v>
      </c>
      <c r="N575" s="20">
        <v>0.38</v>
      </c>
    </row>
    <row r="576" spans="13:14">
      <c r="M576" s="2">
        <v>41516</v>
      </c>
      <c r="N576" s="20">
        <v>0.39</v>
      </c>
    </row>
    <row r="577" spans="13:14">
      <c r="M577" s="2">
        <v>41523</v>
      </c>
      <c r="N577" s="20">
        <v>0.47</v>
      </c>
    </row>
    <row r="578" spans="13:14">
      <c r="M578" s="2">
        <v>41530</v>
      </c>
      <c r="N578" s="20">
        <v>0.46</v>
      </c>
    </row>
    <row r="579" spans="13:14">
      <c r="M579" s="2">
        <v>41537</v>
      </c>
      <c r="N579" s="20">
        <v>0.36</v>
      </c>
    </row>
    <row r="580" spans="13:14">
      <c r="M580" s="2">
        <v>41544</v>
      </c>
      <c r="N580" s="20">
        <v>0.35</v>
      </c>
    </row>
    <row r="581" spans="13:14">
      <c r="M581" s="2">
        <v>41551</v>
      </c>
      <c r="N581" s="20">
        <v>0.33</v>
      </c>
    </row>
    <row r="582" spans="13:14">
      <c r="M582" s="2">
        <v>41558</v>
      </c>
      <c r="N582" s="20">
        <v>0.37</v>
      </c>
    </row>
    <row r="583" spans="13:14">
      <c r="M583" s="2">
        <v>41565</v>
      </c>
      <c r="N583" s="20">
        <v>0.34</v>
      </c>
    </row>
    <row r="584" spans="13:14">
      <c r="M584" s="2">
        <v>41572</v>
      </c>
      <c r="N584" s="20">
        <v>0.32</v>
      </c>
    </row>
    <row r="585" spans="13:14">
      <c r="M585" s="2">
        <v>41579</v>
      </c>
      <c r="N585" s="20">
        <v>0.32</v>
      </c>
    </row>
    <row r="586" spans="13:14">
      <c r="M586" s="2">
        <v>41586</v>
      </c>
      <c r="N586" s="20">
        <v>0.31</v>
      </c>
    </row>
    <row r="587" spans="13:14">
      <c r="M587" s="2">
        <v>41593</v>
      </c>
      <c r="N587" s="20">
        <v>0.32</v>
      </c>
    </row>
    <row r="588" spans="13:14">
      <c r="M588" s="2">
        <v>41600</v>
      </c>
      <c r="N588" s="20">
        <v>0.3</v>
      </c>
    </row>
    <row r="589" spans="13:14">
      <c r="M589" s="2">
        <v>41607</v>
      </c>
      <c r="N589" s="20">
        <v>0.28999999999999998</v>
      </c>
    </row>
    <row r="590" spans="13:14">
      <c r="M590" s="2">
        <v>41614</v>
      </c>
      <c r="N590" s="20">
        <v>0.3</v>
      </c>
    </row>
    <row r="591" spans="13:14">
      <c r="M591" s="2">
        <v>41621</v>
      </c>
      <c r="N591" s="20">
        <v>0.32</v>
      </c>
    </row>
    <row r="592" spans="13:14">
      <c r="M592" s="2">
        <v>41628</v>
      </c>
      <c r="N592" s="20">
        <v>0.34</v>
      </c>
    </row>
    <row r="593" spans="13:14">
      <c r="M593" s="2">
        <v>41635</v>
      </c>
      <c r="N593" s="20">
        <v>0.4</v>
      </c>
    </row>
    <row r="594" spans="13:14">
      <c r="M594" s="2">
        <v>41642</v>
      </c>
      <c r="N594" s="20">
        <v>0.39</v>
      </c>
    </row>
    <row r="595" spans="13:14">
      <c r="M595" s="2">
        <v>41649</v>
      </c>
      <c r="N595" s="20">
        <v>0.41</v>
      </c>
    </row>
    <row r="596" spans="13:14">
      <c r="M596" s="2">
        <v>41656</v>
      </c>
      <c r="N596" s="20">
        <v>0.4</v>
      </c>
    </row>
    <row r="597" spans="13:14">
      <c r="M597" s="2">
        <v>41663</v>
      </c>
      <c r="N597" s="20">
        <v>0.4</v>
      </c>
    </row>
    <row r="598" spans="13:14">
      <c r="M598" s="2">
        <v>41670</v>
      </c>
      <c r="N598" s="20">
        <v>0.36</v>
      </c>
    </row>
    <row r="599" spans="13:14">
      <c r="M599" s="2">
        <v>41677</v>
      </c>
      <c r="N599" s="20">
        <v>0.31</v>
      </c>
    </row>
    <row r="600" spans="13:14">
      <c r="M600" s="2">
        <v>41684</v>
      </c>
      <c r="N600" s="20">
        <v>0.33</v>
      </c>
    </row>
    <row r="601" spans="13:14">
      <c r="M601" s="2">
        <v>41691</v>
      </c>
      <c r="N601" s="20">
        <v>0.33</v>
      </c>
    </row>
    <row r="602" spans="13:14">
      <c r="M602" s="2">
        <v>41698</v>
      </c>
      <c r="N602" s="20">
        <v>0.34</v>
      </c>
    </row>
    <row r="603" spans="13:14">
      <c r="M603" s="2">
        <v>41705</v>
      </c>
      <c r="N603" s="20">
        <v>0.35</v>
      </c>
    </row>
    <row r="604" spans="13:14">
      <c r="M604" s="2">
        <v>41712</v>
      </c>
      <c r="N604" s="20">
        <v>0.36</v>
      </c>
    </row>
    <row r="605" spans="13:14">
      <c r="M605" s="2">
        <v>41719</v>
      </c>
      <c r="N605" s="20">
        <v>0.42</v>
      </c>
    </row>
    <row r="606" spans="13:14">
      <c r="M606" s="2">
        <v>41726</v>
      </c>
      <c r="N606" s="20">
        <v>0.46</v>
      </c>
    </row>
    <row r="607" spans="13:14">
      <c r="M607" s="2">
        <v>41733</v>
      </c>
      <c r="N607" s="20">
        <v>0.45</v>
      </c>
    </row>
    <row r="608" spans="13:14">
      <c r="M608" s="2">
        <v>41740</v>
      </c>
      <c r="N608" s="20">
        <v>0.38</v>
      </c>
    </row>
    <row r="609" spans="13:14">
      <c r="M609" s="2">
        <v>41747</v>
      </c>
      <c r="N609" s="20">
        <v>0.4</v>
      </c>
    </row>
    <row r="610" spans="13:14">
      <c r="M610" s="2">
        <v>41754</v>
      </c>
      <c r="N610" s="20">
        <v>0.43</v>
      </c>
    </row>
    <row r="611" spans="13:14">
      <c r="M611" s="2">
        <v>41761</v>
      </c>
      <c r="N611" s="20">
        <v>0.43</v>
      </c>
    </row>
    <row r="612" spans="13:14">
      <c r="M612" s="2">
        <v>41768</v>
      </c>
      <c r="N612" s="20">
        <v>0.41</v>
      </c>
    </row>
    <row r="613" spans="13:14">
      <c r="M613" s="2">
        <v>41775</v>
      </c>
      <c r="N613" s="20">
        <v>0.39</v>
      </c>
    </row>
    <row r="614" spans="13:14">
      <c r="M614" s="2">
        <v>41782</v>
      </c>
      <c r="N614" s="20">
        <v>0.36</v>
      </c>
    </row>
    <row r="615" spans="13:14">
      <c r="M615" s="2">
        <v>41789</v>
      </c>
      <c r="N615" s="20">
        <v>0.38</v>
      </c>
    </row>
    <row r="616" spans="13:14">
      <c r="M616" s="2">
        <v>41796</v>
      </c>
      <c r="N616" s="20">
        <v>0.4</v>
      </c>
    </row>
    <row r="617" spans="13:14">
      <c r="M617" s="2">
        <v>41803</v>
      </c>
      <c r="N617" s="20">
        <v>0.44</v>
      </c>
    </row>
    <row r="618" spans="13:14">
      <c r="M618" s="2">
        <v>41810</v>
      </c>
      <c r="N618" s="20">
        <v>0.49</v>
      </c>
    </row>
    <row r="619" spans="13:14">
      <c r="M619" s="2">
        <v>41817</v>
      </c>
      <c r="N619" s="20">
        <v>0.47</v>
      </c>
    </row>
    <row r="620" spans="13:14">
      <c r="M620" s="2">
        <v>41824</v>
      </c>
      <c r="N620" s="20">
        <v>0.49</v>
      </c>
    </row>
    <row r="621" spans="13:14">
      <c r="M621" s="2">
        <v>41831</v>
      </c>
      <c r="N621" s="20">
        <v>0.5</v>
      </c>
    </row>
    <row r="622" spans="13:14">
      <c r="M622" s="2">
        <v>41838</v>
      </c>
      <c r="N622" s="20">
        <v>0.49</v>
      </c>
    </row>
    <row r="623" spans="13:14">
      <c r="M623" s="2">
        <v>41845</v>
      </c>
      <c r="N623" s="20">
        <v>0.51</v>
      </c>
    </row>
    <row r="624" spans="13:14">
      <c r="M624" s="2">
        <v>41852</v>
      </c>
      <c r="N624" s="20">
        <v>0.53</v>
      </c>
    </row>
    <row r="625" spans="13:14">
      <c r="M625" s="2">
        <v>41859</v>
      </c>
      <c r="N625" s="20">
        <v>0.46</v>
      </c>
    </row>
    <row r="626" spans="13:14">
      <c r="M626" s="2">
        <v>41866</v>
      </c>
      <c r="N626" s="20">
        <v>0.44</v>
      </c>
    </row>
    <row r="627" spans="13:14">
      <c r="M627" s="2">
        <v>41873</v>
      </c>
      <c r="N627" s="20">
        <v>0.48</v>
      </c>
    </row>
    <row r="628" spans="13:14">
      <c r="M628" s="2">
        <v>41880</v>
      </c>
      <c r="N628" s="20">
        <v>0.51</v>
      </c>
    </row>
    <row r="629" spans="13:14">
      <c r="M629" s="2">
        <v>41887</v>
      </c>
      <c r="N629" s="20">
        <v>0.53</v>
      </c>
    </row>
    <row r="630" spans="13:14">
      <c r="M630" s="2">
        <v>41894</v>
      </c>
      <c r="N630" s="20">
        <v>0.56999999999999995</v>
      </c>
    </row>
    <row r="631" spans="13:14">
      <c r="M631" s="2">
        <v>41901</v>
      </c>
      <c r="N631" s="20">
        <v>0.57999999999999996</v>
      </c>
    </row>
    <row r="632" spans="13:14">
      <c r="M632" s="2">
        <v>41908</v>
      </c>
      <c r="N632" s="20">
        <v>0.57999999999999996</v>
      </c>
    </row>
    <row r="633" spans="13:14">
      <c r="M633" s="2">
        <v>41915</v>
      </c>
      <c r="N633" s="20">
        <v>0.56000000000000005</v>
      </c>
    </row>
    <row r="634" spans="13:14">
      <c r="M634" s="2">
        <v>41922</v>
      </c>
      <c r="N634" s="20">
        <v>0.49</v>
      </c>
    </row>
    <row r="635" spans="13:14">
      <c r="M635" s="2">
        <v>41929</v>
      </c>
      <c r="N635" s="20">
        <v>0.37</v>
      </c>
    </row>
    <row r="636" spans="13:14">
      <c r="M636" s="2">
        <v>41936</v>
      </c>
      <c r="N636" s="20">
        <v>0.4</v>
      </c>
    </row>
    <row r="637" spans="13:14">
      <c r="M637" s="2">
        <v>41943</v>
      </c>
      <c r="N637" s="20">
        <v>0.46</v>
      </c>
    </row>
    <row r="638" spans="13:14">
      <c r="M638" s="2">
        <v>41950</v>
      </c>
      <c r="N638" s="20">
        <v>0.52</v>
      </c>
    </row>
    <row r="639" spans="13:14">
      <c r="M639" s="2">
        <v>41957</v>
      </c>
      <c r="N639" s="20">
        <v>0.54</v>
      </c>
    </row>
    <row r="640" spans="13:14">
      <c r="M640" s="2">
        <v>41964</v>
      </c>
      <c r="N640" s="20">
        <v>0.53</v>
      </c>
    </row>
    <row r="641" spans="13:14">
      <c r="M641" s="2">
        <v>41971</v>
      </c>
      <c r="N641" s="20">
        <v>0.51</v>
      </c>
    </row>
    <row r="642" spans="13:14">
      <c r="M642" s="2">
        <v>41978</v>
      </c>
      <c r="N642" s="20">
        <v>0.56000000000000005</v>
      </c>
    </row>
    <row r="643" spans="13:14">
      <c r="M643" s="2">
        <v>41985</v>
      </c>
      <c r="N643" s="20">
        <v>0.61</v>
      </c>
    </row>
    <row r="644" spans="13:14">
      <c r="M644" s="2">
        <v>41992</v>
      </c>
      <c r="N644" s="20">
        <v>0.63</v>
      </c>
    </row>
    <row r="645" spans="13:14">
      <c r="M645" s="2">
        <v>41999</v>
      </c>
      <c r="N645" s="20">
        <v>0.73</v>
      </c>
    </row>
    <row r="646" spans="13:14">
      <c r="M646" s="2">
        <v>42006</v>
      </c>
      <c r="N646" s="20">
        <v>0.69</v>
      </c>
    </row>
    <row r="647" spans="13:14">
      <c r="M647" s="2">
        <v>42013</v>
      </c>
      <c r="N647" s="20">
        <v>0.63</v>
      </c>
    </row>
    <row r="648" spans="13:14">
      <c r="M648" s="2">
        <v>42020</v>
      </c>
      <c r="N648" s="20">
        <v>0.51</v>
      </c>
    </row>
    <row r="649" spans="13:14">
      <c r="M649" s="2">
        <v>42027</v>
      </c>
      <c r="N649" s="20">
        <v>0.53</v>
      </c>
    </row>
    <row r="650" spans="13:14">
      <c r="M650" s="2">
        <v>42034</v>
      </c>
      <c r="N650" s="20">
        <v>0.51</v>
      </c>
    </row>
    <row r="651" spans="13:14">
      <c r="M651" s="2">
        <v>42041</v>
      </c>
      <c r="N651" s="20">
        <v>0.54</v>
      </c>
    </row>
    <row r="652" spans="13:14">
      <c r="M652" s="2">
        <v>42048</v>
      </c>
      <c r="N652" s="20">
        <v>0.65</v>
      </c>
    </row>
    <row r="653" spans="13:14">
      <c r="M653" s="2">
        <v>42055</v>
      </c>
      <c r="N653" s="20">
        <v>0.67</v>
      </c>
    </row>
    <row r="654" spans="13:14">
      <c r="M654" s="2">
        <v>42062</v>
      </c>
      <c r="N654" s="20">
        <v>0.63</v>
      </c>
    </row>
    <row r="655" spans="13:14">
      <c r="M655" s="2">
        <v>42069</v>
      </c>
      <c r="N655" s="20">
        <v>0.68</v>
      </c>
    </row>
    <row r="656" spans="13:14">
      <c r="M656" s="2">
        <v>42076</v>
      </c>
      <c r="N656" s="20">
        <v>0.69</v>
      </c>
    </row>
    <row r="657" spans="13:14">
      <c r="M657" s="2">
        <v>42083</v>
      </c>
      <c r="N657" s="20">
        <v>0.63</v>
      </c>
    </row>
    <row r="658" spans="13:14">
      <c r="M658" s="2">
        <v>42090</v>
      </c>
      <c r="N658" s="20">
        <v>0.59</v>
      </c>
    </row>
    <row r="659" spans="13:14">
      <c r="M659" s="2">
        <v>42097</v>
      </c>
      <c r="N659" s="20">
        <v>0.55000000000000004</v>
      </c>
    </row>
    <row r="660" spans="13:14">
      <c r="M660" s="2">
        <v>42104</v>
      </c>
      <c r="N660" s="20">
        <v>0.54</v>
      </c>
    </row>
    <row r="661" spans="13:14">
      <c r="M661" s="2">
        <v>42111</v>
      </c>
      <c r="N661" s="20">
        <v>0.52</v>
      </c>
    </row>
    <row r="662" spans="13:14">
      <c r="M662" s="2">
        <v>42118</v>
      </c>
      <c r="N662" s="20">
        <v>0.55000000000000004</v>
      </c>
    </row>
    <row r="663" spans="13:14">
      <c r="M663" s="2">
        <v>42125</v>
      </c>
      <c r="N663" s="20">
        <v>0.56999999999999995</v>
      </c>
    </row>
    <row r="664" spans="13:14">
      <c r="M664" s="2">
        <v>42132</v>
      </c>
      <c r="N664" s="20">
        <v>0.62</v>
      </c>
    </row>
    <row r="665" spans="13:14">
      <c r="M665" s="2">
        <v>42139</v>
      </c>
      <c r="N665" s="20">
        <v>0.59</v>
      </c>
    </row>
    <row r="666" spans="13:14">
      <c r="M666" s="2">
        <v>42146</v>
      </c>
      <c r="N666" s="20">
        <v>0.61</v>
      </c>
    </row>
    <row r="667" spans="13:14">
      <c r="M667" s="2">
        <v>42153</v>
      </c>
      <c r="N667" s="20">
        <v>0.63</v>
      </c>
    </row>
    <row r="668" spans="13:14">
      <c r="M668" s="2">
        <v>42160</v>
      </c>
      <c r="N668" s="20">
        <v>0.67</v>
      </c>
    </row>
    <row r="669" spans="13:14">
      <c r="M669" s="2">
        <v>42167</v>
      </c>
      <c r="N669" s="20">
        <v>0.73</v>
      </c>
    </row>
    <row r="670" spans="13:14">
      <c r="M670" s="2">
        <v>42174</v>
      </c>
      <c r="N670" s="20">
        <v>0.68</v>
      </c>
    </row>
    <row r="671" spans="13:14">
      <c r="M671" s="2">
        <v>42181</v>
      </c>
      <c r="N671" s="20">
        <v>0.69</v>
      </c>
    </row>
    <row r="672" spans="13:14">
      <c r="M672" s="2">
        <v>42188</v>
      </c>
      <c r="N672" s="20">
        <v>0.65</v>
      </c>
    </row>
    <row r="673" spans="13:14">
      <c r="M673" s="2">
        <v>42195</v>
      </c>
      <c r="N673" s="20">
        <v>0.6</v>
      </c>
    </row>
    <row r="674" spans="13:14">
      <c r="M674" s="2">
        <v>42202</v>
      </c>
      <c r="N674" s="20">
        <v>0.67</v>
      </c>
    </row>
    <row r="675" spans="13:14">
      <c r="M675" s="2">
        <v>42209</v>
      </c>
      <c r="N675" s="20">
        <v>0.72</v>
      </c>
    </row>
    <row r="676" spans="13:14">
      <c r="M676" s="2">
        <v>42216</v>
      </c>
      <c r="N676" s="20">
        <v>0.69</v>
      </c>
    </row>
    <row r="677" spans="13:14">
      <c r="M677" s="2">
        <v>42223</v>
      </c>
      <c r="N677" s="20">
        <v>0.72</v>
      </c>
    </row>
    <row r="678" spans="13:14">
      <c r="M678" s="2">
        <v>42230</v>
      </c>
      <c r="N678" s="20">
        <v>0.71</v>
      </c>
    </row>
    <row r="679" spans="13:14">
      <c r="M679" s="2">
        <v>42237</v>
      </c>
      <c r="N679" s="20">
        <v>0.69</v>
      </c>
    </row>
    <row r="680" spans="13:14">
      <c r="M680" s="2">
        <v>42244</v>
      </c>
      <c r="N680" s="20">
        <v>0.67</v>
      </c>
    </row>
    <row r="681" spans="13:14">
      <c r="M681" s="2">
        <v>42251</v>
      </c>
      <c r="N681" s="20">
        <v>0.72</v>
      </c>
    </row>
    <row r="682" spans="13:14">
      <c r="M682" s="2">
        <v>42258</v>
      </c>
      <c r="N682" s="20">
        <v>0.74</v>
      </c>
    </row>
    <row r="683" spans="13:14">
      <c r="M683" s="2">
        <v>42265</v>
      </c>
      <c r="N683" s="20">
        <v>0.75</v>
      </c>
    </row>
    <row r="684" spans="13:14">
      <c r="M684" s="2">
        <v>42272</v>
      </c>
      <c r="N684" s="20">
        <v>0.7</v>
      </c>
    </row>
    <row r="685" spans="13:14">
      <c r="M685" s="2">
        <v>42279</v>
      </c>
      <c r="N685" s="20">
        <v>0.63</v>
      </c>
    </row>
    <row r="686" spans="13:14">
      <c r="M686" s="2">
        <v>42286</v>
      </c>
      <c r="N686" s="20">
        <v>0.63</v>
      </c>
    </row>
    <row r="687" spans="13:14">
      <c r="M687" s="2">
        <v>42293</v>
      </c>
      <c r="N687" s="20">
        <v>0.61</v>
      </c>
    </row>
    <row r="688" spans="13:14">
      <c r="M688" s="2">
        <v>42300</v>
      </c>
      <c r="N688" s="20">
        <v>0.64</v>
      </c>
    </row>
    <row r="689" spans="13:14">
      <c r="M689" s="2">
        <v>42307</v>
      </c>
      <c r="N689" s="20">
        <v>0.71</v>
      </c>
    </row>
    <row r="690" spans="13:14">
      <c r="M690" s="2">
        <v>42314</v>
      </c>
      <c r="N690" s="20">
        <v>0.83</v>
      </c>
    </row>
    <row r="691" spans="13:14">
      <c r="M691" s="2">
        <v>42321</v>
      </c>
      <c r="N691" s="20">
        <v>0.88</v>
      </c>
    </row>
    <row r="692" spans="13:14">
      <c r="M692" s="2">
        <v>42328</v>
      </c>
      <c r="N692" s="20">
        <v>0.9</v>
      </c>
    </row>
    <row r="693" spans="13:14">
      <c r="M693" s="2">
        <v>42335</v>
      </c>
      <c r="N693" s="20">
        <v>0.93</v>
      </c>
    </row>
    <row r="694" spans="13:14">
      <c r="M694" s="2">
        <v>42342</v>
      </c>
      <c r="N694" s="20">
        <v>0.94</v>
      </c>
    </row>
    <row r="695" spans="13:14">
      <c r="M695" s="2">
        <v>42349</v>
      </c>
      <c r="N695" s="20">
        <v>0.93</v>
      </c>
    </row>
    <row r="696" spans="13:14">
      <c r="M696" s="2">
        <v>42356</v>
      </c>
      <c r="N696" s="20">
        <v>0.99</v>
      </c>
    </row>
    <row r="697" spans="13:14">
      <c r="M697" s="2">
        <v>42363</v>
      </c>
      <c r="N697" s="20">
        <v>1</v>
      </c>
    </row>
    <row r="698" spans="13:14">
      <c r="M698" s="2">
        <v>42370</v>
      </c>
      <c r="N698" s="20">
        <v>1.07</v>
      </c>
    </row>
    <row r="699" spans="13:14">
      <c r="M699" s="2">
        <v>42377</v>
      </c>
      <c r="N699" s="20">
        <v>0.99</v>
      </c>
    </row>
    <row r="700" spans="13:14">
      <c r="M700" s="2">
        <v>42384</v>
      </c>
      <c r="N700" s="20">
        <v>0.91</v>
      </c>
    </row>
    <row r="701" spans="13:14">
      <c r="M701" s="2">
        <v>42391</v>
      </c>
      <c r="N701" s="20">
        <v>0.86</v>
      </c>
    </row>
    <row r="702" spans="13:14">
      <c r="M702" s="2">
        <v>42398</v>
      </c>
      <c r="N702" s="20">
        <v>0.83</v>
      </c>
    </row>
    <row r="703" spans="13:14">
      <c r="M703" s="2">
        <v>42405</v>
      </c>
      <c r="N703" s="20">
        <v>0.74</v>
      </c>
    </row>
    <row r="704" spans="13:14">
      <c r="M704" s="2">
        <v>42412</v>
      </c>
      <c r="N704" s="20">
        <v>0.68</v>
      </c>
    </row>
    <row r="705" spans="13:14">
      <c r="M705" s="2">
        <v>42419</v>
      </c>
      <c r="N705" s="20">
        <v>0.74</v>
      </c>
    </row>
    <row r="706" spans="13:14">
      <c r="M706" s="2">
        <v>42426</v>
      </c>
      <c r="N706" s="20">
        <v>0.76</v>
      </c>
    </row>
    <row r="707" spans="13:14">
      <c r="M707" s="2">
        <v>42433</v>
      </c>
      <c r="N707" s="20">
        <v>0.84</v>
      </c>
    </row>
    <row r="708" spans="13:14">
      <c r="M708" s="2">
        <v>42440</v>
      </c>
      <c r="N708" s="20">
        <v>0.92</v>
      </c>
    </row>
    <row r="709" spans="13:14">
      <c r="M709" s="2">
        <v>42447</v>
      </c>
      <c r="N709" s="20">
        <v>0.91</v>
      </c>
    </row>
    <row r="710" spans="13:14">
      <c r="M710" s="2">
        <v>42454</v>
      </c>
      <c r="N710" s="20">
        <v>0.89</v>
      </c>
    </row>
    <row r="711" spans="13:14">
      <c r="M711" s="2">
        <v>42461</v>
      </c>
      <c r="N711" s="20">
        <v>0.78</v>
      </c>
    </row>
    <row r="712" spans="13:14">
      <c r="M712" s="2">
        <v>42468</v>
      </c>
      <c r="N712" s="20">
        <v>0.72</v>
      </c>
    </row>
    <row r="713" spans="13:14">
      <c r="M713" s="2">
        <v>42475</v>
      </c>
      <c r="N713" s="20">
        <v>0.74</v>
      </c>
    </row>
    <row r="714" spans="13:14">
      <c r="M714" s="2">
        <v>42482</v>
      </c>
      <c r="N714" s="20">
        <v>0.8</v>
      </c>
    </row>
    <row r="715" spans="13:14">
      <c r="M715" s="2">
        <v>42489</v>
      </c>
      <c r="N715" s="20">
        <v>0.82</v>
      </c>
    </row>
    <row r="716" spans="13:14">
      <c r="M716" s="2">
        <v>42496</v>
      </c>
      <c r="N716" s="20">
        <v>0.75</v>
      </c>
    </row>
    <row r="717" spans="13:14">
      <c r="M717" s="2">
        <v>42503</v>
      </c>
      <c r="N717" s="20">
        <v>0.74</v>
      </c>
    </row>
    <row r="718" spans="13:14">
      <c r="M718" s="2">
        <v>42510</v>
      </c>
      <c r="N718" s="20">
        <v>0.86</v>
      </c>
    </row>
    <row r="719" spans="13:14">
      <c r="M719" s="2">
        <v>42517</v>
      </c>
      <c r="N719" s="20">
        <v>0.9</v>
      </c>
    </row>
    <row r="720" spans="13:14">
      <c r="M720" s="2">
        <v>42524</v>
      </c>
      <c r="N720" s="20">
        <v>0.86</v>
      </c>
    </row>
    <row r="721" spans="13:14">
      <c r="M721" s="2">
        <v>42531</v>
      </c>
      <c r="N721" s="20">
        <v>0.77</v>
      </c>
    </row>
    <row r="722" spans="13:14">
      <c r="M722" s="2">
        <v>42538</v>
      </c>
      <c r="N722" s="20">
        <v>0.71</v>
      </c>
    </row>
    <row r="723" spans="13:14">
      <c r="M723" s="2">
        <v>42545</v>
      </c>
      <c r="N723" s="20">
        <v>0.73</v>
      </c>
    </row>
    <row r="724" spans="13:14">
      <c r="M724" s="2">
        <v>42552</v>
      </c>
      <c r="N724" s="20">
        <v>0.6</v>
      </c>
    </row>
    <row r="725" spans="13:14">
      <c r="M725" s="2">
        <v>42559</v>
      </c>
      <c r="N725" s="20">
        <v>0.57999999999999996</v>
      </c>
    </row>
    <row r="726" spans="13:14">
      <c r="M726" s="2">
        <v>42566</v>
      </c>
      <c r="N726" s="20">
        <v>0.68</v>
      </c>
    </row>
    <row r="727" spans="13:14">
      <c r="M727" s="2">
        <v>42573</v>
      </c>
      <c r="N727" s="20">
        <v>0.7</v>
      </c>
    </row>
    <row r="728" spans="13:14">
      <c r="M728" s="2">
        <v>42580</v>
      </c>
      <c r="N728" s="20">
        <v>0.72</v>
      </c>
    </row>
    <row r="729" spans="13:14">
      <c r="M729" s="2">
        <v>42587</v>
      </c>
      <c r="N729" s="20">
        <v>0.67</v>
      </c>
    </row>
    <row r="730" spans="13:14">
      <c r="M730" s="2">
        <v>42594</v>
      </c>
      <c r="N730" s="20">
        <v>0.72</v>
      </c>
    </row>
    <row r="731" spans="13:14">
      <c r="M731" s="2">
        <v>42601</v>
      </c>
      <c r="N731" s="20">
        <v>0.74</v>
      </c>
    </row>
    <row r="732" spans="13:14">
      <c r="M732" s="2">
        <v>42608</v>
      </c>
      <c r="N732" s="20">
        <v>0.78</v>
      </c>
    </row>
    <row r="733" spans="13:14">
      <c r="M733" s="2">
        <v>42615</v>
      </c>
      <c r="N733" s="20">
        <v>0.8</v>
      </c>
    </row>
    <row r="734" spans="13:14">
      <c r="M734" s="2">
        <v>42622</v>
      </c>
      <c r="N734" s="20">
        <v>0.76</v>
      </c>
    </row>
    <row r="735" spans="13:14">
      <c r="M735" s="2">
        <v>42629</v>
      </c>
      <c r="N735" s="20">
        <v>0.77</v>
      </c>
    </row>
    <row r="736" spans="13:14">
      <c r="M736" s="2">
        <v>42636</v>
      </c>
      <c r="N736" s="20">
        <v>0.79</v>
      </c>
    </row>
    <row r="737" spans="13:14">
      <c r="M737" s="2">
        <v>42643</v>
      </c>
      <c r="N737" s="20">
        <v>0.75</v>
      </c>
    </row>
    <row r="738" spans="13:14">
      <c r="M738" s="2">
        <v>42650</v>
      </c>
      <c r="N738" s="20">
        <v>0.83</v>
      </c>
    </row>
    <row r="739" spans="13:14">
      <c r="M739" s="2">
        <v>42657</v>
      </c>
      <c r="N739" s="20">
        <v>0.86</v>
      </c>
    </row>
    <row r="740" spans="13:14">
      <c r="M740" s="2">
        <v>42664</v>
      </c>
      <c r="N740" s="20">
        <v>0.82</v>
      </c>
    </row>
    <row r="741" spans="13:14">
      <c r="M741" s="2">
        <v>42671</v>
      </c>
      <c r="N741" s="20">
        <v>0.86</v>
      </c>
    </row>
    <row r="742" spans="13:14">
      <c r="M742" s="2">
        <v>42678</v>
      </c>
      <c r="N742" s="20">
        <v>0.82</v>
      </c>
    </row>
    <row r="743" spans="13:14">
      <c r="M743" s="2">
        <v>42685</v>
      </c>
      <c r="N743" s="20">
        <v>0.88</v>
      </c>
    </row>
    <row r="744" spans="13:14">
      <c r="M744" s="2">
        <v>42692</v>
      </c>
      <c r="N744" s="20">
        <v>1.03</v>
      </c>
    </row>
    <row r="745" spans="13:14">
      <c r="M745" s="2">
        <v>42699</v>
      </c>
      <c r="N745" s="20">
        <v>1.1000000000000001</v>
      </c>
    </row>
    <row r="746" spans="13:14">
      <c r="M746" s="2">
        <v>42706</v>
      </c>
      <c r="N746" s="20">
        <v>1.1100000000000001</v>
      </c>
    </row>
    <row r="747" spans="13:14">
      <c r="M747" s="2">
        <v>42713</v>
      </c>
      <c r="N747" s="20">
        <v>1.1200000000000001</v>
      </c>
    </row>
    <row r="748" spans="13:14">
      <c r="M748" s="2">
        <v>42720</v>
      </c>
      <c r="N748" s="20">
        <v>1.23</v>
      </c>
    </row>
    <row r="749" spans="13:14">
      <c r="M749" s="2">
        <v>42727</v>
      </c>
      <c r="N749" s="20">
        <v>1.23</v>
      </c>
    </row>
    <row r="750" spans="13:14">
      <c r="M750" s="2">
        <v>42734</v>
      </c>
      <c r="N750" s="20">
        <v>1.24</v>
      </c>
    </row>
    <row r="751" spans="13:14">
      <c r="M751" s="2">
        <v>42741</v>
      </c>
      <c r="N751" s="20">
        <v>1.21</v>
      </c>
    </row>
    <row r="752" spans="13:14">
      <c r="M752" s="2">
        <v>42748</v>
      </c>
      <c r="N752" s="20">
        <v>1.2</v>
      </c>
    </row>
    <row r="753" spans="13:14">
      <c r="M753" s="2">
        <v>42755</v>
      </c>
      <c r="N753" s="20">
        <v>1.21</v>
      </c>
    </row>
    <row r="754" spans="13:14">
      <c r="M754" s="2">
        <v>42762</v>
      </c>
      <c r="N754" s="20">
        <v>1.21</v>
      </c>
    </row>
    <row r="755" spans="13:14">
      <c r="M755" s="2">
        <v>42769</v>
      </c>
      <c r="N755" s="20">
        <v>1.21</v>
      </c>
    </row>
    <row r="756" spans="13:14">
      <c r="M756" s="2">
        <v>42776</v>
      </c>
      <c r="N756" s="20">
        <v>1.17</v>
      </c>
    </row>
    <row r="757" spans="13:14">
      <c r="M757" s="2">
        <v>42783</v>
      </c>
      <c r="N757" s="20">
        <v>1.23</v>
      </c>
    </row>
    <row r="758" spans="13:14">
      <c r="M758" s="2">
        <v>42790</v>
      </c>
      <c r="N758" s="20">
        <v>1.19</v>
      </c>
    </row>
    <row r="759" spans="13:14">
      <c r="M759" s="2">
        <v>42797</v>
      </c>
      <c r="N759" s="20">
        <v>1.27</v>
      </c>
    </row>
    <row r="760" spans="13:14">
      <c r="M760" s="2">
        <v>42804</v>
      </c>
      <c r="N760" s="20">
        <v>1.34</v>
      </c>
    </row>
    <row r="761" spans="13:14">
      <c r="M761" s="2">
        <v>42811</v>
      </c>
      <c r="N761" s="20">
        <v>1.36</v>
      </c>
    </row>
    <row r="762" spans="13:14">
      <c r="M762" s="2">
        <v>42818</v>
      </c>
      <c r="N762" s="20">
        <v>1.27</v>
      </c>
    </row>
    <row r="763" spans="13:14">
      <c r="M763" s="2">
        <v>42825</v>
      </c>
      <c r="N763" s="20">
        <v>1.28</v>
      </c>
    </row>
    <row r="764" spans="13:14">
      <c r="M764" s="2">
        <v>42832</v>
      </c>
      <c r="N764" s="20">
        <v>1.25</v>
      </c>
    </row>
    <row r="765" spans="13:14">
      <c r="M765" s="2">
        <v>42839</v>
      </c>
      <c r="N765" s="20">
        <v>1.25</v>
      </c>
    </row>
    <row r="766" spans="13:14">
      <c r="M766" s="2">
        <v>42846</v>
      </c>
      <c r="N766" s="20">
        <v>1.2</v>
      </c>
    </row>
    <row r="767" spans="13:14">
      <c r="M767" s="2">
        <v>42853</v>
      </c>
      <c r="N767" s="20">
        <v>1.27</v>
      </c>
    </row>
    <row r="768" spans="13:14">
      <c r="M768" s="2">
        <v>42860</v>
      </c>
      <c r="N768" s="20">
        <v>1.3</v>
      </c>
    </row>
    <row r="769" spans="13:14">
      <c r="M769" s="2">
        <v>42867</v>
      </c>
      <c r="N769" s="20">
        <v>1.34</v>
      </c>
    </row>
    <row r="770" spans="13:14">
      <c r="M770" s="2">
        <v>42874</v>
      </c>
      <c r="N770" s="20">
        <v>1.28</v>
      </c>
    </row>
    <row r="771" spans="13:14">
      <c r="M771" s="2">
        <v>42881</v>
      </c>
      <c r="N771" s="20">
        <v>1.3</v>
      </c>
    </row>
    <row r="772" spans="13:14">
      <c r="M772" s="2">
        <v>42888</v>
      </c>
      <c r="N772" s="20">
        <v>1.28</v>
      </c>
    </row>
    <row r="773" spans="13:14">
      <c r="M773" s="2">
        <v>42895</v>
      </c>
      <c r="N773" s="20">
        <v>1.32</v>
      </c>
    </row>
    <row r="774" spans="13:14">
      <c r="M774" s="2">
        <v>42902</v>
      </c>
      <c r="N774" s="20">
        <v>1.35</v>
      </c>
    </row>
    <row r="775" spans="13:14">
      <c r="M775" s="2">
        <v>42909</v>
      </c>
      <c r="N775" s="20">
        <v>1.35</v>
      </c>
    </row>
    <row r="776" spans="13:14">
      <c r="M776" s="2">
        <v>42916</v>
      </c>
      <c r="N776" s="20">
        <v>1.37</v>
      </c>
    </row>
    <row r="777" spans="13:14">
      <c r="M777" s="2">
        <v>42923</v>
      </c>
      <c r="N777" s="20">
        <v>1.41</v>
      </c>
    </row>
    <row r="778" spans="13:14">
      <c r="M778" s="2">
        <v>42930</v>
      </c>
      <c r="N778" s="20">
        <v>1.37</v>
      </c>
    </row>
    <row r="779" spans="13:14">
      <c r="M779" s="2">
        <v>42937</v>
      </c>
      <c r="N779" s="20">
        <v>1.36</v>
      </c>
    </row>
    <row r="780" spans="13:14">
      <c r="M780" s="2">
        <v>42944</v>
      </c>
      <c r="N780" s="20">
        <v>1.37</v>
      </c>
    </row>
    <row r="781" spans="13:14">
      <c r="M781" s="2">
        <v>42951</v>
      </c>
      <c r="N781" s="20">
        <v>1.35</v>
      </c>
    </row>
    <row r="782" spans="13:14">
      <c r="M782" s="2">
        <v>42958</v>
      </c>
      <c r="N782" s="20">
        <v>1.34</v>
      </c>
    </row>
    <row r="783" spans="13:14">
      <c r="M783" s="2">
        <v>42965</v>
      </c>
      <c r="N783" s="20">
        <v>1.33</v>
      </c>
    </row>
    <row r="784" spans="13:14">
      <c r="M784" s="2">
        <v>42972</v>
      </c>
      <c r="N784" s="20">
        <v>1.33</v>
      </c>
    </row>
    <row r="785" spans="13:14">
      <c r="M785" s="2">
        <v>42979</v>
      </c>
      <c r="N785" s="20">
        <v>1.33</v>
      </c>
    </row>
    <row r="786" spans="13:14">
      <c r="M786" s="2">
        <v>42986</v>
      </c>
      <c r="N786" s="20">
        <v>1.29</v>
      </c>
    </row>
    <row r="787" spans="13:14">
      <c r="M787" s="2">
        <v>42993</v>
      </c>
      <c r="N787" s="20">
        <v>1.35</v>
      </c>
    </row>
    <row r="788" spans="13:14">
      <c r="M788" s="2">
        <v>43000</v>
      </c>
      <c r="N788" s="20">
        <v>1.43</v>
      </c>
    </row>
    <row r="789" spans="13:14">
      <c r="M789" s="2">
        <v>43007</v>
      </c>
      <c r="N789" s="20">
        <v>1.46</v>
      </c>
    </row>
    <row r="790" spans="13:14">
      <c r="M790" s="2">
        <v>43014</v>
      </c>
      <c r="N790" s="20">
        <v>1.49</v>
      </c>
    </row>
    <row r="791" spans="13:14">
      <c r="M791" s="2">
        <v>43021</v>
      </c>
      <c r="N791" s="20">
        <v>1.51</v>
      </c>
    </row>
    <row r="792" spans="13:14">
      <c r="M792" s="2">
        <v>43028</v>
      </c>
      <c r="N792" s="20">
        <v>1.57</v>
      </c>
    </row>
    <row r="793" spans="13:14">
      <c r="M793" s="2">
        <v>43035</v>
      </c>
      <c r="N793" s="20">
        <v>1.6</v>
      </c>
    </row>
    <row r="794" spans="13:14">
      <c r="M794" s="2">
        <v>43042</v>
      </c>
      <c r="N794" s="20">
        <v>1.61</v>
      </c>
    </row>
    <row r="795" spans="13:14">
      <c r="M795" s="2">
        <v>43049</v>
      </c>
      <c r="N795" s="20">
        <v>1.64</v>
      </c>
    </row>
    <row r="796" spans="13:14">
      <c r="M796" s="2">
        <v>43056</v>
      </c>
      <c r="N796" s="20">
        <v>1.7</v>
      </c>
    </row>
    <row r="797" spans="13:14">
      <c r="M797" s="2">
        <v>43063</v>
      </c>
      <c r="N797" s="20">
        <v>1.76</v>
      </c>
    </row>
    <row r="798" spans="13:14">
      <c r="M798" s="2">
        <v>43070</v>
      </c>
      <c r="N798" s="20">
        <v>1.77</v>
      </c>
    </row>
    <row r="799" spans="13:14">
      <c r="M799" s="2">
        <v>43077</v>
      </c>
      <c r="N799" s="20">
        <v>1.8</v>
      </c>
    </row>
    <row r="800" spans="13:14">
      <c r="M800" s="2">
        <v>43084</v>
      </c>
      <c r="N800" s="20">
        <v>1.82</v>
      </c>
    </row>
    <row r="801" spans="13:14">
      <c r="M801" s="2">
        <v>43091</v>
      </c>
      <c r="N801" s="20">
        <v>1.88</v>
      </c>
    </row>
    <row r="802" spans="13:14">
      <c r="M802" s="2">
        <v>43098</v>
      </c>
      <c r="N802" s="20">
        <v>1.9</v>
      </c>
    </row>
    <row r="803" spans="13:14">
      <c r="M803" s="2">
        <v>43105</v>
      </c>
      <c r="N803" s="20">
        <v>1.95</v>
      </c>
    </row>
    <row r="804" spans="13:14">
      <c r="M804" s="2">
        <v>43112</v>
      </c>
      <c r="N804" s="20">
        <v>1.98</v>
      </c>
    </row>
    <row r="805" spans="13:14">
      <c r="M805" s="2">
        <v>43119</v>
      </c>
      <c r="N805" s="20">
        <v>2.0499999999999998</v>
      </c>
    </row>
    <row r="806" spans="13:14">
      <c r="M806" s="2">
        <v>43126</v>
      </c>
      <c r="N806" s="20">
        <v>2.09</v>
      </c>
    </row>
    <row r="807" spans="13:14">
      <c r="M807" s="2">
        <v>43133</v>
      </c>
      <c r="N807" s="20">
        <v>2.14</v>
      </c>
    </row>
    <row r="808" spans="13:14">
      <c r="M808" s="2">
        <v>43140</v>
      </c>
      <c r="N808" s="20">
        <v>2.1</v>
      </c>
    </row>
    <row r="809" spans="13:14">
      <c r="M809" s="2">
        <v>43147</v>
      </c>
      <c r="N809" s="20">
        <v>2.15</v>
      </c>
    </row>
    <row r="810" spans="13:14">
      <c r="M810" s="2">
        <v>43154</v>
      </c>
      <c r="N810" s="20">
        <v>2.25</v>
      </c>
    </row>
    <row r="811" spans="13:14">
      <c r="M811" s="2">
        <v>43161</v>
      </c>
      <c r="N811" s="20">
        <v>2.2400000000000002</v>
      </c>
    </row>
    <row r="812" spans="13:14">
      <c r="M812" s="2">
        <v>43168</v>
      </c>
      <c r="N812" s="20">
        <v>2.25</v>
      </c>
    </row>
    <row r="813" spans="13:14">
      <c r="M813" s="2">
        <v>43175</v>
      </c>
      <c r="N813" s="20">
        <v>2.2799999999999998</v>
      </c>
    </row>
    <row r="814" spans="13:14">
      <c r="M814" s="2">
        <v>43182</v>
      </c>
      <c r="N814" s="20">
        <v>2.31</v>
      </c>
    </row>
    <row r="815" spans="13:14">
      <c r="M815" s="2">
        <v>43189</v>
      </c>
      <c r="N815" s="20">
        <v>2.29</v>
      </c>
    </row>
    <row r="816" spans="13:14">
      <c r="M816" s="2">
        <v>43196</v>
      </c>
      <c r="N816" s="20">
        <v>2.2799999999999998</v>
      </c>
    </row>
    <row r="817" spans="13:14">
      <c r="M817" s="2">
        <v>43203</v>
      </c>
      <c r="N817" s="20">
        <v>2.33</v>
      </c>
    </row>
    <row r="818" spans="13:14">
      <c r="M818" s="2">
        <v>43210</v>
      </c>
      <c r="N818" s="20">
        <v>2.42</v>
      </c>
    </row>
    <row r="819" spans="13:14">
      <c r="M819" s="2">
        <v>43217</v>
      </c>
      <c r="N819" s="20">
        <v>2.4900000000000002</v>
      </c>
    </row>
    <row r="820" spans="13:14">
      <c r="M820" s="2">
        <v>43224</v>
      </c>
      <c r="N820" s="20">
        <v>2.5</v>
      </c>
    </row>
    <row r="821" spans="13:14">
      <c r="M821" s="2">
        <v>43231</v>
      </c>
      <c r="N821" s="20">
        <v>2.52</v>
      </c>
    </row>
    <row r="822" spans="13:14">
      <c r="M822" s="2">
        <v>43238</v>
      </c>
      <c r="N822" s="20">
        <v>2.57</v>
      </c>
    </row>
    <row r="823" spans="13:14">
      <c r="M823" s="2">
        <v>43245</v>
      </c>
      <c r="N823" s="20">
        <v>2.54</v>
      </c>
    </row>
    <row r="824" spans="13:14">
      <c r="M824" s="2">
        <v>43252</v>
      </c>
      <c r="N824" s="20">
        <v>2.4</v>
      </c>
    </row>
    <row r="825" spans="13:14">
      <c r="M825" s="2">
        <v>43259</v>
      </c>
      <c r="N825" s="20">
        <v>2.5099999999999998</v>
      </c>
    </row>
    <row r="826" spans="13:14">
      <c r="M826" s="2">
        <v>43266</v>
      </c>
      <c r="N826" s="20">
        <v>2.56</v>
      </c>
    </row>
    <row r="827" spans="13:14">
      <c r="M827" s="2">
        <v>43273</v>
      </c>
      <c r="N827" s="20">
        <v>2.56</v>
      </c>
    </row>
    <row r="828" spans="13:14">
      <c r="M828" s="2">
        <v>43280</v>
      </c>
      <c r="N828" s="20">
        <v>2.5299999999999998</v>
      </c>
    </row>
    <row r="829" spans="13:14">
      <c r="M829" s="2">
        <v>43287</v>
      </c>
      <c r="N829" s="20">
        <v>2.5499999999999998</v>
      </c>
    </row>
    <row r="830" spans="13:14">
      <c r="M830" s="2">
        <v>43294</v>
      </c>
      <c r="N830" s="20">
        <v>2.59</v>
      </c>
    </row>
    <row r="831" spans="13:14">
      <c r="M831" s="2">
        <v>43301</v>
      </c>
      <c r="N831" s="20">
        <v>2.6</v>
      </c>
    </row>
    <row r="832" spans="13:14">
      <c r="M832" s="2">
        <v>43308</v>
      </c>
      <c r="N832" s="20">
        <v>2.66</v>
      </c>
    </row>
    <row r="833" spans="13:14">
      <c r="M833" s="2">
        <v>43315</v>
      </c>
      <c r="N833" s="20">
        <v>2.66</v>
      </c>
    </row>
    <row r="834" spans="13:14">
      <c r="M834" s="2">
        <v>43322</v>
      </c>
      <c r="N834" s="20">
        <v>2.65</v>
      </c>
    </row>
    <row r="835" spans="13:14">
      <c r="M835" s="2">
        <v>43329</v>
      </c>
      <c r="N835" s="20">
        <v>2.62</v>
      </c>
    </row>
    <row r="836" spans="13:14">
      <c r="M836" s="2">
        <v>43336</v>
      </c>
      <c r="N836" s="20">
        <v>2.61</v>
      </c>
    </row>
    <row r="837" spans="13:14">
      <c r="M837" s="2">
        <v>43343</v>
      </c>
      <c r="N837" s="20">
        <v>2.65</v>
      </c>
    </row>
    <row r="838" spans="13:14">
      <c r="M838" s="2">
        <v>43350</v>
      </c>
      <c r="N838" s="20">
        <v>2.67</v>
      </c>
    </row>
    <row r="839" spans="13:14">
      <c r="M839" s="2">
        <v>43357</v>
      </c>
      <c r="N839" s="20">
        <v>2.75</v>
      </c>
    </row>
    <row r="840" spans="13:14">
      <c r="M840" s="2">
        <v>43364</v>
      </c>
      <c r="N840" s="20">
        <v>2.8</v>
      </c>
    </row>
    <row r="841" spans="13:14">
      <c r="M841" s="2">
        <v>43371</v>
      </c>
      <c r="N841" s="20">
        <v>2.83</v>
      </c>
    </row>
    <row r="842" spans="13:14">
      <c r="M842" s="2">
        <v>43378</v>
      </c>
      <c r="N842" s="20">
        <v>2.85</v>
      </c>
    </row>
    <row r="843" spans="13:14">
      <c r="M843" s="2">
        <v>43385</v>
      </c>
      <c r="N843" s="20">
        <v>2.87</v>
      </c>
    </row>
    <row r="844" spans="13:14">
      <c r="M844" s="2">
        <v>43392</v>
      </c>
      <c r="N844" s="20">
        <v>2.88</v>
      </c>
    </row>
    <row r="845" spans="13:14">
      <c r="M845" s="2">
        <v>43399</v>
      </c>
      <c r="N845" s="20">
        <v>2.86</v>
      </c>
    </row>
    <row r="846" spans="13:14">
      <c r="M846" s="2">
        <v>43406</v>
      </c>
      <c r="N846" s="20">
        <v>2.85</v>
      </c>
    </row>
    <row r="847" spans="13:14">
      <c r="M847" s="2">
        <v>43413</v>
      </c>
      <c r="N847" s="20">
        <v>2.94</v>
      </c>
    </row>
    <row r="848" spans="13:14">
      <c r="M848" s="2">
        <v>43420</v>
      </c>
      <c r="N848" s="20">
        <v>2.86</v>
      </c>
    </row>
    <row r="849" spans="13:14">
      <c r="M849" s="2">
        <v>43427</v>
      </c>
      <c r="N849" s="20">
        <v>2.8</v>
      </c>
    </row>
    <row r="850" spans="13:14">
      <c r="M850" s="2">
        <v>43434</v>
      </c>
      <c r="N850" s="20">
        <v>2.82</v>
      </c>
    </row>
    <row r="851" spans="13:14">
      <c r="M851" s="2">
        <v>43441</v>
      </c>
      <c r="N851" s="20">
        <v>2.78</v>
      </c>
    </row>
    <row r="852" spans="13:14">
      <c r="M852" s="2">
        <v>43448</v>
      </c>
      <c r="N852" s="20">
        <v>2.75</v>
      </c>
    </row>
    <row r="853" spans="13:14">
      <c r="M853" s="2">
        <v>43455</v>
      </c>
      <c r="N853" s="20">
        <v>2.66</v>
      </c>
    </row>
    <row r="854" spans="13:14">
      <c r="M854" s="2">
        <v>43462</v>
      </c>
      <c r="N854" s="20">
        <v>2.56</v>
      </c>
    </row>
    <row r="855" spans="13:14">
      <c r="M855" s="2">
        <v>43469</v>
      </c>
      <c r="N855" s="20">
        <v>2.4700000000000002</v>
      </c>
    </row>
    <row r="856" spans="13:14">
      <c r="M856" s="2">
        <v>43476</v>
      </c>
      <c r="N856" s="20">
        <v>2.56</v>
      </c>
    </row>
    <row r="857" spans="13:14">
      <c r="M857" s="2">
        <v>43483</v>
      </c>
      <c r="N857" s="20">
        <v>2.56</v>
      </c>
    </row>
    <row r="858" spans="13:14">
      <c r="M858" s="2">
        <v>43490</v>
      </c>
      <c r="N858" s="20">
        <v>2.58</v>
      </c>
    </row>
    <row r="859" spans="13:14">
      <c r="M859" s="2">
        <v>43497</v>
      </c>
      <c r="N859" s="20">
        <v>2.5299999999999998</v>
      </c>
    </row>
    <row r="860" spans="13:14">
      <c r="M860" s="2">
        <v>43504</v>
      </c>
      <c r="N860" s="20">
        <v>2.5</v>
      </c>
    </row>
    <row r="861" spans="13:14">
      <c r="M861" s="2">
        <v>43511</v>
      </c>
      <c r="N861" s="20">
        <v>2.5099999999999998</v>
      </c>
    </row>
    <row r="862" spans="13:14">
      <c r="M862" s="2">
        <v>43518</v>
      </c>
      <c r="N862" s="20">
        <v>2.5</v>
      </c>
    </row>
    <row r="863" spans="13:14">
      <c r="M863" s="2">
        <v>43525</v>
      </c>
      <c r="N863" s="20">
        <v>2.5099999999999998</v>
      </c>
    </row>
    <row r="864" spans="13:14">
      <c r="M864" s="2">
        <v>43532</v>
      </c>
      <c r="N864" s="20">
        <v>2.5099999999999998</v>
      </c>
    </row>
    <row r="865" spans="13:14">
      <c r="M865" s="2">
        <v>43539</v>
      </c>
      <c r="N865" s="20">
        <v>2.4500000000000002</v>
      </c>
    </row>
    <row r="866" spans="13:14">
      <c r="M866" s="2">
        <v>43546</v>
      </c>
      <c r="N866" s="20">
        <v>2.41</v>
      </c>
    </row>
    <row r="867" spans="13:14">
      <c r="M867" s="2">
        <v>43553</v>
      </c>
      <c r="N867" s="20">
        <v>2.2400000000000002</v>
      </c>
    </row>
    <row r="868" spans="13:14">
      <c r="M868" s="2">
        <v>43560</v>
      </c>
      <c r="N868" s="20">
        <v>2.33</v>
      </c>
    </row>
    <row r="869" spans="13:14">
      <c r="M869" s="2">
        <v>43567</v>
      </c>
      <c r="N869" s="20">
        <v>2.35</v>
      </c>
    </row>
    <row r="870" spans="13:14">
      <c r="M870" s="2">
        <v>43574</v>
      </c>
      <c r="N870" s="20">
        <v>2.4</v>
      </c>
    </row>
    <row r="871" spans="13:14">
      <c r="M871" s="2">
        <v>43581</v>
      </c>
      <c r="N871" s="20">
        <v>2.33</v>
      </c>
    </row>
    <row r="872" spans="13:14">
      <c r="M872" s="2">
        <v>43588</v>
      </c>
      <c r="N872" s="20">
        <v>2.31</v>
      </c>
    </row>
    <row r="873" spans="13:14">
      <c r="M873" s="2">
        <v>43595</v>
      </c>
      <c r="N873" s="20">
        <v>2.2799999999999998</v>
      </c>
    </row>
    <row r="874" spans="13:14">
      <c r="M874" s="2">
        <v>43602</v>
      </c>
      <c r="N874" s="20">
        <v>2.19</v>
      </c>
    </row>
    <row r="875" spans="13:14">
      <c r="M875" s="2">
        <v>43609</v>
      </c>
      <c r="N875" s="20">
        <v>2.2000000000000002</v>
      </c>
    </row>
    <row r="876" spans="13:14">
      <c r="M876" s="2">
        <v>43616</v>
      </c>
      <c r="N876" s="20">
        <v>2.06</v>
      </c>
    </row>
    <row r="877" spans="13:14">
      <c r="M877" s="2">
        <v>43623</v>
      </c>
      <c r="N877" s="20">
        <v>1.85</v>
      </c>
    </row>
    <row r="878" spans="13:14">
      <c r="M878" s="2">
        <v>43630</v>
      </c>
      <c r="N878" s="20">
        <v>1.88</v>
      </c>
    </row>
    <row r="879" spans="13:14">
      <c r="M879" s="2">
        <v>43637</v>
      </c>
      <c r="N879" s="20">
        <v>1.79</v>
      </c>
    </row>
    <row r="880" spans="13:14">
      <c r="M880" s="2">
        <v>43644</v>
      </c>
      <c r="N880" s="20">
        <v>1.74</v>
      </c>
    </row>
    <row r="881" spans="13:14">
      <c r="M881" s="2">
        <v>43651</v>
      </c>
      <c r="N881" s="20">
        <v>1.8</v>
      </c>
    </row>
    <row r="882" spans="13:14">
      <c r="M882" s="2">
        <v>43658</v>
      </c>
      <c r="N882" s="20">
        <v>1.86</v>
      </c>
    </row>
    <row r="883" spans="13:14">
      <c r="M883" s="2">
        <v>43665</v>
      </c>
      <c r="N883" s="20">
        <v>1.82</v>
      </c>
    </row>
    <row r="884" spans="13:14">
      <c r="M884" s="2">
        <v>43672</v>
      </c>
      <c r="N884" s="20">
        <v>1.84</v>
      </c>
    </row>
    <row r="885" spans="13:14">
      <c r="M885" s="2">
        <v>43679</v>
      </c>
      <c r="N885" s="20">
        <v>1.81</v>
      </c>
    </row>
    <row r="886" spans="13:14">
      <c r="M886" s="2">
        <v>43686</v>
      </c>
      <c r="N886" s="20">
        <v>1.61</v>
      </c>
    </row>
    <row r="887" spans="13:14">
      <c r="M887" s="2">
        <v>43693</v>
      </c>
      <c r="N887" s="20">
        <v>1.56</v>
      </c>
    </row>
    <row r="888" spans="13:14">
      <c r="M888" s="2">
        <v>43700</v>
      </c>
      <c r="N888" s="20">
        <v>1.54</v>
      </c>
    </row>
    <row r="889" spans="13:14">
      <c r="M889" s="2">
        <v>43707</v>
      </c>
      <c r="N889" s="20">
        <v>1.52</v>
      </c>
    </row>
    <row r="890" spans="13:14">
      <c r="M890" s="2">
        <v>43714</v>
      </c>
      <c r="N890" s="20">
        <v>1.5</v>
      </c>
    </row>
    <row r="891" spans="13:14">
      <c r="M891" s="2">
        <v>43721</v>
      </c>
      <c r="N891" s="20">
        <v>1.69</v>
      </c>
    </row>
    <row r="892" spans="13:14">
      <c r="M892" s="2">
        <v>43728</v>
      </c>
      <c r="N892" s="20">
        <v>1.73</v>
      </c>
    </row>
    <row r="893" spans="13:14">
      <c r="M893" s="2">
        <v>43735</v>
      </c>
      <c r="N893" s="20">
        <v>1.65</v>
      </c>
    </row>
    <row r="894" spans="13:14">
      <c r="M894" s="2">
        <v>43742</v>
      </c>
      <c r="N894" s="20">
        <v>1.49</v>
      </c>
    </row>
    <row r="895" spans="13:14">
      <c r="M895" s="2">
        <v>43749</v>
      </c>
      <c r="N895" s="20">
        <v>1.5</v>
      </c>
    </row>
    <row r="896" spans="13:14">
      <c r="M896" s="2">
        <v>43756</v>
      </c>
      <c r="N896" s="20">
        <v>1.59</v>
      </c>
    </row>
    <row r="897" spans="13:14">
      <c r="M897" s="2">
        <v>43763</v>
      </c>
      <c r="N897" s="20">
        <v>1.6</v>
      </c>
    </row>
    <row r="898" spans="13:14">
      <c r="M898" s="2">
        <v>43770</v>
      </c>
      <c r="N898" s="20">
        <v>1.59</v>
      </c>
    </row>
    <row r="899" spans="13:14">
      <c r="M899" s="2">
        <v>43777</v>
      </c>
      <c r="N899" s="20">
        <v>1.64</v>
      </c>
    </row>
    <row r="900" spans="13:14">
      <c r="M900" s="2">
        <v>43784</v>
      </c>
      <c r="N900" s="20">
        <v>1.62</v>
      </c>
    </row>
    <row r="901" spans="13:14">
      <c r="M901" s="2">
        <v>43791</v>
      </c>
      <c r="N901" s="20">
        <v>1.59</v>
      </c>
    </row>
    <row r="902" spans="13:14">
      <c r="M902" s="2">
        <v>43798</v>
      </c>
      <c r="N902" s="20">
        <v>1.61</v>
      </c>
    </row>
    <row r="903" spans="13:14">
      <c r="M903" s="2">
        <v>43805</v>
      </c>
      <c r="N903" s="20">
        <v>1.58</v>
      </c>
    </row>
    <row r="904" spans="13:14">
      <c r="M904" s="2">
        <v>43812</v>
      </c>
      <c r="N904" s="20">
        <v>1.63</v>
      </c>
    </row>
    <row r="905" spans="13:14">
      <c r="M905" s="2">
        <v>43819</v>
      </c>
      <c r="N905" s="20">
        <v>1.63</v>
      </c>
    </row>
    <row r="906" spans="13:14">
      <c r="M906" s="2">
        <v>43826</v>
      </c>
      <c r="N906" s="20">
        <v>1.62</v>
      </c>
    </row>
    <row r="907" spans="13:14">
      <c r="M907" s="2">
        <v>43833</v>
      </c>
      <c r="N907" s="20">
        <v>1.57</v>
      </c>
    </row>
    <row r="908" spans="13:14">
      <c r="M908" s="2">
        <v>43840</v>
      </c>
      <c r="N908" s="20">
        <v>1.56</v>
      </c>
    </row>
    <row r="909" spans="13:14">
      <c r="M909" s="2">
        <v>43847</v>
      </c>
      <c r="N909" s="20">
        <v>1.58</v>
      </c>
    </row>
    <row r="910" spans="13:14">
      <c r="M910" s="2">
        <v>43854</v>
      </c>
      <c r="N910" s="20">
        <v>1.52</v>
      </c>
    </row>
    <row r="911" spans="13:14">
      <c r="M911" s="2">
        <v>43861</v>
      </c>
      <c r="N911" s="20">
        <v>1.41</v>
      </c>
    </row>
    <row r="912" spans="13:14">
      <c r="M912" s="2">
        <v>43868</v>
      </c>
      <c r="N912" s="20">
        <v>1.41</v>
      </c>
    </row>
    <row r="913" spans="13:14">
      <c r="M913" s="2">
        <v>43875</v>
      </c>
      <c r="N913" s="20">
        <v>1.42</v>
      </c>
    </row>
    <row r="914" spans="13:14">
      <c r="M914" s="2">
        <v>43882</v>
      </c>
      <c r="N914" s="20">
        <v>1.39</v>
      </c>
    </row>
    <row r="915" spans="13:14">
      <c r="M915" s="2">
        <v>43889</v>
      </c>
      <c r="N915" s="20">
        <v>1.1200000000000001</v>
      </c>
    </row>
    <row r="916" spans="13:14">
      <c r="M916" s="2">
        <v>43896</v>
      </c>
      <c r="N916" s="20">
        <v>0.66</v>
      </c>
    </row>
    <row r="917" spans="13:14">
      <c r="M917" s="2">
        <v>43903</v>
      </c>
      <c r="N917" s="20">
        <v>0.47</v>
      </c>
    </row>
    <row r="918" spans="13:14">
      <c r="M918" s="2">
        <v>43910</v>
      </c>
      <c r="N918" s="20">
        <v>0.44</v>
      </c>
    </row>
    <row r="919" spans="13:14">
      <c r="M919" s="2">
        <v>43917</v>
      </c>
      <c r="N919" s="20">
        <v>0.31</v>
      </c>
    </row>
    <row r="920" spans="13:14">
      <c r="M920" s="2">
        <v>43924</v>
      </c>
      <c r="N920" s="20">
        <v>0.23</v>
      </c>
    </row>
    <row r="921" spans="13:14">
      <c r="M921" s="2">
        <v>43931</v>
      </c>
      <c r="N921" s="20">
        <v>0.26</v>
      </c>
    </row>
    <row r="922" spans="13:14">
      <c r="M922" s="2">
        <v>43938</v>
      </c>
      <c r="N922" s="20">
        <v>0.22</v>
      </c>
    </row>
    <row r="923" spans="13:14">
      <c r="M923" s="2">
        <v>43945</v>
      </c>
      <c r="N923" s="20">
        <v>0.21</v>
      </c>
    </row>
    <row r="924" spans="13:14">
      <c r="M924" s="2">
        <v>43952</v>
      </c>
      <c r="N924" s="20">
        <v>0.21</v>
      </c>
    </row>
    <row r="925" spans="13:14">
      <c r="M925" s="2">
        <v>43959</v>
      </c>
      <c r="N925" s="20">
        <v>0.17</v>
      </c>
    </row>
    <row r="926" spans="13:14">
      <c r="M926" s="2">
        <v>43966</v>
      </c>
      <c r="N926" s="20">
        <v>0.16</v>
      </c>
    </row>
    <row r="927" spans="13:14">
      <c r="M927" s="2">
        <v>43973</v>
      </c>
      <c r="N927" s="20">
        <v>0.17</v>
      </c>
    </row>
    <row r="928" spans="13:14">
      <c r="M928" s="2">
        <v>43980</v>
      </c>
      <c r="N928" s="20">
        <v>0.18</v>
      </c>
    </row>
    <row r="929" spans="13:14">
      <c r="M929" s="2">
        <v>43987</v>
      </c>
      <c r="N929" s="20">
        <v>0.18</v>
      </c>
    </row>
    <row r="930" spans="13:14">
      <c r="M930" s="2">
        <v>43994</v>
      </c>
      <c r="N930" s="20">
        <v>0.19</v>
      </c>
    </row>
    <row r="931" spans="13:14">
      <c r="M931" s="2">
        <v>44001</v>
      </c>
      <c r="N931" s="20">
        <v>0.19</v>
      </c>
    </row>
    <row r="932" spans="13:14">
      <c r="M932" s="2">
        <v>44008</v>
      </c>
      <c r="N932" s="20">
        <v>0.18</v>
      </c>
    </row>
    <row r="933" spans="13:14">
      <c r="M933" s="2">
        <v>44015</v>
      </c>
      <c r="N933" s="20">
        <v>0.16</v>
      </c>
    </row>
    <row r="934" spans="13:14">
      <c r="M934" s="2">
        <v>44022</v>
      </c>
      <c r="N934" s="20">
        <v>0.16</v>
      </c>
    </row>
    <row r="935" spans="13:14">
      <c r="M935" s="2">
        <v>44029</v>
      </c>
      <c r="N935" s="20">
        <v>0.15</v>
      </c>
    </row>
    <row r="936" spans="13:14">
      <c r="M936" s="2">
        <v>44036</v>
      </c>
      <c r="N936" s="20">
        <v>0.15</v>
      </c>
    </row>
    <row r="937" spans="13:14">
      <c r="M937" s="2">
        <v>44043</v>
      </c>
      <c r="N937" s="20">
        <v>0.13</v>
      </c>
    </row>
    <row r="938" spans="13:14">
      <c r="M938" s="2">
        <v>44050</v>
      </c>
      <c r="N938" s="20">
        <v>0.11</v>
      </c>
    </row>
    <row r="939" spans="13:14">
      <c r="M939" s="2">
        <v>44057</v>
      </c>
      <c r="N939" s="20">
        <v>0.15</v>
      </c>
    </row>
    <row r="940" spans="13:14">
      <c r="M940" s="2">
        <v>44064</v>
      </c>
      <c r="N940" s="20">
        <v>0.14000000000000001</v>
      </c>
    </row>
    <row r="941" spans="13:14">
      <c r="M941" s="2">
        <v>44071</v>
      </c>
      <c r="N941" s="20">
        <v>0.15</v>
      </c>
    </row>
    <row r="942" spans="13:14">
      <c r="M942" s="2">
        <v>44078</v>
      </c>
      <c r="N942" s="20">
        <v>0.14000000000000001</v>
      </c>
    </row>
    <row r="943" spans="13:14">
      <c r="M943" s="2">
        <v>44085</v>
      </c>
      <c r="N943" s="20">
        <v>0.14000000000000001</v>
      </c>
    </row>
    <row r="944" spans="13:14">
      <c r="M944" s="2">
        <v>44092</v>
      </c>
      <c r="N944" s="20">
        <v>0.14000000000000001</v>
      </c>
    </row>
    <row r="945" spans="13:14">
      <c r="M945" s="2">
        <v>44099</v>
      </c>
      <c r="N945" s="20">
        <v>0.13</v>
      </c>
    </row>
    <row r="946" spans="13:14">
      <c r="M946" s="2">
        <v>44106</v>
      </c>
      <c r="N946" s="20">
        <v>0.13</v>
      </c>
    </row>
    <row r="947" spans="13:14">
      <c r="M947" s="2">
        <v>44113</v>
      </c>
      <c r="N947" s="20">
        <v>0.15</v>
      </c>
    </row>
    <row r="948" spans="13:14">
      <c r="M948" s="2">
        <v>44120</v>
      </c>
      <c r="N948" s="20">
        <v>0.15</v>
      </c>
    </row>
    <row r="949" spans="13:14">
      <c r="M949" s="2">
        <v>44127</v>
      </c>
      <c r="N949" s="20">
        <v>0.16</v>
      </c>
    </row>
    <row r="950" spans="13:14">
      <c r="M950" s="2">
        <v>44134</v>
      </c>
      <c r="N950" s="20">
        <v>0.16</v>
      </c>
    </row>
    <row r="951" spans="13:14">
      <c r="M951" s="2">
        <v>44141</v>
      </c>
      <c r="N951" s="20">
        <v>0.15</v>
      </c>
    </row>
    <row r="952" spans="13:14">
      <c r="M952" s="2">
        <v>44148</v>
      </c>
      <c r="N952" s="20">
        <v>0.18</v>
      </c>
    </row>
    <row r="953" spans="13:14">
      <c r="M953" s="2">
        <v>44155</v>
      </c>
      <c r="N953" s="20">
        <v>0.17</v>
      </c>
    </row>
    <row r="954" spans="13:14">
      <c r="M954" s="2">
        <v>44162</v>
      </c>
      <c r="N954" s="20">
        <v>0.16</v>
      </c>
    </row>
    <row r="955" spans="13:14">
      <c r="M955" s="2">
        <v>44169</v>
      </c>
      <c r="N955" s="20">
        <v>0.16</v>
      </c>
    </row>
    <row r="956" spans="13:14">
      <c r="M956" s="2">
        <v>44176</v>
      </c>
      <c r="N956" s="20">
        <v>0.14000000000000001</v>
      </c>
    </row>
    <row r="957" spans="13:14">
      <c r="M957" s="2">
        <v>44183</v>
      </c>
      <c r="N957" s="20">
        <v>0.13</v>
      </c>
    </row>
    <row r="958" spans="13:14">
      <c r="M958" s="2">
        <v>44190</v>
      </c>
      <c r="N958" s="20">
        <v>0.13</v>
      </c>
    </row>
    <row r="959" spans="13:14">
      <c r="M959" s="2">
        <v>44197</v>
      </c>
      <c r="N959" s="20">
        <v>0.13</v>
      </c>
    </row>
    <row r="960" spans="13:14">
      <c r="M960" s="2">
        <v>44204</v>
      </c>
      <c r="N960" s="20">
        <v>0.13</v>
      </c>
    </row>
    <row r="961" spans="13:14">
      <c r="M961" s="2">
        <v>44211</v>
      </c>
      <c r="N961" s="20">
        <v>0.14000000000000001</v>
      </c>
    </row>
    <row r="962" spans="13:14">
      <c r="M962" s="2">
        <v>44218</v>
      </c>
      <c r="N962" s="20">
        <v>0.13</v>
      </c>
    </row>
    <row r="963" spans="13:14">
      <c r="M963" s="2">
        <v>44225</v>
      </c>
      <c r="N963" s="20">
        <v>0.12</v>
      </c>
    </row>
    <row r="964" spans="13:14">
      <c r="M964" s="2">
        <v>44232</v>
      </c>
      <c r="N964" s="20">
        <v>0.11</v>
      </c>
    </row>
    <row r="965" spans="13:14">
      <c r="M965" s="2">
        <v>44239</v>
      </c>
      <c r="N965" s="20">
        <v>0.11</v>
      </c>
    </row>
    <row r="966" spans="13:14">
      <c r="M966" s="2">
        <v>44246</v>
      </c>
      <c r="N966" s="20">
        <v>0.12</v>
      </c>
    </row>
    <row r="967" spans="13:14">
      <c r="M967" s="2">
        <v>44253</v>
      </c>
      <c r="N967" s="20">
        <v>0.13</v>
      </c>
    </row>
    <row r="968" spans="13:14">
      <c r="M968" s="2">
        <v>44260</v>
      </c>
      <c r="N968" s="20">
        <v>0.14000000000000001</v>
      </c>
    </row>
    <row r="969" spans="13:14">
      <c r="M969" s="2">
        <v>44267</v>
      </c>
      <c r="N969" s="20">
        <v>0.16</v>
      </c>
    </row>
    <row r="970" spans="13:14">
      <c r="M970" s="2">
        <v>44274</v>
      </c>
      <c r="N970" s="20">
        <v>0.15</v>
      </c>
    </row>
    <row r="971" spans="13:14">
      <c r="M971" s="2">
        <v>44281</v>
      </c>
      <c r="N971" s="20">
        <v>0.14000000000000001</v>
      </c>
    </row>
    <row r="972" spans="13:14">
      <c r="M972" s="2">
        <v>44288</v>
      </c>
      <c r="N972" s="20">
        <v>0.16</v>
      </c>
    </row>
    <row r="973" spans="13:14">
      <c r="M973" s="2">
        <v>44295</v>
      </c>
      <c r="N973" s="20">
        <v>0.16</v>
      </c>
    </row>
    <row r="974" spans="13:14">
      <c r="M974" s="2">
        <v>44302</v>
      </c>
      <c r="N974" s="20">
        <v>0.16</v>
      </c>
    </row>
    <row r="975" spans="13:14">
      <c r="M975" s="2">
        <v>44309</v>
      </c>
      <c r="N975" s="20">
        <v>0.16</v>
      </c>
    </row>
    <row r="976" spans="13:14">
      <c r="M976" s="2">
        <v>44316</v>
      </c>
      <c r="N976" s="20">
        <v>0.17</v>
      </c>
    </row>
    <row r="977" spans="13:14">
      <c r="M977" s="2">
        <v>44323</v>
      </c>
      <c r="N977" s="20">
        <v>0.16</v>
      </c>
    </row>
    <row r="978" spans="13:14">
      <c r="M978" s="2">
        <v>44330</v>
      </c>
      <c r="N978" s="20">
        <v>0.16</v>
      </c>
    </row>
    <row r="979" spans="13:14">
      <c r="M979" s="2">
        <v>44337</v>
      </c>
      <c r="N979" s="20">
        <v>0.16</v>
      </c>
    </row>
    <row r="980" spans="13:14">
      <c r="M980" s="2">
        <v>44344</v>
      </c>
      <c r="N980" s="20">
        <v>0.14000000000000001</v>
      </c>
    </row>
    <row r="981" spans="13:14">
      <c r="M981" s="2">
        <v>44351</v>
      </c>
      <c r="N981" s="20">
        <v>0.15</v>
      </c>
    </row>
    <row r="982" spans="13:14">
      <c r="M982" s="2">
        <v>44358</v>
      </c>
      <c r="N982" s="20">
        <v>0.15</v>
      </c>
    </row>
    <row r="983" spans="13:14">
      <c r="M983" s="2">
        <v>44365</v>
      </c>
      <c r="N983" s="20">
        <v>0.2</v>
      </c>
    </row>
    <row r="984" spans="13:14">
      <c r="M984" s="2">
        <v>44372</v>
      </c>
      <c r="N984" s="20">
        <v>0.26</v>
      </c>
    </row>
    <row r="985" spans="13:14">
      <c r="M985" s="2">
        <v>44379</v>
      </c>
      <c r="N985" s="20">
        <v>0.25</v>
      </c>
    </row>
    <row r="986" spans="13:14">
      <c r="M986" s="2">
        <v>44386</v>
      </c>
      <c r="N986" s="20">
        <v>0.22</v>
      </c>
    </row>
    <row r="987" spans="13:14">
      <c r="M987" s="2">
        <v>44393</v>
      </c>
      <c r="N987" s="20">
        <v>0.24</v>
      </c>
    </row>
    <row r="988" spans="13:14">
      <c r="M988" s="2">
        <v>44400</v>
      </c>
      <c r="N988" s="20">
        <v>0.21</v>
      </c>
    </row>
    <row r="989" spans="13:14">
      <c r="M989" s="2">
        <v>44407</v>
      </c>
      <c r="N989" s="20">
        <v>0.2</v>
      </c>
    </row>
    <row r="990" spans="13:14">
      <c r="M990" s="2">
        <v>44414</v>
      </c>
      <c r="N990" s="20">
        <v>0.19</v>
      </c>
    </row>
    <row r="991" spans="13:14">
      <c r="M991" s="2">
        <v>44421</v>
      </c>
      <c r="N991" s="20">
        <v>0.23</v>
      </c>
    </row>
    <row r="992" spans="13:14">
      <c r="M992" s="2">
        <v>44428</v>
      </c>
      <c r="N992" s="20">
        <v>0.22</v>
      </c>
    </row>
    <row r="993" spans="13:14">
      <c r="M993" s="2">
        <v>44435</v>
      </c>
      <c r="N993" s="20">
        <v>0.23</v>
      </c>
    </row>
    <row r="994" spans="13:14">
      <c r="M994" s="2">
        <v>44442</v>
      </c>
      <c r="N994" s="20">
        <v>0.2</v>
      </c>
    </row>
    <row r="995" spans="13:14">
      <c r="M995" s="2">
        <v>44449</v>
      </c>
      <c r="N995" s="20">
        <v>0.23</v>
      </c>
    </row>
    <row r="996" spans="13:14">
      <c r="M996" s="2">
        <v>44456</v>
      </c>
      <c r="N996" s="20">
        <v>0.22</v>
      </c>
    </row>
    <row r="997" spans="13:14">
      <c r="M997" s="2">
        <v>44463</v>
      </c>
      <c r="N997" s="20">
        <v>0.25</v>
      </c>
    </row>
    <row r="998" spans="13:14">
      <c r="M998" s="2">
        <v>44470</v>
      </c>
      <c r="N998" s="20">
        <v>0.28999999999999998</v>
      </c>
    </row>
    <row r="999" spans="13:14">
      <c r="M999" s="2">
        <v>44477</v>
      </c>
      <c r="N999" s="20">
        <v>0.3</v>
      </c>
    </row>
    <row r="1000" spans="13:14">
      <c r="M1000" s="2">
        <v>44484</v>
      </c>
      <c r="N1000" s="20">
        <v>0.37</v>
      </c>
    </row>
    <row r="1001" spans="13:14">
      <c r="M1001" s="2">
        <v>44491</v>
      </c>
      <c r="N1001" s="20">
        <v>0.44</v>
      </c>
    </row>
    <row r="1002" spans="13:14">
      <c r="M1002" s="2">
        <v>44498</v>
      </c>
      <c r="N1002" s="20">
        <v>0.48</v>
      </c>
    </row>
    <row r="1003" spans="13:14">
      <c r="M1003" s="2">
        <v>44505</v>
      </c>
      <c r="N1003" s="20">
        <v>0.45</v>
      </c>
    </row>
    <row r="1004" spans="13:14">
      <c r="M1004" s="2">
        <v>44512</v>
      </c>
      <c r="N1004" s="20">
        <v>0.48</v>
      </c>
    </row>
    <row r="1005" spans="13:14">
      <c r="M1005" s="2">
        <v>44519</v>
      </c>
      <c r="N1005" s="20">
        <v>0.53</v>
      </c>
    </row>
    <row r="1006" spans="13:14">
      <c r="M1006" s="2">
        <v>44526</v>
      </c>
      <c r="N1006" s="20">
        <v>0.59</v>
      </c>
    </row>
    <row r="1007" spans="13:14">
      <c r="M1007" s="2">
        <v>44533</v>
      </c>
      <c r="N1007" s="20">
        <v>0.56000000000000005</v>
      </c>
    </row>
    <row r="1008" spans="13:14">
      <c r="M1008" s="2">
        <v>44540</v>
      </c>
      <c r="N1008" s="20">
        <v>0.68</v>
      </c>
    </row>
    <row r="1009" spans="13:14">
      <c r="M1009" s="2">
        <v>44547</v>
      </c>
      <c r="N1009" s="20">
        <v>0.66</v>
      </c>
    </row>
    <row r="1010" spans="13:14">
      <c r="M1010" s="2">
        <v>44554</v>
      </c>
      <c r="N1010" s="20">
        <v>0.69</v>
      </c>
    </row>
    <row r="1011" spans="13:14">
      <c r="M1011" s="2">
        <v>44561</v>
      </c>
      <c r="N1011" s="20">
        <v>0.74</v>
      </c>
    </row>
    <row r="1012" spans="13:14">
      <c r="M1012" s="2">
        <v>44568</v>
      </c>
      <c r="N1012" s="20">
        <v>0.83</v>
      </c>
    </row>
    <row r="1013" spans="13:14">
      <c r="M1013" s="2">
        <v>44575</v>
      </c>
      <c r="N1013" s="20">
        <v>0.93</v>
      </c>
    </row>
    <row r="1014" spans="13:14">
      <c r="M1014" s="2">
        <v>44582</v>
      </c>
      <c r="N1014" s="20">
        <v>1.05</v>
      </c>
    </row>
    <row r="1015" spans="13:14">
      <c r="M1015" s="2">
        <v>44589</v>
      </c>
      <c r="N1015" s="20">
        <v>1.0900000000000001</v>
      </c>
    </row>
    <row r="1016" spans="13:14">
      <c r="M1016" s="2">
        <v>44596</v>
      </c>
      <c r="N1016" s="20">
        <v>1.2</v>
      </c>
    </row>
    <row r="1017" spans="13:14">
      <c r="M1017" s="2">
        <v>44603</v>
      </c>
      <c r="N1017" s="20">
        <v>1.42</v>
      </c>
    </row>
    <row r="1018" spans="13:14">
      <c r="M1018" s="2">
        <v>44610</v>
      </c>
      <c r="N1018" s="20">
        <v>1.53</v>
      </c>
    </row>
    <row r="1019" spans="13:14">
      <c r="M1019" s="2">
        <v>44617</v>
      </c>
      <c r="N1019" s="20">
        <v>1.56</v>
      </c>
    </row>
    <row r="1020" spans="13:14">
      <c r="M1020" s="2">
        <v>44624</v>
      </c>
      <c r="N1020" s="20">
        <v>1.46</v>
      </c>
    </row>
    <row r="1021" spans="13:14">
      <c r="M1021" s="2">
        <v>44631</v>
      </c>
      <c r="N1021" s="20">
        <v>1.67</v>
      </c>
    </row>
    <row r="1022" spans="13:14">
      <c r="M1022" s="2">
        <v>44638</v>
      </c>
      <c r="N1022" s="20">
        <v>1.92</v>
      </c>
    </row>
    <row r="1023" spans="13:14">
      <c r="M1023" s="2">
        <v>44645</v>
      </c>
      <c r="N1023" s="20">
        <v>2.1800000000000002</v>
      </c>
    </row>
    <row r="1024" spans="13:14">
      <c r="M1024" s="2">
        <v>44652</v>
      </c>
      <c r="N1024" s="20">
        <v>2.35</v>
      </c>
    </row>
    <row r="1025" spans="13:14">
      <c r="M1025" s="2">
        <v>44659</v>
      </c>
      <c r="N1025" s="20">
        <v>2.4900000000000002</v>
      </c>
    </row>
    <row r="1026" spans="13:14">
      <c r="M1026" s="2">
        <v>44666</v>
      </c>
      <c r="N1026" s="20">
        <v>2.4300000000000002</v>
      </c>
    </row>
    <row r="1027" spans="13:14">
      <c r="M1027" s="2">
        <v>44673</v>
      </c>
      <c r="N1027" s="20">
        <v>2.61</v>
      </c>
    </row>
    <row r="1028" spans="13:14">
      <c r="M1028" s="2">
        <v>44680</v>
      </c>
      <c r="N1028" s="20">
        <v>2.62</v>
      </c>
    </row>
    <row r="1029" spans="13:14">
      <c r="M1029" s="2">
        <v>44687</v>
      </c>
      <c r="N1029" s="20">
        <v>2.72</v>
      </c>
    </row>
    <row r="1030" spans="13:14">
      <c r="M1030" s="2">
        <v>44694</v>
      </c>
      <c r="N1030" s="20">
        <v>2.61</v>
      </c>
    </row>
    <row r="1031" spans="13:14">
      <c r="M1031" s="2">
        <v>44701</v>
      </c>
      <c r="N1031" s="20">
        <v>2.64</v>
      </c>
    </row>
    <row r="1032" spans="13:14">
      <c r="M1032" s="2">
        <v>44708</v>
      </c>
      <c r="N1032" s="20">
        <v>2.5099999999999998</v>
      </c>
    </row>
    <row r="1033" spans="13:14">
      <c r="M1033" s="2">
        <v>44715</v>
      </c>
      <c r="N1033" s="20">
        <v>2.63</v>
      </c>
    </row>
    <row r="1034" spans="13:14">
      <c r="M1034" s="2">
        <v>44722</v>
      </c>
      <c r="N1034" s="20">
        <v>2.83</v>
      </c>
    </row>
    <row r="1035" spans="13:14">
      <c r="M1035" s="2">
        <v>44729</v>
      </c>
      <c r="N1035" s="20">
        <v>3.27</v>
      </c>
    </row>
    <row r="1036" spans="13:14">
      <c r="M1036" s="2">
        <v>44736</v>
      </c>
      <c r="N1036" s="20">
        <v>3.08</v>
      </c>
    </row>
    <row r="1037" spans="13:14">
      <c r="M1037" s="2">
        <v>44743</v>
      </c>
      <c r="N1037" s="20">
        <v>3</v>
      </c>
    </row>
    <row r="1038" spans="13:14">
      <c r="M1038" s="2">
        <v>44750</v>
      </c>
      <c r="N1038" s="20">
        <v>2.99</v>
      </c>
    </row>
    <row r="1039" spans="13:14">
      <c r="M1039" s="2">
        <v>44757</v>
      </c>
      <c r="N1039" s="20">
        <v>3.1</v>
      </c>
    </row>
    <row r="1040" spans="13:14">
      <c r="M1040" s="2">
        <v>44764</v>
      </c>
      <c r="N1040" s="20">
        <v>3.14</v>
      </c>
    </row>
    <row r="1041" spans="13:14">
      <c r="M1041" s="2">
        <v>44771</v>
      </c>
      <c r="N1041" s="20">
        <v>2.94</v>
      </c>
    </row>
    <row r="1042" spans="13:14">
      <c r="M1042" s="2">
        <v>44778</v>
      </c>
      <c r="N1042" s="20">
        <v>3.07</v>
      </c>
    </row>
    <row r="1043" spans="13:14">
      <c r="M1043" s="2">
        <v>44785</v>
      </c>
      <c r="N1043" s="20">
        <v>3.24</v>
      </c>
    </row>
    <row r="1044" spans="13:14">
      <c r="M1044" s="2">
        <v>44792</v>
      </c>
      <c r="N1044" s="20">
        <v>3.24</v>
      </c>
    </row>
    <row r="1045" spans="13:14">
      <c r="M1045" s="2">
        <v>44799</v>
      </c>
      <c r="N1045" s="20">
        <v>3.34</v>
      </c>
    </row>
    <row r="1046" spans="13:14">
      <c r="M1046" s="2">
        <v>44806</v>
      </c>
      <c r="N1046" s="20">
        <v>3.45</v>
      </c>
    </row>
    <row r="1047" spans="13:14">
      <c r="M1047" s="2">
        <v>44813</v>
      </c>
      <c r="N1047" s="20">
        <v>3.5</v>
      </c>
    </row>
    <row r="1048" spans="13:14">
      <c r="M1048" s="2">
        <v>44820</v>
      </c>
      <c r="N1048" s="20">
        <v>3.77</v>
      </c>
    </row>
    <row r="1049" spans="13:14">
      <c r="M1049" s="2">
        <v>44827</v>
      </c>
      <c r="N1049" s="20">
        <v>4.05</v>
      </c>
    </row>
    <row r="1050" spans="13:14">
      <c r="M1050" s="2">
        <v>44834</v>
      </c>
      <c r="N1050" s="20">
        <v>4.2</v>
      </c>
    </row>
    <row r="1051" spans="13:14">
      <c r="M1051" s="2">
        <v>44841</v>
      </c>
      <c r="N1051" s="20">
        <v>4.18</v>
      </c>
    </row>
    <row r="1052" spans="13:14">
      <c r="M1052" s="2">
        <v>44848</v>
      </c>
      <c r="N1052" s="20">
        <v>4.38</v>
      </c>
    </row>
    <row r="1053" spans="13:14">
      <c r="M1053" s="2">
        <v>44855</v>
      </c>
      <c r="N1053" s="20">
        <v>4.51</v>
      </c>
    </row>
    <row r="1054" spans="13:14">
      <c r="M1054" s="2">
        <v>44862</v>
      </c>
      <c r="N1054" s="20">
        <v>4.4000000000000004</v>
      </c>
    </row>
    <row r="1055" spans="13:14">
      <c r="M1055" s="2">
        <v>44869</v>
      </c>
      <c r="N1055" s="20">
        <v>4.6100000000000003</v>
      </c>
    </row>
    <row r="1056" spans="13:14">
      <c r="M1056" s="2">
        <v>44876</v>
      </c>
      <c r="N1056" s="20">
        <v>4.59</v>
      </c>
    </row>
    <row r="1057" spans="13:14">
      <c r="M1057" s="2">
        <v>44883</v>
      </c>
      <c r="N1057" s="20">
        <v>4.41</v>
      </c>
    </row>
    <row r="1058" spans="13:14">
      <c r="M1058" s="2">
        <v>44890</v>
      </c>
      <c r="N1058" s="20">
        <v>4.46</v>
      </c>
    </row>
    <row r="1059" spans="13:14">
      <c r="M1059" s="2">
        <v>44897</v>
      </c>
      <c r="N1059" s="20">
        <v>4.37</v>
      </c>
    </row>
    <row r="1060" spans="13:14">
      <c r="M1060" s="2">
        <v>44904</v>
      </c>
      <c r="N1060" s="20">
        <v>4.33</v>
      </c>
    </row>
    <row r="1061" spans="13:14">
      <c r="M1061" s="2">
        <v>44911</v>
      </c>
      <c r="N1061" s="20">
        <v>4.25</v>
      </c>
    </row>
    <row r="1062" spans="13:14">
      <c r="M1062" s="2">
        <v>44918</v>
      </c>
      <c r="N1062" s="20">
        <v>4.25</v>
      </c>
    </row>
    <row r="1063" spans="13:14">
      <c r="M1063" s="2">
        <v>44925</v>
      </c>
      <c r="N1063" s="20">
        <v>4.3499999999999996</v>
      </c>
    </row>
    <row r="1064" spans="13:14">
      <c r="M1064" s="2">
        <v>44932</v>
      </c>
      <c r="N1064" s="20">
        <v>4.3600000000000003</v>
      </c>
    </row>
    <row r="1065" spans="13:14">
      <c r="M1065" s="2">
        <v>44939</v>
      </c>
      <c r="N1065" s="20">
        <v>4.1900000000000004</v>
      </c>
    </row>
    <row r="1066" spans="13:14">
      <c r="M1066" s="2">
        <v>44946</v>
      </c>
      <c r="N1066" s="20">
        <v>4.12</v>
      </c>
    </row>
    <row r="1067" spans="13:14">
      <c r="M1067" s="2">
        <v>44953</v>
      </c>
      <c r="N1067" s="20">
        <v>4.16</v>
      </c>
    </row>
    <row r="1068" spans="13:14">
      <c r="M1068" s="2">
        <v>44960</v>
      </c>
      <c r="N1068" s="20">
        <v>4.1900000000000004</v>
      </c>
    </row>
    <row r="1069" spans="13:14">
      <c r="M1069" s="2">
        <v>44967</v>
      </c>
      <c r="N1069" s="20">
        <v>4.47</v>
      </c>
    </row>
    <row r="1070" spans="13:14">
      <c r="M1070" s="2">
        <v>44974</v>
      </c>
      <c r="N1070" s="20">
        <v>4.59</v>
      </c>
    </row>
    <row r="1071" spans="13:14">
      <c r="M1071" s="2">
        <v>44981</v>
      </c>
      <c r="N1071" s="20">
        <v>4.6900000000000004</v>
      </c>
    </row>
    <row r="1072" spans="13:14">
      <c r="M1072" s="2">
        <v>44988</v>
      </c>
      <c r="N1072" s="20">
        <v>4.8499999999999996</v>
      </c>
    </row>
    <row r="1073" spans="13:14">
      <c r="M1073" s="2">
        <v>44995</v>
      </c>
      <c r="N1073" s="20">
        <v>4.8899999999999997</v>
      </c>
    </row>
    <row r="1074" spans="13:14">
      <c r="M1074" s="2">
        <v>45002</v>
      </c>
      <c r="N1074" s="20">
        <v>4.0199999999999996</v>
      </c>
    </row>
    <row r="1075" spans="13:14">
      <c r="M1075" s="2">
        <v>45009</v>
      </c>
      <c r="N1075" s="20">
        <v>3.91</v>
      </c>
    </row>
    <row r="1076" spans="13:14">
      <c r="M1076" s="2">
        <v>45016</v>
      </c>
      <c r="N1076" s="20">
        <v>4.04</v>
      </c>
    </row>
    <row r="1077" spans="13:14">
      <c r="M1077" s="2">
        <v>45023</v>
      </c>
      <c r="N1077" s="20">
        <v>3.88</v>
      </c>
    </row>
    <row r="1078" spans="13:14">
      <c r="M1078" s="2">
        <v>45030</v>
      </c>
      <c r="N1078" s="20">
        <v>4</v>
      </c>
    </row>
    <row r="1079" spans="13:14">
      <c r="M1079" s="2">
        <v>45037</v>
      </c>
      <c r="N1079" s="20">
        <v>4.18</v>
      </c>
    </row>
    <row r="1080" spans="13:14">
      <c r="M1080" s="2">
        <v>45044</v>
      </c>
      <c r="N1080" s="20">
        <v>4</v>
      </c>
    </row>
    <row r="1081" spans="13:14">
      <c r="M1081" s="2">
        <v>45051</v>
      </c>
      <c r="N1081" s="20">
        <v>3.93</v>
      </c>
    </row>
    <row r="1082" spans="13:14">
      <c r="M1082" s="2">
        <v>45058</v>
      </c>
      <c r="N1082" s="20">
        <v>3.96</v>
      </c>
    </row>
    <row r="1083" spans="13:14">
      <c r="M1083" s="2">
        <v>45065</v>
      </c>
      <c r="N1083" s="20">
        <v>4.1399999999999997</v>
      </c>
    </row>
    <row r="1084" spans="13:14">
      <c r="M1084" s="2">
        <v>45072</v>
      </c>
      <c r="N1084" s="20">
        <v>4.38</v>
      </c>
    </row>
    <row r="1085" spans="13:14">
      <c r="M1085" s="2">
        <v>45079</v>
      </c>
      <c r="N1085" s="20">
        <v>4.42</v>
      </c>
    </row>
    <row r="1086" spans="13:14">
      <c r="M1086" s="2">
        <v>45086</v>
      </c>
      <c r="N1086" s="20">
        <v>4.53</v>
      </c>
    </row>
    <row r="1087" spans="13:14">
      <c r="M1087" s="2">
        <v>45093</v>
      </c>
      <c r="N1087" s="20">
        <v>4.66</v>
      </c>
    </row>
    <row r="1088" spans="13:14">
      <c r="M1088" s="2">
        <v>45100</v>
      </c>
      <c r="N1088" s="20">
        <v>4.71</v>
      </c>
    </row>
    <row r="1089" spans="13:14">
      <c r="M1089" s="2">
        <v>45107</v>
      </c>
      <c r="N1089" s="20">
        <v>4.7699999999999996</v>
      </c>
    </row>
    <row r="1090" spans="13:14">
      <c r="M1090" s="2">
        <v>45114</v>
      </c>
      <c r="N1090" s="20">
        <v>4.95</v>
      </c>
    </row>
    <row r="1091" spans="13:14">
      <c r="M1091" s="2">
        <v>45121</v>
      </c>
      <c r="N1091" s="20">
        <v>4.76</v>
      </c>
    </row>
    <row r="1092" spans="13:14">
      <c r="M1092" s="2">
        <v>45128</v>
      </c>
      <c r="N1092" s="20">
        <v>4.7699999999999996</v>
      </c>
    </row>
    <row r="1093" spans="13:14">
      <c r="M1093" s="2">
        <v>45135</v>
      </c>
      <c r="N1093" s="20">
        <v>4.8499999999999996</v>
      </c>
    </row>
    <row r="1094" spans="13:14">
      <c r="M1094" s="2">
        <v>45142</v>
      </c>
      <c r="N1094" s="20">
        <v>4.87</v>
      </c>
    </row>
    <row r="1095" spans="13:14">
      <c r="M1095" s="2">
        <v>45149</v>
      </c>
      <c r="N1095" s="20">
        <v>4.8</v>
      </c>
    </row>
    <row r="1096" spans="13:14">
      <c r="M1096" s="2">
        <v>45156</v>
      </c>
      <c r="N1096" s="20">
        <v>4.9400000000000004</v>
      </c>
    </row>
    <row r="1097" spans="13:14">
      <c r="M1097" s="2">
        <v>45163</v>
      </c>
      <c r="N1097" s="20">
        <v>4.99</v>
      </c>
    </row>
    <row r="1098" spans="13:14">
      <c r="M1098" s="2">
        <v>45170</v>
      </c>
      <c r="N1098" s="20">
        <v>4.8899999999999997</v>
      </c>
    </row>
    <row r="1099" spans="13:14">
      <c r="M1099" s="2">
        <v>45177</v>
      </c>
      <c r="N1099" s="20">
        <v>4.97</v>
      </c>
    </row>
    <row r="1100" spans="13:14">
      <c r="M1100" s="2">
        <v>45184</v>
      </c>
      <c r="N1100" s="20">
        <v>4.99</v>
      </c>
    </row>
    <row r="1101" spans="13:14">
      <c r="M1101" s="2">
        <v>45191</v>
      </c>
      <c r="N1101" s="20">
        <v>5.09</v>
      </c>
    </row>
    <row r="1102" spans="13:14">
      <c r="M1102" s="2">
        <v>45198</v>
      </c>
      <c r="N1102" s="20">
        <v>5.0599999999999996</v>
      </c>
    </row>
    <row r="1103" spans="13:14">
      <c r="M1103" s="2">
        <v>45205</v>
      </c>
      <c r="N1103" s="20">
        <v>5.09</v>
      </c>
    </row>
    <row r="1104" spans="13:14">
      <c r="M1104" s="2">
        <v>45212</v>
      </c>
      <c r="N1104" s="20">
        <v>5.01</v>
      </c>
    </row>
    <row r="1105" spans="13:14">
      <c r="M1105" s="2">
        <v>45219</v>
      </c>
      <c r="N1105" s="20">
        <v>5.14</v>
      </c>
    </row>
    <row r="1106" spans="13:14">
      <c r="M1106" s="2">
        <v>45226</v>
      </c>
      <c r="N1106" s="20">
        <v>5.03</v>
      </c>
    </row>
    <row r="1107" spans="13:14">
      <c r="M1107" s="2">
        <v>45233</v>
      </c>
      <c r="N1107" s="20">
        <v>4.97</v>
      </c>
    </row>
    <row r="1108" spans="13:14">
      <c r="M1108" s="2">
        <v>45240</v>
      </c>
      <c r="N1108" s="20">
        <v>4.97</v>
      </c>
    </row>
    <row r="1109" spans="13:14">
      <c r="M1109" s="2">
        <v>45247</v>
      </c>
      <c r="N1109" s="20">
        <v>4.8899999999999997</v>
      </c>
    </row>
    <row r="1110" spans="13:14">
      <c r="M1110" s="2">
        <v>45254</v>
      </c>
      <c r="N1110" s="20">
        <v>4.8899999999999997</v>
      </c>
    </row>
    <row r="1111" spans="13:14">
      <c r="M1111" s="2">
        <v>45261</v>
      </c>
      <c r="N1111" s="20">
        <v>4.7</v>
      </c>
    </row>
    <row r="1112" spans="13:14">
      <c r="M1112" s="2">
        <v>45268</v>
      </c>
      <c r="N1112" s="20">
        <v>4.62</v>
      </c>
    </row>
    <row r="1113" spans="13:14">
      <c r="M1113" s="2">
        <v>45275</v>
      </c>
      <c r="N1113" s="20">
        <v>4.54</v>
      </c>
    </row>
    <row r="1114" spans="13:14">
      <c r="M1114" s="2">
        <v>45282</v>
      </c>
      <c r="N1114" s="20">
        <v>4.3600000000000003</v>
      </c>
    </row>
    <row r="1115" spans="13:14">
      <c r="M1115" s="2">
        <v>45289</v>
      </c>
      <c r="N1115" s="20">
        <v>4.24</v>
      </c>
    </row>
    <row r="1116" spans="13:14">
      <c r="M1116" s="2">
        <v>45296</v>
      </c>
      <c r="N1116" s="20">
        <v>4.3600000000000003</v>
      </c>
    </row>
    <row r="1117" spans="13:14">
      <c r="M1117" s="2">
        <v>45303</v>
      </c>
      <c r="N1117" s="20">
        <v>4.3</v>
      </c>
    </row>
    <row r="1118" spans="13:14">
      <c r="M1118" s="2">
        <v>45310</v>
      </c>
      <c r="N1118" s="20">
        <v>4.32</v>
      </c>
    </row>
    <row r="1119" spans="13:14">
      <c r="M1119" s="2">
        <v>45317</v>
      </c>
      <c r="N1119" s="20">
        <v>4.33</v>
      </c>
    </row>
    <row r="1120" spans="13:14">
      <c r="M1120" s="2">
        <v>45324</v>
      </c>
      <c r="N1120" s="20">
        <v>4.3</v>
      </c>
    </row>
    <row r="1121" spans="13:14">
      <c r="M1121" s="2">
        <v>45331</v>
      </c>
      <c r="N1121" s="20">
        <v>4.4400000000000004</v>
      </c>
    </row>
    <row r="1122" spans="13:14">
      <c r="M1122" s="2">
        <v>45338</v>
      </c>
      <c r="N1122" s="20">
        <v>4.57</v>
      </c>
    </row>
    <row r="1123" spans="13:14">
      <c r="M1123" s="2">
        <v>45345</v>
      </c>
      <c r="N1123" s="20">
        <v>4.6500000000000004</v>
      </c>
    </row>
    <row r="1124" spans="13:14">
      <c r="M1124" s="2">
        <v>45352</v>
      </c>
      <c r="N1124" s="20">
        <v>4.6399999999999997</v>
      </c>
    </row>
    <row r="1125" spans="13:14">
      <c r="M1125" s="2">
        <v>45359</v>
      </c>
      <c r="N1125" s="20">
        <v>4.54</v>
      </c>
    </row>
    <row r="1126" spans="13:14">
      <c r="M1126" s="2">
        <v>45366</v>
      </c>
      <c r="N1126" s="20">
        <v>4.62</v>
      </c>
    </row>
    <row r="1127" spans="13:14">
      <c r="M1127" s="2">
        <v>45373</v>
      </c>
      <c r="N1127" s="20">
        <v>4.6399999999999997</v>
      </c>
    </row>
    <row r="1128" spans="13:14">
      <c r="M1128" s="2">
        <v>45380</v>
      </c>
      <c r="N1128" s="20">
        <v>4.5599999999999996</v>
      </c>
    </row>
    <row r="1129" spans="13:14">
      <c r="M1129" s="2">
        <v>45387</v>
      </c>
      <c r="N1129" s="20">
        <v>4.7</v>
      </c>
    </row>
    <row r="1130" spans="13:14">
      <c r="M1130" s="2">
        <v>45394</v>
      </c>
      <c r="N1130" s="20">
        <v>4.8600000000000003</v>
      </c>
    </row>
    <row r="1131" spans="13:14">
      <c r="M1131" s="2">
        <v>45401</v>
      </c>
      <c r="N1131" s="20">
        <v>4.96</v>
      </c>
    </row>
    <row r="1132" spans="13:14">
      <c r="M1132" s="2">
        <v>45408</v>
      </c>
      <c r="N1132" s="20">
        <v>4.93</v>
      </c>
    </row>
    <row r="1133" spans="13:14">
      <c r="M1133" s="2">
        <v>45415</v>
      </c>
      <c r="N1133" s="20">
        <v>4.93</v>
      </c>
    </row>
    <row r="1134" spans="13:14">
      <c r="M1134" s="2">
        <v>45422</v>
      </c>
      <c r="N1134" s="20">
        <v>4.83</v>
      </c>
    </row>
    <row r="1135" spans="13:14">
      <c r="M1135" s="2">
        <v>45429</v>
      </c>
      <c r="N1135" s="20">
        <v>4.8</v>
      </c>
    </row>
    <row r="1136" spans="13:14">
      <c r="M1136" s="2">
        <v>45436</v>
      </c>
      <c r="N1136" s="20">
        <v>4.87</v>
      </c>
    </row>
    <row r="1137" spans="13:14">
      <c r="M1137" s="2">
        <v>45443</v>
      </c>
      <c r="N1137" s="20">
        <v>4.93</v>
      </c>
    </row>
    <row r="1138" spans="13:14">
      <c r="M1138" s="2">
        <v>45450</v>
      </c>
      <c r="N1138" s="20">
        <v>4.78</v>
      </c>
    </row>
    <row r="1139" spans="13:14">
      <c r="M1139" s="2">
        <v>45457</v>
      </c>
      <c r="N1139" s="20">
        <v>4.76</v>
      </c>
    </row>
    <row r="1140" spans="13:14">
      <c r="M1140" s="2">
        <v>45464</v>
      </c>
      <c r="N1140" s="20">
        <v>4.71</v>
      </c>
    </row>
    <row r="1141" spans="13:14">
      <c r="M1141" s="2">
        <v>45471</v>
      </c>
      <c r="N1141" s="20">
        <v>4.7</v>
      </c>
    </row>
    <row r="1142" spans="13:14">
      <c r="M1142" s="2">
        <v>45478</v>
      </c>
      <c r="N1142" s="20">
        <v>4.71</v>
      </c>
    </row>
    <row r="1143" spans="13:14">
      <c r="M1143" s="2">
        <v>45485</v>
      </c>
      <c r="N1143" s="20">
        <v>4.5599999999999996</v>
      </c>
    </row>
    <row r="1144" spans="13:14">
      <c r="M1144" s="2">
        <v>45492</v>
      </c>
      <c r="N1144" s="20">
        <v>4.45</v>
      </c>
    </row>
    <row r="1145" spans="13:14">
      <c r="M1145" s="2">
        <v>45499</v>
      </c>
      <c r="N1145" s="20">
        <v>4.41</v>
      </c>
    </row>
    <row r="1146" spans="13:14">
      <c r="M1146" s="2">
        <v>45506</v>
      </c>
      <c r="N1146" s="20">
        <v>4.21</v>
      </c>
    </row>
    <row r="1147" spans="13:14">
      <c r="M1147" s="2">
        <v>45513</v>
      </c>
      <c r="N1147" s="20">
        <v>3.99</v>
      </c>
    </row>
    <row r="1148" spans="13:14">
      <c r="M1148" s="2">
        <v>45520</v>
      </c>
      <c r="N1148" s="20">
        <v>4</v>
      </c>
    </row>
    <row r="1149" spans="13:14">
      <c r="M1149" s="2">
        <v>45527</v>
      </c>
      <c r="N1149" s="20">
        <v>3.97</v>
      </c>
    </row>
    <row r="1150" spans="13:14">
      <c r="M1150" s="2">
        <v>45534</v>
      </c>
      <c r="N1150" s="20">
        <v>3.87</v>
      </c>
    </row>
    <row r="1151" spans="13:14">
      <c r="M1151" s="2">
        <v>45541</v>
      </c>
      <c r="N1151" s="20">
        <v>3.76</v>
      </c>
    </row>
    <row r="1152" spans="13:14">
      <c r="M1152" s="2">
        <v>45548</v>
      </c>
      <c r="N1152" s="20">
        <v>3.62</v>
      </c>
    </row>
    <row r="1153" spans="13:14">
      <c r="M1153" s="2">
        <v>45555</v>
      </c>
      <c r="N1153" s="20">
        <v>3.58</v>
      </c>
    </row>
    <row r="1154" spans="13:14">
      <c r="M1154" s="2">
        <v>45562</v>
      </c>
      <c r="N1154" s="20">
        <v>3.55</v>
      </c>
    </row>
    <row r="1155" spans="13:14">
      <c r="M1155" s="2">
        <v>45569</v>
      </c>
      <c r="N1155" s="20">
        <v>3.71</v>
      </c>
    </row>
    <row r="1156" spans="13:14">
      <c r="M1156" s="2">
        <v>45576</v>
      </c>
      <c r="N1156" s="20">
        <v>3.98</v>
      </c>
    </row>
    <row r="1157" spans="13:14">
      <c r="M1157" s="2">
        <v>45583</v>
      </c>
      <c r="N1157" s="20">
        <v>3.95</v>
      </c>
    </row>
    <row r="1158" spans="13:14">
      <c r="M1158" s="2">
        <v>45590</v>
      </c>
      <c r="N1158" s="20">
        <v>4.0599999999999996</v>
      </c>
    </row>
    <row r="1159" spans="13:14">
      <c r="M1159" s="2">
        <v>45597</v>
      </c>
      <c r="N1159" s="20">
        <v>4.1500000000000004</v>
      </c>
    </row>
    <row r="1160" spans="13:14">
      <c r="M1160" s="2">
        <v>45604</v>
      </c>
      <c r="N1160" s="20">
        <v>4.22</v>
      </c>
    </row>
    <row r="1161" spans="13:14">
      <c r="M1161" s="2">
        <v>45611</v>
      </c>
      <c r="N1161" s="20">
        <v>4.32</v>
      </c>
    </row>
    <row r="1162" spans="13:14">
      <c r="M1162" s="2">
        <v>45618</v>
      </c>
      <c r="N1162" s="20">
        <v>4.32</v>
      </c>
    </row>
    <row r="1163" spans="13:14">
      <c r="M1163" s="2">
        <v>45625</v>
      </c>
      <c r="N1163" s="20">
        <v>4.1900000000000004</v>
      </c>
    </row>
    <row r="1164" spans="13:14">
      <c r="M1164" s="2">
        <v>45632</v>
      </c>
      <c r="N1164" s="20">
        <v>4.1399999999999997</v>
      </c>
    </row>
    <row r="1165" spans="13:14">
      <c r="M1165" s="2">
        <v>45639</v>
      </c>
      <c r="N1165" s="20">
        <v>4.17</v>
      </c>
    </row>
    <row r="1166" spans="13:14">
      <c r="M1166" s="2">
        <v>45646</v>
      </c>
      <c r="N1166" s="20">
        <v>4.29</v>
      </c>
    </row>
    <row r="1167" spans="13:14">
      <c r="M1167" s="2">
        <v>45653</v>
      </c>
      <c r="N1167" s="20">
        <v>4.3</v>
      </c>
    </row>
    <row r="1168" spans="13:14">
      <c r="M1168" s="2">
        <v>45660</v>
      </c>
      <c r="N1168" s="20">
        <v>4.26</v>
      </c>
    </row>
    <row r="1169" spans="13:14">
      <c r="M1169" s="2">
        <v>45667</v>
      </c>
      <c r="N1169" s="20">
        <v>4.3099999999999996</v>
      </c>
    </row>
    <row r="1170" spans="13:14">
      <c r="M1170" s="2">
        <v>45674</v>
      </c>
      <c r="N1170" s="20">
        <v>4.3099999999999996</v>
      </c>
    </row>
    <row r="1171" spans="13:14">
      <c r="M1171" s="2">
        <v>45681</v>
      </c>
      <c r="N1171" s="20">
        <v>4.29</v>
      </c>
    </row>
    <row r="1172" spans="13:14">
      <c r="M1172" s="2">
        <v>45688</v>
      </c>
      <c r="N1172" s="20">
        <v>4.1900000000000004</v>
      </c>
    </row>
    <row r="1173" spans="13:14">
      <c r="M1173" s="2">
        <v>45695</v>
      </c>
      <c r="N1173" s="20">
        <v>4.2300000000000004</v>
      </c>
    </row>
    <row r="1174" spans="13:14">
      <c r="M1174" s="2">
        <v>45702</v>
      </c>
      <c r="N1174" s="20">
        <v>4.3</v>
      </c>
    </row>
    <row r="1175" spans="13:14">
      <c r="M1175" s="2">
        <v>45709</v>
      </c>
      <c r="N1175" s="20">
        <v>4.26</v>
      </c>
    </row>
    <row r="1176" spans="13:14">
      <c r="M1176" s="2">
        <v>45716</v>
      </c>
      <c r="N1176" s="20">
        <v>4.0599999999999996</v>
      </c>
    </row>
    <row r="1177" spans="13:14">
      <c r="M1177" s="2">
        <v>45723</v>
      </c>
      <c r="N1177" s="20">
        <v>3.97</v>
      </c>
    </row>
    <row r="1178" spans="13:14">
      <c r="M1178" s="2">
        <v>45730</v>
      </c>
      <c r="N1178" s="20">
        <v>3.96</v>
      </c>
    </row>
    <row r="1179" spans="13:14">
      <c r="M1179" s="2">
        <v>45737</v>
      </c>
      <c r="N1179" s="20">
        <v>4</v>
      </c>
    </row>
    <row r="1180" spans="13:14">
      <c r="M1180" s="2">
        <v>45744</v>
      </c>
      <c r="N1180" s="20">
        <v>3.97</v>
      </c>
    </row>
    <row r="1181" spans="13:14">
      <c r="M1181" s="2">
        <v>45751</v>
      </c>
      <c r="N1181" s="20">
        <v>3.81</v>
      </c>
    </row>
    <row r="1182" spans="13:14">
      <c r="M1182" s="2">
        <v>45758</v>
      </c>
      <c r="N1182" s="20">
        <v>3.83</v>
      </c>
    </row>
    <row r="1183" spans="13:14">
      <c r="M1183" s="2">
        <v>45765</v>
      </c>
      <c r="N1183" s="20">
        <v>3.82</v>
      </c>
    </row>
    <row r="1184" spans="13:14">
      <c r="M1184" s="2">
        <v>45772</v>
      </c>
      <c r="N1184" s="20">
        <v>3.77</v>
      </c>
    </row>
    <row r="1185" spans="13:14">
      <c r="M1185" s="2">
        <v>45779</v>
      </c>
      <c r="N1185" s="20">
        <v>3.69</v>
      </c>
    </row>
    <row r="1186" spans="13:14">
      <c r="M1186" s="2">
        <v>45786</v>
      </c>
      <c r="N1186" s="20">
        <v>3.83</v>
      </c>
    </row>
    <row r="1187" spans="13:14">
      <c r="M1187" s="2">
        <v>45793</v>
      </c>
      <c r="N1187" s="20">
        <v>4</v>
      </c>
    </row>
    <row r="1188" spans="13:14">
      <c r="M1188" s="2">
        <v>45800</v>
      </c>
      <c r="N1188" s="20">
        <v>3.99</v>
      </c>
    </row>
    <row r="1189" spans="13:14">
      <c r="M1189" s="2">
        <v>45807</v>
      </c>
      <c r="N1189" s="20">
        <v>3.92</v>
      </c>
    </row>
    <row r="1190" spans="13:14">
      <c r="M1190" s="2">
        <v>45814</v>
      </c>
      <c r="N1190" s="20">
        <v>3.95</v>
      </c>
    </row>
    <row r="1191" spans="13:14">
      <c r="M1191" s="2">
        <v>45821</v>
      </c>
      <c r="N1191" s="20">
        <v>3.96</v>
      </c>
    </row>
    <row r="1192" spans="13:14">
      <c r="M1192" s="2">
        <v>45828</v>
      </c>
      <c r="N1192" s="20">
        <v>3.94</v>
      </c>
    </row>
    <row r="1193" spans="13:14">
      <c r="M1193" s="2">
        <v>45835</v>
      </c>
      <c r="N1193" s="20">
        <v>3.75</v>
      </c>
    </row>
    <row r="1194" spans="13:14">
      <c r="M1194" s="2">
        <v>45842</v>
      </c>
      <c r="N1194" s="20">
        <v>3.79</v>
      </c>
    </row>
    <row r="1195" spans="13:14">
      <c r="M1195" s="2">
        <v>45849</v>
      </c>
      <c r="N1195" s="20">
        <v>3.88</v>
      </c>
    </row>
    <row r="1196" spans="13:14">
      <c r="M1196" s="2">
        <v>45856</v>
      </c>
      <c r="N1196" s="20">
        <v>3.9</v>
      </c>
    </row>
    <row r="1197" spans="13:14">
      <c r="M1197" s="2">
        <v>45863</v>
      </c>
      <c r="N1197" s="20">
        <v>3.88</v>
      </c>
    </row>
    <row r="1198" spans="13:14">
      <c r="M1198" s="2">
        <v>45870</v>
      </c>
      <c r="N1198" s="20">
        <v>3.87</v>
      </c>
    </row>
    <row r="1199" spans="13:14">
      <c r="M1199" s="2">
        <v>45877</v>
      </c>
      <c r="N1199" s="20">
        <v>3.72</v>
      </c>
    </row>
    <row r="1200" spans="13:14">
      <c r="M1200" s="2">
        <v>45884</v>
      </c>
      <c r="N1200" s="20">
        <v>3.73</v>
      </c>
    </row>
    <row r="1201" spans="13:14">
      <c r="M1201" s="2">
        <v>45891</v>
      </c>
      <c r="N1201" s="20">
        <v>3.75</v>
      </c>
    </row>
    <row r="1202" spans="13:14">
      <c r="M1202" s="2">
        <v>45898</v>
      </c>
      <c r="N1202" s="20">
        <v>3.63</v>
      </c>
    </row>
    <row r="1203" spans="13:14">
      <c r="M1203" s="2">
        <v>45905</v>
      </c>
      <c r="N1203" s="20">
        <v>3.59</v>
      </c>
    </row>
    <row r="1204" spans="13:14">
      <c r="M1204" s="2">
        <v>45912</v>
      </c>
      <c r="N1204" s="20">
        <v>3.53</v>
      </c>
    </row>
    <row r="1205" spans="13:14">
      <c r="M1205" s="2">
        <v>45919</v>
      </c>
      <c r="N1205" s="20">
        <v>3.54</v>
      </c>
    </row>
    <row r="1206" spans="13:14">
      <c r="M1206" s="2">
        <v>45926</v>
      </c>
      <c r="N1206" s="20">
        <v>3.6</v>
      </c>
    </row>
    <row r="1207" spans="13:14">
      <c r="M1207" s="2">
        <v>45933</v>
      </c>
      <c r="N1207" s="20">
        <v>3.58</v>
      </c>
    </row>
    <row r="1208" spans="13:14">
      <c r="M1208" s="2">
        <v>45940</v>
      </c>
      <c r="N1208" s="20">
        <v>3.57</v>
      </c>
    </row>
    <row r="1209" spans="13:14">
      <c r="M1209" s="2">
        <v>45947</v>
      </c>
      <c r="N1209" s="20">
        <v>3.46</v>
      </c>
    </row>
    <row r="1210" spans="13:14">
      <c r="M1210" s="2">
        <v>45954</v>
      </c>
      <c r="N1210" s="20">
        <v>3.46</v>
      </c>
    </row>
    <row r="1211" spans="13:14">
      <c r="M1211" s="2">
        <v>45961</v>
      </c>
      <c r="N1211" s="20">
        <v>3.55</v>
      </c>
    </row>
    <row r="1212" spans="13:14">
      <c r="M1212" s="2">
        <v>45968</v>
      </c>
      <c r="N1212" s="20">
        <v>3.59</v>
      </c>
    </row>
    <row r="1213" spans="13:14">
      <c r="M1213" s="2">
        <v>45975</v>
      </c>
      <c r="N1213" s="20">
        <v>3.59</v>
      </c>
    </row>
    <row r="1214" spans="13:14">
      <c r="M1214" s="2">
        <v>45982</v>
      </c>
      <c r="N1214" s="20">
        <v>3.56</v>
      </c>
    </row>
    <row r="1215" spans="13:14">
      <c r="M1215" s="2">
        <v>45989</v>
      </c>
      <c r="N1215" s="20">
        <v>3.45</v>
      </c>
    </row>
    <row r="1216" spans="13:14">
      <c r="M1216" s="2">
        <v>45996</v>
      </c>
      <c r="N1216" s="20">
        <v>3.52</v>
      </c>
    </row>
    <row r="1217" spans="13:14">
      <c r="M1217" s="2">
        <v>46003</v>
      </c>
      <c r="N1217" s="20">
        <v>3.55</v>
      </c>
    </row>
    <row r="1218" spans="13:14">
      <c r="M1218" s="2">
        <v>46010</v>
      </c>
      <c r="N1218" s="20">
        <v>3.48</v>
      </c>
    </row>
    <row r="1219" spans="13:14">
      <c r="M1219" s="2">
        <v>46017</v>
      </c>
      <c r="N1219" s="20">
        <v>3.46</v>
      </c>
    </row>
    <row r="1220" spans="13:14">
      <c r="M1220" s="2">
        <v>46024</v>
      </c>
      <c r="N1220" s="20">
        <v>3.46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20"/>
  <sheetViews>
    <sheetView workbookViewId="0">
      <selection activeCell="H14" sqref="H14"/>
    </sheetView>
  </sheetViews>
  <sheetFormatPr baseColWidth="10" defaultRowHeight="16"/>
  <cols>
    <col min="1" max="1" width="14" bestFit="1" customWidth="1"/>
    <col min="2" max="2" width="14" customWidth="1"/>
    <col min="13" max="13" width="14.6640625" bestFit="1" customWidth="1"/>
  </cols>
  <sheetData>
    <row r="1" spans="1:26">
      <c r="A1" s="28" t="s">
        <v>358</v>
      </c>
      <c r="B1" s="25"/>
      <c r="C1" s="25"/>
      <c r="D1" s="25"/>
      <c r="E1" s="25"/>
      <c r="F1" s="25"/>
      <c r="M1" s="27" t="s">
        <v>28</v>
      </c>
      <c r="N1" s="25"/>
      <c r="O1" s="25"/>
      <c r="P1" s="25"/>
    </row>
    <row r="2" spans="1:26">
      <c r="A2" t="s">
        <v>367</v>
      </c>
      <c r="M2" s="1" t="s">
        <v>29</v>
      </c>
    </row>
    <row r="3" spans="1:26">
      <c r="X3" t="s">
        <v>368</v>
      </c>
    </row>
    <row r="4" spans="1:26">
      <c r="A4" t="s">
        <v>369</v>
      </c>
      <c r="X4" t="s">
        <v>370</v>
      </c>
    </row>
    <row r="5" spans="1:26">
      <c r="A5" t="s">
        <v>371</v>
      </c>
      <c r="X5" t="s">
        <v>372</v>
      </c>
    </row>
    <row r="6" spans="1:26">
      <c r="A6" t="s">
        <v>362</v>
      </c>
      <c r="X6" t="s">
        <v>373</v>
      </c>
    </row>
    <row r="7" spans="1:26">
      <c r="X7" t="s">
        <v>374</v>
      </c>
    </row>
    <row r="8" spans="1:26">
      <c r="A8" s="21" t="s">
        <v>31</v>
      </c>
      <c r="B8" s="21" t="s">
        <v>375</v>
      </c>
      <c r="X8" t="s">
        <v>376</v>
      </c>
    </row>
    <row r="9" spans="1:26">
      <c r="A9" s="2">
        <v>37622</v>
      </c>
      <c r="B9">
        <v>1.75</v>
      </c>
    </row>
    <row r="10" spans="1:26">
      <c r="A10" s="2">
        <v>37653</v>
      </c>
      <c r="B10">
        <v>1.91</v>
      </c>
      <c r="X10" t="s">
        <v>10</v>
      </c>
      <c r="Y10" t="s">
        <v>377</v>
      </c>
      <c r="Z10" t="s">
        <v>378</v>
      </c>
    </row>
    <row r="11" spans="1:26">
      <c r="A11" s="2">
        <v>37681</v>
      </c>
      <c r="B11">
        <v>1.86</v>
      </c>
    </row>
    <row r="12" spans="1:26">
      <c r="A12" s="2">
        <v>37712</v>
      </c>
      <c r="B12">
        <v>1.77</v>
      </c>
    </row>
    <row r="13" spans="1:26">
      <c r="A13" s="2">
        <v>37742</v>
      </c>
      <c r="B13">
        <v>1.66</v>
      </c>
    </row>
    <row r="14" spans="1:26">
      <c r="A14" s="2">
        <v>37773</v>
      </c>
      <c r="B14">
        <v>1.61</v>
      </c>
    </row>
    <row r="15" spans="1:26">
      <c r="A15" s="2">
        <v>37803</v>
      </c>
      <c r="B15">
        <v>1.87</v>
      </c>
    </row>
    <row r="16" spans="1:26">
      <c r="A16" s="2">
        <v>37834</v>
      </c>
      <c r="B16">
        <v>2.12</v>
      </c>
    </row>
    <row r="17" spans="1:14">
      <c r="A17" s="2">
        <v>37865</v>
      </c>
      <c r="B17">
        <v>2.09</v>
      </c>
    </row>
    <row r="18" spans="1:14">
      <c r="A18" s="2">
        <v>37895</v>
      </c>
      <c r="B18">
        <v>2.21</v>
      </c>
    </row>
    <row r="19" spans="1:14">
      <c r="A19" s="2">
        <v>37926</v>
      </c>
      <c r="B19">
        <v>2.34</v>
      </c>
    </row>
    <row r="20" spans="1:14">
      <c r="A20" s="22">
        <v>37956</v>
      </c>
      <c r="B20" s="19">
        <v>2.2799999999999998</v>
      </c>
      <c r="M20" s="19" t="s">
        <v>5</v>
      </c>
      <c r="N20" s="19" t="s">
        <v>10</v>
      </c>
    </row>
    <row r="21" spans="1:14">
      <c r="A21" s="2">
        <v>37987</v>
      </c>
      <c r="B21" s="20">
        <v>2.2599999999999998</v>
      </c>
      <c r="M21" s="2">
        <v>37631</v>
      </c>
      <c r="N21" s="20">
        <v>1.7</v>
      </c>
    </row>
    <row r="22" spans="1:14">
      <c r="A22" s="2">
        <v>38018</v>
      </c>
      <c r="B22" s="20">
        <v>2.3199999999999998</v>
      </c>
      <c r="M22" s="2">
        <v>37638</v>
      </c>
      <c r="N22" s="20">
        <v>1.78</v>
      </c>
    </row>
    <row r="23" spans="1:14">
      <c r="A23" s="2">
        <v>38047</v>
      </c>
      <c r="B23" s="20">
        <v>2.36</v>
      </c>
      <c r="M23" s="2">
        <v>37645</v>
      </c>
      <c r="N23" s="20">
        <v>1.77</v>
      </c>
    </row>
    <row r="24" spans="1:14">
      <c r="A24" s="2">
        <v>38078</v>
      </c>
      <c r="B24" s="20">
        <v>2.44</v>
      </c>
      <c r="M24" s="2">
        <v>37652</v>
      </c>
      <c r="N24" s="20">
        <v>1.82</v>
      </c>
    </row>
    <row r="25" spans="1:14">
      <c r="A25" s="2">
        <v>38108</v>
      </c>
      <c r="B25" s="20">
        <v>2.63</v>
      </c>
      <c r="M25" s="2">
        <v>37659</v>
      </c>
      <c r="N25" s="20">
        <v>1.86</v>
      </c>
    </row>
    <row r="26" spans="1:14">
      <c r="A26" s="2">
        <v>38139</v>
      </c>
      <c r="B26" s="20">
        <v>2.59</v>
      </c>
      <c r="M26" s="2">
        <v>37666</v>
      </c>
      <c r="N26" s="20">
        <v>1.91</v>
      </c>
    </row>
    <row r="27" spans="1:14">
      <c r="A27" s="2">
        <v>38169</v>
      </c>
      <c r="B27" s="20">
        <v>2.4700000000000002</v>
      </c>
      <c r="M27" s="2">
        <v>37673</v>
      </c>
      <c r="N27" s="20">
        <v>1.92</v>
      </c>
    </row>
    <row r="28" spans="1:14">
      <c r="A28" s="2">
        <v>38200</v>
      </c>
      <c r="B28" s="20">
        <v>2.42</v>
      </c>
      <c r="M28" s="2">
        <v>37680</v>
      </c>
      <c r="N28" s="20">
        <v>1.96</v>
      </c>
    </row>
    <row r="29" spans="1:14">
      <c r="A29" s="2">
        <v>38231</v>
      </c>
      <c r="B29" s="20">
        <v>2.33</v>
      </c>
      <c r="M29" s="2">
        <v>37687</v>
      </c>
      <c r="N29" s="20">
        <v>1.9</v>
      </c>
    </row>
    <row r="30" spans="1:14">
      <c r="A30" s="2">
        <v>38261</v>
      </c>
      <c r="B30" s="20">
        <v>2.37</v>
      </c>
      <c r="M30" s="2">
        <v>37694</v>
      </c>
      <c r="N30" s="20">
        <v>1.92</v>
      </c>
    </row>
    <row r="31" spans="1:14">
      <c r="A31" s="2">
        <v>38292</v>
      </c>
      <c r="B31" s="20">
        <v>2.52</v>
      </c>
      <c r="M31" s="2">
        <v>37701</v>
      </c>
      <c r="N31" s="20">
        <v>1.83</v>
      </c>
    </row>
    <row r="32" spans="1:14">
      <c r="A32" s="2">
        <v>38322</v>
      </c>
      <c r="B32" s="20">
        <v>2.56</v>
      </c>
      <c r="M32" s="2">
        <v>37708</v>
      </c>
      <c r="N32" s="20">
        <v>1.82</v>
      </c>
    </row>
    <row r="33" spans="1:14">
      <c r="A33" s="2">
        <v>38353</v>
      </c>
      <c r="B33" s="20">
        <v>2.5</v>
      </c>
      <c r="M33" s="2">
        <v>37715</v>
      </c>
      <c r="N33" s="20">
        <v>1.81</v>
      </c>
    </row>
    <row r="34" spans="1:14">
      <c r="A34" s="2">
        <v>38384</v>
      </c>
      <c r="B34" s="20">
        <v>2.5299999999999998</v>
      </c>
      <c r="M34" s="2">
        <v>37722</v>
      </c>
      <c r="N34" s="20">
        <v>1.79</v>
      </c>
    </row>
    <row r="35" spans="1:14">
      <c r="A35" s="2">
        <v>38412</v>
      </c>
      <c r="B35" s="20">
        <v>2.71</v>
      </c>
      <c r="M35" s="2">
        <v>37729</v>
      </c>
      <c r="N35" s="20">
        <v>1.79</v>
      </c>
    </row>
    <row r="36" spans="1:14">
      <c r="A36" s="2">
        <v>38443</v>
      </c>
      <c r="B36" s="20">
        <v>2.64</v>
      </c>
      <c r="M36" s="2">
        <v>37736</v>
      </c>
      <c r="N36" s="20">
        <v>1.74</v>
      </c>
    </row>
    <row r="37" spans="1:14">
      <c r="A37" s="2">
        <v>38473</v>
      </c>
      <c r="B37" s="20">
        <v>2.4900000000000002</v>
      </c>
      <c r="M37" s="2">
        <v>37743</v>
      </c>
      <c r="N37" s="20">
        <v>1.75</v>
      </c>
    </row>
    <row r="38" spans="1:14">
      <c r="A38" s="2">
        <v>38504</v>
      </c>
      <c r="B38" s="20">
        <v>2.3199999999999998</v>
      </c>
      <c r="M38" s="2">
        <v>37750</v>
      </c>
      <c r="N38" s="20">
        <v>1.7</v>
      </c>
    </row>
    <row r="39" spans="1:14">
      <c r="A39" s="2">
        <v>38534</v>
      </c>
      <c r="B39" s="20">
        <v>2.2999999999999998</v>
      </c>
      <c r="M39" s="2">
        <v>37757</v>
      </c>
      <c r="N39" s="20">
        <v>1.66</v>
      </c>
    </row>
    <row r="40" spans="1:14">
      <c r="A40" s="2">
        <v>38565</v>
      </c>
      <c r="B40" s="20">
        <v>2.37</v>
      </c>
      <c r="M40" s="2">
        <v>37764</v>
      </c>
      <c r="N40" s="20">
        <v>1.63</v>
      </c>
    </row>
    <row r="41" spans="1:14">
      <c r="A41" s="2">
        <v>38596</v>
      </c>
      <c r="B41" s="20">
        <v>2.5</v>
      </c>
      <c r="M41" s="2">
        <v>37771</v>
      </c>
      <c r="N41" s="20">
        <v>1.6</v>
      </c>
    </row>
    <row r="42" spans="1:14">
      <c r="A42" s="2">
        <v>38626</v>
      </c>
      <c r="B42" s="20">
        <v>2.52</v>
      </c>
      <c r="M42" s="2">
        <v>37778</v>
      </c>
      <c r="N42" s="20">
        <v>1.59</v>
      </c>
    </row>
    <row r="43" spans="1:14">
      <c r="A43" s="2">
        <v>38657</v>
      </c>
      <c r="B43" s="20">
        <v>2.4700000000000002</v>
      </c>
      <c r="M43" s="2">
        <v>37785</v>
      </c>
      <c r="N43" s="20">
        <v>1.6</v>
      </c>
    </row>
    <row r="44" spans="1:14">
      <c r="A44" s="2">
        <v>38687</v>
      </c>
      <c r="B44" s="20">
        <v>2.34</v>
      </c>
      <c r="M44" s="2">
        <v>37792</v>
      </c>
      <c r="N44" s="20">
        <v>1.6</v>
      </c>
    </row>
    <row r="45" spans="1:14">
      <c r="A45" s="2">
        <v>38718</v>
      </c>
      <c r="B45" s="20">
        <v>2.41</v>
      </c>
      <c r="M45" s="2">
        <v>37799</v>
      </c>
      <c r="N45" s="20">
        <v>1.65</v>
      </c>
    </row>
    <row r="46" spans="1:14">
      <c r="A46" s="2">
        <v>38749</v>
      </c>
      <c r="B46" s="20">
        <v>2.52</v>
      </c>
      <c r="M46" s="2">
        <v>37806</v>
      </c>
      <c r="N46" s="20">
        <v>1.62</v>
      </c>
    </row>
    <row r="47" spans="1:14">
      <c r="A47" s="2">
        <v>38777</v>
      </c>
      <c r="B47" s="20">
        <v>2.5299999999999998</v>
      </c>
      <c r="M47" s="2">
        <v>37813</v>
      </c>
      <c r="N47" s="20">
        <v>1.7</v>
      </c>
    </row>
    <row r="48" spans="1:14">
      <c r="A48" s="2">
        <v>38808</v>
      </c>
      <c r="B48" s="20">
        <v>2.58</v>
      </c>
      <c r="M48" s="2">
        <v>37820</v>
      </c>
      <c r="N48" s="20">
        <v>1.9</v>
      </c>
    </row>
    <row r="49" spans="1:14">
      <c r="A49" s="2">
        <v>38838</v>
      </c>
      <c r="B49" s="20">
        <v>2.66</v>
      </c>
      <c r="M49" s="2">
        <v>37827</v>
      </c>
      <c r="N49" s="20">
        <v>2.0099999999999998</v>
      </c>
    </row>
    <row r="50" spans="1:14">
      <c r="A50" s="2">
        <v>38869</v>
      </c>
      <c r="B50" s="20">
        <v>2.58</v>
      </c>
      <c r="M50" s="2">
        <v>37834</v>
      </c>
      <c r="N50" s="20">
        <v>2.04</v>
      </c>
    </row>
    <row r="51" spans="1:14">
      <c r="A51" s="2">
        <v>38899</v>
      </c>
      <c r="B51" s="20">
        <v>2.58</v>
      </c>
      <c r="M51" s="2">
        <v>37841</v>
      </c>
      <c r="N51" s="20">
        <v>2.0099999999999998</v>
      </c>
    </row>
    <row r="52" spans="1:14">
      <c r="A52" s="2">
        <v>38930</v>
      </c>
      <c r="B52" s="20">
        <v>2.59</v>
      </c>
      <c r="M52" s="2">
        <v>37848</v>
      </c>
      <c r="N52" s="20">
        <v>2.14</v>
      </c>
    </row>
    <row r="53" spans="1:14">
      <c r="A53" s="2">
        <v>38961</v>
      </c>
      <c r="B53" s="20">
        <v>2.4</v>
      </c>
      <c r="M53" s="2">
        <v>37855</v>
      </c>
      <c r="N53" s="20">
        <v>2.19</v>
      </c>
    </row>
    <row r="54" spans="1:14">
      <c r="A54" s="2">
        <v>38991</v>
      </c>
      <c r="B54" s="20">
        <v>2.3199999999999998</v>
      </c>
      <c r="M54" s="2">
        <v>37862</v>
      </c>
      <c r="N54" s="20">
        <v>2.1800000000000002</v>
      </c>
    </row>
    <row r="55" spans="1:14">
      <c r="A55" s="2">
        <v>39022</v>
      </c>
      <c r="B55" s="20">
        <v>2.2999999999999998</v>
      </c>
      <c r="M55" s="2">
        <v>37869</v>
      </c>
      <c r="N55" s="20">
        <v>2.19</v>
      </c>
    </row>
    <row r="56" spans="1:14">
      <c r="A56" s="2">
        <v>39052</v>
      </c>
      <c r="B56" s="20">
        <v>2.31</v>
      </c>
      <c r="M56" s="2">
        <v>37876</v>
      </c>
      <c r="N56" s="20">
        <v>2.13</v>
      </c>
    </row>
    <row r="57" spans="1:14">
      <c r="A57" s="2">
        <v>39083</v>
      </c>
      <c r="B57" s="20">
        <v>2.3199999999999998</v>
      </c>
      <c r="M57" s="2">
        <v>37883</v>
      </c>
      <c r="N57" s="20">
        <v>2.0299999999999998</v>
      </c>
    </row>
    <row r="58" spans="1:14">
      <c r="A58" s="2">
        <v>39114</v>
      </c>
      <c r="B58" s="20">
        <v>2.36</v>
      </c>
      <c r="M58" s="2">
        <v>37890</v>
      </c>
      <c r="N58" s="20">
        <v>2.0499999999999998</v>
      </c>
    </row>
    <row r="59" spans="1:14">
      <c r="A59" s="2">
        <v>39142</v>
      </c>
      <c r="B59" s="20">
        <v>2.39</v>
      </c>
      <c r="M59" s="2">
        <v>37897</v>
      </c>
      <c r="N59" s="20">
        <v>2.0299999999999998</v>
      </c>
    </row>
    <row r="60" spans="1:14">
      <c r="A60" s="2">
        <v>39173</v>
      </c>
      <c r="B60" s="20">
        <v>2.44</v>
      </c>
      <c r="M60" s="2">
        <v>37904</v>
      </c>
      <c r="N60" s="20">
        <v>2.1</v>
      </c>
    </row>
    <row r="61" spans="1:14">
      <c r="A61" s="2">
        <v>39203</v>
      </c>
      <c r="B61" s="20">
        <v>2.37</v>
      </c>
      <c r="M61" s="2">
        <v>37911</v>
      </c>
      <c r="N61" s="20">
        <v>2.2400000000000002</v>
      </c>
    </row>
    <row r="62" spans="1:14">
      <c r="A62" s="2">
        <v>39234</v>
      </c>
      <c r="B62" s="20">
        <v>2.41</v>
      </c>
      <c r="M62" s="2">
        <v>37918</v>
      </c>
      <c r="N62" s="20">
        <v>2.2799999999999998</v>
      </c>
    </row>
    <row r="63" spans="1:14">
      <c r="A63" s="2">
        <v>39264</v>
      </c>
      <c r="B63" s="20">
        <v>2.37</v>
      </c>
      <c r="M63" s="2">
        <v>37925</v>
      </c>
      <c r="N63" s="20">
        <v>2.36</v>
      </c>
    </row>
    <row r="64" spans="1:14">
      <c r="A64" s="2">
        <v>39295</v>
      </c>
      <c r="B64" s="20">
        <v>2.2400000000000002</v>
      </c>
      <c r="M64" s="2">
        <v>37932</v>
      </c>
      <c r="N64" s="20">
        <v>2.39</v>
      </c>
    </row>
    <row r="65" spans="1:14">
      <c r="A65" s="2">
        <v>39326</v>
      </c>
      <c r="B65" s="20">
        <v>2.2599999999999998</v>
      </c>
      <c r="M65" s="2">
        <v>37939</v>
      </c>
      <c r="N65" s="20">
        <v>2.38</v>
      </c>
    </row>
    <row r="66" spans="1:14">
      <c r="A66" s="2">
        <v>39356</v>
      </c>
      <c r="B66" s="20">
        <v>2.33</v>
      </c>
      <c r="M66" s="2">
        <v>37946</v>
      </c>
      <c r="N66" s="20">
        <v>2.2999999999999998</v>
      </c>
    </row>
    <row r="67" spans="1:14">
      <c r="A67" s="2">
        <v>39387</v>
      </c>
      <c r="B67" s="20">
        <v>2.38</v>
      </c>
      <c r="M67" s="2">
        <v>37953</v>
      </c>
      <c r="N67" s="20">
        <v>2.2799999999999998</v>
      </c>
    </row>
    <row r="68" spans="1:14">
      <c r="A68" s="2">
        <v>39417</v>
      </c>
      <c r="B68" s="20">
        <v>2.31</v>
      </c>
      <c r="M68" s="2">
        <v>37960</v>
      </c>
      <c r="N68" s="20">
        <v>2.33</v>
      </c>
    </row>
    <row r="69" spans="1:14">
      <c r="A69" s="2">
        <v>39448</v>
      </c>
      <c r="B69" s="20">
        <v>2.2799999999999998</v>
      </c>
      <c r="M69" s="2">
        <v>37967</v>
      </c>
      <c r="N69" s="20">
        <v>2.34</v>
      </c>
    </row>
    <row r="70" spans="1:14">
      <c r="A70" s="2">
        <v>39479</v>
      </c>
      <c r="B70" s="20">
        <v>2.33</v>
      </c>
      <c r="M70" s="2">
        <v>37974</v>
      </c>
      <c r="N70" s="20">
        <v>2.2400000000000002</v>
      </c>
    </row>
    <row r="71" spans="1:14">
      <c r="A71" s="2">
        <v>39508</v>
      </c>
      <c r="B71" s="20">
        <v>2.42</v>
      </c>
      <c r="M71" s="2">
        <v>37981</v>
      </c>
      <c r="N71" s="20">
        <v>2.23</v>
      </c>
    </row>
    <row r="72" spans="1:14">
      <c r="A72" s="2">
        <v>39539</v>
      </c>
      <c r="B72" s="20">
        <v>2.31</v>
      </c>
      <c r="M72" s="2">
        <v>37988</v>
      </c>
      <c r="N72" s="20">
        <v>2.2799999999999998</v>
      </c>
    </row>
    <row r="73" spans="1:14">
      <c r="A73" s="2">
        <v>39569</v>
      </c>
      <c r="B73" s="20">
        <v>2.42</v>
      </c>
      <c r="M73" s="2">
        <v>37995</v>
      </c>
      <c r="N73" s="20">
        <v>2.2999999999999998</v>
      </c>
    </row>
    <row r="74" spans="1:14">
      <c r="A74" s="2">
        <v>39600</v>
      </c>
      <c r="B74" s="20">
        <v>2.4700000000000002</v>
      </c>
      <c r="M74" s="2">
        <v>38002</v>
      </c>
      <c r="N74" s="20">
        <v>2.2000000000000002</v>
      </c>
    </row>
    <row r="75" spans="1:14">
      <c r="A75" s="2">
        <v>39630</v>
      </c>
      <c r="B75" s="20">
        <v>2.44</v>
      </c>
      <c r="M75" s="2">
        <v>38009</v>
      </c>
      <c r="N75" s="20">
        <v>2.25</v>
      </c>
    </row>
    <row r="76" spans="1:14">
      <c r="A76" s="2">
        <v>39661</v>
      </c>
      <c r="B76" s="20">
        <v>2.21</v>
      </c>
      <c r="M76" s="2">
        <v>38016</v>
      </c>
      <c r="N76" s="20">
        <v>2.29</v>
      </c>
    </row>
    <row r="77" spans="1:14">
      <c r="A77" s="2">
        <v>39692</v>
      </c>
      <c r="B77" s="20">
        <v>1.84</v>
      </c>
      <c r="M77" s="2">
        <v>38023</v>
      </c>
      <c r="N77" s="20">
        <v>2.33</v>
      </c>
    </row>
    <row r="78" spans="1:14">
      <c r="A78" s="2">
        <v>39722</v>
      </c>
      <c r="B78" s="20">
        <v>1.06</v>
      </c>
      <c r="M78" s="2">
        <v>38030</v>
      </c>
      <c r="N78" s="20">
        <v>2.3199999999999998</v>
      </c>
    </row>
    <row r="79" spans="1:14">
      <c r="A79" s="2">
        <v>39753</v>
      </c>
      <c r="B79" s="20">
        <v>0.64</v>
      </c>
      <c r="M79" s="2">
        <v>38037</v>
      </c>
      <c r="N79" s="20">
        <v>2.2999999999999998</v>
      </c>
    </row>
    <row r="80" spans="1:14">
      <c r="A80" s="2">
        <v>39783</v>
      </c>
      <c r="B80" s="20">
        <v>0.25</v>
      </c>
      <c r="M80" s="2">
        <v>38044</v>
      </c>
      <c r="N80" s="20">
        <v>2.33</v>
      </c>
    </row>
    <row r="81" spans="1:14">
      <c r="A81" s="2">
        <v>39814</v>
      </c>
      <c r="B81" s="20">
        <v>0.61</v>
      </c>
      <c r="M81" s="2">
        <v>38051</v>
      </c>
      <c r="N81" s="20">
        <v>2.4500000000000002</v>
      </c>
    </row>
    <row r="82" spans="1:14">
      <c r="A82" s="2">
        <v>39845</v>
      </c>
      <c r="B82" s="20">
        <v>1.1200000000000001</v>
      </c>
      <c r="M82" s="2">
        <v>38058</v>
      </c>
      <c r="N82" s="20">
        <v>2.29</v>
      </c>
    </row>
    <row r="83" spans="1:14">
      <c r="A83" s="2">
        <v>39873</v>
      </c>
      <c r="B83" s="20">
        <v>1.1100000000000001</v>
      </c>
      <c r="M83" s="2">
        <v>38065</v>
      </c>
      <c r="N83" s="20">
        <v>2.34</v>
      </c>
    </row>
    <row r="84" spans="1:14">
      <c r="A84" s="2">
        <v>39904</v>
      </c>
      <c r="B84" s="20">
        <v>1.36</v>
      </c>
      <c r="M84" s="2">
        <v>38072</v>
      </c>
      <c r="N84" s="20">
        <v>2.34</v>
      </c>
    </row>
    <row r="85" spans="1:14">
      <c r="A85" s="2">
        <v>39934</v>
      </c>
      <c r="B85" s="20">
        <v>1.58</v>
      </c>
      <c r="M85" s="2">
        <v>38079</v>
      </c>
      <c r="N85" s="20">
        <v>2.41</v>
      </c>
    </row>
    <row r="86" spans="1:14">
      <c r="A86" s="2">
        <v>39965</v>
      </c>
      <c r="B86" s="20">
        <v>1.86</v>
      </c>
      <c r="M86" s="2">
        <v>38086</v>
      </c>
      <c r="N86" s="20">
        <v>2.4300000000000002</v>
      </c>
    </row>
    <row r="87" spans="1:14">
      <c r="A87" s="2">
        <v>39995</v>
      </c>
      <c r="B87" s="20">
        <v>1.74</v>
      </c>
      <c r="M87" s="2">
        <v>38093</v>
      </c>
      <c r="N87" s="20">
        <v>2.48</v>
      </c>
    </row>
    <row r="88" spans="1:14">
      <c r="A88" s="2">
        <v>40026</v>
      </c>
      <c r="B88" s="20">
        <v>1.81</v>
      </c>
      <c r="M88" s="2">
        <v>38100</v>
      </c>
      <c r="N88" s="20">
        <v>2.4500000000000002</v>
      </c>
    </row>
    <row r="89" spans="1:14">
      <c r="A89" s="2">
        <v>40057</v>
      </c>
      <c r="B89" s="20">
        <v>1.76</v>
      </c>
      <c r="M89" s="2">
        <v>38107</v>
      </c>
      <c r="N89" s="20">
        <v>2.42</v>
      </c>
    </row>
    <row r="90" spans="1:14">
      <c r="A90" s="2">
        <v>40087</v>
      </c>
      <c r="B90" s="20">
        <v>1.9</v>
      </c>
      <c r="M90" s="2">
        <v>38114</v>
      </c>
      <c r="N90" s="20">
        <v>2.4900000000000002</v>
      </c>
    </row>
    <row r="91" spans="1:14">
      <c r="A91" s="2">
        <v>40118</v>
      </c>
      <c r="B91" s="20">
        <v>2.13</v>
      </c>
      <c r="M91" s="2">
        <v>38121</v>
      </c>
      <c r="N91" s="20">
        <v>2.62</v>
      </c>
    </row>
    <row r="92" spans="1:14">
      <c r="A92" s="2">
        <v>40148</v>
      </c>
      <c r="B92" s="20">
        <v>2.23</v>
      </c>
      <c r="M92" s="2">
        <v>38128</v>
      </c>
      <c r="N92" s="20">
        <v>2.71</v>
      </c>
    </row>
    <row r="93" spans="1:14">
      <c r="A93" s="2">
        <v>40179</v>
      </c>
      <c r="B93" s="20">
        <v>2.36</v>
      </c>
      <c r="M93" s="2">
        <v>38135</v>
      </c>
      <c r="N93" s="20">
        <v>2.68</v>
      </c>
    </row>
    <row r="94" spans="1:14">
      <c r="A94" s="2">
        <v>40210</v>
      </c>
      <c r="B94" s="20">
        <v>2.27</v>
      </c>
      <c r="M94" s="2">
        <v>38142</v>
      </c>
      <c r="N94" s="20">
        <v>2.69</v>
      </c>
    </row>
    <row r="95" spans="1:14">
      <c r="A95" s="2">
        <v>40238</v>
      </c>
      <c r="B95" s="20">
        <v>2.2200000000000002</v>
      </c>
      <c r="M95" s="2">
        <v>38149</v>
      </c>
      <c r="N95" s="20">
        <v>2.64</v>
      </c>
    </row>
    <row r="96" spans="1:14">
      <c r="A96" s="2">
        <v>40269</v>
      </c>
      <c r="B96" s="20">
        <v>2.35</v>
      </c>
      <c r="M96" s="2">
        <v>38156</v>
      </c>
      <c r="N96" s="20">
        <v>2.57</v>
      </c>
    </row>
    <row r="97" spans="1:14">
      <c r="A97" s="2">
        <v>40299</v>
      </c>
      <c r="B97" s="20">
        <v>2.11</v>
      </c>
      <c r="M97" s="2">
        <v>38163</v>
      </c>
      <c r="N97" s="20">
        <v>2.5299999999999998</v>
      </c>
    </row>
    <row r="98" spans="1:14">
      <c r="A98" s="2">
        <v>40330</v>
      </c>
      <c r="B98" s="20">
        <v>1.95</v>
      </c>
      <c r="M98" s="2">
        <v>38170</v>
      </c>
      <c r="N98" s="20">
        <v>2.52</v>
      </c>
    </row>
    <row r="99" spans="1:14">
      <c r="A99" s="2">
        <v>40360</v>
      </c>
      <c r="B99" s="20">
        <v>1.77</v>
      </c>
      <c r="M99" s="2">
        <v>38177</v>
      </c>
      <c r="N99" s="20">
        <v>2.4900000000000002</v>
      </c>
    </row>
    <row r="100" spans="1:14">
      <c r="A100" s="2">
        <v>40391</v>
      </c>
      <c r="B100" s="20">
        <v>1.68</v>
      </c>
      <c r="M100" s="2">
        <v>38184</v>
      </c>
      <c r="N100" s="20">
        <v>2.46</v>
      </c>
    </row>
    <row r="101" spans="1:14">
      <c r="A101" s="2">
        <v>40422</v>
      </c>
      <c r="B101" s="20">
        <v>1.74</v>
      </c>
      <c r="M101" s="2">
        <v>38191</v>
      </c>
      <c r="N101" s="20">
        <v>2.44</v>
      </c>
    </row>
    <row r="102" spans="1:14">
      <c r="A102" s="2">
        <v>40452</v>
      </c>
      <c r="B102" s="20">
        <v>2.02</v>
      </c>
      <c r="M102" s="2">
        <v>38198</v>
      </c>
      <c r="N102" s="20">
        <v>2.4900000000000002</v>
      </c>
    </row>
    <row r="103" spans="1:14">
      <c r="A103" s="2">
        <v>40483</v>
      </c>
      <c r="B103" s="20">
        <v>2.1</v>
      </c>
      <c r="M103" s="2">
        <v>38205</v>
      </c>
      <c r="N103" s="20">
        <v>2.46</v>
      </c>
    </row>
    <row r="104" spans="1:14">
      <c r="A104" s="2">
        <v>40513</v>
      </c>
      <c r="B104" s="20">
        <v>2.25</v>
      </c>
      <c r="M104" s="2">
        <v>38212</v>
      </c>
      <c r="N104" s="20">
        <v>2.44</v>
      </c>
    </row>
    <row r="105" spans="1:14">
      <c r="A105" s="2">
        <v>40544</v>
      </c>
      <c r="B105" s="20">
        <v>2.33</v>
      </c>
      <c r="M105" s="2">
        <v>38219</v>
      </c>
      <c r="N105" s="20">
        <v>2.4300000000000002</v>
      </c>
    </row>
    <row r="106" spans="1:14">
      <c r="A106" s="2">
        <v>40575</v>
      </c>
      <c r="B106" s="20">
        <v>2.34</v>
      </c>
      <c r="M106" s="2">
        <v>38226</v>
      </c>
      <c r="N106" s="20">
        <v>2.39</v>
      </c>
    </row>
    <row r="107" spans="1:14">
      <c r="A107" s="2">
        <v>40603</v>
      </c>
      <c r="B107" s="20">
        <v>2.4500000000000002</v>
      </c>
      <c r="M107" s="2">
        <v>38233</v>
      </c>
      <c r="N107" s="20">
        <v>2.37</v>
      </c>
    </row>
    <row r="108" spans="1:14">
      <c r="A108" s="2">
        <v>40634</v>
      </c>
      <c r="B108" s="20">
        <v>2.59</v>
      </c>
      <c r="M108" s="2">
        <v>38240</v>
      </c>
      <c r="N108" s="20">
        <v>2.38</v>
      </c>
    </row>
    <row r="109" spans="1:14">
      <c r="A109" s="2">
        <v>40664</v>
      </c>
      <c r="B109" s="20">
        <v>2.39</v>
      </c>
      <c r="M109" s="2">
        <v>38247</v>
      </c>
      <c r="N109" s="20">
        <v>2.31</v>
      </c>
    </row>
    <row r="110" spans="1:14">
      <c r="A110" s="2">
        <v>40695</v>
      </c>
      <c r="B110" s="20">
        <v>2.25</v>
      </c>
      <c r="M110" s="2">
        <v>38254</v>
      </c>
      <c r="N110" s="20">
        <v>2.2599999999999998</v>
      </c>
    </row>
    <row r="111" spans="1:14">
      <c r="A111" s="2">
        <v>40725</v>
      </c>
      <c r="B111" s="20">
        <v>2.38</v>
      </c>
      <c r="M111" s="2">
        <v>38261</v>
      </c>
      <c r="N111" s="20">
        <v>2.34</v>
      </c>
    </row>
    <row r="112" spans="1:14">
      <c r="A112" s="2">
        <v>40756</v>
      </c>
      <c r="B112" s="20">
        <v>2.17</v>
      </c>
      <c r="M112" s="2">
        <v>38268</v>
      </c>
      <c r="N112" s="20">
        <v>2.35</v>
      </c>
    </row>
    <row r="113" spans="1:14">
      <c r="A113" s="2">
        <v>40787</v>
      </c>
      <c r="B113" s="20">
        <v>1.9</v>
      </c>
      <c r="M113" s="2">
        <v>38275</v>
      </c>
      <c r="N113" s="20">
        <v>2.37</v>
      </c>
    </row>
    <row r="114" spans="1:14">
      <c r="A114" s="2">
        <v>40817</v>
      </c>
      <c r="B114" s="20">
        <v>1.97</v>
      </c>
      <c r="M114" s="2">
        <v>38282</v>
      </c>
      <c r="N114" s="20">
        <v>2.37</v>
      </c>
    </row>
    <row r="115" spans="1:14">
      <c r="A115" s="2">
        <v>40848</v>
      </c>
      <c r="B115" s="20">
        <v>2.0099999999999998</v>
      </c>
      <c r="M115" s="2">
        <v>38289</v>
      </c>
      <c r="N115" s="20">
        <v>2.39</v>
      </c>
    </row>
    <row r="116" spans="1:14">
      <c r="A116" s="2">
        <v>40878</v>
      </c>
      <c r="B116" s="20">
        <v>2.0099999999999998</v>
      </c>
      <c r="M116" s="2">
        <v>38296</v>
      </c>
      <c r="N116" s="20">
        <v>2.4700000000000002</v>
      </c>
    </row>
    <row r="117" spans="1:14">
      <c r="A117" s="2">
        <v>40909</v>
      </c>
      <c r="B117" s="20">
        <v>2.0699999999999998</v>
      </c>
      <c r="M117" s="2">
        <v>38303</v>
      </c>
      <c r="N117" s="20">
        <v>2.4900000000000002</v>
      </c>
    </row>
    <row r="118" spans="1:14">
      <c r="A118" s="2">
        <v>40940</v>
      </c>
      <c r="B118" s="20">
        <v>2.2200000000000002</v>
      </c>
      <c r="M118" s="2">
        <v>38310</v>
      </c>
      <c r="N118" s="20">
        <v>2.52</v>
      </c>
    </row>
    <row r="119" spans="1:14">
      <c r="A119" s="2">
        <v>40969</v>
      </c>
      <c r="B119" s="20">
        <v>2.31</v>
      </c>
      <c r="M119" s="2">
        <v>38317</v>
      </c>
      <c r="N119" s="20">
        <v>2.56</v>
      </c>
    </row>
    <row r="120" spans="1:14">
      <c r="A120" s="2">
        <v>41000</v>
      </c>
      <c r="B120" s="20">
        <v>2.27</v>
      </c>
      <c r="M120" s="2">
        <v>38324</v>
      </c>
      <c r="N120" s="20">
        <v>2.58</v>
      </c>
    </row>
    <row r="121" spans="1:14">
      <c r="A121" s="2">
        <v>41030</v>
      </c>
      <c r="B121" s="20">
        <v>2.14</v>
      </c>
      <c r="M121" s="2">
        <v>38331</v>
      </c>
      <c r="N121" s="20">
        <v>2.5299999999999998</v>
      </c>
    </row>
    <row r="122" spans="1:14">
      <c r="A122" s="2">
        <v>41061</v>
      </c>
      <c r="B122" s="20">
        <v>2.12</v>
      </c>
      <c r="M122" s="2">
        <v>38338</v>
      </c>
      <c r="N122" s="20">
        <v>2.5299999999999998</v>
      </c>
    </row>
    <row r="123" spans="1:14">
      <c r="A123" s="2">
        <v>41091</v>
      </c>
      <c r="B123" s="20">
        <v>2.13</v>
      </c>
      <c r="M123" s="2">
        <v>38345</v>
      </c>
      <c r="N123" s="20">
        <v>2.59</v>
      </c>
    </row>
    <row r="124" spans="1:14">
      <c r="A124" s="2">
        <v>41122</v>
      </c>
      <c r="B124" s="20">
        <v>2.2599999999999998</v>
      </c>
      <c r="M124" s="2">
        <v>38352</v>
      </c>
      <c r="N124" s="20">
        <v>2.6</v>
      </c>
    </row>
    <row r="125" spans="1:14">
      <c r="A125" s="2">
        <v>41153</v>
      </c>
      <c r="B125" s="20">
        <v>2.44</v>
      </c>
      <c r="M125" s="2">
        <v>38359</v>
      </c>
      <c r="N125" s="20">
        <v>2.5099999999999998</v>
      </c>
    </row>
    <row r="126" spans="1:14">
      <c r="A126" s="2">
        <v>41183</v>
      </c>
      <c r="B126" s="20">
        <v>2.4900000000000002</v>
      </c>
      <c r="M126" s="2">
        <v>38366</v>
      </c>
      <c r="N126" s="20">
        <v>2.5099999999999998</v>
      </c>
    </row>
    <row r="127" spans="1:14">
      <c r="A127" s="2">
        <v>41214</v>
      </c>
      <c r="B127" s="20">
        <v>2.4300000000000002</v>
      </c>
      <c r="M127" s="2">
        <v>38373</v>
      </c>
      <c r="N127" s="20">
        <v>2.4900000000000002</v>
      </c>
    </row>
    <row r="128" spans="1:14">
      <c r="A128" s="2">
        <v>41244</v>
      </c>
      <c r="B128" s="20">
        <v>2.48</v>
      </c>
      <c r="M128" s="2">
        <v>38380</v>
      </c>
      <c r="N128" s="20">
        <v>2.48</v>
      </c>
    </row>
    <row r="129" spans="1:14">
      <c r="A129" s="2">
        <v>41275</v>
      </c>
      <c r="B129" s="20">
        <v>2.52</v>
      </c>
      <c r="M129" s="2">
        <v>38387</v>
      </c>
      <c r="N129" s="20">
        <v>2.46</v>
      </c>
    </row>
    <row r="130" spans="1:14">
      <c r="A130" s="2">
        <v>41306</v>
      </c>
      <c r="B130" s="20">
        <v>2.5499999999999998</v>
      </c>
      <c r="M130" s="2">
        <v>38394</v>
      </c>
      <c r="N130" s="20">
        <v>2.4900000000000002</v>
      </c>
    </row>
    <row r="131" spans="1:14">
      <c r="A131" s="2">
        <v>41334</v>
      </c>
      <c r="B131" s="20">
        <v>2.54</v>
      </c>
      <c r="M131" s="2">
        <v>38401</v>
      </c>
      <c r="N131" s="20">
        <v>2.54</v>
      </c>
    </row>
    <row r="132" spans="1:14">
      <c r="A132" s="2">
        <v>41365</v>
      </c>
      <c r="B132" s="20">
        <v>2.41</v>
      </c>
      <c r="M132" s="2">
        <v>38408</v>
      </c>
      <c r="N132" s="20">
        <v>2.63</v>
      </c>
    </row>
    <row r="133" spans="1:14">
      <c r="A133" s="2">
        <v>41395</v>
      </c>
      <c r="B133" s="20">
        <v>2.2799999999999998</v>
      </c>
      <c r="M133" s="2">
        <v>38415</v>
      </c>
      <c r="N133" s="20">
        <v>2.68</v>
      </c>
    </row>
    <row r="134" spans="1:14">
      <c r="A134" s="2">
        <v>41426</v>
      </c>
      <c r="B134" s="20">
        <v>2.0499999999999998</v>
      </c>
      <c r="M134" s="2">
        <v>38422</v>
      </c>
      <c r="N134" s="20">
        <v>2.72</v>
      </c>
    </row>
    <row r="135" spans="1:14">
      <c r="A135" s="2">
        <v>41456</v>
      </c>
      <c r="B135" s="20">
        <v>2.12</v>
      </c>
      <c r="M135" s="2">
        <v>38429</v>
      </c>
      <c r="N135" s="20">
        <v>2.73</v>
      </c>
    </row>
    <row r="136" spans="1:14">
      <c r="A136" s="2">
        <v>41487</v>
      </c>
      <c r="B136" s="20">
        <v>2.1800000000000002</v>
      </c>
      <c r="M136" s="2">
        <v>38436</v>
      </c>
      <c r="N136" s="20">
        <v>2.72</v>
      </c>
    </row>
    <row r="137" spans="1:14">
      <c r="A137" s="2">
        <v>41518</v>
      </c>
      <c r="B137" s="20">
        <v>2.15</v>
      </c>
      <c r="M137" s="2">
        <v>38443</v>
      </c>
      <c r="N137" s="20">
        <v>2.69</v>
      </c>
    </row>
    <row r="138" spans="1:14">
      <c r="A138" s="2">
        <v>41548</v>
      </c>
      <c r="B138" s="20">
        <v>2.19</v>
      </c>
      <c r="M138" s="2">
        <v>38450</v>
      </c>
      <c r="N138" s="20">
        <v>2.66</v>
      </c>
    </row>
    <row r="139" spans="1:14">
      <c r="A139" s="2">
        <v>41579</v>
      </c>
      <c r="B139" s="20">
        <v>2.17</v>
      </c>
      <c r="M139" s="2">
        <v>38457</v>
      </c>
      <c r="N139" s="20">
        <v>2.63</v>
      </c>
    </row>
    <row r="140" spans="1:14">
      <c r="A140" s="2">
        <v>41609</v>
      </c>
      <c r="B140" s="20">
        <v>2.16</v>
      </c>
      <c r="M140" s="2">
        <v>38464</v>
      </c>
      <c r="N140" s="20">
        <v>2.63</v>
      </c>
    </row>
    <row r="141" spans="1:14">
      <c r="A141" s="2">
        <v>41640</v>
      </c>
      <c r="B141" s="20">
        <v>2.23</v>
      </c>
      <c r="M141" s="2">
        <v>38471</v>
      </c>
      <c r="N141" s="20">
        <v>2.61</v>
      </c>
    </row>
    <row r="142" spans="1:14">
      <c r="A142" s="2">
        <v>41671</v>
      </c>
      <c r="B142" s="20">
        <v>2.16</v>
      </c>
      <c r="M142" s="2">
        <v>38478</v>
      </c>
      <c r="N142" s="20">
        <v>2.58</v>
      </c>
    </row>
    <row r="143" spans="1:14">
      <c r="A143" s="2">
        <v>41699</v>
      </c>
      <c r="B143" s="20">
        <v>2.17</v>
      </c>
      <c r="M143" s="2">
        <v>38485</v>
      </c>
      <c r="N143" s="20">
        <v>2.5499999999999998</v>
      </c>
    </row>
    <row r="144" spans="1:14">
      <c r="A144" s="2">
        <v>41730</v>
      </c>
      <c r="B144" s="20">
        <v>2.16</v>
      </c>
      <c r="M144" s="2">
        <v>38492</v>
      </c>
      <c r="N144" s="20">
        <v>2.4500000000000002</v>
      </c>
    </row>
    <row r="145" spans="1:14">
      <c r="A145" s="2">
        <v>41760</v>
      </c>
      <c r="B145" s="20">
        <v>2.19</v>
      </c>
      <c r="M145" s="2">
        <v>38499</v>
      </c>
      <c r="N145" s="20">
        <v>2.41</v>
      </c>
    </row>
    <row r="146" spans="1:14">
      <c r="A146" s="2">
        <v>41791</v>
      </c>
      <c r="B146" s="20">
        <v>2.23</v>
      </c>
      <c r="M146" s="2">
        <v>38506</v>
      </c>
      <c r="N146" s="20">
        <v>2.36</v>
      </c>
    </row>
    <row r="147" spans="1:14">
      <c r="A147" s="2">
        <v>41821</v>
      </c>
      <c r="B147" s="20">
        <v>2.2599999999999998</v>
      </c>
      <c r="M147" s="2">
        <v>38513</v>
      </c>
      <c r="N147" s="20">
        <v>2.33</v>
      </c>
    </row>
    <row r="148" spans="1:14">
      <c r="A148" s="2">
        <v>41852</v>
      </c>
      <c r="B148" s="20">
        <v>2.2000000000000002</v>
      </c>
      <c r="M148" s="2">
        <v>38520</v>
      </c>
      <c r="N148" s="20">
        <v>2.34</v>
      </c>
    </row>
    <row r="149" spans="1:14">
      <c r="A149" s="2">
        <v>41883</v>
      </c>
      <c r="B149" s="20">
        <v>2.0699999999999998</v>
      </c>
      <c r="M149" s="2">
        <v>38527</v>
      </c>
      <c r="N149" s="20">
        <v>2.31</v>
      </c>
    </row>
    <row r="150" spans="1:14">
      <c r="A150" s="2">
        <v>41913</v>
      </c>
      <c r="B150" s="20">
        <v>1.92</v>
      </c>
      <c r="M150" s="2">
        <v>38534</v>
      </c>
      <c r="N150" s="20">
        <v>2.29</v>
      </c>
    </row>
    <row r="151" spans="1:14">
      <c r="A151" s="2">
        <v>41944</v>
      </c>
      <c r="B151" s="20">
        <v>1.88</v>
      </c>
      <c r="M151" s="2">
        <v>38541</v>
      </c>
      <c r="N151" s="20">
        <v>2.29</v>
      </c>
    </row>
    <row r="152" spans="1:14">
      <c r="A152" s="2">
        <v>41974</v>
      </c>
      <c r="B152" s="20">
        <v>1.7</v>
      </c>
      <c r="M152" s="2">
        <v>38548</v>
      </c>
      <c r="N152" s="20">
        <v>2.2799999999999998</v>
      </c>
    </row>
    <row r="153" spans="1:14">
      <c r="A153" s="2">
        <v>42005</v>
      </c>
      <c r="B153" s="20">
        <v>1.61</v>
      </c>
      <c r="M153" s="2">
        <v>38555</v>
      </c>
      <c r="N153" s="20">
        <v>2.29</v>
      </c>
    </row>
    <row r="154" spans="1:14">
      <c r="A154" s="2">
        <v>42036</v>
      </c>
      <c r="B154" s="20">
        <v>1.72</v>
      </c>
      <c r="M154" s="2">
        <v>38562</v>
      </c>
      <c r="N154" s="20">
        <v>2.34</v>
      </c>
    </row>
    <row r="155" spans="1:14">
      <c r="A155" s="2">
        <v>42064</v>
      </c>
      <c r="B155" s="20">
        <v>1.76</v>
      </c>
      <c r="M155" s="2">
        <v>38569</v>
      </c>
      <c r="N155" s="20">
        <v>2.37</v>
      </c>
    </row>
    <row r="156" spans="1:14">
      <c r="A156" s="2">
        <v>42095</v>
      </c>
      <c r="B156" s="20">
        <v>1.86</v>
      </c>
      <c r="M156" s="2">
        <v>38576</v>
      </c>
      <c r="N156" s="20">
        <v>2.37</v>
      </c>
    </row>
    <row r="157" spans="1:14">
      <c r="A157" s="2">
        <v>42125</v>
      </c>
      <c r="B157" s="20">
        <v>1.87</v>
      </c>
      <c r="M157" s="2">
        <v>38583</v>
      </c>
      <c r="N157" s="20">
        <v>2.36</v>
      </c>
    </row>
    <row r="158" spans="1:14">
      <c r="A158" s="2">
        <v>42156</v>
      </c>
      <c r="B158" s="20">
        <v>1.87</v>
      </c>
      <c r="M158" s="2">
        <v>38590</v>
      </c>
      <c r="N158" s="20">
        <v>2.37</v>
      </c>
    </row>
    <row r="159" spans="1:14">
      <c r="A159" s="2">
        <v>42186</v>
      </c>
      <c r="B159" s="20">
        <v>1.82</v>
      </c>
      <c r="M159" s="2">
        <v>38597</v>
      </c>
      <c r="N159" s="20">
        <v>2.42</v>
      </c>
    </row>
    <row r="160" spans="1:14">
      <c r="A160" s="2">
        <v>42217</v>
      </c>
      <c r="B160" s="20">
        <v>1.61</v>
      </c>
      <c r="M160" s="2">
        <v>38604</v>
      </c>
      <c r="N160" s="20">
        <v>2.4700000000000002</v>
      </c>
    </row>
    <row r="161" spans="1:14">
      <c r="A161" s="2">
        <v>42248</v>
      </c>
      <c r="B161" s="20">
        <v>1.52</v>
      </c>
      <c r="M161" s="2">
        <v>38611</v>
      </c>
      <c r="N161" s="20">
        <v>2.5</v>
      </c>
    </row>
    <row r="162" spans="1:14">
      <c r="A162" s="2">
        <v>42278</v>
      </c>
      <c r="B162" s="20">
        <v>1.5</v>
      </c>
      <c r="M162" s="2">
        <v>38618</v>
      </c>
      <c r="N162" s="20">
        <v>2.52</v>
      </c>
    </row>
    <row r="163" spans="1:14">
      <c r="A163" s="2">
        <v>42309</v>
      </c>
      <c r="B163" s="20">
        <v>1.57</v>
      </c>
      <c r="M163" s="2">
        <v>38625</v>
      </c>
      <c r="N163" s="20">
        <v>2.54</v>
      </c>
    </row>
    <row r="164" spans="1:14">
      <c r="A164" s="2">
        <v>42339</v>
      </c>
      <c r="B164" s="20">
        <v>1.52</v>
      </c>
      <c r="M164" s="2">
        <v>38632</v>
      </c>
      <c r="N164" s="20">
        <v>2.4900000000000002</v>
      </c>
    </row>
    <row r="165" spans="1:14">
      <c r="A165" s="2">
        <v>42370</v>
      </c>
      <c r="B165" s="20">
        <v>1.42</v>
      </c>
      <c r="M165" s="2">
        <v>38639</v>
      </c>
      <c r="N165" s="20">
        <v>2.5</v>
      </c>
    </row>
    <row r="166" spans="1:14">
      <c r="A166" s="2">
        <v>42401</v>
      </c>
      <c r="B166" s="20">
        <v>1.31</v>
      </c>
      <c r="M166" s="2">
        <v>38646</v>
      </c>
      <c r="N166" s="20">
        <v>2.54</v>
      </c>
    </row>
    <row r="167" spans="1:14">
      <c r="A167" s="2">
        <v>42430</v>
      </c>
      <c r="B167" s="20">
        <v>1.55</v>
      </c>
      <c r="M167" s="2">
        <v>38653</v>
      </c>
      <c r="N167" s="20">
        <v>2.54</v>
      </c>
    </row>
    <row r="168" spans="1:14">
      <c r="A168" s="2">
        <v>42461</v>
      </c>
      <c r="B168" s="20">
        <v>1.61</v>
      </c>
      <c r="M168" s="2">
        <v>38660</v>
      </c>
      <c r="N168" s="20">
        <v>2.59</v>
      </c>
    </row>
    <row r="169" spans="1:14">
      <c r="A169" s="2">
        <v>42491</v>
      </c>
      <c r="B169" s="20">
        <v>1.59</v>
      </c>
      <c r="M169" s="2">
        <v>38667</v>
      </c>
      <c r="N169" s="20">
        <v>2.56</v>
      </c>
    </row>
    <row r="170" spans="1:14">
      <c r="A170" s="2">
        <v>42522</v>
      </c>
      <c r="B170" s="20">
        <v>1.47</v>
      </c>
      <c r="M170" s="2">
        <v>38674</v>
      </c>
      <c r="N170" s="20">
        <v>2.4300000000000002</v>
      </c>
    </row>
    <row r="171" spans="1:14">
      <c r="A171" s="2">
        <v>42552</v>
      </c>
      <c r="B171" s="20">
        <v>1.47</v>
      </c>
      <c r="M171" s="2">
        <v>38681</v>
      </c>
      <c r="N171" s="20">
        <v>2.39</v>
      </c>
    </row>
    <row r="172" spans="1:14">
      <c r="A172" s="2">
        <v>42583</v>
      </c>
      <c r="B172" s="20">
        <v>1.47</v>
      </c>
      <c r="M172" s="2">
        <v>38688</v>
      </c>
      <c r="N172" s="20">
        <v>2.37</v>
      </c>
    </row>
    <row r="173" spans="1:14">
      <c r="A173" s="2">
        <v>42614</v>
      </c>
      <c r="B173" s="20">
        <v>1.51</v>
      </c>
      <c r="M173" s="2">
        <v>38695</v>
      </c>
      <c r="N173" s="20">
        <v>2.36</v>
      </c>
    </row>
    <row r="174" spans="1:14">
      <c r="A174" s="2">
        <v>42644</v>
      </c>
      <c r="B174" s="20">
        <v>1.67</v>
      </c>
      <c r="M174" s="2">
        <v>38702</v>
      </c>
      <c r="N174" s="20">
        <v>2.36</v>
      </c>
    </row>
    <row r="175" spans="1:14">
      <c r="A175" s="2">
        <v>42675</v>
      </c>
      <c r="B175" s="20">
        <v>1.82</v>
      </c>
      <c r="M175" s="2">
        <v>38709</v>
      </c>
      <c r="N175" s="20">
        <v>2.34</v>
      </c>
    </row>
    <row r="176" spans="1:14">
      <c r="A176" s="2">
        <v>42705</v>
      </c>
      <c r="B176" s="20">
        <v>1.94</v>
      </c>
      <c r="M176" s="2">
        <v>38716</v>
      </c>
      <c r="N176" s="20">
        <v>2.2999999999999998</v>
      </c>
    </row>
    <row r="177" spans="1:14">
      <c r="A177" s="2">
        <v>42736</v>
      </c>
      <c r="B177" s="20">
        <v>2.0099999999999998</v>
      </c>
      <c r="M177" s="2">
        <v>38723</v>
      </c>
      <c r="N177" s="20">
        <v>2.34</v>
      </c>
    </row>
    <row r="178" spans="1:14">
      <c r="A178" s="2">
        <v>42767</v>
      </c>
      <c r="B178" s="20">
        <v>2.02</v>
      </c>
      <c r="M178" s="2">
        <v>38730</v>
      </c>
      <c r="N178" s="20">
        <v>2.38</v>
      </c>
    </row>
    <row r="179" spans="1:14">
      <c r="A179" s="2">
        <v>42795</v>
      </c>
      <c r="B179" s="20">
        <v>2</v>
      </c>
      <c r="M179" s="2">
        <v>38737</v>
      </c>
      <c r="N179" s="20">
        <v>2.4</v>
      </c>
    </row>
    <row r="180" spans="1:14">
      <c r="A180" s="2">
        <v>42826</v>
      </c>
      <c r="B180" s="20">
        <v>1.91</v>
      </c>
      <c r="M180" s="2">
        <v>38744</v>
      </c>
      <c r="N180" s="20">
        <v>2.4700000000000002</v>
      </c>
    </row>
    <row r="181" spans="1:14">
      <c r="A181" s="2">
        <v>42856</v>
      </c>
      <c r="B181" s="20">
        <v>1.84</v>
      </c>
      <c r="M181" s="2">
        <v>38751</v>
      </c>
      <c r="N181" s="20">
        <v>2.5299999999999998</v>
      </c>
    </row>
    <row r="182" spans="1:14">
      <c r="A182" s="2">
        <v>42887</v>
      </c>
      <c r="B182" s="20">
        <v>1.73</v>
      </c>
      <c r="M182" s="2">
        <v>38758</v>
      </c>
      <c r="N182" s="20">
        <v>2.52</v>
      </c>
    </row>
    <row r="183" spans="1:14">
      <c r="A183" s="2">
        <v>42917</v>
      </c>
      <c r="B183" s="20">
        <v>1.77</v>
      </c>
      <c r="M183" s="2">
        <v>38765</v>
      </c>
      <c r="N183" s="20">
        <v>2.4900000000000002</v>
      </c>
    </row>
    <row r="184" spans="1:14">
      <c r="A184" s="2">
        <v>42948</v>
      </c>
      <c r="B184" s="20">
        <v>1.78</v>
      </c>
      <c r="M184" s="2">
        <v>38772</v>
      </c>
      <c r="N184" s="20">
        <v>2.54</v>
      </c>
    </row>
    <row r="185" spans="1:14">
      <c r="A185" s="2">
        <v>42979</v>
      </c>
      <c r="B185" s="20">
        <v>1.83</v>
      </c>
      <c r="M185" s="2">
        <v>38779</v>
      </c>
      <c r="N185" s="20">
        <v>2.57</v>
      </c>
    </row>
    <row r="186" spans="1:14">
      <c r="A186" s="2">
        <v>43009</v>
      </c>
      <c r="B186" s="20">
        <v>1.86</v>
      </c>
      <c r="M186" s="2">
        <v>38786</v>
      </c>
      <c r="N186" s="20">
        <v>2.56</v>
      </c>
    </row>
    <row r="187" spans="1:14">
      <c r="A187" s="2">
        <v>43040</v>
      </c>
      <c r="B187" s="20">
        <v>1.86</v>
      </c>
      <c r="M187" s="2">
        <v>38793</v>
      </c>
      <c r="N187" s="20">
        <v>2.5299999999999998</v>
      </c>
    </row>
    <row r="188" spans="1:14">
      <c r="A188" s="2">
        <v>43070</v>
      </c>
      <c r="B188" s="20">
        <v>1.9</v>
      </c>
      <c r="M188" s="2">
        <v>38800</v>
      </c>
      <c r="N188" s="20">
        <v>2.48</v>
      </c>
    </row>
    <row r="189" spans="1:14">
      <c r="A189" s="2">
        <v>43101</v>
      </c>
      <c r="B189" s="20">
        <v>2.04</v>
      </c>
      <c r="M189" s="2">
        <v>38807</v>
      </c>
      <c r="N189" s="20">
        <v>2.4900000000000002</v>
      </c>
    </row>
    <row r="190" spans="1:14">
      <c r="A190" s="2">
        <v>43132</v>
      </c>
      <c r="B190" s="20">
        <v>2.1</v>
      </c>
      <c r="M190" s="2">
        <v>38814</v>
      </c>
      <c r="N190" s="20">
        <v>2.5099999999999998</v>
      </c>
    </row>
    <row r="191" spans="1:14">
      <c r="A191" s="2">
        <v>43160</v>
      </c>
      <c r="B191" s="20">
        <v>2.09</v>
      </c>
      <c r="M191" s="2">
        <v>38821</v>
      </c>
      <c r="N191" s="20">
        <v>2.57</v>
      </c>
    </row>
    <row r="192" spans="1:14">
      <c r="A192" s="2">
        <v>43191</v>
      </c>
      <c r="B192" s="20">
        <v>2.13</v>
      </c>
      <c r="M192" s="2">
        <v>38828</v>
      </c>
      <c r="N192" s="20">
        <v>2.62</v>
      </c>
    </row>
    <row r="193" spans="1:14">
      <c r="A193" s="2">
        <v>43221</v>
      </c>
      <c r="B193" s="20">
        <v>2.14</v>
      </c>
      <c r="M193" s="2">
        <v>38835</v>
      </c>
      <c r="N193" s="20">
        <v>2.63</v>
      </c>
    </row>
    <row r="194" spans="1:14">
      <c r="A194" s="2">
        <v>43252</v>
      </c>
      <c r="B194" s="20">
        <v>2.12</v>
      </c>
      <c r="M194" s="2">
        <v>38842</v>
      </c>
      <c r="N194" s="20">
        <v>2.69</v>
      </c>
    </row>
    <row r="195" spans="1:14">
      <c r="A195" s="2">
        <v>43282</v>
      </c>
      <c r="B195" s="20">
        <v>2.11</v>
      </c>
      <c r="M195" s="2">
        <v>38849</v>
      </c>
      <c r="N195" s="20">
        <v>2.7</v>
      </c>
    </row>
    <row r="196" spans="1:14">
      <c r="A196" s="2">
        <v>43313</v>
      </c>
      <c r="B196" s="20">
        <v>2.1</v>
      </c>
      <c r="M196" s="2">
        <v>38856</v>
      </c>
      <c r="N196" s="20">
        <v>2.66</v>
      </c>
    </row>
    <row r="197" spans="1:14">
      <c r="A197" s="2">
        <v>43344</v>
      </c>
      <c r="B197" s="20">
        <v>2.12</v>
      </c>
      <c r="M197" s="2">
        <v>38863</v>
      </c>
      <c r="N197" s="20">
        <v>2.62</v>
      </c>
    </row>
    <row r="198" spans="1:14">
      <c r="A198" s="2">
        <v>43374</v>
      </c>
      <c r="B198" s="20">
        <v>2.11</v>
      </c>
      <c r="M198" s="2">
        <v>38870</v>
      </c>
      <c r="N198" s="20">
        <v>2.64</v>
      </c>
    </row>
    <row r="199" spans="1:14">
      <c r="A199" s="2">
        <v>43405</v>
      </c>
      <c r="B199" s="20">
        <v>2</v>
      </c>
      <c r="M199" s="2">
        <v>38877</v>
      </c>
      <c r="N199" s="20">
        <v>2.56</v>
      </c>
    </row>
    <row r="200" spans="1:14">
      <c r="A200" s="2">
        <v>43435</v>
      </c>
      <c r="B200" s="20">
        <v>1.82</v>
      </c>
      <c r="M200" s="2">
        <v>38884</v>
      </c>
      <c r="N200" s="20">
        <v>2.56</v>
      </c>
    </row>
    <row r="201" spans="1:14">
      <c r="A201" s="2">
        <v>43466</v>
      </c>
      <c r="B201" s="20">
        <v>1.79</v>
      </c>
      <c r="M201" s="2">
        <v>38891</v>
      </c>
      <c r="N201" s="20">
        <v>2.58</v>
      </c>
    </row>
    <row r="202" spans="1:14">
      <c r="A202" s="2">
        <v>43497</v>
      </c>
      <c r="B202" s="20">
        <v>1.88</v>
      </c>
      <c r="M202" s="2">
        <v>38898</v>
      </c>
      <c r="N202" s="20">
        <v>2.59</v>
      </c>
    </row>
    <row r="203" spans="1:14">
      <c r="A203" s="2">
        <v>43525</v>
      </c>
      <c r="B203" s="20">
        <v>1.91</v>
      </c>
      <c r="M203" s="2">
        <v>38905</v>
      </c>
      <c r="N203" s="20">
        <v>2.6</v>
      </c>
    </row>
    <row r="204" spans="1:14">
      <c r="A204" s="2">
        <v>43556</v>
      </c>
      <c r="B204" s="20">
        <v>1.94</v>
      </c>
      <c r="M204" s="2">
        <v>38912</v>
      </c>
      <c r="N204" s="20">
        <v>2.57</v>
      </c>
    </row>
    <row r="205" spans="1:14">
      <c r="A205" s="2">
        <v>43586</v>
      </c>
      <c r="B205" s="20">
        <v>1.83</v>
      </c>
      <c r="M205" s="2">
        <v>38919</v>
      </c>
      <c r="N205" s="20">
        <v>2.57</v>
      </c>
    </row>
    <row r="206" spans="1:14">
      <c r="A206" s="2">
        <v>43617</v>
      </c>
      <c r="B206" s="20">
        <v>1.7</v>
      </c>
      <c r="M206" s="2">
        <v>38926</v>
      </c>
      <c r="N206" s="20">
        <v>2.59</v>
      </c>
    </row>
    <row r="207" spans="1:14">
      <c r="A207" s="2">
        <v>43647</v>
      </c>
      <c r="B207" s="20">
        <v>1.75</v>
      </c>
      <c r="M207" s="2">
        <v>38933</v>
      </c>
      <c r="N207" s="20">
        <v>2.6</v>
      </c>
    </row>
    <row r="208" spans="1:14">
      <c r="A208" s="2">
        <v>43678</v>
      </c>
      <c r="B208" s="20">
        <v>1.59</v>
      </c>
      <c r="M208" s="2">
        <v>38940</v>
      </c>
      <c r="N208" s="20">
        <v>2.64</v>
      </c>
    </row>
    <row r="209" spans="1:14">
      <c r="A209" s="2">
        <v>43709</v>
      </c>
      <c r="B209" s="20">
        <v>1.59</v>
      </c>
      <c r="M209" s="2">
        <v>38947</v>
      </c>
      <c r="N209" s="20">
        <v>2.6</v>
      </c>
    </row>
    <row r="210" spans="1:14">
      <c r="A210" s="2">
        <v>43739</v>
      </c>
      <c r="B210" s="20">
        <v>1.56</v>
      </c>
      <c r="M210" s="2">
        <v>38954</v>
      </c>
      <c r="N210" s="20">
        <v>2.57</v>
      </c>
    </row>
    <row r="211" spans="1:14">
      <c r="A211" s="2">
        <v>43770</v>
      </c>
      <c r="B211" s="20">
        <v>1.64</v>
      </c>
      <c r="M211" s="2">
        <v>38961</v>
      </c>
      <c r="N211" s="20">
        <v>2.5</v>
      </c>
    </row>
    <row r="212" spans="1:14">
      <c r="A212" s="2">
        <v>43800</v>
      </c>
      <c r="B212" s="20">
        <v>1.72</v>
      </c>
      <c r="M212" s="2">
        <v>38968</v>
      </c>
      <c r="N212" s="20">
        <v>2.46</v>
      </c>
    </row>
    <row r="213" spans="1:14">
      <c r="A213" s="2">
        <v>43831</v>
      </c>
      <c r="B213" s="20">
        <v>1.72</v>
      </c>
      <c r="M213" s="2">
        <v>38975</v>
      </c>
      <c r="N213" s="20">
        <v>2.42</v>
      </c>
    </row>
    <row r="214" spans="1:14">
      <c r="A214" s="2">
        <v>43862</v>
      </c>
      <c r="B214" s="20">
        <v>1.62</v>
      </c>
      <c r="M214" s="2">
        <v>38982</v>
      </c>
      <c r="N214" s="20">
        <v>2.36</v>
      </c>
    </row>
    <row r="215" spans="1:14">
      <c r="A215" s="2">
        <v>43891</v>
      </c>
      <c r="B215" s="20">
        <v>0.99</v>
      </c>
      <c r="M215" s="2">
        <v>38989</v>
      </c>
      <c r="N215" s="20">
        <v>2.35</v>
      </c>
    </row>
    <row r="216" spans="1:14">
      <c r="A216" s="2">
        <v>43922</v>
      </c>
      <c r="B216" s="20">
        <v>1.1000000000000001</v>
      </c>
      <c r="M216" s="2">
        <v>38996</v>
      </c>
      <c r="N216" s="20">
        <v>2.3199999999999998</v>
      </c>
    </row>
    <row r="217" spans="1:14">
      <c r="A217" s="2">
        <v>43952</v>
      </c>
      <c r="B217" s="20">
        <v>1.1200000000000001</v>
      </c>
      <c r="M217" s="2">
        <v>39003</v>
      </c>
      <c r="N217" s="20">
        <v>2.34</v>
      </c>
    </row>
    <row r="218" spans="1:14">
      <c r="A218" s="2">
        <v>43983</v>
      </c>
      <c r="B218" s="20">
        <v>1.27</v>
      </c>
      <c r="M218" s="2">
        <v>39010</v>
      </c>
      <c r="N218" s="20">
        <v>2.31</v>
      </c>
    </row>
    <row r="219" spans="1:14">
      <c r="A219" s="2">
        <v>44013</v>
      </c>
      <c r="B219" s="20">
        <v>1.46</v>
      </c>
      <c r="M219" s="2">
        <v>39017</v>
      </c>
      <c r="N219" s="20">
        <v>2.3199999999999998</v>
      </c>
    </row>
    <row r="220" spans="1:14">
      <c r="A220" s="2">
        <v>44044</v>
      </c>
      <c r="B220" s="20">
        <v>1.66</v>
      </c>
      <c r="M220" s="2">
        <v>39024</v>
      </c>
      <c r="N220" s="20">
        <v>2.29</v>
      </c>
    </row>
    <row r="221" spans="1:14">
      <c r="A221" s="2">
        <v>44075</v>
      </c>
      <c r="B221" s="20">
        <v>1.66</v>
      </c>
      <c r="M221" s="2">
        <v>39031</v>
      </c>
      <c r="N221" s="20">
        <v>2.34</v>
      </c>
    </row>
    <row r="222" spans="1:14">
      <c r="A222" s="2">
        <v>44105</v>
      </c>
      <c r="B222" s="20">
        <v>1.7</v>
      </c>
      <c r="M222" s="2">
        <v>39038</v>
      </c>
      <c r="N222" s="20">
        <v>2.2999999999999998</v>
      </c>
    </row>
    <row r="223" spans="1:14">
      <c r="A223" s="2">
        <v>44136</v>
      </c>
      <c r="B223" s="20">
        <v>1.71</v>
      </c>
      <c r="M223" s="2">
        <v>39045</v>
      </c>
      <c r="N223" s="20">
        <v>2.27</v>
      </c>
    </row>
    <row r="224" spans="1:14">
      <c r="A224" s="2">
        <v>44166</v>
      </c>
      <c r="B224" s="20">
        <v>1.92</v>
      </c>
      <c r="M224" s="2">
        <v>39052</v>
      </c>
      <c r="N224" s="20">
        <v>2.31</v>
      </c>
    </row>
    <row r="225" spans="1:14">
      <c r="A225" s="2">
        <v>44197</v>
      </c>
      <c r="B225" s="20">
        <v>2.08</v>
      </c>
      <c r="M225" s="2">
        <v>39059</v>
      </c>
      <c r="N225" s="20">
        <v>2.34</v>
      </c>
    </row>
    <row r="226" spans="1:14">
      <c r="A226" s="2">
        <v>44228</v>
      </c>
      <c r="B226" s="20">
        <v>2.1800000000000002</v>
      </c>
      <c r="M226" s="2">
        <v>39066</v>
      </c>
      <c r="N226" s="20">
        <v>2.35</v>
      </c>
    </row>
    <row r="227" spans="1:14">
      <c r="A227" s="2">
        <v>44256</v>
      </c>
      <c r="B227" s="20">
        <v>2.2799999999999998</v>
      </c>
      <c r="M227" s="2">
        <v>39073</v>
      </c>
      <c r="N227" s="20">
        <v>2.2799999999999998</v>
      </c>
    </row>
    <row r="228" spans="1:14">
      <c r="A228" s="2">
        <v>44287</v>
      </c>
      <c r="B228" s="20">
        <v>2.35</v>
      </c>
      <c r="M228" s="2">
        <v>39080</v>
      </c>
      <c r="N228" s="20">
        <v>2.2799999999999998</v>
      </c>
    </row>
    <row r="229" spans="1:14">
      <c r="A229" s="2">
        <v>44317</v>
      </c>
      <c r="B229" s="20">
        <v>2.4700000000000002</v>
      </c>
      <c r="M229" s="2">
        <v>39087</v>
      </c>
      <c r="N229" s="20">
        <v>2.29</v>
      </c>
    </row>
    <row r="230" spans="1:14">
      <c r="A230" s="2">
        <v>44348</v>
      </c>
      <c r="B230" s="20">
        <v>2.34</v>
      </c>
      <c r="M230" s="2">
        <v>39094</v>
      </c>
      <c r="N230" s="20">
        <v>2.2799999999999998</v>
      </c>
    </row>
    <row r="231" spans="1:14">
      <c r="A231" s="2">
        <v>44378</v>
      </c>
      <c r="B231" s="20">
        <v>2.33</v>
      </c>
      <c r="M231" s="2">
        <v>39101</v>
      </c>
      <c r="N231" s="20">
        <v>2.29</v>
      </c>
    </row>
    <row r="232" spans="1:14">
      <c r="A232" s="2">
        <v>44409</v>
      </c>
      <c r="B232" s="20">
        <v>2.35</v>
      </c>
      <c r="M232" s="2">
        <v>39108</v>
      </c>
      <c r="N232" s="20">
        <v>2.37</v>
      </c>
    </row>
    <row r="233" spans="1:14">
      <c r="A233" s="2">
        <v>44440</v>
      </c>
      <c r="B233" s="20">
        <v>2.34</v>
      </c>
      <c r="M233" s="2">
        <v>39115</v>
      </c>
      <c r="N233" s="20">
        <v>2.42</v>
      </c>
    </row>
    <row r="234" spans="1:14">
      <c r="A234" s="2">
        <v>44470</v>
      </c>
      <c r="B234" s="20">
        <v>2.54</v>
      </c>
      <c r="M234" s="2">
        <v>39122</v>
      </c>
      <c r="N234" s="20">
        <v>2.36</v>
      </c>
    </row>
    <row r="235" spans="1:14">
      <c r="A235" s="2">
        <v>44501</v>
      </c>
      <c r="B235" s="20">
        <v>2.62</v>
      </c>
      <c r="M235" s="2">
        <v>39129</v>
      </c>
      <c r="N235" s="20">
        <v>2.34</v>
      </c>
    </row>
    <row r="236" spans="1:14">
      <c r="A236" s="2">
        <v>44531</v>
      </c>
      <c r="B236" s="20">
        <v>2.46</v>
      </c>
      <c r="M236" s="2">
        <v>39136</v>
      </c>
      <c r="N236" s="20">
        <v>2.36</v>
      </c>
    </row>
    <row r="237" spans="1:14">
      <c r="A237" s="2">
        <v>44562</v>
      </c>
      <c r="B237" s="20">
        <v>2.4500000000000002</v>
      </c>
      <c r="M237" s="2">
        <v>39143</v>
      </c>
      <c r="N237" s="20">
        <v>2.37</v>
      </c>
    </row>
    <row r="238" spans="1:14">
      <c r="A238" s="2">
        <v>44593</v>
      </c>
      <c r="B238" s="20">
        <v>2.46</v>
      </c>
      <c r="M238" s="2">
        <v>39150</v>
      </c>
      <c r="N238" s="20">
        <v>2.34</v>
      </c>
    </row>
    <row r="239" spans="1:14">
      <c r="A239" s="2">
        <v>44621</v>
      </c>
      <c r="B239" s="20">
        <v>2.85</v>
      </c>
      <c r="M239" s="2">
        <v>39157</v>
      </c>
      <c r="N239" s="20">
        <v>2.36</v>
      </c>
    </row>
    <row r="240" spans="1:14">
      <c r="A240" s="2">
        <v>44652</v>
      </c>
      <c r="B240" s="20">
        <v>2.88</v>
      </c>
      <c r="M240" s="2">
        <v>39164</v>
      </c>
      <c r="N240" s="20">
        <v>2.41</v>
      </c>
    </row>
    <row r="241" spans="1:14">
      <c r="A241" s="2">
        <v>44682</v>
      </c>
      <c r="B241" s="20">
        <v>2.69</v>
      </c>
      <c r="M241" s="2">
        <v>39171</v>
      </c>
      <c r="N241" s="20">
        <v>2.4500000000000002</v>
      </c>
    </row>
    <row r="242" spans="1:14">
      <c r="A242" s="2">
        <v>44713</v>
      </c>
      <c r="B242" s="20">
        <v>2.62</v>
      </c>
      <c r="M242" s="2">
        <v>39178</v>
      </c>
      <c r="N242" s="20">
        <v>2.4500000000000002</v>
      </c>
    </row>
    <row r="243" spans="1:14">
      <c r="A243" s="2">
        <v>44743</v>
      </c>
      <c r="B243" s="20">
        <v>2.36</v>
      </c>
      <c r="M243" s="2">
        <v>39185</v>
      </c>
      <c r="N243" s="20">
        <v>2.46</v>
      </c>
    </row>
    <row r="244" spans="1:14">
      <c r="A244" s="2">
        <v>44774</v>
      </c>
      <c r="B244" s="20">
        <v>2.5099999999999998</v>
      </c>
      <c r="M244" s="2">
        <v>39192</v>
      </c>
      <c r="N244" s="20">
        <v>2.41</v>
      </c>
    </row>
    <row r="245" spans="1:14">
      <c r="A245" s="2">
        <v>44805</v>
      </c>
      <c r="B245" s="20">
        <v>2.38</v>
      </c>
      <c r="M245" s="2">
        <v>39199</v>
      </c>
      <c r="N245" s="20">
        <v>2.4300000000000002</v>
      </c>
    </row>
    <row r="246" spans="1:14">
      <c r="A246" s="2">
        <v>44835</v>
      </c>
      <c r="B246" s="20">
        <v>2.39</v>
      </c>
      <c r="M246" s="2">
        <v>39206</v>
      </c>
      <c r="N246" s="20">
        <v>2.4300000000000002</v>
      </c>
    </row>
    <row r="247" spans="1:14">
      <c r="A247" s="2">
        <v>44866</v>
      </c>
      <c r="B247" s="20">
        <v>2.37</v>
      </c>
      <c r="M247" s="2">
        <v>39213</v>
      </c>
      <c r="N247" s="20">
        <v>2.37</v>
      </c>
    </row>
    <row r="248" spans="1:14">
      <c r="A248" s="2">
        <v>44896</v>
      </c>
      <c r="B248" s="20">
        <v>2.2599999999999998</v>
      </c>
      <c r="M248" s="2">
        <v>39220</v>
      </c>
      <c r="N248" s="20">
        <v>2.35</v>
      </c>
    </row>
    <row r="249" spans="1:14">
      <c r="A249" s="2">
        <v>44927</v>
      </c>
      <c r="B249" s="20">
        <v>2.2400000000000002</v>
      </c>
      <c r="M249" s="2">
        <v>39227</v>
      </c>
      <c r="N249" s="20">
        <v>2.36</v>
      </c>
    </row>
    <row r="250" spans="1:14">
      <c r="A250" s="2">
        <v>44958</v>
      </c>
      <c r="B250" s="20">
        <v>2.33</v>
      </c>
      <c r="M250" s="2">
        <v>39234</v>
      </c>
      <c r="N250" s="20">
        <v>2.36</v>
      </c>
    </row>
    <row r="251" spans="1:14">
      <c r="A251" s="2">
        <v>44986</v>
      </c>
      <c r="B251" s="20">
        <v>2.2999999999999998</v>
      </c>
      <c r="M251" s="2">
        <v>39241</v>
      </c>
      <c r="N251" s="20">
        <v>2.4</v>
      </c>
    </row>
    <row r="252" spans="1:14">
      <c r="A252" s="2">
        <v>45017</v>
      </c>
      <c r="B252" s="20">
        <v>2.27</v>
      </c>
      <c r="M252" s="2">
        <v>39248</v>
      </c>
      <c r="N252" s="20">
        <v>2.44</v>
      </c>
    </row>
    <row r="253" spans="1:14">
      <c r="A253" s="2">
        <v>45047</v>
      </c>
      <c r="B253" s="20">
        <v>2.21</v>
      </c>
      <c r="M253" s="2">
        <v>39255</v>
      </c>
      <c r="N253" s="20">
        <v>2.42</v>
      </c>
    </row>
    <row r="254" spans="1:14">
      <c r="A254" s="2">
        <v>45078</v>
      </c>
      <c r="B254" s="20">
        <v>2.2000000000000002</v>
      </c>
      <c r="M254" s="2">
        <v>39262</v>
      </c>
      <c r="N254" s="20">
        <v>2.4</v>
      </c>
    </row>
    <row r="255" spans="1:14">
      <c r="A255" s="2">
        <v>45108</v>
      </c>
      <c r="B255" s="20">
        <v>2.2999999999999998</v>
      </c>
      <c r="M255" s="2">
        <v>39269</v>
      </c>
      <c r="N255" s="20">
        <v>2.39</v>
      </c>
    </row>
    <row r="256" spans="1:14">
      <c r="A256" s="2">
        <v>45139</v>
      </c>
      <c r="B256" s="20">
        <v>2.34</v>
      </c>
      <c r="M256" s="2">
        <v>39276</v>
      </c>
      <c r="N256" s="20">
        <v>2.39</v>
      </c>
    </row>
    <row r="257" spans="1:14">
      <c r="A257" s="2">
        <v>45170</v>
      </c>
      <c r="B257" s="20">
        <v>2.34</v>
      </c>
      <c r="M257" s="2">
        <v>39283</v>
      </c>
      <c r="N257" s="20">
        <v>2.37</v>
      </c>
    </row>
    <row r="258" spans="1:14">
      <c r="A258" s="2">
        <v>45200</v>
      </c>
      <c r="B258" s="20">
        <v>2.39</v>
      </c>
      <c r="M258" s="2">
        <v>39290</v>
      </c>
      <c r="N258" s="20">
        <v>2.34</v>
      </c>
    </row>
    <row r="259" spans="1:14">
      <c r="A259" s="2">
        <v>45231</v>
      </c>
      <c r="B259" s="20">
        <v>2.2999999999999998</v>
      </c>
      <c r="M259" s="2">
        <v>39297</v>
      </c>
      <c r="N259" s="20">
        <v>2.31</v>
      </c>
    </row>
    <row r="260" spans="1:14">
      <c r="A260" s="2">
        <v>45261</v>
      </c>
      <c r="B260" s="20">
        <v>2.1800000000000002</v>
      </c>
      <c r="M260" s="2">
        <v>39304</v>
      </c>
      <c r="N260" s="20">
        <v>2.2599999999999998</v>
      </c>
    </row>
    <row r="261" spans="1:14">
      <c r="A261" s="2">
        <v>45292</v>
      </c>
      <c r="B261" s="20">
        <v>2.27</v>
      </c>
      <c r="M261" s="2">
        <v>39311</v>
      </c>
      <c r="N261" s="20">
        <v>2.23</v>
      </c>
    </row>
    <row r="262" spans="1:14">
      <c r="A262" s="2">
        <v>45323</v>
      </c>
      <c r="B262" s="20">
        <v>2.2799999999999998</v>
      </c>
      <c r="M262" s="2">
        <v>39318</v>
      </c>
      <c r="N262" s="20">
        <v>2.2200000000000002</v>
      </c>
    </row>
    <row r="263" spans="1:14">
      <c r="A263" s="2">
        <v>45352</v>
      </c>
      <c r="B263" s="20">
        <v>2.31</v>
      </c>
      <c r="M263" s="2">
        <v>39325</v>
      </c>
      <c r="N263" s="20">
        <v>2.2000000000000002</v>
      </c>
    </row>
    <row r="264" spans="1:14">
      <c r="A264" s="2">
        <v>45383</v>
      </c>
      <c r="B264" s="20">
        <v>2.39</v>
      </c>
      <c r="M264" s="2">
        <v>39332</v>
      </c>
      <c r="N264" s="20">
        <v>2.19</v>
      </c>
    </row>
    <row r="265" spans="1:14">
      <c r="A265" s="2">
        <v>45413</v>
      </c>
      <c r="B265" s="20">
        <v>2.33</v>
      </c>
      <c r="M265" s="2">
        <v>39339</v>
      </c>
      <c r="N265" s="20">
        <v>2.23</v>
      </c>
    </row>
    <row r="266" spans="1:14">
      <c r="A266" s="2">
        <v>45444</v>
      </c>
      <c r="B266" s="20">
        <v>2.2599999999999998</v>
      </c>
      <c r="M266" s="2">
        <v>39346</v>
      </c>
      <c r="N266" s="20">
        <v>2.3199999999999998</v>
      </c>
    </row>
    <row r="267" spans="1:14">
      <c r="A267" s="2">
        <v>45474</v>
      </c>
      <c r="B267" s="20">
        <v>2.27</v>
      </c>
      <c r="M267" s="2">
        <v>39353</v>
      </c>
      <c r="N267" s="20">
        <v>2.2999999999999998</v>
      </c>
    </row>
    <row r="268" spans="1:14">
      <c r="A268" s="2">
        <v>45505</v>
      </c>
      <c r="B268" s="20">
        <v>2.11</v>
      </c>
      <c r="M268" s="2">
        <v>39360</v>
      </c>
      <c r="N268" s="20">
        <v>2.2999999999999998</v>
      </c>
    </row>
    <row r="269" spans="1:14">
      <c r="A269" s="2">
        <v>45536</v>
      </c>
      <c r="B269" s="20">
        <v>2.11</v>
      </c>
      <c r="M269" s="2">
        <v>39367</v>
      </c>
      <c r="N269" s="20">
        <v>2.33</v>
      </c>
    </row>
    <row r="270" spans="1:14">
      <c r="A270" s="2">
        <v>45566</v>
      </c>
      <c r="B270" s="20">
        <v>2.29</v>
      </c>
      <c r="M270" s="2">
        <v>39374</v>
      </c>
      <c r="N270" s="20">
        <v>2.34</v>
      </c>
    </row>
    <row r="271" spans="1:14">
      <c r="A271" s="2">
        <v>45597</v>
      </c>
      <c r="B271" s="20">
        <v>2.3199999999999998</v>
      </c>
      <c r="M271" s="2">
        <v>39381</v>
      </c>
      <c r="N271" s="20">
        <v>2.3199999999999998</v>
      </c>
    </row>
    <row r="272" spans="1:14">
      <c r="A272" s="2">
        <v>45627</v>
      </c>
      <c r="B272" s="20">
        <v>2.2999999999999998</v>
      </c>
      <c r="M272" s="2">
        <v>39388</v>
      </c>
      <c r="N272" s="20">
        <v>2.36</v>
      </c>
    </row>
    <row r="273" spans="1:14">
      <c r="A273" s="2">
        <v>45658</v>
      </c>
      <c r="B273" s="20">
        <v>2.4</v>
      </c>
      <c r="M273" s="2">
        <v>39395</v>
      </c>
      <c r="N273" s="20">
        <v>2.42</v>
      </c>
    </row>
    <row r="274" spans="1:14">
      <c r="A274" s="2">
        <v>45689</v>
      </c>
      <c r="B274" s="20">
        <v>2.42</v>
      </c>
      <c r="M274" s="2">
        <v>39402</v>
      </c>
      <c r="N274" s="20">
        <v>2.38</v>
      </c>
    </row>
    <row r="275" spans="1:14">
      <c r="A275" s="2">
        <v>45717</v>
      </c>
      <c r="B275" s="20">
        <v>2.33</v>
      </c>
      <c r="M275" s="2">
        <v>39409</v>
      </c>
      <c r="N275" s="20">
        <v>2.38</v>
      </c>
    </row>
    <row r="276" spans="1:14">
      <c r="A276" s="2">
        <v>45748</v>
      </c>
      <c r="B276" s="20">
        <v>2.2400000000000002</v>
      </c>
      <c r="M276" s="2">
        <v>39416</v>
      </c>
      <c r="N276" s="20">
        <v>2.35</v>
      </c>
    </row>
    <row r="277" spans="1:14">
      <c r="A277" s="2">
        <v>45778</v>
      </c>
      <c r="B277" s="20">
        <v>2.31</v>
      </c>
      <c r="M277" s="2">
        <v>39423</v>
      </c>
      <c r="N277" s="20">
        <v>2.2799999999999998</v>
      </c>
    </row>
    <row r="278" spans="1:14">
      <c r="A278" s="2">
        <v>45809</v>
      </c>
      <c r="B278" s="20">
        <v>2.2999999999999998</v>
      </c>
      <c r="M278" s="2">
        <v>39430</v>
      </c>
      <c r="N278" s="20">
        <v>2.29</v>
      </c>
    </row>
    <row r="279" spans="1:14">
      <c r="A279" s="2">
        <v>45839</v>
      </c>
      <c r="B279" s="20">
        <v>2.38</v>
      </c>
      <c r="M279" s="2">
        <v>39437</v>
      </c>
      <c r="N279" s="20">
        <v>2.33</v>
      </c>
    </row>
    <row r="280" spans="1:14">
      <c r="A280" s="2">
        <v>45870</v>
      </c>
      <c r="B280" s="20">
        <v>2.38</v>
      </c>
      <c r="M280" s="2">
        <v>39444</v>
      </c>
      <c r="N280" s="20">
        <v>2.35</v>
      </c>
    </row>
    <row r="281" spans="1:14">
      <c r="A281" s="2">
        <v>45901</v>
      </c>
      <c r="B281" s="20">
        <v>2.37</v>
      </c>
      <c r="M281" s="2">
        <v>39451</v>
      </c>
      <c r="N281" s="20">
        <v>2.3199999999999998</v>
      </c>
    </row>
    <row r="282" spans="1:14">
      <c r="A282" s="2">
        <v>45931</v>
      </c>
      <c r="B282" s="20">
        <v>2.31</v>
      </c>
      <c r="M282" s="2">
        <v>39458</v>
      </c>
      <c r="N282" s="20">
        <v>2.27</v>
      </c>
    </row>
    <row r="283" spans="1:14">
      <c r="A283" s="2">
        <v>45962</v>
      </c>
      <c r="B283" s="20">
        <v>2.27</v>
      </c>
      <c r="M283" s="2">
        <v>39465</v>
      </c>
      <c r="N283" s="20">
        <v>2.25</v>
      </c>
    </row>
    <row r="284" spans="1:14">
      <c r="A284" s="2">
        <v>45992</v>
      </c>
      <c r="B284" s="20">
        <v>2.2400000000000002</v>
      </c>
      <c r="M284" s="2">
        <v>39472</v>
      </c>
      <c r="N284" s="20">
        <v>2.2400000000000002</v>
      </c>
    </row>
    <row r="285" spans="1:14">
      <c r="A285" s="2">
        <v>46023</v>
      </c>
      <c r="B285" s="20">
        <v>2.31</v>
      </c>
      <c r="M285" s="2">
        <v>39479</v>
      </c>
      <c r="N285" s="20">
        <v>2.3199999999999998</v>
      </c>
    </row>
    <row r="286" spans="1:14">
      <c r="A286" s="2">
        <v>45689</v>
      </c>
      <c r="B286" s="20">
        <v>2.42</v>
      </c>
      <c r="M286" s="2">
        <v>39486</v>
      </c>
      <c r="N286" s="20">
        <v>2.27</v>
      </c>
    </row>
    <row r="287" spans="1:14">
      <c r="A287" s="2">
        <v>45717</v>
      </c>
      <c r="B287" s="20">
        <v>2.33</v>
      </c>
      <c r="M287" s="2">
        <v>39493</v>
      </c>
      <c r="N287" s="20">
        <v>2.29</v>
      </c>
    </row>
    <row r="288" spans="1:14">
      <c r="A288" s="2">
        <v>45748</v>
      </c>
      <c r="B288" s="20">
        <v>2.2400000000000002</v>
      </c>
      <c r="M288" s="2">
        <v>39500</v>
      </c>
      <c r="N288" s="20">
        <v>2.35</v>
      </c>
    </row>
    <row r="289" spans="1:14">
      <c r="A289" s="2">
        <v>45778</v>
      </c>
      <c r="B289" s="20">
        <v>2.31</v>
      </c>
      <c r="M289" s="2">
        <v>39507</v>
      </c>
      <c r="N289" s="20">
        <v>2.4300000000000002</v>
      </c>
    </row>
    <row r="290" spans="1:14">
      <c r="A290" s="2">
        <v>45809</v>
      </c>
      <c r="B290" s="20">
        <v>2.2999999999999998</v>
      </c>
      <c r="M290" s="2">
        <v>39514</v>
      </c>
      <c r="N290" s="20">
        <v>2.52</v>
      </c>
    </row>
    <row r="291" spans="1:14">
      <c r="A291" s="2">
        <v>45839</v>
      </c>
      <c r="B291" s="20">
        <v>2.38</v>
      </c>
      <c r="M291" s="2">
        <v>39521</v>
      </c>
      <c r="N291" s="20">
        <v>2.52</v>
      </c>
    </row>
    <row r="292" spans="1:14">
      <c r="A292" s="2">
        <v>45870</v>
      </c>
      <c r="B292" s="20">
        <v>2.38</v>
      </c>
      <c r="M292" s="2">
        <v>39528</v>
      </c>
      <c r="N292" s="20">
        <v>2.34</v>
      </c>
    </row>
    <row r="293" spans="1:14">
      <c r="A293" s="2">
        <v>45901</v>
      </c>
      <c r="B293" s="20">
        <v>2.37</v>
      </c>
      <c r="M293" s="2">
        <v>39535</v>
      </c>
      <c r="N293" s="20">
        <v>2.2999999999999998</v>
      </c>
    </row>
    <row r="294" spans="1:14">
      <c r="A294" s="2">
        <v>45931</v>
      </c>
      <c r="B294" s="20">
        <v>2.31</v>
      </c>
      <c r="M294" s="2">
        <v>39542</v>
      </c>
      <c r="N294" s="20">
        <v>2.34</v>
      </c>
    </row>
    <row r="295" spans="1:14">
      <c r="A295" s="2">
        <v>45962</v>
      </c>
      <c r="B295" s="20">
        <v>2.27</v>
      </c>
      <c r="M295" s="2">
        <v>39549</v>
      </c>
      <c r="N295" s="20">
        <v>2.31</v>
      </c>
    </row>
    <row r="296" spans="1:14">
      <c r="A296" s="2">
        <v>45992</v>
      </c>
      <c r="B296" s="20">
        <v>2.2400000000000002</v>
      </c>
      <c r="M296" s="2">
        <v>39556</v>
      </c>
      <c r="N296" s="20">
        <v>2.31</v>
      </c>
    </row>
    <row r="297" spans="1:14">
      <c r="A297" s="2">
        <v>46023</v>
      </c>
      <c r="B297" s="20">
        <v>2.31</v>
      </c>
      <c r="M297" s="2">
        <v>39563</v>
      </c>
      <c r="N297" s="20">
        <v>2.31</v>
      </c>
    </row>
    <row r="298" spans="1:14">
      <c r="A298" s="2"/>
      <c r="B298" s="20"/>
      <c r="M298" s="2">
        <v>39570</v>
      </c>
      <c r="N298" s="20">
        <v>2.2999999999999998</v>
      </c>
    </row>
    <row r="299" spans="1:14">
      <c r="A299" s="2"/>
      <c r="B299" s="20"/>
      <c r="M299" s="2">
        <v>39577</v>
      </c>
      <c r="N299" s="20">
        <v>2.37</v>
      </c>
    </row>
    <row r="300" spans="1:14">
      <c r="A300" s="2"/>
      <c r="B300" s="20"/>
      <c r="M300" s="2">
        <v>39584</v>
      </c>
      <c r="N300" s="20">
        <v>2.41</v>
      </c>
    </row>
    <row r="301" spans="1:14">
      <c r="A301" s="2"/>
      <c r="B301" s="20"/>
      <c r="M301" s="2">
        <v>39591</v>
      </c>
      <c r="N301" s="20">
        <v>2.4900000000000002</v>
      </c>
    </row>
    <row r="302" spans="1:14">
      <c r="A302" s="2"/>
      <c r="B302" s="20"/>
      <c r="M302" s="2">
        <v>39598</v>
      </c>
      <c r="N302" s="20">
        <v>2.4700000000000002</v>
      </c>
    </row>
    <row r="303" spans="1:14">
      <c r="A303" s="2"/>
      <c r="B303" s="20"/>
      <c r="M303" s="2">
        <v>39605</v>
      </c>
      <c r="N303" s="20">
        <v>2.4300000000000002</v>
      </c>
    </row>
    <row r="304" spans="1:14">
      <c r="A304" s="2"/>
      <c r="B304" s="20"/>
      <c r="M304" s="2">
        <v>39612</v>
      </c>
      <c r="N304" s="20">
        <v>2.4900000000000002</v>
      </c>
    </row>
    <row r="305" spans="1:14">
      <c r="A305" s="2"/>
      <c r="B305" s="20"/>
      <c r="M305" s="2">
        <v>39619</v>
      </c>
      <c r="N305" s="20">
        <v>2.4700000000000002</v>
      </c>
    </row>
    <row r="306" spans="1:14">
      <c r="A306" s="2"/>
      <c r="B306" s="20"/>
      <c r="M306" s="2">
        <v>39626</v>
      </c>
      <c r="N306" s="20">
        <v>2.48</v>
      </c>
    </row>
    <row r="307" spans="1:14">
      <c r="A307" s="2"/>
      <c r="B307" s="20"/>
      <c r="M307" s="2">
        <v>39633</v>
      </c>
      <c r="N307" s="20">
        <v>2.54</v>
      </c>
    </row>
    <row r="308" spans="1:14">
      <c r="A308" s="2"/>
      <c r="B308" s="20"/>
      <c r="M308" s="2">
        <v>39640</v>
      </c>
      <c r="N308" s="20">
        <v>2.4700000000000002</v>
      </c>
    </row>
    <row r="309" spans="1:14">
      <c r="A309" s="2"/>
      <c r="B309" s="20"/>
      <c r="M309" s="2">
        <v>39647</v>
      </c>
      <c r="N309" s="20">
        <v>2.4700000000000002</v>
      </c>
    </row>
    <row r="310" spans="1:14">
      <c r="A310" s="2"/>
      <c r="B310" s="20"/>
      <c r="M310" s="2">
        <v>39654</v>
      </c>
      <c r="N310" s="20">
        <v>2.38</v>
      </c>
    </row>
    <row r="311" spans="1:14">
      <c r="A311" s="2"/>
      <c r="B311" s="20"/>
      <c r="M311" s="2">
        <v>39661</v>
      </c>
      <c r="N311" s="20">
        <v>2.35</v>
      </c>
    </row>
    <row r="312" spans="1:14">
      <c r="A312" s="2"/>
      <c r="B312" s="20"/>
      <c r="M312" s="2">
        <v>39668</v>
      </c>
      <c r="N312" s="20">
        <v>2.27</v>
      </c>
    </row>
    <row r="313" spans="1:14">
      <c r="A313" s="2"/>
      <c r="B313" s="20"/>
      <c r="M313" s="2">
        <v>39675</v>
      </c>
      <c r="N313" s="20">
        <v>2.19</v>
      </c>
    </row>
    <row r="314" spans="1:14">
      <c r="A314" s="2"/>
      <c r="B314" s="20"/>
      <c r="M314" s="2">
        <v>39682</v>
      </c>
      <c r="N314" s="20">
        <v>2.1800000000000002</v>
      </c>
    </row>
    <row r="315" spans="1:14">
      <c r="A315" s="2"/>
      <c r="B315" s="20"/>
      <c r="M315" s="2">
        <v>39689</v>
      </c>
      <c r="N315" s="20">
        <v>2.16</v>
      </c>
    </row>
    <row r="316" spans="1:14">
      <c r="A316" s="2"/>
      <c r="B316" s="20"/>
      <c r="M316" s="2">
        <v>39696</v>
      </c>
      <c r="N316" s="20">
        <v>1.99</v>
      </c>
    </row>
    <row r="317" spans="1:14">
      <c r="A317" s="2"/>
      <c r="B317" s="20"/>
      <c r="M317" s="2">
        <v>39703</v>
      </c>
      <c r="N317" s="20">
        <v>1.96</v>
      </c>
    </row>
    <row r="318" spans="1:14">
      <c r="A318" s="2"/>
      <c r="B318" s="20"/>
      <c r="M318" s="2">
        <v>39710</v>
      </c>
      <c r="N318" s="20">
        <v>1.71</v>
      </c>
    </row>
    <row r="319" spans="1:14">
      <c r="A319" s="2"/>
      <c r="B319" s="20"/>
      <c r="M319" s="2">
        <v>39717</v>
      </c>
      <c r="N319" s="20">
        <v>1.83</v>
      </c>
    </row>
    <row r="320" spans="1:14">
      <c r="A320" s="2"/>
      <c r="B320" s="20"/>
      <c r="M320" s="2">
        <v>39724</v>
      </c>
      <c r="N320" s="20">
        <v>1.53</v>
      </c>
    </row>
    <row r="321" spans="1:14">
      <c r="A321" s="2"/>
      <c r="B321" s="20"/>
      <c r="M321" s="2">
        <v>39731</v>
      </c>
      <c r="N321" s="20">
        <v>1.0900000000000001</v>
      </c>
    </row>
    <row r="322" spans="1:14">
      <c r="A322" s="2"/>
      <c r="B322" s="20"/>
      <c r="M322" s="2">
        <v>39738</v>
      </c>
      <c r="N322" s="20">
        <v>1.03</v>
      </c>
    </row>
    <row r="323" spans="1:14">
      <c r="A323" s="2"/>
      <c r="B323" s="20"/>
      <c r="M323" s="2">
        <v>39745</v>
      </c>
      <c r="N323" s="20">
        <v>1.01</v>
      </c>
    </row>
    <row r="324" spans="1:14">
      <c r="A324" s="2"/>
      <c r="B324" s="20"/>
      <c r="M324" s="2">
        <v>39752</v>
      </c>
      <c r="N324" s="20">
        <v>0.86</v>
      </c>
    </row>
    <row r="325" spans="1:14">
      <c r="A325" s="2"/>
      <c r="B325" s="20"/>
      <c r="M325" s="2">
        <v>39759</v>
      </c>
      <c r="N325" s="20">
        <v>0.94</v>
      </c>
    </row>
    <row r="326" spans="1:14">
      <c r="A326" s="2"/>
      <c r="B326" s="20"/>
      <c r="M326" s="2">
        <v>39766</v>
      </c>
      <c r="N326" s="20">
        <v>0.92</v>
      </c>
    </row>
    <row r="327" spans="1:14">
      <c r="A327" s="2"/>
      <c r="B327" s="20"/>
      <c r="M327" s="2">
        <v>39773</v>
      </c>
      <c r="N327" s="20">
        <v>0.39</v>
      </c>
    </row>
    <row r="328" spans="1:14">
      <c r="A328" s="2"/>
      <c r="B328" s="20"/>
      <c r="M328" s="2">
        <v>39780</v>
      </c>
      <c r="N328" s="20">
        <v>0.3</v>
      </c>
    </row>
    <row r="329" spans="1:14">
      <c r="A329" s="2"/>
      <c r="B329" s="20"/>
      <c r="M329" s="2">
        <v>39787</v>
      </c>
      <c r="N329" s="20">
        <v>0.46</v>
      </c>
    </row>
    <row r="330" spans="1:14">
      <c r="A330" s="2"/>
      <c r="B330" s="20"/>
      <c r="M330" s="2">
        <v>39794</v>
      </c>
      <c r="N330" s="20">
        <v>0.25</v>
      </c>
    </row>
    <row r="331" spans="1:14">
      <c r="A331" s="2"/>
      <c r="B331" s="20"/>
      <c r="M331" s="2">
        <v>39801</v>
      </c>
      <c r="N331" s="20">
        <v>0.2</v>
      </c>
    </row>
    <row r="332" spans="1:14">
      <c r="A332" s="2"/>
      <c r="B332" s="20"/>
      <c r="M332" s="2">
        <v>39808</v>
      </c>
      <c r="N332" s="20">
        <v>0.14000000000000001</v>
      </c>
    </row>
    <row r="333" spans="1:14">
      <c r="A333" s="2"/>
      <c r="B333" s="20"/>
      <c r="M333" s="2">
        <v>39815</v>
      </c>
      <c r="N333" s="20">
        <v>0.12</v>
      </c>
    </row>
    <row r="334" spans="1:14">
      <c r="A334" s="2"/>
      <c r="B334" s="20"/>
      <c r="M334" s="2">
        <v>39822</v>
      </c>
      <c r="N334" s="20">
        <v>0.42</v>
      </c>
    </row>
    <row r="335" spans="1:14">
      <c r="A335" s="2"/>
      <c r="B335" s="20"/>
      <c r="M335" s="2">
        <v>39829</v>
      </c>
      <c r="N335" s="20">
        <v>0.53</v>
      </c>
    </row>
    <row r="336" spans="1:14">
      <c r="A336" s="2"/>
      <c r="B336" s="20"/>
      <c r="M336" s="2">
        <v>39836</v>
      </c>
      <c r="N336" s="20">
        <v>0.63</v>
      </c>
    </row>
    <row r="337" spans="1:14">
      <c r="A337" s="2"/>
      <c r="B337" s="20"/>
      <c r="M337" s="2">
        <v>39843</v>
      </c>
      <c r="N337" s="20">
        <v>0.94</v>
      </c>
    </row>
    <row r="338" spans="1:14">
      <c r="A338" s="2"/>
      <c r="B338" s="20"/>
      <c r="M338" s="2">
        <v>39850</v>
      </c>
      <c r="N338" s="20">
        <v>1.1399999999999999</v>
      </c>
    </row>
    <row r="339" spans="1:14">
      <c r="A339" s="2"/>
      <c r="B339" s="20"/>
      <c r="M339" s="2">
        <v>39857</v>
      </c>
      <c r="N339" s="20">
        <v>1.23</v>
      </c>
    </row>
    <row r="340" spans="1:14">
      <c r="A340" s="2"/>
      <c r="B340" s="20"/>
      <c r="M340" s="2">
        <v>39864</v>
      </c>
      <c r="N340" s="20">
        <v>1.1100000000000001</v>
      </c>
    </row>
    <row r="341" spans="1:14">
      <c r="A341" s="2"/>
      <c r="B341" s="20"/>
      <c r="M341" s="2">
        <v>39871</v>
      </c>
      <c r="N341" s="20">
        <v>0.99</v>
      </c>
    </row>
    <row r="342" spans="1:14">
      <c r="A342" s="2"/>
      <c r="B342" s="20"/>
      <c r="M342" s="2">
        <v>39878</v>
      </c>
      <c r="N342" s="20">
        <v>0.88</v>
      </c>
    </row>
    <row r="343" spans="1:14">
      <c r="A343" s="2"/>
      <c r="B343" s="20"/>
      <c r="M343" s="2">
        <v>39885</v>
      </c>
      <c r="N343" s="20">
        <v>0.92</v>
      </c>
    </row>
    <row r="344" spans="1:14">
      <c r="A344" s="2"/>
      <c r="B344" s="20"/>
      <c r="M344" s="2">
        <v>39892</v>
      </c>
      <c r="N344" s="20">
        <v>1.19</v>
      </c>
    </row>
    <row r="345" spans="1:14">
      <c r="A345" s="2"/>
      <c r="B345" s="20"/>
      <c r="M345" s="2">
        <v>39899</v>
      </c>
      <c r="N345" s="20">
        <v>1.37</v>
      </c>
    </row>
    <row r="346" spans="1:14">
      <c r="A346" s="2"/>
      <c r="B346" s="20"/>
      <c r="M346" s="2">
        <v>39906</v>
      </c>
      <c r="N346" s="20">
        <v>1.33</v>
      </c>
    </row>
    <row r="347" spans="1:14">
      <c r="A347" s="2"/>
      <c r="B347" s="20"/>
      <c r="M347" s="2">
        <v>39913</v>
      </c>
      <c r="N347" s="20">
        <v>1.35</v>
      </c>
    </row>
    <row r="348" spans="1:14">
      <c r="A348" s="2"/>
      <c r="B348" s="20"/>
      <c r="M348" s="2">
        <v>39920</v>
      </c>
      <c r="N348" s="20">
        <v>1.29</v>
      </c>
    </row>
    <row r="349" spans="1:14">
      <c r="A349" s="2"/>
      <c r="B349" s="20"/>
      <c r="M349" s="2">
        <v>39927</v>
      </c>
      <c r="N349" s="20">
        <v>1.35</v>
      </c>
    </row>
    <row r="350" spans="1:14">
      <c r="A350" s="2"/>
      <c r="B350" s="20"/>
      <c r="M350" s="2">
        <v>39934</v>
      </c>
      <c r="N350" s="20">
        <v>1.48</v>
      </c>
    </row>
    <row r="351" spans="1:14">
      <c r="A351" s="2"/>
      <c r="B351" s="20"/>
      <c r="M351" s="2">
        <v>39941</v>
      </c>
      <c r="N351" s="20">
        <v>1.47</v>
      </c>
    </row>
    <row r="352" spans="1:14">
      <c r="A352" s="2"/>
      <c r="B352" s="20"/>
      <c r="M352" s="2">
        <v>39948</v>
      </c>
      <c r="N352" s="20">
        <v>1.46</v>
      </c>
    </row>
    <row r="353" spans="1:14">
      <c r="A353" s="2"/>
      <c r="B353" s="20"/>
      <c r="M353" s="2">
        <v>39955</v>
      </c>
      <c r="N353" s="20">
        <v>1.64</v>
      </c>
    </row>
    <row r="354" spans="1:14">
      <c r="A354" s="2"/>
      <c r="B354" s="20"/>
      <c r="M354" s="2">
        <v>39962</v>
      </c>
      <c r="N354" s="20">
        <v>1.82</v>
      </c>
    </row>
    <row r="355" spans="1:14">
      <c r="A355" s="2"/>
      <c r="B355" s="20"/>
      <c r="M355" s="2">
        <v>39969</v>
      </c>
      <c r="N355" s="20">
        <v>1.92</v>
      </c>
    </row>
    <row r="356" spans="1:14">
      <c r="A356" s="2"/>
      <c r="B356" s="20"/>
      <c r="M356" s="2">
        <v>39976</v>
      </c>
      <c r="N356" s="20">
        <v>1.98</v>
      </c>
    </row>
    <row r="357" spans="1:14">
      <c r="A357" s="2"/>
      <c r="B357" s="20"/>
      <c r="M357" s="2">
        <v>39983</v>
      </c>
      <c r="N357" s="20">
        <v>1.83</v>
      </c>
    </row>
    <row r="358" spans="1:14">
      <c r="A358" s="2"/>
      <c r="B358" s="20"/>
      <c r="M358" s="2">
        <v>39990</v>
      </c>
      <c r="N358" s="20">
        <v>1.77</v>
      </c>
    </row>
    <row r="359" spans="1:14">
      <c r="A359" s="2"/>
      <c r="B359" s="20"/>
      <c r="M359" s="2">
        <v>39997</v>
      </c>
      <c r="N359" s="20">
        <v>1.7</v>
      </c>
    </row>
    <row r="360" spans="1:14">
      <c r="A360" s="2"/>
      <c r="B360" s="20"/>
      <c r="M360" s="2">
        <v>40004</v>
      </c>
      <c r="N360" s="20">
        <v>1.54</v>
      </c>
    </row>
    <row r="361" spans="1:14">
      <c r="A361" s="2"/>
      <c r="B361" s="20"/>
      <c r="M361" s="2">
        <v>40011</v>
      </c>
      <c r="N361" s="20">
        <v>1.71</v>
      </c>
    </row>
    <row r="362" spans="1:14">
      <c r="A362" s="2"/>
      <c r="B362" s="20"/>
      <c r="M362" s="2">
        <v>40018</v>
      </c>
      <c r="N362" s="20">
        <v>1.86</v>
      </c>
    </row>
    <row r="363" spans="1:14">
      <c r="A363" s="2"/>
      <c r="B363" s="20"/>
      <c r="M363" s="2">
        <v>40025</v>
      </c>
      <c r="N363" s="20">
        <v>1.86</v>
      </c>
    </row>
    <row r="364" spans="1:14">
      <c r="A364" s="2"/>
      <c r="B364" s="20"/>
      <c r="M364" s="2">
        <v>40032</v>
      </c>
      <c r="N364" s="20">
        <v>1.93</v>
      </c>
    </row>
    <row r="365" spans="1:14">
      <c r="A365" s="2"/>
      <c r="B365" s="20"/>
      <c r="M365" s="2">
        <v>40039</v>
      </c>
      <c r="N365" s="20">
        <v>1.85</v>
      </c>
    </row>
    <row r="366" spans="1:14">
      <c r="A366" s="2"/>
      <c r="B366" s="20"/>
      <c r="M366" s="2">
        <v>40046</v>
      </c>
      <c r="N366" s="20">
        <v>1.77</v>
      </c>
    </row>
    <row r="367" spans="1:14">
      <c r="A367" s="2"/>
      <c r="B367" s="20"/>
      <c r="M367" s="2">
        <v>40053</v>
      </c>
      <c r="N367" s="20">
        <v>1.74</v>
      </c>
    </row>
    <row r="368" spans="1:14">
      <c r="A368" s="2"/>
      <c r="B368" s="20"/>
      <c r="M368" s="2">
        <v>40060</v>
      </c>
      <c r="N368" s="20">
        <v>1.65</v>
      </c>
    </row>
    <row r="369" spans="1:14">
      <c r="A369" s="2"/>
      <c r="B369" s="20"/>
      <c r="M369" s="2">
        <v>40067</v>
      </c>
      <c r="N369" s="20">
        <v>1.79</v>
      </c>
    </row>
    <row r="370" spans="1:14">
      <c r="A370" s="2"/>
      <c r="B370" s="20"/>
      <c r="M370" s="2">
        <v>40074</v>
      </c>
      <c r="N370" s="20">
        <v>1.81</v>
      </c>
    </row>
    <row r="371" spans="1:14">
      <c r="A371" s="2"/>
      <c r="B371" s="20"/>
      <c r="M371" s="2">
        <v>40081</v>
      </c>
      <c r="N371" s="20">
        <v>1.78</v>
      </c>
    </row>
    <row r="372" spans="1:14">
      <c r="A372" s="2"/>
      <c r="B372" s="20"/>
      <c r="M372" s="2">
        <v>40088</v>
      </c>
      <c r="N372" s="20">
        <v>1.72</v>
      </c>
    </row>
    <row r="373" spans="1:14">
      <c r="A373" s="2"/>
      <c r="B373" s="20"/>
      <c r="M373" s="2">
        <v>40095</v>
      </c>
      <c r="N373" s="20">
        <v>1.77</v>
      </c>
    </row>
    <row r="374" spans="1:14">
      <c r="A374" s="2"/>
      <c r="B374" s="20"/>
      <c r="M374" s="2">
        <v>40102</v>
      </c>
      <c r="N374" s="20">
        <v>1.95</v>
      </c>
    </row>
    <row r="375" spans="1:14">
      <c r="A375" s="2"/>
      <c r="B375" s="20"/>
      <c r="M375" s="2">
        <v>40109</v>
      </c>
      <c r="N375" s="20">
        <v>1.99</v>
      </c>
    </row>
    <row r="376" spans="1:14">
      <c r="A376" s="2"/>
      <c r="B376" s="20"/>
      <c r="M376" s="2">
        <v>40116</v>
      </c>
      <c r="N376" s="20">
        <v>2</v>
      </c>
    </row>
    <row r="377" spans="1:14">
      <c r="A377" s="2"/>
      <c r="B377" s="20"/>
      <c r="M377" s="2">
        <v>40123</v>
      </c>
      <c r="N377" s="20">
        <v>2.11</v>
      </c>
    </row>
    <row r="378" spans="1:14">
      <c r="A378" s="2"/>
      <c r="B378" s="20"/>
      <c r="M378" s="2">
        <v>40130</v>
      </c>
      <c r="N378" s="20">
        <v>2.16</v>
      </c>
    </row>
    <row r="379" spans="1:14">
      <c r="A379" s="2"/>
      <c r="B379" s="20"/>
      <c r="M379" s="2">
        <v>40137</v>
      </c>
      <c r="N379" s="20">
        <v>2.14</v>
      </c>
    </row>
    <row r="380" spans="1:14">
      <c r="A380" s="2"/>
      <c r="B380" s="20"/>
      <c r="M380" s="2">
        <v>40144</v>
      </c>
      <c r="N380" s="20">
        <v>2.12</v>
      </c>
    </row>
    <row r="381" spans="1:14">
      <c r="A381" s="2"/>
      <c r="B381" s="20"/>
      <c r="M381" s="2">
        <v>40151</v>
      </c>
      <c r="N381" s="20">
        <v>2.13</v>
      </c>
    </row>
    <row r="382" spans="1:14">
      <c r="A382" s="2"/>
      <c r="B382" s="20"/>
      <c r="M382" s="2">
        <v>40158</v>
      </c>
      <c r="N382" s="20">
        <v>2.11</v>
      </c>
    </row>
    <row r="383" spans="1:14">
      <c r="A383" s="2"/>
      <c r="B383" s="20"/>
      <c r="M383" s="2">
        <v>40165</v>
      </c>
      <c r="N383" s="20">
        <v>2.23</v>
      </c>
    </row>
    <row r="384" spans="1:14">
      <c r="A384" s="2"/>
      <c r="B384" s="20"/>
      <c r="M384" s="2">
        <v>40172</v>
      </c>
      <c r="N384" s="20">
        <v>2.3199999999999998</v>
      </c>
    </row>
    <row r="385" spans="1:14">
      <c r="A385" s="2"/>
      <c r="B385" s="20"/>
      <c r="M385" s="2">
        <v>40179</v>
      </c>
      <c r="N385" s="20">
        <v>2.36</v>
      </c>
    </row>
    <row r="386" spans="1:14">
      <c r="A386" s="2"/>
      <c r="B386" s="20"/>
      <c r="M386" s="2">
        <v>40186</v>
      </c>
      <c r="N386" s="20">
        <v>2.38</v>
      </c>
    </row>
    <row r="387" spans="1:14">
      <c r="A387" s="2"/>
      <c r="B387" s="20"/>
      <c r="M387" s="2">
        <v>40193</v>
      </c>
      <c r="N387" s="20">
        <v>2.37</v>
      </c>
    </row>
    <row r="388" spans="1:14">
      <c r="A388" s="2"/>
      <c r="B388" s="20"/>
      <c r="M388" s="2">
        <v>40200</v>
      </c>
      <c r="N388" s="20">
        <v>2.35</v>
      </c>
    </row>
    <row r="389" spans="1:14">
      <c r="A389" s="2"/>
      <c r="B389" s="20"/>
      <c r="M389" s="2">
        <v>40207</v>
      </c>
      <c r="N389" s="20">
        <v>2.33</v>
      </c>
    </row>
    <row r="390" spans="1:14">
      <c r="A390" s="2"/>
      <c r="B390" s="20"/>
      <c r="M390" s="2">
        <v>40214</v>
      </c>
      <c r="N390" s="20">
        <v>2.37</v>
      </c>
    </row>
    <row r="391" spans="1:14">
      <c r="A391" s="2"/>
      <c r="B391" s="20"/>
      <c r="M391" s="2">
        <v>40221</v>
      </c>
      <c r="N391" s="20">
        <v>2.27</v>
      </c>
    </row>
    <row r="392" spans="1:14">
      <c r="A392" s="2"/>
      <c r="B392" s="20"/>
      <c r="M392" s="2">
        <v>40228</v>
      </c>
      <c r="N392" s="20">
        <v>2.27</v>
      </c>
    </row>
    <row r="393" spans="1:14">
      <c r="A393" s="2"/>
      <c r="B393" s="20"/>
      <c r="M393" s="2">
        <v>40235</v>
      </c>
      <c r="N393" s="20">
        <v>2.1800000000000002</v>
      </c>
    </row>
    <row r="394" spans="1:14">
      <c r="A394" s="2"/>
      <c r="B394" s="20"/>
      <c r="M394" s="2">
        <v>40242</v>
      </c>
      <c r="N394" s="20">
        <v>2.17</v>
      </c>
    </row>
    <row r="395" spans="1:14">
      <c r="A395" s="2"/>
      <c r="B395" s="20"/>
      <c r="M395" s="2">
        <v>40249</v>
      </c>
      <c r="N395" s="20">
        <v>2.2400000000000002</v>
      </c>
    </row>
    <row r="396" spans="1:14">
      <c r="A396" s="2"/>
      <c r="B396" s="20"/>
      <c r="M396" s="2">
        <v>40256</v>
      </c>
      <c r="N396" s="20">
        <v>2.23</v>
      </c>
    </row>
    <row r="397" spans="1:14">
      <c r="A397" s="2"/>
      <c r="B397" s="20"/>
      <c r="M397" s="2">
        <v>40263</v>
      </c>
      <c r="N397" s="20">
        <v>2.23</v>
      </c>
    </row>
    <row r="398" spans="1:14">
      <c r="A398" s="2"/>
      <c r="B398" s="20"/>
      <c r="M398" s="2">
        <v>40270</v>
      </c>
      <c r="N398" s="20">
        <v>2.25</v>
      </c>
    </row>
    <row r="399" spans="1:14">
      <c r="A399" s="2"/>
      <c r="B399" s="20"/>
      <c r="M399" s="2">
        <v>40277</v>
      </c>
      <c r="N399" s="20">
        <v>2.3199999999999998</v>
      </c>
    </row>
    <row r="400" spans="1:14">
      <c r="A400" s="2"/>
      <c r="B400" s="20"/>
      <c r="M400" s="2">
        <v>40284</v>
      </c>
      <c r="N400" s="20">
        <v>2.35</v>
      </c>
    </row>
    <row r="401" spans="1:14">
      <c r="A401" s="2"/>
      <c r="B401" s="20"/>
      <c r="M401" s="2">
        <v>40291</v>
      </c>
      <c r="N401" s="20">
        <v>2.35</v>
      </c>
    </row>
    <row r="402" spans="1:14">
      <c r="A402" s="2"/>
      <c r="B402" s="20"/>
      <c r="M402" s="2">
        <v>40298</v>
      </c>
      <c r="N402" s="20">
        <v>2.39</v>
      </c>
    </row>
    <row r="403" spans="1:14">
      <c r="A403" s="2"/>
      <c r="B403" s="20"/>
      <c r="M403" s="2">
        <v>40305</v>
      </c>
      <c r="N403" s="20">
        <v>2.2599999999999998</v>
      </c>
    </row>
    <row r="404" spans="1:14">
      <c r="A404" s="2"/>
      <c r="B404" s="20"/>
      <c r="M404" s="2">
        <v>40312</v>
      </c>
      <c r="N404" s="20">
        <v>2.2400000000000002</v>
      </c>
    </row>
    <row r="405" spans="1:14">
      <c r="A405" s="2"/>
      <c r="B405" s="20"/>
      <c r="M405" s="2">
        <v>40319</v>
      </c>
      <c r="N405" s="20">
        <v>2.02</v>
      </c>
    </row>
    <row r="406" spans="1:14">
      <c r="A406" s="2"/>
      <c r="B406" s="20"/>
      <c r="M406" s="2">
        <v>40326</v>
      </c>
      <c r="N406" s="20">
        <v>1.93</v>
      </c>
    </row>
    <row r="407" spans="1:14">
      <c r="A407" s="2"/>
      <c r="B407" s="20"/>
      <c r="M407" s="2">
        <v>40333</v>
      </c>
      <c r="N407" s="20">
        <v>1.99</v>
      </c>
    </row>
    <row r="408" spans="1:14">
      <c r="A408" s="2"/>
      <c r="B408" s="20"/>
      <c r="M408" s="2">
        <v>40340</v>
      </c>
      <c r="N408" s="20">
        <v>1.93</v>
      </c>
    </row>
    <row r="409" spans="1:14">
      <c r="A409" s="2"/>
      <c r="B409" s="20"/>
      <c r="M409" s="2">
        <v>40347</v>
      </c>
      <c r="N409" s="20">
        <v>1.99</v>
      </c>
    </row>
    <row r="410" spans="1:14">
      <c r="A410" s="2"/>
      <c r="B410" s="20"/>
      <c r="M410" s="2">
        <v>40354</v>
      </c>
      <c r="N410" s="20">
        <v>1.95</v>
      </c>
    </row>
    <row r="411" spans="1:14">
      <c r="A411" s="2"/>
      <c r="B411" s="20"/>
      <c r="M411" s="2">
        <v>40361</v>
      </c>
      <c r="N411" s="20">
        <v>1.8</v>
      </c>
    </row>
    <row r="412" spans="1:14">
      <c r="A412" s="2"/>
      <c r="B412" s="20"/>
      <c r="M412" s="2">
        <v>40368</v>
      </c>
      <c r="N412" s="20">
        <v>1.75</v>
      </c>
    </row>
    <row r="413" spans="1:14">
      <c r="A413" s="2"/>
      <c r="B413" s="20"/>
      <c r="M413" s="2">
        <v>40375</v>
      </c>
      <c r="N413" s="20">
        <v>1.81</v>
      </c>
    </row>
    <row r="414" spans="1:14">
      <c r="A414" s="2"/>
      <c r="B414" s="20"/>
      <c r="M414" s="2">
        <v>40382</v>
      </c>
      <c r="N414" s="20">
        <v>1.73</v>
      </c>
    </row>
    <row r="415" spans="1:14">
      <c r="A415" s="2"/>
      <c r="B415" s="20"/>
      <c r="M415" s="2">
        <v>40389</v>
      </c>
      <c r="N415" s="20">
        <v>1.81</v>
      </c>
    </row>
    <row r="416" spans="1:14">
      <c r="A416" s="2"/>
      <c r="B416" s="20"/>
      <c r="M416" s="2">
        <v>40396</v>
      </c>
      <c r="N416" s="20">
        <v>1.86</v>
      </c>
    </row>
    <row r="417" spans="1:14">
      <c r="A417" s="2"/>
      <c r="B417" s="20"/>
      <c r="M417" s="2">
        <v>40403</v>
      </c>
      <c r="N417" s="20">
        <v>1.76</v>
      </c>
    </row>
    <row r="418" spans="1:14">
      <c r="A418" s="2"/>
      <c r="B418" s="20"/>
      <c r="M418" s="2">
        <v>40410</v>
      </c>
      <c r="N418" s="20">
        <v>1.6</v>
      </c>
    </row>
    <row r="419" spans="1:14">
      <c r="A419" s="2"/>
      <c r="B419" s="20"/>
      <c r="M419" s="2">
        <v>40417</v>
      </c>
      <c r="N419" s="20">
        <v>1.55</v>
      </c>
    </row>
    <row r="420" spans="1:14">
      <c r="A420" s="2"/>
      <c r="B420" s="20"/>
      <c r="M420" s="2">
        <v>40424</v>
      </c>
      <c r="N420" s="20">
        <v>1.57</v>
      </c>
    </row>
    <row r="421" spans="1:14">
      <c r="A421" s="2"/>
      <c r="B421" s="20"/>
      <c r="M421" s="2">
        <v>40431</v>
      </c>
      <c r="N421" s="20">
        <v>1.7</v>
      </c>
    </row>
    <row r="422" spans="1:14">
      <c r="A422" s="2"/>
      <c r="B422" s="20"/>
      <c r="M422" s="2">
        <v>40438</v>
      </c>
      <c r="N422" s="20">
        <v>1.77</v>
      </c>
    </row>
    <row r="423" spans="1:14">
      <c r="A423" s="2"/>
      <c r="B423" s="20"/>
      <c r="M423" s="2">
        <v>40445</v>
      </c>
      <c r="N423" s="20">
        <v>1.81</v>
      </c>
    </row>
    <row r="424" spans="1:14">
      <c r="A424" s="2"/>
      <c r="B424" s="20"/>
      <c r="M424" s="2">
        <v>40452</v>
      </c>
      <c r="N424" s="20">
        <v>1.78</v>
      </c>
    </row>
    <row r="425" spans="1:14">
      <c r="A425" s="2"/>
      <c r="B425" s="20"/>
      <c r="M425" s="2">
        <v>40459</v>
      </c>
      <c r="N425" s="20">
        <v>1.87</v>
      </c>
    </row>
    <row r="426" spans="1:14">
      <c r="A426" s="2"/>
      <c r="B426" s="20"/>
      <c r="M426" s="2">
        <v>40466</v>
      </c>
      <c r="N426" s="20">
        <v>2.04</v>
      </c>
    </row>
    <row r="427" spans="1:14">
      <c r="A427" s="2"/>
      <c r="B427" s="20"/>
      <c r="M427" s="2">
        <v>40473</v>
      </c>
      <c r="N427" s="20">
        <v>2.06</v>
      </c>
    </row>
    <row r="428" spans="1:14">
      <c r="A428" s="2"/>
      <c r="B428" s="20"/>
      <c r="M428" s="2">
        <v>40480</v>
      </c>
      <c r="N428" s="20">
        <v>2.13</v>
      </c>
    </row>
    <row r="429" spans="1:14">
      <c r="A429" s="2"/>
      <c r="B429" s="20"/>
      <c r="M429" s="2">
        <v>40487</v>
      </c>
      <c r="N429" s="20">
        <v>2.13</v>
      </c>
    </row>
    <row r="430" spans="1:14">
      <c r="A430" s="2"/>
      <c r="B430" s="20"/>
      <c r="M430" s="2">
        <v>40494</v>
      </c>
      <c r="N430" s="20">
        <v>2.1</v>
      </c>
    </row>
    <row r="431" spans="1:14">
      <c r="A431" s="2"/>
      <c r="B431" s="20"/>
      <c r="M431" s="2">
        <v>40501</v>
      </c>
      <c r="N431" s="20">
        <v>2.0499999999999998</v>
      </c>
    </row>
    <row r="432" spans="1:14">
      <c r="A432" s="2"/>
      <c r="B432" s="20"/>
      <c r="M432" s="2">
        <v>40508</v>
      </c>
      <c r="N432" s="20">
        <v>2.11</v>
      </c>
    </row>
    <row r="433" spans="1:14">
      <c r="A433" s="2"/>
      <c r="B433" s="20"/>
      <c r="M433" s="2">
        <v>40515</v>
      </c>
      <c r="N433" s="20">
        <v>2.13</v>
      </c>
    </row>
    <row r="434" spans="1:14">
      <c r="A434" s="2"/>
      <c r="B434" s="20"/>
      <c r="M434" s="2">
        <v>40522</v>
      </c>
      <c r="N434" s="20">
        <v>2.1800000000000002</v>
      </c>
    </row>
    <row r="435" spans="1:14">
      <c r="A435" s="2"/>
      <c r="B435" s="20"/>
      <c r="M435" s="2">
        <v>40529</v>
      </c>
      <c r="N435" s="20">
        <v>2.2599999999999998</v>
      </c>
    </row>
    <row r="436" spans="1:14">
      <c r="A436" s="2"/>
      <c r="B436" s="20"/>
      <c r="M436" s="2">
        <v>40536</v>
      </c>
      <c r="N436" s="20">
        <v>2.31</v>
      </c>
    </row>
    <row r="437" spans="1:14">
      <c r="A437" s="2"/>
      <c r="B437" s="20"/>
      <c r="M437" s="2">
        <v>40543</v>
      </c>
      <c r="N437" s="20">
        <v>2.2999999999999998</v>
      </c>
    </row>
    <row r="438" spans="1:14">
      <c r="A438" s="2"/>
      <c r="B438" s="20"/>
      <c r="M438" s="2">
        <v>40550</v>
      </c>
      <c r="N438" s="20">
        <v>2.37</v>
      </c>
    </row>
    <row r="439" spans="1:14">
      <c r="A439" s="2"/>
      <c r="B439" s="20"/>
      <c r="M439" s="2">
        <v>40557</v>
      </c>
      <c r="N439" s="20">
        <v>2.38</v>
      </c>
    </row>
    <row r="440" spans="1:14">
      <c r="A440" s="2"/>
      <c r="B440" s="20"/>
      <c r="M440" s="2">
        <v>40564</v>
      </c>
      <c r="N440" s="20">
        <v>2.3199999999999998</v>
      </c>
    </row>
    <row r="441" spans="1:14">
      <c r="A441" s="2"/>
      <c r="B441" s="20"/>
      <c r="M441" s="2">
        <v>40571</v>
      </c>
      <c r="N441" s="20">
        <v>2.2599999999999998</v>
      </c>
    </row>
    <row r="442" spans="1:14">
      <c r="A442" s="2"/>
      <c r="B442" s="20"/>
      <c r="M442" s="2">
        <v>40578</v>
      </c>
      <c r="N442" s="20">
        <v>2.36</v>
      </c>
    </row>
    <row r="443" spans="1:14">
      <c r="A443" s="2"/>
      <c r="B443" s="20"/>
      <c r="M443" s="2">
        <v>40585</v>
      </c>
      <c r="N443" s="20">
        <v>2.3199999999999998</v>
      </c>
    </row>
    <row r="444" spans="1:14">
      <c r="A444" s="2"/>
      <c r="B444" s="20"/>
      <c r="M444" s="2">
        <v>40592</v>
      </c>
      <c r="N444" s="20">
        <v>2.2799999999999998</v>
      </c>
    </row>
    <row r="445" spans="1:14">
      <c r="A445" s="2"/>
      <c r="B445" s="20"/>
      <c r="M445" s="2">
        <v>40599</v>
      </c>
      <c r="N445" s="20">
        <v>2.39</v>
      </c>
    </row>
    <row r="446" spans="1:14">
      <c r="A446" s="2"/>
      <c r="B446" s="20"/>
      <c r="M446" s="2">
        <v>40606</v>
      </c>
      <c r="N446" s="20">
        <v>2.4500000000000002</v>
      </c>
    </row>
    <row r="447" spans="1:14">
      <c r="A447" s="2"/>
      <c r="B447" s="20"/>
      <c r="M447" s="2">
        <v>40613</v>
      </c>
      <c r="N447" s="20">
        <v>2.4900000000000002</v>
      </c>
    </row>
    <row r="448" spans="1:14">
      <c r="A448" s="2"/>
      <c r="B448" s="20"/>
      <c r="M448" s="2">
        <v>40620</v>
      </c>
      <c r="N448" s="20">
        <v>2.41</v>
      </c>
    </row>
    <row r="449" spans="1:14">
      <c r="A449" s="2"/>
      <c r="B449" s="20"/>
      <c r="M449" s="2">
        <v>40627</v>
      </c>
      <c r="N449" s="20">
        <v>2.42</v>
      </c>
    </row>
    <row r="450" spans="1:14">
      <c r="A450" s="2"/>
      <c r="B450" s="20"/>
      <c r="M450" s="2">
        <v>40634</v>
      </c>
      <c r="N450" s="20">
        <v>2.48</v>
      </c>
    </row>
    <row r="451" spans="1:14">
      <c r="A451" s="2"/>
      <c r="B451" s="20"/>
      <c r="M451" s="2">
        <v>40641</v>
      </c>
      <c r="N451" s="20">
        <v>2.58</v>
      </c>
    </row>
    <row r="452" spans="1:14">
      <c r="A452" s="2"/>
      <c r="B452" s="20"/>
      <c r="M452" s="2">
        <v>40648</v>
      </c>
      <c r="N452" s="20">
        <v>2.62</v>
      </c>
    </row>
    <row r="453" spans="1:14">
      <c r="A453" s="2"/>
      <c r="B453" s="20"/>
      <c r="M453" s="2">
        <v>40655</v>
      </c>
      <c r="N453" s="20">
        <v>2.61</v>
      </c>
    </row>
    <row r="454" spans="1:14">
      <c r="A454" s="2"/>
      <c r="B454" s="20"/>
      <c r="M454" s="2">
        <v>40662</v>
      </c>
      <c r="N454" s="20">
        <v>2.58</v>
      </c>
    </row>
    <row r="455" spans="1:14">
      <c r="A455" s="2"/>
      <c r="B455" s="20"/>
      <c r="M455" s="2">
        <v>40669</v>
      </c>
      <c r="N455" s="20">
        <v>2.52</v>
      </c>
    </row>
    <row r="456" spans="1:14">
      <c r="A456" s="2"/>
      <c r="B456" s="20"/>
      <c r="M456" s="2">
        <v>40676</v>
      </c>
      <c r="N456" s="20">
        <v>2.44</v>
      </c>
    </row>
    <row r="457" spans="1:14">
      <c r="A457" s="2"/>
      <c r="B457" s="20"/>
      <c r="M457" s="2">
        <v>40683</v>
      </c>
      <c r="N457" s="20">
        <v>2.31</v>
      </c>
    </row>
    <row r="458" spans="1:14">
      <c r="A458" s="2"/>
      <c r="B458" s="20"/>
      <c r="M458" s="2">
        <v>40690</v>
      </c>
      <c r="N458" s="20">
        <v>2.31</v>
      </c>
    </row>
    <row r="459" spans="1:14">
      <c r="A459" s="2"/>
      <c r="B459" s="20"/>
      <c r="M459" s="2">
        <v>40697</v>
      </c>
      <c r="N459" s="20">
        <v>2.2400000000000002</v>
      </c>
    </row>
    <row r="460" spans="1:14">
      <c r="A460" s="2"/>
      <c r="B460" s="20"/>
      <c r="M460" s="2">
        <v>40704</v>
      </c>
      <c r="N460" s="20">
        <v>2.23</v>
      </c>
    </row>
    <row r="461" spans="1:14">
      <c r="A461" s="2"/>
      <c r="B461" s="20"/>
      <c r="M461" s="2">
        <v>40711</v>
      </c>
      <c r="N461" s="20">
        <v>2.2200000000000002</v>
      </c>
    </row>
    <row r="462" spans="1:14">
      <c r="A462" s="2"/>
      <c r="B462" s="20"/>
      <c r="M462" s="2">
        <v>40718</v>
      </c>
      <c r="N462" s="20">
        <v>2.21</v>
      </c>
    </row>
    <row r="463" spans="1:14">
      <c r="A463" s="2"/>
      <c r="B463" s="20"/>
      <c r="M463" s="2">
        <v>40725</v>
      </c>
      <c r="N463" s="20">
        <v>2.38</v>
      </c>
    </row>
    <row r="464" spans="1:14">
      <c r="A464" s="2"/>
      <c r="B464" s="20"/>
      <c r="M464" s="2">
        <v>40732</v>
      </c>
      <c r="N464" s="20">
        <v>2.38</v>
      </c>
    </row>
    <row r="465" spans="1:14">
      <c r="A465" s="2"/>
      <c r="B465" s="20"/>
      <c r="M465" s="2">
        <v>40739</v>
      </c>
      <c r="N465" s="20">
        <v>2.3199999999999998</v>
      </c>
    </row>
    <row r="466" spans="1:14">
      <c r="A466" s="2"/>
      <c r="B466" s="20"/>
      <c r="M466" s="2">
        <v>40746</v>
      </c>
      <c r="N466" s="20">
        <v>2.36</v>
      </c>
    </row>
    <row r="467" spans="1:14">
      <c r="A467" s="2"/>
      <c r="B467" s="20"/>
      <c r="M467" s="2">
        <v>40753</v>
      </c>
      <c r="N467" s="20">
        <v>2.44</v>
      </c>
    </row>
    <row r="468" spans="1:14">
      <c r="A468" s="2"/>
      <c r="B468" s="20"/>
      <c r="M468" s="2">
        <v>40760</v>
      </c>
      <c r="N468" s="20">
        <v>2.3199999999999998</v>
      </c>
    </row>
    <row r="469" spans="1:14">
      <c r="A469" s="2"/>
      <c r="B469" s="20"/>
      <c r="M469" s="2">
        <v>40767</v>
      </c>
      <c r="N469" s="20">
        <v>2.25</v>
      </c>
    </row>
    <row r="470" spans="1:14">
      <c r="A470" s="2"/>
      <c r="B470" s="20"/>
      <c r="M470" s="2">
        <v>40774</v>
      </c>
      <c r="N470" s="20">
        <v>2.12</v>
      </c>
    </row>
    <row r="471" spans="1:14">
      <c r="A471" s="2"/>
      <c r="B471" s="20"/>
      <c r="M471" s="2">
        <v>40781</v>
      </c>
      <c r="N471" s="20">
        <v>2.0499999999999998</v>
      </c>
    </row>
    <row r="472" spans="1:14">
      <c r="A472" s="2"/>
      <c r="B472" s="20"/>
      <c r="M472" s="2">
        <v>40788</v>
      </c>
      <c r="N472" s="20">
        <v>2.0499999999999998</v>
      </c>
    </row>
    <row r="473" spans="1:14">
      <c r="A473" s="2"/>
      <c r="B473" s="20"/>
      <c r="M473" s="2">
        <v>40795</v>
      </c>
      <c r="N473" s="20">
        <v>1.96</v>
      </c>
    </row>
    <row r="474" spans="1:14">
      <c r="A474" s="2"/>
      <c r="B474" s="20"/>
      <c r="M474" s="2">
        <v>40802</v>
      </c>
      <c r="N474" s="20">
        <v>1.94</v>
      </c>
    </row>
    <row r="475" spans="1:14">
      <c r="A475" s="2"/>
      <c r="B475" s="20"/>
      <c r="M475" s="2">
        <v>40809</v>
      </c>
      <c r="N475" s="20">
        <v>1.82</v>
      </c>
    </row>
    <row r="476" spans="1:14">
      <c r="A476" s="2"/>
      <c r="B476" s="20"/>
      <c r="M476" s="2">
        <v>40816</v>
      </c>
      <c r="N476" s="20">
        <v>1.82</v>
      </c>
    </row>
    <row r="477" spans="1:14">
      <c r="A477" s="2"/>
      <c r="B477" s="20"/>
      <c r="M477" s="2">
        <v>40823</v>
      </c>
      <c r="N477" s="20">
        <v>1.82</v>
      </c>
    </row>
    <row r="478" spans="1:14">
      <c r="A478" s="2"/>
      <c r="B478" s="20"/>
      <c r="M478" s="2">
        <v>40830</v>
      </c>
      <c r="N478" s="20">
        <v>1.96</v>
      </c>
    </row>
    <row r="479" spans="1:14">
      <c r="A479" s="2"/>
      <c r="B479" s="20"/>
      <c r="M479" s="2">
        <v>40837</v>
      </c>
      <c r="N479" s="20">
        <v>1.97</v>
      </c>
    </row>
    <row r="480" spans="1:14">
      <c r="A480" s="2"/>
      <c r="B480" s="20"/>
      <c r="M480" s="2">
        <v>40844</v>
      </c>
      <c r="N480" s="20">
        <v>2.09</v>
      </c>
    </row>
    <row r="481" spans="1:14">
      <c r="A481" s="2"/>
      <c r="B481" s="20"/>
      <c r="M481" s="2">
        <v>40851</v>
      </c>
      <c r="N481" s="20">
        <v>2.09</v>
      </c>
    </row>
    <row r="482" spans="1:14">
      <c r="A482" s="2"/>
      <c r="B482" s="20"/>
      <c r="M482" s="2">
        <v>40858</v>
      </c>
      <c r="N482" s="20">
        <v>2.1</v>
      </c>
    </row>
    <row r="483" spans="1:14">
      <c r="A483" s="2"/>
      <c r="B483" s="20"/>
      <c r="M483" s="2">
        <v>40865</v>
      </c>
      <c r="N483" s="20">
        <v>1.98</v>
      </c>
    </row>
    <row r="484" spans="1:14">
      <c r="A484" s="2"/>
      <c r="B484" s="20"/>
      <c r="M484" s="2">
        <v>40872</v>
      </c>
      <c r="N484" s="20">
        <v>1.9</v>
      </c>
    </row>
    <row r="485" spans="1:14">
      <c r="A485" s="2"/>
      <c r="B485" s="20"/>
      <c r="M485" s="2">
        <v>40879</v>
      </c>
      <c r="N485" s="20">
        <v>2.02</v>
      </c>
    </row>
    <row r="486" spans="1:14">
      <c r="A486" s="2"/>
      <c r="B486" s="20"/>
      <c r="M486" s="2">
        <v>40886</v>
      </c>
      <c r="N486" s="20">
        <v>2.0299999999999998</v>
      </c>
    </row>
    <row r="487" spans="1:14">
      <c r="A487" s="2"/>
      <c r="B487" s="20"/>
      <c r="M487" s="2">
        <v>40893</v>
      </c>
      <c r="N487" s="20">
        <v>1.97</v>
      </c>
    </row>
    <row r="488" spans="1:14">
      <c r="A488" s="2"/>
      <c r="B488" s="20"/>
      <c r="M488" s="2">
        <v>40900</v>
      </c>
      <c r="N488" s="20">
        <v>2.0299999999999998</v>
      </c>
    </row>
    <row r="489" spans="1:14">
      <c r="A489" s="2"/>
      <c r="B489" s="20"/>
      <c r="M489" s="2">
        <v>40907</v>
      </c>
      <c r="N489" s="20">
        <v>1.99</v>
      </c>
    </row>
    <row r="490" spans="1:14">
      <c r="A490" s="2"/>
      <c r="B490" s="20"/>
      <c r="M490" s="2">
        <v>40914</v>
      </c>
      <c r="N490" s="20">
        <v>2.08</v>
      </c>
    </row>
    <row r="491" spans="1:14">
      <c r="A491" s="2"/>
      <c r="B491" s="20"/>
      <c r="M491" s="2">
        <v>40921</v>
      </c>
      <c r="N491" s="20">
        <v>2.06</v>
      </c>
    </row>
    <row r="492" spans="1:14">
      <c r="A492" s="2"/>
      <c r="B492" s="20"/>
      <c r="M492" s="2">
        <v>40928</v>
      </c>
      <c r="N492" s="20">
        <v>2.04</v>
      </c>
    </row>
    <row r="493" spans="1:14">
      <c r="A493" s="2"/>
      <c r="B493" s="20"/>
      <c r="M493" s="2">
        <v>40935</v>
      </c>
      <c r="N493" s="20">
        <v>2.1</v>
      </c>
    </row>
    <row r="494" spans="1:14">
      <c r="A494" s="2"/>
      <c r="B494" s="20"/>
      <c r="M494" s="2">
        <v>40942</v>
      </c>
      <c r="N494" s="20">
        <v>2.14</v>
      </c>
    </row>
    <row r="495" spans="1:14">
      <c r="A495" s="2"/>
      <c r="B495" s="20"/>
      <c r="M495" s="2">
        <v>40949</v>
      </c>
      <c r="N495" s="20">
        <v>2.21</v>
      </c>
    </row>
    <row r="496" spans="1:14">
      <c r="A496" s="2"/>
      <c r="B496" s="20"/>
      <c r="M496" s="2">
        <v>40956</v>
      </c>
      <c r="N496" s="20">
        <v>2.21</v>
      </c>
    </row>
    <row r="497" spans="1:14">
      <c r="A497" s="2"/>
      <c r="B497" s="20"/>
      <c r="M497" s="2">
        <v>40963</v>
      </c>
      <c r="N497" s="20">
        <v>2.2799999999999998</v>
      </c>
    </row>
    <row r="498" spans="1:14">
      <c r="A498" s="2"/>
      <c r="B498" s="20"/>
      <c r="M498" s="2">
        <v>40970</v>
      </c>
      <c r="N498" s="20">
        <v>2.25</v>
      </c>
    </row>
    <row r="499" spans="1:14">
      <c r="A499" s="2"/>
      <c r="B499" s="20"/>
      <c r="M499" s="2">
        <v>40977</v>
      </c>
      <c r="N499" s="20">
        <v>2.2200000000000002</v>
      </c>
    </row>
    <row r="500" spans="1:14">
      <c r="A500" s="2"/>
      <c r="B500" s="20"/>
      <c r="M500" s="2">
        <v>40984</v>
      </c>
      <c r="N500" s="20">
        <v>2.35</v>
      </c>
    </row>
    <row r="501" spans="1:14">
      <c r="A501" s="2"/>
      <c r="B501" s="20"/>
      <c r="M501" s="2">
        <v>40991</v>
      </c>
      <c r="N501" s="20">
        <v>2.39</v>
      </c>
    </row>
    <row r="502" spans="1:14">
      <c r="A502" s="2"/>
      <c r="B502" s="20"/>
      <c r="M502" s="2">
        <v>40998</v>
      </c>
      <c r="N502" s="20">
        <v>2.3199999999999998</v>
      </c>
    </row>
    <row r="503" spans="1:14">
      <c r="A503" s="2"/>
      <c r="B503" s="20"/>
      <c r="M503" s="2">
        <v>41005</v>
      </c>
      <c r="N503" s="20">
        <v>2.2999999999999998</v>
      </c>
    </row>
    <row r="504" spans="1:14">
      <c r="A504" s="2"/>
      <c r="B504" s="20"/>
      <c r="M504" s="2">
        <v>41012</v>
      </c>
      <c r="N504" s="20">
        <v>2.27</v>
      </c>
    </row>
    <row r="505" spans="1:14">
      <c r="A505" s="2"/>
      <c r="B505" s="20"/>
      <c r="M505" s="2">
        <v>41019</v>
      </c>
      <c r="N505" s="20">
        <v>2.25</v>
      </c>
    </row>
    <row r="506" spans="1:14">
      <c r="A506" s="2"/>
      <c r="B506" s="20"/>
      <c r="M506" s="2">
        <v>41026</v>
      </c>
      <c r="N506" s="20">
        <v>2.25</v>
      </c>
    </row>
    <row r="507" spans="1:14">
      <c r="A507" s="2"/>
      <c r="B507" s="20"/>
      <c r="M507" s="2">
        <v>41033</v>
      </c>
      <c r="N507" s="20">
        <v>2.2400000000000002</v>
      </c>
    </row>
    <row r="508" spans="1:14">
      <c r="A508" s="2"/>
      <c r="B508" s="20"/>
      <c r="M508" s="2">
        <v>41040</v>
      </c>
      <c r="N508" s="20">
        <v>2.15</v>
      </c>
    </row>
    <row r="509" spans="1:14">
      <c r="A509" s="2"/>
      <c r="B509" s="20"/>
      <c r="M509" s="2">
        <v>41047</v>
      </c>
      <c r="N509" s="20">
        <v>2.09</v>
      </c>
    </row>
    <row r="510" spans="1:14">
      <c r="A510" s="2"/>
      <c r="B510" s="20"/>
      <c r="M510" s="2">
        <v>41054</v>
      </c>
      <c r="N510" s="20">
        <v>2.15</v>
      </c>
    </row>
    <row r="511" spans="1:14">
      <c r="A511" s="2"/>
      <c r="B511" s="20"/>
      <c r="M511" s="2">
        <v>41061</v>
      </c>
      <c r="N511" s="20">
        <v>2.09</v>
      </c>
    </row>
    <row r="512" spans="1:14">
      <c r="A512" s="2"/>
      <c r="B512" s="20"/>
      <c r="M512" s="2">
        <v>41068</v>
      </c>
      <c r="N512" s="20">
        <v>2.14</v>
      </c>
    </row>
    <row r="513" spans="1:14">
      <c r="A513" s="2"/>
      <c r="B513" s="20"/>
      <c r="M513" s="2">
        <v>41075</v>
      </c>
      <c r="N513" s="20">
        <v>2.13</v>
      </c>
    </row>
    <row r="514" spans="1:14">
      <c r="A514" s="2"/>
      <c r="B514" s="20"/>
      <c r="M514" s="2">
        <v>41082</v>
      </c>
      <c r="N514" s="20">
        <v>2.13</v>
      </c>
    </row>
    <row r="515" spans="1:14">
      <c r="A515" s="2"/>
      <c r="B515" s="20"/>
      <c r="M515" s="2">
        <v>41089</v>
      </c>
      <c r="N515" s="20">
        <v>2.1</v>
      </c>
    </row>
    <row r="516" spans="1:14">
      <c r="A516" s="2"/>
      <c r="B516" s="20"/>
      <c r="M516" s="2">
        <v>41096</v>
      </c>
      <c r="N516" s="20">
        <v>2.12</v>
      </c>
    </row>
    <row r="517" spans="1:14">
      <c r="A517" s="2"/>
      <c r="B517" s="20"/>
      <c r="M517" s="2">
        <v>41103</v>
      </c>
      <c r="N517" s="20">
        <v>2.1</v>
      </c>
    </row>
    <row r="518" spans="1:14">
      <c r="A518" s="2"/>
      <c r="B518" s="20"/>
      <c r="M518" s="2">
        <v>41110</v>
      </c>
      <c r="N518" s="20">
        <v>2.13</v>
      </c>
    </row>
    <row r="519" spans="1:14">
      <c r="A519" s="2"/>
      <c r="B519" s="20"/>
      <c r="M519" s="2">
        <v>41117</v>
      </c>
      <c r="N519" s="20">
        <v>2.13</v>
      </c>
    </row>
    <row r="520" spans="1:14">
      <c r="A520" s="2"/>
      <c r="B520" s="20"/>
      <c r="M520" s="2">
        <v>41124</v>
      </c>
      <c r="N520" s="20">
        <v>2.21</v>
      </c>
    </row>
    <row r="521" spans="1:14">
      <c r="A521" s="2"/>
      <c r="B521" s="20"/>
      <c r="M521" s="2">
        <v>41131</v>
      </c>
      <c r="N521" s="20">
        <v>2.2799999999999998</v>
      </c>
    </row>
    <row r="522" spans="1:14">
      <c r="A522" s="2"/>
      <c r="B522" s="20"/>
      <c r="M522" s="2">
        <v>41138</v>
      </c>
      <c r="N522" s="20">
        <v>2.25</v>
      </c>
    </row>
    <row r="523" spans="1:14">
      <c r="A523" s="2"/>
      <c r="B523" s="20"/>
      <c r="M523" s="2">
        <v>41145</v>
      </c>
      <c r="N523" s="20">
        <v>2.27</v>
      </c>
    </row>
    <row r="524" spans="1:14">
      <c r="A524" s="2"/>
      <c r="B524" s="20"/>
      <c r="M524" s="2">
        <v>41152</v>
      </c>
      <c r="N524" s="20">
        <v>2.2799999999999998</v>
      </c>
    </row>
    <row r="525" spans="1:14">
      <c r="A525" s="2"/>
      <c r="B525" s="20"/>
      <c r="M525" s="2">
        <v>41159</v>
      </c>
      <c r="N525" s="20">
        <v>2.31</v>
      </c>
    </row>
    <row r="526" spans="1:14">
      <c r="A526" s="2"/>
      <c r="B526" s="20"/>
      <c r="M526" s="2">
        <v>41166</v>
      </c>
      <c r="N526" s="20">
        <v>2.4500000000000002</v>
      </c>
    </row>
    <row r="527" spans="1:14">
      <c r="A527" s="2"/>
      <c r="B527" s="20"/>
      <c r="M527" s="2">
        <v>41173</v>
      </c>
      <c r="N527" s="20">
        <v>2.5299999999999998</v>
      </c>
    </row>
    <row r="528" spans="1:14">
      <c r="A528" s="2"/>
      <c r="B528" s="20"/>
      <c r="M528" s="2">
        <v>41180</v>
      </c>
      <c r="N528" s="20">
        <v>2.44</v>
      </c>
    </row>
    <row r="529" spans="1:14">
      <c r="A529" s="2"/>
      <c r="B529" s="20"/>
      <c r="M529" s="2">
        <v>41187</v>
      </c>
      <c r="N529" s="20">
        <v>2.5</v>
      </c>
    </row>
    <row r="530" spans="1:14">
      <c r="A530" s="2"/>
      <c r="B530" s="20"/>
      <c r="M530" s="2">
        <v>41194</v>
      </c>
      <c r="N530" s="20">
        <v>2.5</v>
      </c>
    </row>
    <row r="531" spans="1:14">
      <c r="A531" s="2"/>
      <c r="B531" s="20"/>
      <c r="M531" s="2">
        <v>41201</v>
      </c>
      <c r="N531" s="20">
        <v>2.4900000000000002</v>
      </c>
    </row>
    <row r="532" spans="1:14">
      <c r="A532" s="2"/>
      <c r="B532" s="20"/>
      <c r="M532" s="2">
        <v>41208</v>
      </c>
      <c r="N532" s="20">
        <v>2.5</v>
      </c>
    </row>
    <row r="533" spans="1:14">
      <c r="A533" s="2"/>
      <c r="B533" s="20"/>
      <c r="M533" s="2">
        <v>41215</v>
      </c>
      <c r="N533" s="20">
        <v>2.4900000000000002</v>
      </c>
    </row>
    <row r="534" spans="1:14">
      <c r="A534" s="2"/>
      <c r="B534" s="20"/>
      <c r="M534" s="2">
        <v>41222</v>
      </c>
      <c r="N534" s="20">
        <v>2.4700000000000002</v>
      </c>
    </row>
    <row r="535" spans="1:14">
      <c r="A535" s="2"/>
      <c r="B535" s="20"/>
      <c r="M535" s="2">
        <v>41229</v>
      </c>
      <c r="N535" s="20">
        <v>2.4</v>
      </c>
    </row>
    <row r="536" spans="1:14">
      <c r="A536" s="2"/>
      <c r="B536" s="20"/>
      <c r="M536" s="2">
        <v>41236</v>
      </c>
      <c r="N536" s="20">
        <v>2.4</v>
      </c>
    </row>
    <row r="537" spans="1:14">
      <c r="A537" s="2"/>
      <c r="B537" s="20"/>
      <c r="M537" s="2">
        <v>41243</v>
      </c>
      <c r="N537" s="20">
        <v>2.39</v>
      </c>
    </row>
    <row r="538" spans="1:14">
      <c r="A538" s="2"/>
      <c r="B538" s="20"/>
      <c r="M538" s="2">
        <v>41250</v>
      </c>
      <c r="N538" s="20">
        <v>2.46</v>
      </c>
    </row>
    <row r="539" spans="1:14">
      <c r="A539" s="2"/>
      <c r="B539" s="20"/>
      <c r="M539" s="2">
        <v>41257</v>
      </c>
      <c r="N539" s="20">
        <v>2.4900000000000002</v>
      </c>
    </row>
    <row r="540" spans="1:14">
      <c r="A540" s="2"/>
      <c r="B540" s="20"/>
      <c r="M540" s="2">
        <v>41264</v>
      </c>
      <c r="N540" s="20">
        <v>2.4900000000000002</v>
      </c>
    </row>
    <row r="541" spans="1:14">
      <c r="A541" s="2"/>
      <c r="B541" s="20"/>
      <c r="M541" s="2">
        <v>41271</v>
      </c>
      <c r="N541" s="20">
        <v>2.4700000000000002</v>
      </c>
    </row>
    <row r="542" spans="1:14">
      <c r="A542" s="2"/>
      <c r="B542" s="20"/>
      <c r="M542" s="2">
        <v>41278</v>
      </c>
      <c r="N542" s="20">
        <v>2.4700000000000002</v>
      </c>
    </row>
    <row r="543" spans="1:14">
      <c r="A543" s="2"/>
      <c r="B543" s="20"/>
      <c r="M543" s="2">
        <v>41285</v>
      </c>
      <c r="N543" s="20">
        <v>2.52</v>
      </c>
    </row>
    <row r="544" spans="1:14">
      <c r="A544" s="2"/>
      <c r="B544" s="20"/>
      <c r="M544" s="2">
        <v>41292</v>
      </c>
      <c r="N544" s="20">
        <v>2.52</v>
      </c>
    </row>
    <row r="545" spans="1:14">
      <c r="A545" s="2"/>
      <c r="B545" s="20"/>
      <c r="M545" s="2">
        <v>41299</v>
      </c>
      <c r="N545" s="20">
        <v>2.5299999999999998</v>
      </c>
    </row>
    <row r="546" spans="1:14">
      <c r="A546" s="2"/>
      <c r="B546" s="20"/>
      <c r="M546" s="2">
        <v>41306</v>
      </c>
      <c r="N546" s="20">
        <v>2.57</v>
      </c>
    </row>
    <row r="547" spans="1:14">
      <c r="A547" s="2"/>
      <c r="B547" s="20"/>
      <c r="M547" s="2">
        <v>41313</v>
      </c>
      <c r="N547" s="20">
        <v>2.58</v>
      </c>
    </row>
    <row r="548" spans="1:14">
      <c r="A548" s="2"/>
      <c r="B548" s="20"/>
      <c r="M548" s="2">
        <v>41320</v>
      </c>
      <c r="N548" s="20">
        <v>2.57</v>
      </c>
    </row>
    <row r="549" spans="1:14">
      <c r="A549" s="2"/>
      <c r="B549" s="20"/>
      <c r="M549" s="2">
        <v>41327</v>
      </c>
      <c r="N549" s="20">
        <v>2.54</v>
      </c>
    </row>
    <row r="550" spans="1:14">
      <c r="A550" s="2"/>
      <c r="B550" s="20"/>
      <c r="M550" s="2">
        <v>41334</v>
      </c>
      <c r="N550" s="20">
        <v>2.52</v>
      </c>
    </row>
    <row r="551" spans="1:14">
      <c r="A551" s="2"/>
      <c r="B551" s="20"/>
      <c r="M551" s="2">
        <v>41341</v>
      </c>
      <c r="N551" s="20">
        <v>2.5499999999999998</v>
      </c>
    </row>
    <row r="552" spans="1:14">
      <c r="A552" s="2"/>
      <c r="B552" s="20"/>
      <c r="M552" s="2">
        <v>41348</v>
      </c>
      <c r="N552" s="20">
        <v>2.56</v>
      </c>
    </row>
    <row r="553" spans="1:14">
      <c r="A553" s="2"/>
      <c r="B553" s="20"/>
      <c r="M553" s="2">
        <v>41355</v>
      </c>
      <c r="N553" s="20">
        <v>2.5299999999999998</v>
      </c>
    </row>
    <row r="554" spans="1:14">
      <c r="A554" s="2"/>
      <c r="B554" s="20"/>
      <c r="M554" s="2">
        <v>41362</v>
      </c>
      <c r="N554" s="20">
        <v>2.52</v>
      </c>
    </row>
    <row r="555" spans="1:14">
      <c r="A555" s="2"/>
      <c r="B555" s="20"/>
      <c r="M555" s="2">
        <v>41369</v>
      </c>
      <c r="N555" s="20">
        <v>2.4900000000000002</v>
      </c>
    </row>
    <row r="556" spans="1:14">
      <c r="A556" s="2"/>
      <c r="B556" s="20"/>
      <c r="M556" s="2">
        <v>41376</v>
      </c>
      <c r="N556" s="20">
        <v>2.4500000000000002</v>
      </c>
    </row>
    <row r="557" spans="1:14">
      <c r="A557" s="2"/>
      <c r="B557" s="20"/>
      <c r="M557" s="2">
        <v>41383</v>
      </c>
      <c r="N557" s="20">
        <v>2.35</v>
      </c>
    </row>
    <row r="558" spans="1:14">
      <c r="A558" s="2"/>
      <c r="B558" s="20"/>
      <c r="M558" s="2">
        <v>41390</v>
      </c>
      <c r="N558" s="20">
        <v>2.38</v>
      </c>
    </row>
    <row r="559" spans="1:14">
      <c r="A559" s="2"/>
      <c r="B559" s="20"/>
      <c r="M559" s="2">
        <v>41397</v>
      </c>
      <c r="N559" s="20">
        <v>2.3199999999999998</v>
      </c>
    </row>
    <row r="560" spans="1:14">
      <c r="A560" s="2"/>
      <c r="B560" s="20"/>
      <c r="M560" s="2">
        <v>41404</v>
      </c>
      <c r="N560" s="20">
        <v>2.3199999999999998</v>
      </c>
    </row>
    <row r="561" spans="1:14">
      <c r="A561" s="2"/>
      <c r="B561" s="20"/>
      <c r="M561" s="2">
        <v>41411</v>
      </c>
      <c r="N561" s="20">
        <v>2.2999999999999998</v>
      </c>
    </row>
    <row r="562" spans="1:14">
      <c r="A562" s="2"/>
      <c r="B562" s="20"/>
      <c r="M562" s="2">
        <v>41418</v>
      </c>
      <c r="N562" s="20">
        <v>2.27</v>
      </c>
    </row>
    <row r="563" spans="1:14">
      <c r="A563" s="2"/>
      <c r="B563" s="20"/>
      <c r="M563" s="2">
        <v>41425</v>
      </c>
      <c r="N563" s="20">
        <v>2.23</v>
      </c>
    </row>
    <row r="564" spans="1:14">
      <c r="A564" s="2"/>
      <c r="B564" s="20"/>
      <c r="M564" s="2">
        <v>41432</v>
      </c>
      <c r="N564" s="20">
        <v>2.16</v>
      </c>
    </row>
    <row r="565" spans="1:14">
      <c r="A565" s="2"/>
      <c r="B565" s="20"/>
      <c r="M565" s="2">
        <v>41439</v>
      </c>
      <c r="N565" s="20">
        <v>2.06</v>
      </c>
    </row>
    <row r="566" spans="1:14">
      <c r="A566" s="2"/>
      <c r="B566" s="20"/>
      <c r="M566" s="2">
        <v>41446</v>
      </c>
      <c r="N566" s="20">
        <v>2</v>
      </c>
    </row>
    <row r="567" spans="1:14">
      <c r="A567" s="2"/>
      <c r="B567" s="20"/>
      <c r="M567" s="2">
        <v>41453</v>
      </c>
      <c r="N567" s="20">
        <v>1.96</v>
      </c>
    </row>
    <row r="568" spans="1:14">
      <c r="A568" s="2"/>
      <c r="B568" s="20"/>
      <c r="M568" s="2">
        <v>41460</v>
      </c>
      <c r="N568" s="20">
        <v>2.04</v>
      </c>
    </row>
    <row r="569" spans="1:14">
      <c r="A569" s="2"/>
      <c r="B569" s="20"/>
      <c r="M569" s="2">
        <v>41467</v>
      </c>
      <c r="N569" s="20">
        <v>2.06</v>
      </c>
    </row>
    <row r="570" spans="1:14">
      <c r="A570" s="2"/>
      <c r="B570" s="20"/>
      <c r="M570" s="2">
        <v>41474</v>
      </c>
      <c r="N570" s="20">
        <v>2.15</v>
      </c>
    </row>
    <row r="571" spans="1:14">
      <c r="A571" s="2"/>
      <c r="B571" s="20"/>
      <c r="M571" s="2">
        <v>41481</v>
      </c>
      <c r="N571" s="20">
        <v>2.1800000000000002</v>
      </c>
    </row>
    <row r="572" spans="1:14">
      <c r="A572" s="2"/>
      <c r="B572" s="20"/>
      <c r="M572" s="2">
        <v>41488</v>
      </c>
      <c r="N572" s="20">
        <v>2.2000000000000002</v>
      </c>
    </row>
    <row r="573" spans="1:14">
      <c r="A573" s="2"/>
      <c r="B573" s="20"/>
      <c r="M573" s="2">
        <v>41495</v>
      </c>
      <c r="N573" s="20">
        <v>2.25</v>
      </c>
    </row>
    <row r="574" spans="1:14">
      <c r="A574" s="2"/>
      <c r="B574" s="20"/>
      <c r="M574" s="2">
        <v>41502</v>
      </c>
      <c r="N574" s="20">
        <v>2.2000000000000002</v>
      </c>
    </row>
    <row r="575" spans="1:14">
      <c r="A575" s="2"/>
      <c r="B575" s="20"/>
      <c r="M575" s="2">
        <v>41509</v>
      </c>
      <c r="N575" s="20">
        <v>2.13</v>
      </c>
    </row>
    <row r="576" spans="1:14">
      <c r="A576" s="2"/>
      <c r="B576" s="20"/>
      <c r="M576" s="2">
        <v>41516</v>
      </c>
      <c r="N576" s="20">
        <v>2.13</v>
      </c>
    </row>
    <row r="577" spans="1:14">
      <c r="A577" s="2"/>
      <c r="B577" s="20"/>
      <c r="M577" s="2">
        <v>41523</v>
      </c>
      <c r="N577" s="20">
        <v>2.08</v>
      </c>
    </row>
    <row r="578" spans="1:14">
      <c r="A578" s="2"/>
      <c r="B578" s="20"/>
      <c r="M578" s="2">
        <v>41530</v>
      </c>
      <c r="N578" s="20">
        <v>2.1</v>
      </c>
    </row>
    <row r="579" spans="1:14">
      <c r="A579" s="2"/>
      <c r="B579" s="20"/>
      <c r="M579" s="2">
        <v>41537</v>
      </c>
      <c r="N579" s="20">
        <v>2.1800000000000002</v>
      </c>
    </row>
    <row r="580" spans="1:14">
      <c r="A580" s="2"/>
      <c r="B580" s="20"/>
      <c r="M580" s="2">
        <v>41544</v>
      </c>
      <c r="N580" s="20">
        <v>2.2000000000000002</v>
      </c>
    </row>
    <row r="581" spans="1:14">
      <c r="A581" s="2"/>
      <c r="B581" s="20"/>
      <c r="M581" s="2">
        <v>41551</v>
      </c>
      <c r="N581" s="20">
        <v>2.2000000000000002</v>
      </c>
    </row>
    <row r="582" spans="1:14">
      <c r="A582" s="2"/>
      <c r="B582" s="20"/>
      <c r="M582" s="2">
        <v>41558</v>
      </c>
      <c r="N582" s="20">
        <v>2.2000000000000002</v>
      </c>
    </row>
    <row r="583" spans="1:14">
      <c r="A583" s="2"/>
      <c r="B583" s="20"/>
      <c r="M583" s="2">
        <v>41565</v>
      </c>
      <c r="N583" s="20">
        <v>2.19</v>
      </c>
    </row>
    <row r="584" spans="1:14">
      <c r="A584" s="2"/>
      <c r="B584" s="20"/>
      <c r="M584" s="2">
        <v>41572</v>
      </c>
      <c r="N584" s="20">
        <v>2.17</v>
      </c>
    </row>
    <row r="585" spans="1:14">
      <c r="A585" s="2"/>
      <c r="B585" s="20"/>
      <c r="M585" s="2">
        <v>41579</v>
      </c>
      <c r="N585" s="20">
        <v>2.17</v>
      </c>
    </row>
    <row r="586" spans="1:14">
      <c r="A586" s="2"/>
      <c r="B586" s="20"/>
      <c r="M586" s="2">
        <v>41586</v>
      </c>
      <c r="N586" s="20">
        <v>2.16</v>
      </c>
    </row>
    <row r="587" spans="1:14">
      <c r="A587" s="2"/>
      <c r="B587" s="20"/>
      <c r="M587" s="2">
        <v>41593</v>
      </c>
      <c r="N587" s="20">
        <v>2.1800000000000002</v>
      </c>
    </row>
    <row r="588" spans="1:14">
      <c r="A588" s="2"/>
      <c r="B588" s="20"/>
      <c r="M588" s="2">
        <v>41600</v>
      </c>
      <c r="N588" s="20">
        <v>2.1800000000000002</v>
      </c>
    </row>
    <row r="589" spans="1:14">
      <c r="A589" s="2"/>
      <c r="B589" s="20"/>
      <c r="M589" s="2">
        <v>41607</v>
      </c>
      <c r="N589" s="20">
        <v>2.17</v>
      </c>
    </row>
    <row r="590" spans="1:14">
      <c r="A590" s="2"/>
      <c r="B590" s="20"/>
      <c r="M590" s="2">
        <v>41614</v>
      </c>
      <c r="N590" s="20">
        <v>2.13</v>
      </c>
    </row>
    <row r="591" spans="1:14">
      <c r="A591" s="2"/>
      <c r="B591" s="20"/>
      <c r="M591" s="2">
        <v>41621</v>
      </c>
      <c r="N591" s="20">
        <v>2.14</v>
      </c>
    </row>
    <row r="592" spans="1:14">
      <c r="A592" s="2"/>
      <c r="B592" s="20"/>
      <c r="M592" s="2">
        <v>41628</v>
      </c>
      <c r="N592" s="20">
        <v>2.17</v>
      </c>
    </row>
    <row r="593" spans="1:14">
      <c r="A593" s="2"/>
      <c r="B593" s="20"/>
      <c r="M593" s="2">
        <v>41635</v>
      </c>
      <c r="N593" s="20">
        <v>2.2000000000000002</v>
      </c>
    </row>
    <row r="594" spans="1:14">
      <c r="A594" s="2"/>
      <c r="B594" s="20"/>
      <c r="M594" s="2">
        <v>41642</v>
      </c>
      <c r="N594" s="20">
        <v>2.25</v>
      </c>
    </row>
    <row r="595" spans="1:14">
      <c r="A595" s="2"/>
      <c r="B595" s="20"/>
      <c r="M595" s="2">
        <v>41649</v>
      </c>
      <c r="N595" s="20">
        <v>2.2799999999999998</v>
      </c>
    </row>
    <row r="596" spans="1:14">
      <c r="A596" s="2"/>
      <c r="B596" s="20"/>
      <c r="M596" s="2">
        <v>41656</v>
      </c>
      <c r="N596" s="20">
        <v>2.2599999999999998</v>
      </c>
    </row>
    <row r="597" spans="1:14">
      <c r="A597" s="2"/>
      <c r="B597" s="20"/>
      <c r="M597" s="2">
        <v>41663</v>
      </c>
      <c r="N597" s="20">
        <v>2.2000000000000002</v>
      </c>
    </row>
    <row r="598" spans="1:14">
      <c r="A598" s="2"/>
      <c r="B598" s="20"/>
      <c r="M598" s="2">
        <v>41670</v>
      </c>
      <c r="N598" s="20">
        <v>2.14</v>
      </c>
    </row>
    <row r="599" spans="1:14">
      <c r="A599" s="2"/>
      <c r="B599" s="20"/>
      <c r="M599" s="2">
        <v>41677</v>
      </c>
      <c r="N599" s="20">
        <v>2.15</v>
      </c>
    </row>
    <row r="600" spans="1:14">
      <c r="A600" s="2"/>
      <c r="B600" s="20"/>
      <c r="M600" s="2">
        <v>41684</v>
      </c>
      <c r="N600" s="20">
        <v>2.1800000000000002</v>
      </c>
    </row>
    <row r="601" spans="1:14">
      <c r="A601" s="2"/>
      <c r="B601" s="20"/>
      <c r="M601" s="2">
        <v>41691</v>
      </c>
      <c r="N601" s="20">
        <v>2.13</v>
      </c>
    </row>
    <row r="602" spans="1:14">
      <c r="A602" s="2"/>
      <c r="B602" s="20"/>
      <c r="M602" s="2">
        <v>41698</v>
      </c>
      <c r="N602" s="20">
        <v>2.16</v>
      </c>
    </row>
    <row r="603" spans="1:14">
      <c r="A603" s="2"/>
      <c r="B603" s="20"/>
      <c r="M603" s="2">
        <v>41705</v>
      </c>
      <c r="N603" s="20">
        <v>2.19</v>
      </c>
    </row>
    <row r="604" spans="1:14">
      <c r="A604" s="2"/>
      <c r="B604" s="20"/>
      <c r="M604" s="2">
        <v>41712</v>
      </c>
      <c r="N604" s="20">
        <v>2.19</v>
      </c>
    </row>
    <row r="605" spans="1:14">
      <c r="A605" s="2"/>
      <c r="B605" s="20"/>
      <c r="M605" s="2">
        <v>41719</v>
      </c>
      <c r="N605" s="20">
        <v>2.16</v>
      </c>
    </row>
    <row r="606" spans="1:14">
      <c r="A606" s="2"/>
      <c r="B606" s="20"/>
      <c r="M606" s="2">
        <v>41726</v>
      </c>
      <c r="N606" s="20">
        <v>2.14</v>
      </c>
    </row>
    <row r="607" spans="1:14">
      <c r="A607" s="2"/>
      <c r="B607" s="20"/>
      <c r="M607" s="2">
        <v>41733</v>
      </c>
      <c r="N607" s="20">
        <v>2.14</v>
      </c>
    </row>
    <row r="608" spans="1:14">
      <c r="A608" s="2"/>
      <c r="B608" s="20"/>
      <c r="M608" s="2">
        <v>41740</v>
      </c>
      <c r="N608" s="20">
        <v>2.13</v>
      </c>
    </row>
    <row r="609" spans="1:14">
      <c r="A609" s="2"/>
      <c r="B609" s="20"/>
      <c r="M609" s="2">
        <v>41747</v>
      </c>
      <c r="N609" s="20">
        <v>2.16</v>
      </c>
    </row>
    <row r="610" spans="1:14">
      <c r="A610" s="2"/>
      <c r="B610" s="20"/>
      <c r="M610" s="2">
        <v>41754</v>
      </c>
      <c r="N610" s="20">
        <v>2.21</v>
      </c>
    </row>
    <row r="611" spans="1:14">
      <c r="A611" s="2"/>
      <c r="B611" s="20"/>
      <c r="M611" s="2">
        <v>41761</v>
      </c>
      <c r="N611" s="20">
        <v>2.19</v>
      </c>
    </row>
    <row r="612" spans="1:14">
      <c r="A612" s="2"/>
      <c r="B612" s="20"/>
      <c r="M612" s="2">
        <v>41768</v>
      </c>
      <c r="N612" s="20">
        <v>2.1800000000000002</v>
      </c>
    </row>
    <row r="613" spans="1:14">
      <c r="A613" s="2"/>
      <c r="B613" s="20"/>
      <c r="M613" s="2">
        <v>41775</v>
      </c>
      <c r="N613" s="20">
        <v>2.1800000000000002</v>
      </c>
    </row>
    <row r="614" spans="1:14">
      <c r="A614" s="2"/>
      <c r="B614" s="20"/>
      <c r="M614" s="2">
        <v>41782</v>
      </c>
      <c r="N614" s="20">
        <v>2.19</v>
      </c>
    </row>
    <row r="615" spans="1:14">
      <c r="A615" s="2"/>
      <c r="B615" s="20"/>
      <c r="M615" s="2">
        <v>41789</v>
      </c>
      <c r="N615" s="20">
        <v>2.2200000000000002</v>
      </c>
    </row>
    <row r="616" spans="1:14">
      <c r="A616" s="2"/>
      <c r="B616" s="20"/>
      <c r="M616" s="2">
        <v>41796</v>
      </c>
      <c r="N616" s="20">
        <v>2.19</v>
      </c>
    </row>
    <row r="617" spans="1:14">
      <c r="A617" s="2"/>
      <c r="B617" s="20"/>
      <c r="M617" s="2">
        <v>41803</v>
      </c>
      <c r="N617" s="20">
        <v>2.2000000000000002</v>
      </c>
    </row>
    <row r="618" spans="1:14">
      <c r="A618" s="2"/>
      <c r="B618" s="20"/>
      <c r="M618" s="2">
        <v>41810</v>
      </c>
      <c r="N618" s="20">
        <v>2.2400000000000002</v>
      </c>
    </row>
    <row r="619" spans="1:14">
      <c r="A619" s="2"/>
      <c r="B619" s="20"/>
      <c r="M619" s="2">
        <v>41817</v>
      </c>
      <c r="N619" s="20">
        <v>2.2799999999999998</v>
      </c>
    </row>
    <row r="620" spans="1:14">
      <c r="A620" s="2"/>
      <c r="B620" s="20"/>
      <c r="M620" s="2">
        <v>41824</v>
      </c>
      <c r="N620" s="20">
        <v>2.27</v>
      </c>
    </row>
    <row r="621" spans="1:14">
      <c r="A621" s="2"/>
      <c r="B621" s="20"/>
      <c r="M621" s="2">
        <v>41831</v>
      </c>
      <c r="N621" s="20">
        <v>2.2799999999999998</v>
      </c>
    </row>
    <row r="622" spans="1:14">
      <c r="A622" s="2"/>
      <c r="B622" s="20"/>
      <c r="M622" s="2">
        <v>41838</v>
      </c>
      <c r="N622" s="20">
        <v>2.2400000000000002</v>
      </c>
    </row>
    <row r="623" spans="1:14">
      <c r="A623" s="2"/>
      <c r="B623" s="20"/>
      <c r="M623" s="2">
        <v>41845</v>
      </c>
      <c r="N623" s="20">
        <v>2.25</v>
      </c>
    </row>
    <row r="624" spans="1:14">
      <c r="A624" s="2"/>
      <c r="B624" s="20"/>
      <c r="M624" s="2">
        <v>41852</v>
      </c>
      <c r="N624" s="20">
        <v>2.2799999999999998</v>
      </c>
    </row>
    <row r="625" spans="1:14">
      <c r="A625" s="2"/>
      <c r="B625" s="20"/>
      <c r="M625" s="2">
        <v>41859</v>
      </c>
      <c r="N625" s="20">
        <v>2.25</v>
      </c>
    </row>
    <row r="626" spans="1:14">
      <c r="A626" s="2"/>
      <c r="B626" s="20"/>
      <c r="M626" s="2">
        <v>41866</v>
      </c>
      <c r="N626" s="20">
        <v>2.2200000000000002</v>
      </c>
    </row>
    <row r="627" spans="1:14">
      <c r="A627" s="2"/>
      <c r="B627" s="20"/>
      <c r="M627" s="2">
        <v>41873</v>
      </c>
      <c r="N627" s="20">
        <v>2.17</v>
      </c>
    </row>
    <row r="628" spans="1:14">
      <c r="A628" s="2"/>
      <c r="B628" s="20"/>
      <c r="M628" s="2">
        <v>41880</v>
      </c>
      <c r="N628" s="20">
        <v>2.14</v>
      </c>
    </row>
    <row r="629" spans="1:14">
      <c r="A629" s="2"/>
      <c r="B629" s="20"/>
      <c r="M629" s="2">
        <v>41887</v>
      </c>
      <c r="N629" s="20">
        <v>2.16</v>
      </c>
    </row>
    <row r="630" spans="1:14">
      <c r="A630" s="2"/>
      <c r="B630" s="20"/>
      <c r="M630" s="2">
        <v>41894</v>
      </c>
      <c r="N630" s="20">
        <v>2.12</v>
      </c>
    </row>
    <row r="631" spans="1:14">
      <c r="A631" s="2"/>
      <c r="B631" s="20"/>
      <c r="M631" s="2">
        <v>41901</v>
      </c>
      <c r="N631" s="20">
        <v>2.0699999999999998</v>
      </c>
    </row>
    <row r="632" spans="1:14">
      <c r="A632" s="2"/>
      <c r="B632" s="20"/>
      <c r="M632" s="2">
        <v>41908</v>
      </c>
      <c r="N632" s="20">
        <v>2.0099999999999998</v>
      </c>
    </row>
    <row r="633" spans="1:14">
      <c r="A633" s="2"/>
      <c r="B633" s="20"/>
      <c r="M633" s="2">
        <v>41915</v>
      </c>
      <c r="N633" s="20">
        <v>1.95</v>
      </c>
    </row>
    <row r="634" spans="1:14">
      <c r="A634" s="2"/>
      <c r="B634" s="20"/>
      <c r="M634" s="2">
        <v>41922</v>
      </c>
      <c r="N634" s="20">
        <v>1.95</v>
      </c>
    </row>
    <row r="635" spans="1:14">
      <c r="A635" s="2"/>
      <c r="B635" s="20"/>
      <c r="M635" s="2">
        <v>41929</v>
      </c>
      <c r="N635" s="20">
        <v>1.9</v>
      </c>
    </row>
    <row r="636" spans="1:14">
      <c r="A636" s="2"/>
      <c r="B636" s="20"/>
      <c r="M636" s="2">
        <v>41936</v>
      </c>
      <c r="N636" s="20">
        <v>1.91</v>
      </c>
    </row>
    <row r="637" spans="1:14">
      <c r="A637" s="2"/>
      <c r="B637" s="20"/>
      <c r="M637" s="2">
        <v>41943</v>
      </c>
      <c r="N637" s="20">
        <v>1.91</v>
      </c>
    </row>
    <row r="638" spans="1:14">
      <c r="A638" s="2"/>
      <c r="B638" s="20"/>
      <c r="M638" s="2">
        <v>41950</v>
      </c>
      <c r="N638" s="20">
        <v>1.93</v>
      </c>
    </row>
    <row r="639" spans="1:14">
      <c r="A639" s="2"/>
      <c r="B639" s="20"/>
      <c r="M639" s="2">
        <v>41957</v>
      </c>
      <c r="N639" s="20">
        <v>1.91</v>
      </c>
    </row>
    <row r="640" spans="1:14">
      <c r="A640" s="2"/>
      <c r="B640" s="20"/>
      <c r="M640" s="2">
        <v>41964</v>
      </c>
      <c r="N640" s="20">
        <v>1.85</v>
      </c>
    </row>
    <row r="641" spans="1:14">
      <c r="A641" s="2"/>
      <c r="B641" s="20"/>
      <c r="M641" s="2">
        <v>41971</v>
      </c>
      <c r="N641" s="20">
        <v>1.83</v>
      </c>
    </row>
    <row r="642" spans="1:14">
      <c r="A642" s="2"/>
      <c r="B642" s="20"/>
      <c r="M642" s="2">
        <v>41978</v>
      </c>
      <c r="N642" s="20">
        <v>1.77</v>
      </c>
    </row>
    <row r="643" spans="1:14">
      <c r="A643" s="2"/>
      <c r="B643" s="20"/>
      <c r="M643" s="2">
        <v>41985</v>
      </c>
      <c r="N643" s="20">
        <v>1.7</v>
      </c>
    </row>
    <row r="644" spans="1:14">
      <c r="A644" s="2"/>
      <c r="B644" s="20"/>
      <c r="M644" s="2">
        <v>41992</v>
      </c>
      <c r="N644" s="20">
        <v>1.65</v>
      </c>
    </row>
    <row r="645" spans="1:14">
      <c r="A645" s="2"/>
      <c r="B645" s="20"/>
      <c r="M645" s="2">
        <v>41999</v>
      </c>
      <c r="N645" s="20">
        <v>1.69</v>
      </c>
    </row>
    <row r="646" spans="1:14">
      <c r="A646" s="2"/>
      <c r="B646" s="20"/>
      <c r="M646" s="2">
        <v>42006</v>
      </c>
      <c r="N646" s="20">
        <v>1.67</v>
      </c>
    </row>
    <row r="647" spans="1:14">
      <c r="A647" s="2"/>
      <c r="B647" s="20"/>
      <c r="M647" s="2">
        <v>42013</v>
      </c>
      <c r="N647" s="20">
        <v>1.6</v>
      </c>
    </row>
    <row r="648" spans="1:14">
      <c r="A648" s="2"/>
      <c r="B648" s="20"/>
      <c r="M648" s="2">
        <v>42020</v>
      </c>
      <c r="N648" s="20">
        <v>1.57</v>
      </c>
    </row>
    <row r="649" spans="1:14">
      <c r="A649" s="2"/>
      <c r="B649" s="20"/>
      <c r="M649" s="2">
        <v>42027</v>
      </c>
      <c r="N649" s="20">
        <v>1.6</v>
      </c>
    </row>
    <row r="650" spans="1:14">
      <c r="A650" s="2"/>
      <c r="B650" s="20"/>
      <c r="M650" s="2">
        <v>42034</v>
      </c>
      <c r="N650" s="20">
        <v>1.63</v>
      </c>
    </row>
    <row r="651" spans="1:14">
      <c r="A651" s="2"/>
      <c r="B651" s="20"/>
      <c r="M651" s="2">
        <v>42041</v>
      </c>
      <c r="N651" s="20">
        <v>1.69</v>
      </c>
    </row>
    <row r="652" spans="1:14">
      <c r="A652" s="2"/>
      <c r="B652" s="20"/>
      <c r="M652" s="2">
        <v>42048</v>
      </c>
      <c r="N652" s="20">
        <v>1.69</v>
      </c>
    </row>
    <row r="653" spans="1:14">
      <c r="A653" s="2"/>
      <c r="B653" s="20"/>
      <c r="M653" s="2">
        <v>42055</v>
      </c>
      <c r="N653" s="20">
        <v>1.73</v>
      </c>
    </row>
    <row r="654" spans="1:14">
      <c r="A654" s="2"/>
      <c r="B654" s="20"/>
      <c r="M654" s="2">
        <v>42062</v>
      </c>
      <c r="N654" s="20">
        <v>1.76</v>
      </c>
    </row>
    <row r="655" spans="1:14">
      <c r="A655" s="2"/>
      <c r="B655" s="20"/>
      <c r="M655" s="2">
        <v>42069</v>
      </c>
      <c r="N655" s="20">
        <v>1.85</v>
      </c>
    </row>
    <row r="656" spans="1:14">
      <c r="A656" s="2"/>
      <c r="B656" s="20"/>
      <c r="M656" s="2">
        <v>42076</v>
      </c>
      <c r="N656" s="20">
        <v>1.72</v>
      </c>
    </row>
    <row r="657" spans="1:14">
      <c r="A657" s="2"/>
      <c r="B657" s="20"/>
      <c r="M657" s="2">
        <v>42083</v>
      </c>
      <c r="N657" s="20">
        <v>1.71</v>
      </c>
    </row>
    <row r="658" spans="1:14">
      <c r="A658" s="2"/>
      <c r="B658" s="20"/>
      <c r="M658" s="2">
        <v>42090</v>
      </c>
      <c r="N658" s="20">
        <v>1.78</v>
      </c>
    </row>
    <row r="659" spans="1:14">
      <c r="A659" s="2"/>
      <c r="B659" s="20"/>
      <c r="M659" s="2">
        <v>42097</v>
      </c>
      <c r="N659" s="20">
        <v>1.79</v>
      </c>
    </row>
    <row r="660" spans="1:14">
      <c r="A660" s="2"/>
      <c r="B660" s="20"/>
      <c r="M660" s="2">
        <v>42104</v>
      </c>
      <c r="N660" s="20">
        <v>1.84</v>
      </c>
    </row>
    <row r="661" spans="1:14">
      <c r="A661" s="2"/>
      <c r="B661" s="20"/>
      <c r="M661" s="2">
        <v>42111</v>
      </c>
      <c r="N661" s="20">
        <v>1.84</v>
      </c>
    </row>
    <row r="662" spans="1:14">
      <c r="A662" s="2"/>
      <c r="B662" s="20"/>
      <c r="M662" s="2">
        <v>42118</v>
      </c>
      <c r="N662" s="20">
        <v>1.88</v>
      </c>
    </row>
    <row r="663" spans="1:14">
      <c r="A663" s="2"/>
      <c r="B663" s="20"/>
      <c r="M663" s="2">
        <v>42125</v>
      </c>
      <c r="N663" s="20">
        <v>1.92</v>
      </c>
    </row>
    <row r="664" spans="1:14">
      <c r="A664" s="2"/>
      <c r="B664" s="20"/>
      <c r="M664" s="2">
        <v>42132</v>
      </c>
      <c r="N664" s="20">
        <v>1.91</v>
      </c>
    </row>
    <row r="665" spans="1:14">
      <c r="A665" s="2"/>
      <c r="B665" s="20"/>
      <c r="M665" s="2">
        <v>42139</v>
      </c>
      <c r="N665" s="20">
        <v>1.86</v>
      </c>
    </row>
    <row r="666" spans="1:14">
      <c r="A666" s="2"/>
      <c r="B666" s="20"/>
      <c r="M666" s="2">
        <v>42146</v>
      </c>
      <c r="N666" s="20">
        <v>1.86</v>
      </c>
    </row>
    <row r="667" spans="1:14">
      <c r="A667" s="2"/>
      <c r="B667" s="20"/>
      <c r="M667" s="2">
        <v>42153</v>
      </c>
      <c r="N667" s="20">
        <v>1.81</v>
      </c>
    </row>
    <row r="668" spans="1:14">
      <c r="A668" s="2"/>
      <c r="B668" s="20"/>
      <c r="M668" s="2">
        <v>42160</v>
      </c>
      <c r="N668" s="20">
        <v>1.83</v>
      </c>
    </row>
    <row r="669" spans="1:14">
      <c r="A669" s="2"/>
      <c r="B669" s="20"/>
      <c r="M669" s="2">
        <v>42167</v>
      </c>
      <c r="N669" s="20">
        <v>1.85</v>
      </c>
    </row>
    <row r="670" spans="1:14">
      <c r="A670" s="2"/>
      <c r="B670" s="20"/>
      <c r="M670" s="2">
        <v>42174</v>
      </c>
      <c r="N670" s="20">
        <v>1.88</v>
      </c>
    </row>
    <row r="671" spans="1:14">
      <c r="A671" s="2"/>
      <c r="B671" s="20"/>
      <c r="M671" s="2">
        <v>42181</v>
      </c>
      <c r="N671" s="20">
        <v>1.91</v>
      </c>
    </row>
    <row r="672" spans="1:14">
      <c r="A672" s="2"/>
      <c r="B672" s="20"/>
      <c r="M672" s="2">
        <v>42188</v>
      </c>
      <c r="N672" s="20">
        <v>1.89</v>
      </c>
    </row>
    <row r="673" spans="1:14">
      <c r="A673" s="2"/>
      <c r="B673" s="20"/>
      <c r="M673" s="2">
        <v>42195</v>
      </c>
      <c r="N673" s="20">
        <v>1.86</v>
      </c>
    </row>
    <row r="674" spans="1:14">
      <c r="A674" s="2"/>
      <c r="B674" s="20"/>
      <c r="M674" s="2">
        <v>42202</v>
      </c>
      <c r="N674" s="20">
        <v>1.84</v>
      </c>
    </row>
    <row r="675" spans="1:14">
      <c r="A675" s="2"/>
      <c r="B675" s="20"/>
      <c r="M675" s="2">
        <v>42209</v>
      </c>
      <c r="N675" s="20">
        <v>1.8</v>
      </c>
    </row>
    <row r="676" spans="1:14">
      <c r="A676" s="2"/>
      <c r="B676" s="20"/>
      <c r="M676" s="2">
        <v>42216</v>
      </c>
      <c r="N676" s="20">
        <v>1.75</v>
      </c>
    </row>
    <row r="677" spans="1:14">
      <c r="A677" s="2"/>
      <c r="B677" s="20"/>
      <c r="M677" s="2">
        <v>42223</v>
      </c>
      <c r="N677" s="20">
        <v>1.69</v>
      </c>
    </row>
    <row r="678" spans="1:14">
      <c r="A678" s="2"/>
      <c r="B678" s="20"/>
      <c r="M678" s="2">
        <v>42230</v>
      </c>
      <c r="N678" s="20">
        <v>1.64</v>
      </c>
    </row>
    <row r="679" spans="1:14">
      <c r="A679" s="2"/>
      <c r="B679" s="20"/>
      <c r="M679" s="2">
        <v>42237</v>
      </c>
      <c r="N679" s="20">
        <v>1.56</v>
      </c>
    </row>
    <row r="680" spans="1:14">
      <c r="A680" s="2"/>
      <c r="B680" s="20"/>
      <c r="M680" s="2">
        <v>42244</v>
      </c>
      <c r="N680" s="20">
        <v>1.55</v>
      </c>
    </row>
    <row r="681" spans="1:14">
      <c r="A681" s="2"/>
      <c r="B681" s="20"/>
      <c r="M681" s="2">
        <v>42251</v>
      </c>
      <c r="N681" s="20">
        <v>1.56</v>
      </c>
    </row>
    <row r="682" spans="1:14">
      <c r="A682" s="2"/>
      <c r="B682" s="20"/>
      <c r="M682" s="2">
        <v>42258</v>
      </c>
      <c r="N682" s="20">
        <v>1.57</v>
      </c>
    </row>
    <row r="683" spans="1:14">
      <c r="A683" s="2"/>
      <c r="B683" s="20"/>
      <c r="M683" s="2">
        <v>42265</v>
      </c>
      <c r="N683" s="20">
        <v>1.56</v>
      </c>
    </row>
    <row r="684" spans="1:14">
      <c r="A684" s="2"/>
      <c r="B684" s="20"/>
      <c r="M684" s="2">
        <v>42272</v>
      </c>
      <c r="N684" s="20">
        <v>1.5</v>
      </c>
    </row>
    <row r="685" spans="1:14">
      <c r="A685" s="2"/>
      <c r="B685" s="20"/>
      <c r="M685" s="2">
        <v>42279</v>
      </c>
      <c r="N685" s="20">
        <v>1.43</v>
      </c>
    </row>
    <row r="686" spans="1:14">
      <c r="A686" s="2"/>
      <c r="B686" s="20"/>
      <c r="M686" s="2">
        <v>42286</v>
      </c>
      <c r="N686" s="20">
        <v>1.54</v>
      </c>
    </row>
    <row r="687" spans="1:14">
      <c r="A687" s="2"/>
      <c r="B687" s="20"/>
      <c r="M687" s="2">
        <v>42293</v>
      </c>
      <c r="N687" s="20">
        <v>1.5</v>
      </c>
    </row>
    <row r="688" spans="1:14">
      <c r="A688" s="2"/>
      <c r="B688" s="20"/>
      <c r="M688" s="2">
        <v>42300</v>
      </c>
      <c r="N688" s="20">
        <v>1.47</v>
      </c>
    </row>
    <row r="689" spans="1:14">
      <c r="A689" s="2"/>
      <c r="B689" s="20"/>
      <c r="M689" s="2">
        <v>42307</v>
      </c>
      <c r="N689" s="20">
        <v>1.5</v>
      </c>
    </row>
    <row r="690" spans="1:14">
      <c r="A690" s="2"/>
      <c r="B690" s="20"/>
      <c r="M690" s="2">
        <v>42314</v>
      </c>
      <c r="N690" s="20">
        <v>1.57</v>
      </c>
    </row>
    <row r="691" spans="1:14">
      <c r="A691" s="2"/>
      <c r="B691" s="20"/>
      <c r="M691" s="2">
        <v>42321</v>
      </c>
      <c r="N691" s="20">
        <v>1.55</v>
      </c>
    </row>
    <row r="692" spans="1:14">
      <c r="A692" s="2"/>
      <c r="B692" s="20"/>
      <c r="M692" s="2">
        <v>42328</v>
      </c>
      <c r="N692" s="20">
        <v>1.55</v>
      </c>
    </row>
    <row r="693" spans="1:14">
      <c r="A693" s="2"/>
      <c r="B693" s="20"/>
      <c r="M693" s="2">
        <v>42335</v>
      </c>
      <c r="N693" s="20">
        <v>1.61</v>
      </c>
    </row>
    <row r="694" spans="1:14">
      <c r="A694" s="2"/>
      <c r="B694" s="20"/>
      <c r="M694" s="2">
        <v>42342</v>
      </c>
      <c r="N694" s="20">
        <v>1.59</v>
      </c>
    </row>
    <row r="695" spans="1:14">
      <c r="A695" s="2"/>
      <c r="B695" s="20"/>
      <c r="M695" s="2">
        <v>42349</v>
      </c>
      <c r="N695" s="20">
        <v>1.52</v>
      </c>
    </row>
    <row r="696" spans="1:14">
      <c r="A696" s="2"/>
      <c r="B696" s="20"/>
      <c r="M696" s="2">
        <v>42356</v>
      </c>
      <c r="N696" s="20">
        <v>1.46</v>
      </c>
    </row>
    <row r="697" spans="1:14">
      <c r="A697" s="2"/>
      <c r="B697" s="20"/>
      <c r="M697" s="2">
        <v>42363</v>
      </c>
      <c r="N697" s="20">
        <v>1.49</v>
      </c>
    </row>
    <row r="698" spans="1:14">
      <c r="A698" s="2"/>
      <c r="B698" s="20"/>
      <c r="M698" s="2">
        <v>42370</v>
      </c>
      <c r="N698" s="20">
        <v>1.53</v>
      </c>
    </row>
    <row r="699" spans="1:14">
      <c r="A699" s="2"/>
      <c r="B699" s="20"/>
      <c r="M699" s="2">
        <v>42377</v>
      </c>
      <c r="N699" s="20">
        <v>1.52</v>
      </c>
    </row>
    <row r="700" spans="1:14">
      <c r="A700" s="2"/>
      <c r="B700" s="20"/>
      <c r="M700" s="2">
        <v>42384</v>
      </c>
      <c r="N700" s="20">
        <v>1.42</v>
      </c>
    </row>
    <row r="701" spans="1:14">
      <c r="A701" s="2"/>
      <c r="B701" s="20"/>
      <c r="M701" s="2">
        <v>42391</v>
      </c>
      <c r="N701" s="20">
        <v>1.33</v>
      </c>
    </row>
    <row r="702" spans="1:14">
      <c r="A702" s="2"/>
      <c r="B702" s="20"/>
      <c r="M702" s="2">
        <v>42398</v>
      </c>
      <c r="N702" s="20">
        <v>1.39</v>
      </c>
    </row>
    <row r="703" spans="1:14">
      <c r="A703" s="2"/>
      <c r="B703" s="20"/>
      <c r="M703" s="2">
        <v>42405</v>
      </c>
      <c r="N703" s="20">
        <v>1.37</v>
      </c>
    </row>
    <row r="704" spans="1:14">
      <c r="A704" s="2"/>
      <c r="B704" s="20"/>
      <c r="M704" s="2">
        <v>42412</v>
      </c>
      <c r="N704" s="20">
        <v>1.22</v>
      </c>
    </row>
    <row r="705" spans="1:14">
      <c r="A705" s="2"/>
      <c r="B705" s="20"/>
      <c r="M705" s="2">
        <v>42419</v>
      </c>
      <c r="N705" s="20">
        <v>1.26</v>
      </c>
    </row>
    <row r="706" spans="1:14">
      <c r="A706" s="2"/>
      <c r="B706" s="20"/>
      <c r="M706" s="2">
        <v>42426</v>
      </c>
      <c r="N706" s="20">
        <v>1.36</v>
      </c>
    </row>
    <row r="707" spans="1:14">
      <c r="A707" s="2"/>
      <c r="B707" s="20"/>
      <c r="M707" s="2">
        <v>42433</v>
      </c>
      <c r="N707" s="20">
        <v>1.49</v>
      </c>
    </row>
    <row r="708" spans="1:14">
      <c r="A708" s="2"/>
      <c r="B708" s="20"/>
      <c r="M708" s="2">
        <v>42440</v>
      </c>
      <c r="N708" s="20">
        <v>1.49</v>
      </c>
    </row>
    <row r="709" spans="1:14">
      <c r="A709" s="2"/>
      <c r="B709" s="20"/>
      <c r="M709" s="2">
        <v>42447</v>
      </c>
      <c r="N709" s="20">
        <v>1.56</v>
      </c>
    </row>
    <row r="710" spans="1:14">
      <c r="A710" s="2"/>
      <c r="B710" s="20"/>
      <c r="M710" s="2">
        <v>42454</v>
      </c>
      <c r="N710" s="20">
        <v>1.61</v>
      </c>
    </row>
    <row r="711" spans="1:14">
      <c r="A711" s="2"/>
      <c r="B711" s="20"/>
      <c r="M711" s="2">
        <v>42461</v>
      </c>
      <c r="N711" s="20">
        <v>1.61</v>
      </c>
    </row>
    <row r="712" spans="1:14">
      <c r="A712" s="2"/>
      <c r="B712" s="20"/>
      <c r="M712" s="2">
        <v>42468</v>
      </c>
      <c r="N712" s="20">
        <v>1.6</v>
      </c>
    </row>
    <row r="713" spans="1:14">
      <c r="A713" s="2"/>
      <c r="B713" s="20"/>
      <c r="M713" s="2">
        <v>42475</v>
      </c>
      <c r="N713" s="20">
        <v>1.56</v>
      </c>
    </row>
    <row r="714" spans="1:14">
      <c r="A714" s="2"/>
      <c r="B714" s="20"/>
      <c r="M714" s="2">
        <v>42482</v>
      </c>
      <c r="N714" s="20">
        <v>1.61</v>
      </c>
    </row>
    <row r="715" spans="1:14">
      <c r="A715" s="2"/>
      <c r="B715" s="20"/>
      <c r="M715" s="2">
        <v>42489</v>
      </c>
      <c r="N715" s="20">
        <v>1.69</v>
      </c>
    </row>
    <row r="716" spans="1:14">
      <c r="A716" s="2"/>
      <c r="B716" s="20"/>
      <c r="M716" s="2">
        <v>42496</v>
      </c>
      <c r="N716" s="20">
        <v>1.64</v>
      </c>
    </row>
    <row r="717" spans="1:14">
      <c r="A717" s="2"/>
      <c r="B717" s="20"/>
      <c r="M717" s="2">
        <v>42503</v>
      </c>
      <c r="N717" s="20">
        <v>1.6</v>
      </c>
    </row>
    <row r="718" spans="1:14">
      <c r="A718" s="2"/>
      <c r="B718" s="20"/>
      <c r="M718" s="2">
        <v>42510</v>
      </c>
      <c r="N718" s="20">
        <v>1.59</v>
      </c>
    </row>
    <row r="719" spans="1:14">
      <c r="A719" s="2"/>
      <c r="B719" s="20"/>
      <c r="M719" s="2">
        <v>42517</v>
      </c>
      <c r="N719" s="20">
        <v>1.57</v>
      </c>
    </row>
    <row r="720" spans="1:14">
      <c r="A720" s="2"/>
      <c r="B720" s="20"/>
      <c r="M720" s="2">
        <v>42524</v>
      </c>
      <c r="N720" s="20">
        <v>1.54</v>
      </c>
    </row>
    <row r="721" spans="1:14">
      <c r="A721" s="2"/>
      <c r="B721" s="20"/>
      <c r="M721" s="2">
        <v>42531</v>
      </c>
      <c r="N721" s="20">
        <v>1.56</v>
      </c>
    </row>
    <row r="722" spans="1:14">
      <c r="A722" s="2"/>
      <c r="B722" s="20"/>
      <c r="M722" s="2">
        <v>42538</v>
      </c>
      <c r="N722" s="20">
        <v>1.45</v>
      </c>
    </row>
    <row r="723" spans="1:14">
      <c r="A723" s="2"/>
      <c r="B723" s="20"/>
      <c r="M723" s="2">
        <v>42545</v>
      </c>
      <c r="N723" s="20">
        <v>1.44</v>
      </c>
    </row>
    <row r="724" spans="1:14">
      <c r="A724" s="2"/>
      <c r="B724" s="20"/>
      <c r="M724" s="2">
        <v>42552</v>
      </c>
      <c r="N724" s="20">
        <v>1.39</v>
      </c>
    </row>
    <row r="725" spans="1:14">
      <c r="A725" s="2"/>
      <c r="B725" s="20"/>
      <c r="M725" s="2">
        <v>42559</v>
      </c>
      <c r="N725" s="20">
        <v>1.42</v>
      </c>
    </row>
    <row r="726" spans="1:14">
      <c r="A726" s="2"/>
      <c r="B726" s="20"/>
      <c r="M726" s="2">
        <v>42566</v>
      </c>
      <c r="N726" s="20">
        <v>1.45</v>
      </c>
    </row>
    <row r="727" spans="1:14">
      <c r="A727" s="2"/>
      <c r="B727" s="20"/>
      <c r="M727" s="2">
        <v>42573</v>
      </c>
      <c r="N727" s="20">
        <v>1.48</v>
      </c>
    </row>
    <row r="728" spans="1:14">
      <c r="A728" s="2"/>
      <c r="B728" s="20"/>
      <c r="M728" s="2">
        <v>42580</v>
      </c>
      <c r="N728" s="20">
        <v>1.5</v>
      </c>
    </row>
    <row r="729" spans="1:14">
      <c r="A729" s="2"/>
      <c r="B729" s="20"/>
      <c r="M729" s="2">
        <v>42587</v>
      </c>
      <c r="N729" s="20">
        <v>1.47</v>
      </c>
    </row>
    <row r="730" spans="1:14">
      <c r="A730" s="2"/>
      <c r="B730" s="20"/>
      <c r="M730" s="2">
        <v>42594</v>
      </c>
      <c r="N730" s="20">
        <v>1.47</v>
      </c>
    </row>
    <row r="731" spans="1:14">
      <c r="A731" s="2"/>
      <c r="B731" s="20"/>
      <c r="M731" s="2">
        <v>42601</v>
      </c>
      <c r="N731" s="20">
        <v>1.46</v>
      </c>
    </row>
    <row r="732" spans="1:14">
      <c r="A732" s="2"/>
      <c r="B732" s="20"/>
      <c r="M732" s="2">
        <v>42608</v>
      </c>
      <c r="N732" s="20">
        <v>1.48</v>
      </c>
    </row>
    <row r="733" spans="1:14">
      <c r="A733" s="2"/>
      <c r="B733" s="20"/>
      <c r="M733" s="2">
        <v>42615</v>
      </c>
      <c r="N733" s="20">
        <v>1.46</v>
      </c>
    </row>
    <row r="734" spans="1:14">
      <c r="A734" s="2"/>
      <c r="B734" s="20"/>
      <c r="M734" s="2">
        <v>42622</v>
      </c>
      <c r="N734" s="20">
        <v>1.51</v>
      </c>
    </row>
    <row r="735" spans="1:14">
      <c r="A735" s="2"/>
      <c r="B735" s="20"/>
      <c r="M735" s="2">
        <v>42629</v>
      </c>
      <c r="N735" s="20">
        <v>1.5</v>
      </c>
    </row>
    <row r="736" spans="1:14">
      <c r="A736" s="2"/>
      <c r="B736" s="20"/>
      <c r="M736" s="2">
        <v>42636</v>
      </c>
      <c r="N736" s="20">
        <v>1.52</v>
      </c>
    </row>
    <row r="737" spans="1:14">
      <c r="A737" s="2"/>
      <c r="B737" s="20"/>
      <c r="M737" s="2">
        <v>42643</v>
      </c>
      <c r="N737" s="20">
        <v>1.55</v>
      </c>
    </row>
    <row r="738" spans="1:14">
      <c r="A738" s="2"/>
      <c r="B738" s="20"/>
      <c r="M738" s="2">
        <v>42650</v>
      </c>
      <c r="N738" s="20">
        <v>1.63</v>
      </c>
    </row>
    <row r="739" spans="1:14">
      <c r="A739" s="2"/>
      <c r="B739" s="20"/>
      <c r="M739" s="2">
        <v>42657</v>
      </c>
      <c r="N739" s="20">
        <v>1.65</v>
      </c>
    </row>
    <row r="740" spans="1:14">
      <c r="A740" s="2"/>
      <c r="B740" s="20"/>
      <c r="M740" s="2">
        <v>42664</v>
      </c>
      <c r="N740" s="20">
        <v>1.67</v>
      </c>
    </row>
    <row r="741" spans="1:14">
      <c r="A741" s="2"/>
      <c r="B741" s="20"/>
      <c r="M741" s="2">
        <v>42671</v>
      </c>
      <c r="N741" s="20">
        <v>1.7</v>
      </c>
    </row>
    <row r="742" spans="1:14">
      <c r="A742" s="2"/>
      <c r="B742" s="20"/>
      <c r="M742" s="2">
        <v>42678</v>
      </c>
      <c r="N742" s="20">
        <v>1.7</v>
      </c>
    </row>
    <row r="743" spans="1:14">
      <c r="A743" s="2"/>
      <c r="B743" s="20"/>
      <c r="M743" s="2">
        <v>42685</v>
      </c>
      <c r="N743" s="20">
        <v>1.79</v>
      </c>
    </row>
    <row r="744" spans="1:14">
      <c r="A744" s="2"/>
      <c r="B744" s="20"/>
      <c r="M744" s="2">
        <v>42692</v>
      </c>
      <c r="N744" s="20">
        <v>1.85</v>
      </c>
    </row>
    <row r="745" spans="1:14">
      <c r="A745" s="2"/>
      <c r="B745" s="20"/>
      <c r="M745" s="2">
        <v>42699</v>
      </c>
      <c r="N745" s="20">
        <v>1.91</v>
      </c>
    </row>
    <row r="746" spans="1:14">
      <c r="A746" s="2"/>
      <c r="B746" s="20"/>
      <c r="M746" s="2">
        <v>42706</v>
      </c>
      <c r="N746" s="20">
        <v>1.91</v>
      </c>
    </row>
    <row r="747" spans="1:14">
      <c r="A747" s="2"/>
      <c r="B747" s="20"/>
      <c r="M747" s="2">
        <v>42713</v>
      </c>
      <c r="N747" s="20">
        <v>1.94</v>
      </c>
    </row>
    <row r="748" spans="1:14">
      <c r="A748" s="2"/>
      <c r="B748" s="20"/>
      <c r="M748" s="2">
        <v>42720</v>
      </c>
      <c r="N748" s="20">
        <v>1.93</v>
      </c>
    </row>
    <row r="749" spans="1:14">
      <c r="A749" s="2"/>
      <c r="B749" s="20"/>
      <c r="M749" s="2">
        <v>42727</v>
      </c>
      <c r="N749" s="20">
        <v>1.92</v>
      </c>
    </row>
    <row r="750" spans="1:14">
      <c r="A750" s="2"/>
      <c r="B750" s="20"/>
      <c r="M750" s="2">
        <v>42734</v>
      </c>
      <c r="N750" s="20">
        <v>1.96</v>
      </c>
    </row>
    <row r="751" spans="1:14">
      <c r="A751" s="2"/>
      <c r="B751" s="20"/>
      <c r="M751" s="2">
        <v>42741</v>
      </c>
      <c r="N751" s="20">
        <v>1.97</v>
      </c>
    </row>
    <row r="752" spans="1:14">
      <c r="A752" s="2"/>
      <c r="B752" s="20"/>
      <c r="M752" s="2">
        <v>42748</v>
      </c>
      <c r="N752" s="20">
        <v>1.97</v>
      </c>
    </row>
    <row r="753" spans="1:14">
      <c r="A753" s="2"/>
      <c r="B753" s="20"/>
      <c r="M753" s="2">
        <v>42755</v>
      </c>
      <c r="N753" s="20">
        <v>2.0099999999999998</v>
      </c>
    </row>
    <row r="754" spans="1:14">
      <c r="A754" s="2"/>
      <c r="B754" s="20"/>
      <c r="M754" s="2">
        <v>42762</v>
      </c>
      <c r="N754" s="20">
        <v>2.06</v>
      </c>
    </row>
    <row r="755" spans="1:14">
      <c r="A755" s="2"/>
      <c r="B755" s="20"/>
      <c r="M755" s="2">
        <v>42769</v>
      </c>
      <c r="N755" s="20">
        <v>2.0499999999999998</v>
      </c>
    </row>
    <row r="756" spans="1:14">
      <c r="A756" s="2"/>
      <c r="B756" s="20"/>
      <c r="M756" s="2">
        <v>42776</v>
      </c>
      <c r="N756" s="20">
        <v>2</v>
      </c>
    </row>
    <row r="757" spans="1:14">
      <c r="A757" s="2"/>
      <c r="B757" s="20"/>
      <c r="M757" s="2">
        <v>42783</v>
      </c>
      <c r="N757" s="20">
        <v>2.02</v>
      </c>
    </row>
    <row r="758" spans="1:14">
      <c r="A758" s="2"/>
      <c r="B758" s="20"/>
      <c r="M758" s="2">
        <v>42790</v>
      </c>
      <c r="N758" s="20">
        <v>2.0299999999999998</v>
      </c>
    </row>
    <row r="759" spans="1:14">
      <c r="A759" s="2"/>
      <c r="B759" s="20"/>
      <c r="M759" s="2">
        <v>42797</v>
      </c>
      <c r="N759" s="20">
        <v>2.02</v>
      </c>
    </row>
    <row r="760" spans="1:14">
      <c r="A760" s="2"/>
      <c r="B760" s="20"/>
      <c r="M760" s="2">
        <v>42804</v>
      </c>
      <c r="N760" s="20">
        <v>2.0099999999999998</v>
      </c>
    </row>
    <row r="761" spans="1:14">
      <c r="A761" s="2"/>
      <c r="B761" s="20"/>
      <c r="M761" s="2">
        <v>42811</v>
      </c>
      <c r="N761" s="20">
        <v>2.0099999999999998</v>
      </c>
    </row>
    <row r="762" spans="1:14">
      <c r="A762" s="2"/>
      <c r="B762" s="20"/>
      <c r="M762" s="2">
        <v>42818</v>
      </c>
      <c r="N762" s="20">
        <v>1.98</v>
      </c>
    </row>
    <row r="763" spans="1:14">
      <c r="A763" s="2"/>
      <c r="B763" s="20"/>
      <c r="M763" s="2">
        <v>42825</v>
      </c>
      <c r="N763" s="20">
        <v>1.97</v>
      </c>
    </row>
    <row r="764" spans="1:14">
      <c r="A764" s="2"/>
      <c r="B764" s="20"/>
      <c r="M764" s="2">
        <v>42832</v>
      </c>
      <c r="N764" s="20">
        <v>1.96</v>
      </c>
    </row>
    <row r="765" spans="1:14">
      <c r="A765" s="2"/>
      <c r="B765" s="20"/>
      <c r="M765" s="2">
        <v>42839</v>
      </c>
      <c r="N765" s="20">
        <v>1.92</v>
      </c>
    </row>
    <row r="766" spans="1:14">
      <c r="A766" s="2"/>
      <c r="B766" s="20"/>
      <c r="M766" s="2">
        <v>42846</v>
      </c>
      <c r="N766" s="20">
        <v>1.85</v>
      </c>
    </row>
    <row r="767" spans="1:14">
      <c r="A767" s="2"/>
      <c r="B767" s="20"/>
      <c r="M767" s="2">
        <v>42853</v>
      </c>
      <c r="N767" s="20">
        <v>1.9</v>
      </c>
    </row>
    <row r="768" spans="1:14">
      <c r="A768" s="2"/>
      <c r="B768" s="20"/>
      <c r="M768" s="2">
        <v>42860</v>
      </c>
      <c r="N768" s="20">
        <v>1.88</v>
      </c>
    </row>
    <row r="769" spans="1:14">
      <c r="A769" s="2"/>
      <c r="B769" s="20"/>
      <c r="M769" s="2">
        <v>42867</v>
      </c>
      <c r="N769" s="20">
        <v>1.86</v>
      </c>
    </row>
    <row r="770" spans="1:14">
      <c r="A770" s="2"/>
      <c r="B770" s="20"/>
      <c r="M770" s="2">
        <v>42874</v>
      </c>
      <c r="N770" s="20">
        <v>1.81</v>
      </c>
    </row>
    <row r="771" spans="1:14">
      <c r="A771" s="2"/>
      <c r="B771" s="20"/>
      <c r="M771" s="2">
        <v>42881</v>
      </c>
      <c r="N771" s="20">
        <v>1.81</v>
      </c>
    </row>
    <row r="772" spans="1:14">
      <c r="A772" s="2"/>
      <c r="B772" s="20"/>
      <c r="M772" s="2">
        <v>42888</v>
      </c>
      <c r="N772" s="20">
        <v>1.81</v>
      </c>
    </row>
    <row r="773" spans="1:14">
      <c r="A773" s="2"/>
      <c r="B773" s="20"/>
      <c r="M773" s="2">
        <v>42895</v>
      </c>
      <c r="N773" s="20">
        <v>1.78</v>
      </c>
    </row>
    <row r="774" spans="1:14">
      <c r="A774" s="2"/>
      <c r="B774" s="20"/>
      <c r="M774" s="2">
        <v>42902</v>
      </c>
      <c r="N774" s="20">
        <v>1.71</v>
      </c>
    </row>
    <row r="775" spans="1:14">
      <c r="A775" s="2"/>
      <c r="B775" s="20"/>
      <c r="M775" s="2">
        <v>42909</v>
      </c>
      <c r="N775" s="20">
        <v>1.68</v>
      </c>
    </row>
    <row r="776" spans="1:14">
      <c r="A776" s="2"/>
      <c r="B776" s="20"/>
      <c r="M776" s="2">
        <v>42916</v>
      </c>
      <c r="N776" s="20">
        <v>1.72</v>
      </c>
    </row>
    <row r="777" spans="1:14">
      <c r="A777" s="2"/>
      <c r="B777" s="20"/>
      <c r="M777" s="2">
        <v>42923</v>
      </c>
      <c r="N777" s="20">
        <v>1.75</v>
      </c>
    </row>
    <row r="778" spans="1:14">
      <c r="A778" s="2"/>
      <c r="B778" s="20"/>
      <c r="M778" s="2">
        <v>42930</v>
      </c>
      <c r="N778" s="20">
        <v>1.75</v>
      </c>
    </row>
    <row r="779" spans="1:14">
      <c r="A779" s="2"/>
      <c r="B779" s="20"/>
      <c r="M779" s="2">
        <v>42937</v>
      </c>
      <c r="N779" s="20">
        <v>1.76</v>
      </c>
    </row>
    <row r="780" spans="1:14">
      <c r="A780" s="2"/>
      <c r="B780" s="20"/>
      <c r="M780" s="2">
        <v>42944</v>
      </c>
      <c r="N780" s="20">
        <v>1.81</v>
      </c>
    </row>
    <row r="781" spans="1:14">
      <c r="A781" s="2"/>
      <c r="B781" s="20"/>
      <c r="M781" s="2">
        <v>42951</v>
      </c>
      <c r="N781" s="20">
        <v>1.8</v>
      </c>
    </row>
    <row r="782" spans="1:14">
      <c r="A782" s="2"/>
      <c r="B782" s="20"/>
      <c r="M782" s="2">
        <v>42958</v>
      </c>
      <c r="N782" s="20">
        <v>1.81</v>
      </c>
    </row>
    <row r="783" spans="1:14">
      <c r="A783" s="2"/>
      <c r="B783" s="20"/>
      <c r="M783" s="2">
        <v>42965</v>
      </c>
      <c r="N783" s="20">
        <v>1.77</v>
      </c>
    </row>
    <row r="784" spans="1:14">
      <c r="A784" s="2"/>
      <c r="B784" s="20"/>
      <c r="M784" s="2">
        <v>42972</v>
      </c>
      <c r="N784" s="20">
        <v>1.75</v>
      </c>
    </row>
    <row r="785" spans="1:14">
      <c r="A785" s="2"/>
      <c r="B785" s="20"/>
      <c r="M785" s="2">
        <v>42979</v>
      </c>
      <c r="N785" s="20">
        <v>1.76</v>
      </c>
    </row>
    <row r="786" spans="1:14">
      <c r="A786" s="2"/>
      <c r="B786" s="20"/>
      <c r="M786" s="2">
        <v>42986</v>
      </c>
      <c r="N786" s="20">
        <v>1.79</v>
      </c>
    </row>
    <row r="787" spans="1:14">
      <c r="A787" s="2"/>
      <c r="B787" s="20"/>
      <c r="M787" s="2">
        <v>42993</v>
      </c>
      <c r="N787" s="20">
        <v>1.84</v>
      </c>
    </row>
    <row r="788" spans="1:14">
      <c r="A788" s="2"/>
      <c r="B788" s="20"/>
      <c r="M788" s="2">
        <v>43000</v>
      </c>
      <c r="N788" s="20">
        <v>1.85</v>
      </c>
    </row>
    <row r="789" spans="1:14">
      <c r="A789" s="2"/>
      <c r="B789" s="20"/>
      <c r="M789" s="2">
        <v>43007</v>
      </c>
      <c r="N789" s="20">
        <v>1.85</v>
      </c>
    </row>
    <row r="790" spans="1:14">
      <c r="A790" s="2"/>
      <c r="B790" s="20"/>
      <c r="M790" s="2">
        <v>43014</v>
      </c>
      <c r="N790" s="20">
        <v>1.85</v>
      </c>
    </row>
    <row r="791" spans="1:14">
      <c r="A791" s="2"/>
      <c r="B791" s="20"/>
      <c r="M791" s="2">
        <v>43021</v>
      </c>
      <c r="N791" s="20">
        <v>1.88</v>
      </c>
    </row>
    <row r="792" spans="1:14">
      <c r="A792" s="2"/>
      <c r="B792" s="20"/>
      <c r="M792" s="2">
        <v>43028</v>
      </c>
      <c r="N792" s="20">
        <v>1.84</v>
      </c>
    </row>
    <row r="793" spans="1:14">
      <c r="A793" s="2"/>
      <c r="B793" s="20"/>
      <c r="M793" s="2">
        <v>43035</v>
      </c>
      <c r="N793" s="20">
        <v>1.88</v>
      </c>
    </row>
    <row r="794" spans="1:14">
      <c r="A794" s="2"/>
      <c r="B794" s="20"/>
      <c r="M794" s="2">
        <v>43042</v>
      </c>
      <c r="N794" s="20">
        <v>1.87</v>
      </c>
    </row>
    <row r="795" spans="1:14">
      <c r="A795" s="2"/>
      <c r="B795" s="20"/>
      <c r="M795" s="2">
        <v>43049</v>
      </c>
      <c r="N795" s="20">
        <v>1.87</v>
      </c>
    </row>
    <row r="796" spans="1:14">
      <c r="A796" s="2"/>
      <c r="B796" s="20"/>
      <c r="M796" s="2">
        <v>43056</v>
      </c>
      <c r="N796" s="20">
        <v>1.86</v>
      </c>
    </row>
    <row r="797" spans="1:14">
      <c r="A797" s="2"/>
      <c r="B797" s="20"/>
      <c r="M797" s="2">
        <v>43063</v>
      </c>
      <c r="N797" s="20">
        <v>1.84</v>
      </c>
    </row>
    <row r="798" spans="1:14">
      <c r="A798" s="2"/>
      <c r="B798" s="20"/>
      <c r="M798" s="2">
        <v>43070</v>
      </c>
      <c r="N798" s="20">
        <v>1.85</v>
      </c>
    </row>
    <row r="799" spans="1:14">
      <c r="A799" s="2"/>
      <c r="B799" s="20"/>
      <c r="M799" s="2">
        <v>43077</v>
      </c>
      <c r="N799" s="20">
        <v>1.87</v>
      </c>
    </row>
    <row r="800" spans="1:14">
      <c r="A800" s="2"/>
      <c r="B800" s="20"/>
      <c r="M800" s="2">
        <v>43084</v>
      </c>
      <c r="N800" s="20">
        <v>1.88</v>
      </c>
    </row>
    <row r="801" spans="1:14">
      <c r="A801" s="2"/>
      <c r="B801" s="20"/>
      <c r="M801" s="2">
        <v>43091</v>
      </c>
      <c r="N801" s="20">
        <v>1.92</v>
      </c>
    </row>
    <row r="802" spans="1:14">
      <c r="A802" s="2"/>
      <c r="B802" s="20"/>
      <c r="M802" s="2">
        <v>43098</v>
      </c>
      <c r="N802" s="20">
        <v>1.95</v>
      </c>
    </row>
    <row r="803" spans="1:14">
      <c r="A803" s="2"/>
      <c r="B803" s="20"/>
      <c r="M803" s="2">
        <v>43105</v>
      </c>
      <c r="N803" s="20">
        <v>2</v>
      </c>
    </row>
    <row r="804" spans="1:14">
      <c r="A804" s="2"/>
      <c r="B804" s="20"/>
      <c r="M804" s="2">
        <v>43112</v>
      </c>
      <c r="N804" s="20">
        <v>2.02</v>
      </c>
    </row>
    <row r="805" spans="1:14">
      <c r="A805" s="2"/>
      <c r="B805" s="20"/>
      <c r="M805" s="2">
        <v>43119</v>
      </c>
      <c r="N805" s="20">
        <v>2.0499999999999998</v>
      </c>
    </row>
    <row r="806" spans="1:14">
      <c r="A806" s="2"/>
      <c r="B806" s="20"/>
      <c r="M806" s="2">
        <v>43126</v>
      </c>
      <c r="N806" s="20">
        <v>2.0699999999999998</v>
      </c>
    </row>
    <row r="807" spans="1:14">
      <c r="A807" s="2"/>
      <c r="B807" s="20"/>
      <c r="M807" s="2">
        <v>43133</v>
      </c>
      <c r="N807" s="20">
        <v>2.11</v>
      </c>
    </row>
    <row r="808" spans="1:14">
      <c r="A808" s="2"/>
      <c r="B808" s="20"/>
      <c r="M808" s="2">
        <v>43140</v>
      </c>
      <c r="N808" s="20">
        <v>2.09</v>
      </c>
    </row>
    <row r="809" spans="1:14">
      <c r="A809" s="2"/>
      <c r="B809" s="20"/>
      <c r="M809" s="2">
        <v>43147</v>
      </c>
      <c r="N809" s="20">
        <v>2.08</v>
      </c>
    </row>
    <row r="810" spans="1:14">
      <c r="A810" s="2"/>
      <c r="B810" s="20"/>
      <c r="M810" s="2">
        <v>43154</v>
      </c>
      <c r="N810" s="20">
        <v>2.11</v>
      </c>
    </row>
    <row r="811" spans="1:14">
      <c r="A811" s="2"/>
      <c r="B811" s="20"/>
      <c r="M811" s="2">
        <v>43161</v>
      </c>
      <c r="N811" s="20">
        <v>2.12</v>
      </c>
    </row>
    <row r="812" spans="1:14">
      <c r="A812" s="2"/>
      <c r="B812" s="20"/>
      <c r="M812" s="2">
        <v>43168</v>
      </c>
      <c r="N812" s="20">
        <v>2.12</v>
      </c>
    </row>
    <row r="813" spans="1:14">
      <c r="A813" s="2"/>
      <c r="B813" s="20"/>
      <c r="M813" s="2">
        <v>43175</v>
      </c>
      <c r="N813" s="20">
        <v>2.08</v>
      </c>
    </row>
    <row r="814" spans="1:14">
      <c r="A814" s="2"/>
      <c r="B814" s="20"/>
      <c r="M814" s="2">
        <v>43182</v>
      </c>
      <c r="N814" s="20">
        <v>2.08</v>
      </c>
    </row>
    <row r="815" spans="1:14">
      <c r="A815" s="2"/>
      <c r="B815" s="20"/>
      <c r="M815" s="2">
        <v>43189</v>
      </c>
      <c r="N815" s="20">
        <v>2.06</v>
      </c>
    </row>
    <row r="816" spans="1:14">
      <c r="A816" s="2"/>
      <c r="B816" s="20"/>
      <c r="M816" s="2">
        <v>43196</v>
      </c>
      <c r="N816" s="20">
        <v>2.0699999999999998</v>
      </c>
    </row>
    <row r="817" spans="1:14">
      <c r="A817" s="2"/>
      <c r="B817" s="20"/>
      <c r="M817" s="2">
        <v>43203</v>
      </c>
      <c r="N817" s="20">
        <v>2.1</v>
      </c>
    </row>
    <row r="818" spans="1:14">
      <c r="A818" s="2"/>
      <c r="B818" s="20"/>
      <c r="M818" s="2">
        <v>43210</v>
      </c>
      <c r="N818" s="20">
        <v>2.15</v>
      </c>
    </row>
    <row r="819" spans="1:14">
      <c r="A819" s="2"/>
      <c r="B819" s="20"/>
      <c r="M819" s="2">
        <v>43217</v>
      </c>
      <c r="N819" s="20">
        <v>2.17</v>
      </c>
    </row>
    <row r="820" spans="1:14">
      <c r="A820" s="2"/>
      <c r="B820" s="20"/>
      <c r="M820" s="2">
        <v>43224</v>
      </c>
      <c r="N820" s="20">
        <v>2.16</v>
      </c>
    </row>
    <row r="821" spans="1:14">
      <c r="A821" s="2"/>
      <c r="B821" s="20"/>
      <c r="M821" s="2">
        <v>43231</v>
      </c>
      <c r="N821" s="20">
        <v>2.17</v>
      </c>
    </row>
    <row r="822" spans="1:14">
      <c r="A822" s="2"/>
      <c r="B822" s="20"/>
      <c r="M822" s="2">
        <v>43238</v>
      </c>
      <c r="N822" s="20">
        <v>2.16</v>
      </c>
    </row>
    <row r="823" spans="1:14">
      <c r="A823" s="2"/>
      <c r="B823" s="20"/>
      <c r="M823" s="2">
        <v>43245</v>
      </c>
      <c r="N823" s="20">
        <v>2.13</v>
      </c>
    </row>
    <row r="824" spans="1:14">
      <c r="A824" s="2"/>
      <c r="B824" s="20"/>
      <c r="M824" s="2">
        <v>43252</v>
      </c>
      <c r="N824" s="20">
        <v>2.0699999999999998</v>
      </c>
    </row>
    <row r="825" spans="1:14">
      <c r="A825" s="2"/>
      <c r="B825" s="20"/>
      <c r="M825" s="2">
        <v>43259</v>
      </c>
      <c r="N825" s="20">
        <v>2.13</v>
      </c>
    </row>
    <row r="826" spans="1:14">
      <c r="A826" s="2"/>
      <c r="B826" s="20"/>
      <c r="M826" s="2">
        <v>43266</v>
      </c>
      <c r="N826" s="20">
        <v>2.12</v>
      </c>
    </row>
    <row r="827" spans="1:14">
      <c r="A827" s="2"/>
      <c r="B827" s="20"/>
      <c r="M827" s="2">
        <v>43273</v>
      </c>
      <c r="N827" s="20">
        <v>2.12</v>
      </c>
    </row>
    <row r="828" spans="1:14">
      <c r="A828" s="2"/>
      <c r="B828" s="20"/>
      <c r="M828" s="2">
        <v>43280</v>
      </c>
      <c r="N828" s="20">
        <v>2.11</v>
      </c>
    </row>
    <row r="829" spans="1:14">
      <c r="A829" s="2"/>
      <c r="B829" s="20"/>
      <c r="M829" s="2">
        <v>43287</v>
      </c>
      <c r="N829" s="20">
        <v>2.13</v>
      </c>
    </row>
    <row r="830" spans="1:14">
      <c r="A830" s="2"/>
      <c r="B830" s="20"/>
      <c r="M830" s="2">
        <v>43294</v>
      </c>
      <c r="N830" s="20">
        <v>2.12</v>
      </c>
    </row>
    <row r="831" spans="1:14">
      <c r="A831" s="2"/>
      <c r="B831" s="20"/>
      <c r="M831" s="2">
        <v>43301</v>
      </c>
      <c r="N831" s="20">
        <v>2.1</v>
      </c>
    </row>
    <row r="832" spans="1:14">
      <c r="A832" s="2"/>
      <c r="B832" s="20"/>
      <c r="M832" s="2">
        <v>43308</v>
      </c>
      <c r="N832" s="20">
        <v>2.12</v>
      </c>
    </row>
    <row r="833" spans="1:14">
      <c r="A833" s="2"/>
      <c r="B833" s="20"/>
      <c r="M833" s="2">
        <v>43315</v>
      </c>
      <c r="N833" s="20">
        <v>2.12</v>
      </c>
    </row>
    <row r="834" spans="1:14">
      <c r="A834" s="2"/>
      <c r="B834" s="20"/>
      <c r="M834" s="2">
        <v>43322</v>
      </c>
      <c r="N834" s="20">
        <v>2.11</v>
      </c>
    </row>
    <row r="835" spans="1:14">
      <c r="A835" s="2"/>
      <c r="B835" s="20"/>
      <c r="M835" s="2">
        <v>43329</v>
      </c>
      <c r="N835" s="20">
        <v>2.09</v>
      </c>
    </row>
    <row r="836" spans="1:14">
      <c r="A836" s="2"/>
      <c r="B836" s="20"/>
      <c r="M836" s="2">
        <v>43336</v>
      </c>
      <c r="N836" s="20">
        <v>2.08</v>
      </c>
    </row>
    <row r="837" spans="1:14">
      <c r="A837" s="2"/>
      <c r="B837" s="20"/>
      <c r="M837" s="2">
        <v>43343</v>
      </c>
      <c r="N837" s="20">
        <v>2.1</v>
      </c>
    </row>
    <row r="838" spans="1:14">
      <c r="A838" s="2"/>
      <c r="B838" s="20"/>
      <c r="M838" s="2">
        <v>43350</v>
      </c>
      <c r="N838" s="20">
        <v>2.09</v>
      </c>
    </row>
    <row r="839" spans="1:14">
      <c r="A839" s="2"/>
      <c r="B839" s="20"/>
      <c r="M839" s="2">
        <v>43357</v>
      </c>
      <c r="N839" s="20">
        <v>2.11</v>
      </c>
    </row>
    <row r="840" spans="1:14">
      <c r="A840" s="2"/>
      <c r="B840" s="20"/>
      <c r="M840" s="2">
        <v>43364</v>
      </c>
      <c r="N840" s="20">
        <v>2.14</v>
      </c>
    </row>
    <row r="841" spans="1:14">
      <c r="A841" s="2"/>
      <c r="B841" s="20"/>
      <c r="M841" s="2">
        <v>43371</v>
      </c>
      <c r="N841" s="20">
        <v>2.15</v>
      </c>
    </row>
    <row r="842" spans="1:14">
      <c r="A842" s="2"/>
      <c r="B842" s="20"/>
      <c r="M842" s="2">
        <v>43378</v>
      </c>
      <c r="N842" s="20">
        <v>2.15</v>
      </c>
    </row>
    <row r="843" spans="1:14">
      <c r="A843" s="2"/>
      <c r="B843" s="20"/>
      <c r="M843" s="2">
        <v>43385</v>
      </c>
      <c r="N843" s="20">
        <v>2.14</v>
      </c>
    </row>
    <row r="844" spans="1:14">
      <c r="A844" s="2"/>
      <c r="B844" s="20"/>
      <c r="M844" s="2">
        <v>43392</v>
      </c>
      <c r="N844" s="20">
        <v>2.12</v>
      </c>
    </row>
    <row r="845" spans="1:14">
      <c r="A845" s="2"/>
      <c r="B845" s="20"/>
      <c r="M845" s="2">
        <v>43399</v>
      </c>
      <c r="N845" s="20">
        <v>2.08</v>
      </c>
    </row>
    <row r="846" spans="1:14">
      <c r="A846" s="2"/>
      <c r="B846" s="20"/>
      <c r="M846" s="2">
        <v>43406</v>
      </c>
      <c r="N846" s="20">
        <v>2.0499999999999998</v>
      </c>
    </row>
    <row r="847" spans="1:14">
      <c r="A847" s="2"/>
      <c r="B847" s="20"/>
      <c r="M847" s="2">
        <v>43413</v>
      </c>
      <c r="N847" s="20">
        <v>2.06</v>
      </c>
    </row>
    <row r="848" spans="1:14">
      <c r="A848" s="2"/>
      <c r="B848" s="20"/>
      <c r="M848" s="2">
        <v>43420</v>
      </c>
      <c r="N848" s="20">
        <v>2.0099999999999998</v>
      </c>
    </row>
    <row r="849" spans="1:14">
      <c r="A849" s="2"/>
      <c r="B849" s="20"/>
      <c r="M849" s="2">
        <v>43427</v>
      </c>
      <c r="N849" s="20">
        <v>1.97</v>
      </c>
    </row>
    <row r="850" spans="1:14">
      <c r="A850" s="2"/>
      <c r="B850" s="20"/>
      <c r="M850" s="2">
        <v>43434</v>
      </c>
      <c r="N850" s="20">
        <v>1.95</v>
      </c>
    </row>
    <row r="851" spans="1:14">
      <c r="A851" s="2"/>
      <c r="B851" s="20"/>
      <c r="M851" s="2">
        <v>43441</v>
      </c>
      <c r="N851" s="20">
        <v>1.92</v>
      </c>
    </row>
    <row r="852" spans="1:14">
      <c r="A852" s="2"/>
      <c r="B852" s="20"/>
      <c r="M852" s="2">
        <v>43448</v>
      </c>
      <c r="N852" s="20">
        <v>1.83</v>
      </c>
    </row>
    <row r="853" spans="1:14">
      <c r="A853" s="2"/>
      <c r="B853" s="20"/>
      <c r="M853" s="2">
        <v>43455</v>
      </c>
      <c r="N853" s="20">
        <v>1.79</v>
      </c>
    </row>
    <row r="854" spans="1:14">
      <c r="A854" s="2"/>
      <c r="B854" s="20"/>
      <c r="M854" s="2">
        <v>43462</v>
      </c>
      <c r="N854" s="20">
        <v>1.75</v>
      </c>
    </row>
    <row r="855" spans="1:14">
      <c r="A855" s="2"/>
      <c r="B855" s="20"/>
      <c r="M855" s="2">
        <v>43469</v>
      </c>
      <c r="N855" s="20">
        <v>1.71</v>
      </c>
    </row>
    <row r="856" spans="1:14">
      <c r="A856" s="2"/>
      <c r="B856" s="20"/>
      <c r="M856" s="2">
        <v>43476</v>
      </c>
      <c r="N856" s="20">
        <v>1.81</v>
      </c>
    </row>
    <row r="857" spans="1:14">
      <c r="A857" s="2"/>
      <c r="B857" s="20"/>
      <c r="M857" s="2">
        <v>43483</v>
      </c>
      <c r="N857" s="20">
        <v>1.81</v>
      </c>
    </row>
    <row r="858" spans="1:14">
      <c r="A858" s="2"/>
      <c r="B858" s="20"/>
      <c r="M858" s="2">
        <v>43490</v>
      </c>
      <c r="N858" s="20">
        <v>1.79</v>
      </c>
    </row>
    <row r="859" spans="1:14">
      <c r="A859" s="2"/>
      <c r="B859" s="20"/>
      <c r="M859" s="2">
        <v>43497</v>
      </c>
      <c r="N859" s="20">
        <v>1.83</v>
      </c>
    </row>
    <row r="860" spans="1:14">
      <c r="A860" s="2"/>
      <c r="B860" s="20"/>
      <c r="M860" s="2">
        <v>43504</v>
      </c>
      <c r="N860" s="20">
        <v>1.85</v>
      </c>
    </row>
    <row r="861" spans="1:14">
      <c r="A861" s="2"/>
      <c r="B861" s="20"/>
      <c r="M861" s="2">
        <v>43511</v>
      </c>
      <c r="N861" s="20">
        <v>1.84</v>
      </c>
    </row>
    <row r="862" spans="1:14">
      <c r="A862" s="2"/>
      <c r="B862" s="20"/>
      <c r="M862" s="2">
        <v>43518</v>
      </c>
      <c r="N862" s="20">
        <v>1.9</v>
      </c>
    </row>
    <row r="863" spans="1:14">
      <c r="A863" s="2"/>
      <c r="B863" s="20"/>
      <c r="M863" s="2">
        <v>43525</v>
      </c>
      <c r="N863" s="20">
        <v>1.94</v>
      </c>
    </row>
    <row r="864" spans="1:14">
      <c r="A864" s="2"/>
      <c r="B864" s="20"/>
      <c r="M864" s="2">
        <v>43532</v>
      </c>
      <c r="N864" s="20">
        <v>1.92</v>
      </c>
    </row>
    <row r="865" spans="1:14">
      <c r="A865" s="2"/>
      <c r="B865" s="20"/>
      <c r="M865" s="2">
        <v>43539</v>
      </c>
      <c r="N865" s="20">
        <v>1.92</v>
      </c>
    </row>
    <row r="866" spans="1:14">
      <c r="A866" s="2"/>
      <c r="B866" s="20"/>
      <c r="M866" s="2">
        <v>43546</v>
      </c>
      <c r="N866" s="20">
        <v>1.95</v>
      </c>
    </row>
    <row r="867" spans="1:14">
      <c r="A867" s="2"/>
      <c r="B867" s="20"/>
      <c r="M867" s="2">
        <v>43553</v>
      </c>
      <c r="N867" s="20">
        <v>1.86</v>
      </c>
    </row>
    <row r="868" spans="1:14">
      <c r="A868" s="2"/>
      <c r="B868" s="20"/>
      <c r="M868" s="2">
        <v>43560</v>
      </c>
      <c r="N868" s="20">
        <v>1.9</v>
      </c>
    </row>
    <row r="869" spans="1:14">
      <c r="A869" s="2"/>
      <c r="B869" s="20"/>
      <c r="M869" s="2">
        <v>43567</v>
      </c>
      <c r="N869" s="20">
        <v>1.93</v>
      </c>
    </row>
    <row r="870" spans="1:14">
      <c r="A870" s="2"/>
      <c r="B870" s="20"/>
      <c r="M870" s="2">
        <v>43574</v>
      </c>
      <c r="N870" s="20">
        <v>1.95</v>
      </c>
    </row>
    <row r="871" spans="1:14">
      <c r="A871" s="2"/>
      <c r="B871" s="20"/>
      <c r="M871" s="2">
        <v>43581</v>
      </c>
      <c r="N871" s="20">
        <v>1.96</v>
      </c>
    </row>
    <row r="872" spans="1:14">
      <c r="A872" s="2"/>
      <c r="B872" s="20"/>
      <c r="M872" s="2">
        <v>43588</v>
      </c>
      <c r="N872" s="20">
        <v>1.93</v>
      </c>
    </row>
    <row r="873" spans="1:14">
      <c r="A873" s="2"/>
      <c r="B873" s="20"/>
      <c r="M873" s="2">
        <v>43595</v>
      </c>
      <c r="N873" s="20">
        <v>1.88</v>
      </c>
    </row>
    <row r="874" spans="1:14">
      <c r="A874" s="2"/>
      <c r="B874" s="20"/>
      <c r="M874" s="2">
        <v>43602</v>
      </c>
      <c r="N874" s="20">
        <v>1.84</v>
      </c>
    </row>
    <row r="875" spans="1:14">
      <c r="A875" s="2"/>
      <c r="B875" s="20"/>
      <c r="M875" s="2">
        <v>43609</v>
      </c>
      <c r="N875" s="20">
        <v>1.78</v>
      </c>
    </row>
    <row r="876" spans="1:14">
      <c r="A876" s="2"/>
      <c r="B876" s="20"/>
      <c r="M876" s="2">
        <v>43616</v>
      </c>
      <c r="N876" s="20">
        <v>1.74</v>
      </c>
    </row>
    <row r="877" spans="1:14">
      <c r="A877" s="2"/>
      <c r="B877" s="20"/>
      <c r="M877" s="2">
        <v>43623</v>
      </c>
      <c r="N877" s="20">
        <v>1.74</v>
      </c>
    </row>
    <row r="878" spans="1:14">
      <c r="A878" s="2"/>
      <c r="B878" s="20"/>
      <c r="M878" s="2">
        <v>43630</v>
      </c>
      <c r="N878" s="20">
        <v>1.69</v>
      </c>
    </row>
    <row r="879" spans="1:14">
      <c r="A879" s="2"/>
      <c r="B879" s="20"/>
      <c r="M879" s="2">
        <v>43637</v>
      </c>
      <c r="N879" s="20">
        <v>1.68</v>
      </c>
    </row>
    <row r="880" spans="1:14">
      <c r="A880" s="2"/>
      <c r="B880" s="20"/>
      <c r="M880" s="2">
        <v>43644</v>
      </c>
      <c r="N880" s="20">
        <v>1.69</v>
      </c>
    </row>
    <row r="881" spans="1:14">
      <c r="A881" s="2"/>
      <c r="B881" s="20"/>
      <c r="M881" s="2">
        <v>43651</v>
      </c>
      <c r="N881" s="20">
        <v>1.67</v>
      </c>
    </row>
    <row r="882" spans="1:14">
      <c r="A882" s="2"/>
      <c r="B882" s="20"/>
      <c r="M882" s="2">
        <v>43658</v>
      </c>
      <c r="N882" s="20">
        <v>1.74</v>
      </c>
    </row>
    <row r="883" spans="1:14">
      <c r="A883" s="2"/>
      <c r="B883" s="20"/>
      <c r="M883" s="2">
        <v>43665</v>
      </c>
      <c r="N883" s="20">
        <v>1.78</v>
      </c>
    </row>
    <row r="884" spans="1:14">
      <c r="A884" s="2"/>
      <c r="B884" s="20"/>
      <c r="M884" s="2">
        <v>43672</v>
      </c>
      <c r="N884" s="20">
        <v>1.79</v>
      </c>
    </row>
    <row r="885" spans="1:14">
      <c r="A885" s="2"/>
      <c r="B885" s="20"/>
      <c r="M885" s="2">
        <v>43679</v>
      </c>
      <c r="N885" s="20">
        <v>1.73</v>
      </c>
    </row>
    <row r="886" spans="1:14">
      <c r="A886" s="2"/>
      <c r="B886" s="20"/>
      <c r="M886" s="2">
        <v>43686</v>
      </c>
      <c r="N886" s="20">
        <v>1.63</v>
      </c>
    </row>
    <row r="887" spans="1:14">
      <c r="A887" s="2"/>
      <c r="B887" s="20"/>
      <c r="M887" s="2">
        <v>43693</v>
      </c>
      <c r="N887" s="20">
        <v>1.58</v>
      </c>
    </row>
    <row r="888" spans="1:14">
      <c r="A888" s="2"/>
      <c r="B888" s="20"/>
      <c r="M888" s="2">
        <v>43700</v>
      </c>
      <c r="N888" s="20">
        <v>1.54</v>
      </c>
    </row>
    <row r="889" spans="1:14">
      <c r="A889" s="2"/>
      <c r="B889" s="20"/>
      <c r="M889" s="2">
        <v>43707</v>
      </c>
      <c r="N889" s="20">
        <v>1.56</v>
      </c>
    </row>
    <row r="890" spans="1:14">
      <c r="A890" s="2"/>
      <c r="B890" s="20"/>
      <c r="M890" s="2">
        <v>43714</v>
      </c>
      <c r="N890" s="20">
        <v>1.53</v>
      </c>
    </row>
    <row r="891" spans="1:14">
      <c r="A891" s="2"/>
      <c r="B891" s="20"/>
      <c r="M891" s="2">
        <v>43721</v>
      </c>
      <c r="N891" s="20">
        <v>1.61</v>
      </c>
    </row>
    <row r="892" spans="1:14">
      <c r="A892" s="2"/>
      <c r="B892" s="20"/>
      <c r="M892" s="2">
        <v>43728</v>
      </c>
      <c r="N892" s="20">
        <v>1.63</v>
      </c>
    </row>
    <row r="893" spans="1:14">
      <c r="A893" s="2"/>
      <c r="B893" s="20"/>
      <c r="M893" s="2">
        <v>43735</v>
      </c>
      <c r="N893" s="20">
        <v>1.58</v>
      </c>
    </row>
    <row r="894" spans="1:14">
      <c r="A894" s="2"/>
      <c r="B894" s="20"/>
      <c r="M894" s="2">
        <v>43742</v>
      </c>
      <c r="N894" s="20">
        <v>1.51</v>
      </c>
    </row>
    <row r="895" spans="1:14">
      <c r="A895" s="2"/>
      <c r="B895" s="20"/>
      <c r="M895" s="2">
        <v>43749</v>
      </c>
      <c r="N895" s="20">
        <v>1.51</v>
      </c>
    </row>
    <row r="896" spans="1:14">
      <c r="A896" s="2"/>
      <c r="B896" s="20"/>
      <c r="M896" s="2">
        <v>43756</v>
      </c>
      <c r="N896" s="20">
        <v>1.58</v>
      </c>
    </row>
    <row r="897" spans="1:14">
      <c r="A897" s="2"/>
      <c r="B897" s="20"/>
      <c r="M897" s="2">
        <v>43763</v>
      </c>
      <c r="N897" s="20">
        <v>1.62</v>
      </c>
    </row>
    <row r="898" spans="1:14">
      <c r="A898" s="2"/>
      <c r="B898" s="20"/>
      <c r="M898" s="2">
        <v>43770</v>
      </c>
      <c r="N898" s="20">
        <v>1.59</v>
      </c>
    </row>
    <row r="899" spans="1:14">
      <c r="A899" s="2"/>
      <c r="B899" s="20"/>
      <c r="M899" s="2">
        <v>43777</v>
      </c>
      <c r="N899" s="20">
        <v>1.68</v>
      </c>
    </row>
    <row r="900" spans="1:14">
      <c r="A900" s="2"/>
      <c r="B900" s="20"/>
      <c r="M900" s="2">
        <v>43784</v>
      </c>
      <c r="N900" s="20">
        <v>1.65</v>
      </c>
    </row>
    <row r="901" spans="1:14">
      <c r="A901" s="2"/>
      <c r="B901" s="20"/>
      <c r="M901" s="2">
        <v>43791</v>
      </c>
      <c r="N901" s="20">
        <v>1.62</v>
      </c>
    </row>
    <row r="902" spans="1:14">
      <c r="A902" s="2"/>
      <c r="B902" s="20"/>
      <c r="M902" s="2">
        <v>43798</v>
      </c>
      <c r="N902" s="20">
        <v>1.62</v>
      </c>
    </row>
    <row r="903" spans="1:14">
      <c r="A903" s="2"/>
      <c r="B903" s="20"/>
      <c r="M903" s="2">
        <v>43805</v>
      </c>
      <c r="N903" s="20">
        <v>1.66</v>
      </c>
    </row>
    <row r="904" spans="1:14">
      <c r="A904" s="2"/>
      <c r="B904" s="20"/>
      <c r="M904" s="2">
        <v>43812</v>
      </c>
      <c r="N904" s="20">
        <v>1.7</v>
      </c>
    </row>
    <row r="905" spans="1:14">
      <c r="A905" s="2"/>
      <c r="B905" s="20"/>
      <c r="M905" s="2">
        <v>43819</v>
      </c>
      <c r="N905" s="20">
        <v>1.76</v>
      </c>
    </row>
    <row r="906" spans="1:14">
      <c r="A906" s="2"/>
      <c r="B906" s="20"/>
      <c r="M906" s="2">
        <v>43826</v>
      </c>
      <c r="N906" s="20">
        <v>1.74</v>
      </c>
    </row>
    <row r="907" spans="1:14">
      <c r="A907" s="2"/>
      <c r="B907" s="20"/>
      <c r="M907" s="2">
        <v>43833</v>
      </c>
      <c r="N907" s="20">
        <v>1.77</v>
      </c>
    </row>
    <row r="908" spans="1:14">
      <c r="A908" s="2"/>
      <c r="B908" s="20"/>
      <c r="M908" s="2">
        <v>43840</v>
      </c>
      <c r="N908" s="20">
        <v>1.75</v>
      </c>
    </row>
    <row r="909" spans="1:14">
      <c r="A909" s="2"/>
      <c r="B909" s="20"/>
      <c r="M909" s="2">
        <v>43847</v>
      </c>
      <c r="N909" s="20">
        <v>1.76</v>
      </c>
    </row>
    <row r="910" spans="1:14">
      <c r="A910" s="2"/>
      <c r="B910" s="20"/>
      <c r="M910" s="2">
        <v>43854</v>
      </c>
      <c r="N910" s="20">
        <v>1.71</v>
      </c>
    </row>
    <row r="911" spans="1:14">
      <c r="A911" s="2"/>
      <c r="B911" s="20"/>
      <c r="M911" s="2">
        <v>43861</v>
      </c>
      <c r="N911" s="20">
        <v>1.64</v>
      </c>
    </row>
    <row r="912" spans="1:14">
      <c r="A912" s="2"/>
      <c r="B912" s="20"/>
      <c r="M912" s="2">
        <v>43868</v>
      </c>
      <c r="N912" s="20">
        <v>1.65</v>
      </c>
    </row>
    <row r="913" spans="1:14">
      <c r="A913" s="2"/>
      <c r="B913" s="20"/>
      <c r="M913" s="2">
        <v>43875</v>
      </c>
      <c r="N913" s="20">
        <v>1.66</v>
      </c>
    </row>
    <row r="914" spans="1:14">
      <c r="A914" s="2"/>
      <c r="B914" s="20"/>
      <c r="M914" s="2">
        <v>43882</v>
      </c>
      <c r="N914" s="20">
        <v>1.64</v>
      </c>
    </row>
    <row r="915" spans="1:14">
      <c r="A915" s="2"/>
      <c r="B915" s="20"/>
      <c r="M915" s="2">
        <v>43889</v>
      </c>
      <c r="N915" s="20">
        <v>1.52</v>
      </c>
    </row>
    <row r="916" spans="1:14">
      <c r="A916" s="2"/>
      <c r="B916" s="20"/>
      <c r="M916" s="2">
        <v>43896</v>
      </c>
      <c r="N916" s="20">
        <v>1.41</v>
      </c>
    </row>
    <row r="917" spans="1:14">
      <c r="A917" s="2"/>
      <c r="B917" s="20"/>
      <c r="M917" s="2">
        <v>43903</v>
      </c>
      <c r="N917" s="20">
        <v>0.95</v>
      </c>
    </row>
    <row r="918" spans="1:14">
      <c r="A918" s="2"/>
      <c r="B918" s="20"/>
      <c r="M918" s="2">
        <v>43910</v>
      </c>
      <c r="N918" s="20">
        <v>0.65</v>
      </c>
    </row>
    <row r="919" spans="1:14">
      <c r="A919" s="2"/>
      <c r="B919" s="20"/>
      <c r="M919" s="2">
        <v>43917</v>
      </c>
      <c r="N919" s="20">
        <v>0.97</v>
      </c>
    </row>
    <row r="920" spans="1:14">
      <c r="A920" s="2"/>
      <c r="B920" s="20"/>
      <c r="M920" s="2">
        <v>43924</v>
      </c>
      <c r="N920" s="20">
        <v>0.97</v>
      </c>
    </row>
    <row r="921" spans="1:14">
      <c r="A921" s="2"/>
      <c r="B921" s="20"/>
      <c r="M921" s="2">
        <v>43931</v>
      </c>
      <c r="N921" s="20">
        <v>1.18</v>
      </c>
    </row>
    <row r="922" spans="1:14">
      <c r="A922" s="2"/>
      <c r="B922" s="20"/>
      <c r="M922" s="2">
        <v>43938</v>
      </c>
      <c r="N922" s="20">
        <v>1.1599999999999999</v>
      </c>
    </row>
    <row r="923" spans="1:14">
      <c r="A923" s="2"/>
      <c r="B923" s="20"/>
      <c r="M923" s="2">
        <v>43945</v>
      </c>
      <c r="N923" s="20">
        <v>1.02</v>
      </c>
    </row>
    <row r="924" spans="1:14">
      <c r="A924" s="2"/>
      <c r="B924" s="20"/>
      <c r="M924" s="2">
        <v>43952</v>
      </c>
      <c r="N924" s="20">
        <v>1.1200000000000001</v>
      </c>
    </row>
    <row r="925" spans="1:14">
      <c r="A925" s="2"/>
      <c r="B925" s="20"/>
      <c r="M925" s="2">
        <v>43959</v>
      </c>
      <c r="N925" s="20">
        <v>1.0900000000000001</v>
      </c>
    </row>
    <row r="926" spans="1:14">
      <c r="A926" s="2"/>
      <c r="B926" s="20"/>
      <c r="M926" s="2">
        <v>43966</v>
      </c>
      <c r="N926" s="20">
        <v>1.0900000000000001</v>
      </c>
    </row>
    <row r="927" spans="1:14">
      <c r="A927" s="2"/>
      <c r="B927" s="20"/>
      <c r="M927" s="2">
        <v>43973</v>
      </c>
      <c r="N927" s="20">
        <v>1.1499999999999999</v>
      </c>
    </row>
    <row r="928" spans="1:14">
      <c r="A928" s="2"/>
      <c r="B928" s="20"/>
      <c r="M928" s="2">
        <v>43980</v>
      </c>
      <c r="N928" s="20">
        <v>1.1499999999999999</v>
      </c>
    </row>
    <row r="929" spans="1:14">
      <c r="A929" s="2"/>
      <c r="B929" s="20"/>
      <c r="M929" s="2">
        <v>43987</v>
      </c>
      <c r="N929" s="20">
        <v>1.21</v>
      </c>
    </row>
    <row r="930" spans="1:14">
      <c r="A930" s="2"/>
      <c r="B930" s="20"/>
      <c r="M930" s="2">
        <v>43994</v>
      </c>
      <c r="N930" s="20">
        <v>1.25</v>
      </c>
    </row>
    <row r="931" spans="1:14">
      <c r="A931" s="2"/>
      <c r="B931" s="20"/>
      <c r="M931" s="2">
        <v>44001</v>
      </c>
      <c r="N931" s="20">
        <v>1.27</v>
      </c>
    </row>
    <row r="932" spans="1:14">
      <c r="A932" s="2"/>
      <c r="B932" s="20"/>
      <c r="M932" s="2">
        <v>44008</v>
      </c>
      <c r="N932" s="20">
        <v>1.34</v>
      </c>
    </row>
    <row r="933" spans="1:14">
      <c r="A933" s="2"/>
      <c r="B933" s="20"/>
      <c r="M933" s="2">
        <v>44015</v>
      </c>
      <c r="N933" s="20">
        <v>1.37</v>
      </c>
    </row>
    <row r="934" spans="1:14">
      <c r="A934" s="2"/>
      <c r="B934" s="20"/>
      <c r="M934" s="2">
        <v>44022</v>
      </c>
      <c r="N934" s="20">
        <v>1.42</v>
      </c>
    </row>
    <row r="935" spans="1:14">
      <c r="A935" s="2"/>
      <c r="B935" s="20"/>
      <c r="M935" s="2">
        <v>44029</v>
      </c>
      <c r="N935" s="20">
        <v>1.42</v>
      </c>
    </row>
    <row r="936" spans="1:14">
      <c r="A936" s="2"/>
      <c r="B936" s="20"/>
      <c r="M936" s="2">
        <v>44036</v>
      </c>
      <c r="N936" s="20">
        <v>1.48</v>
      </c>
    </row>
    <row r="937" spans="1:14">
      <c r="A937" s="2"/>
      <c r="B937" s="20"/>
      <c r="M937" s="2">
        <v>44043</v>
      </c>
      <c r="N937" s="20">
        <v>1.53</v>
      </c>
    </row>
    <row r="938" spans="1:14">
      <c r="A938" s="2"/>
      <c r="B938" s="20"/>
      <c r="M938" s="2">
        <v>44050</v>
      </c>
      <c r="N938" s="20">
        <v>1.6</v>
      </c>
    </row>
    <row r="939" spans="1:14">
      <c r="A939" s="2"/>
      <c r="B939" s="20"/>
      <c r="M939" s="2">
        <v>44057</v>
      </c>
      <c r="N939" s="20">
        <v>1.65</v>
      </c>
    </row>
    <row r="940" spans="1:14">
      <c r="A940" s="2"/>
      <c r="B940" s="20"/>
      <c r="M940" s="2">
        <v>44064</v>
      </c>
      <c r="N940" s="20">
        <v>1.65</v>
      </c>
    </row>
    <row r="941" spans="1:14">
      <c r="A941" s="2"/>
      <c r="B941" s="20"/>
      <c r="M941" s="2">
        <v>44071</v>
      </c>
      <c r="N941" s="20">
        <v>1.72</v>
      </c>
    </row>
    <row r="942" spans="1:14">
      <c r="A942" s="2"/>
      <c r="B942" s="20"/>
      <c r="M942" s="2">
        <v>44078</v>
      </c>
      <c r="N942" s="20">
        <v>1.73</v>
      </c>
    </row>
    <row r="943" spans="1:14">
      <c r="A943" s="2"/>
      <c r="B943" s="20"/>
      <c r="M943" s="2">
        <v>44085</v>
      </c>
      <c r="N943" s="20">
        <v>1.68</v>
      </c>
    </row>
    <row r="944" spans="1:14">
      <c r="A944" s="2"/>
      <c r="B944" s="20"/>
      <c r="M944" s="2">
        <v>44092</v>
      </c>
      <c r="N944" s="20">
        <v>1.67</v>
      </c>
    </row>
    <row r="945" spans="1:14">
      <c r="A945" s="2"/>
      <c r="B945" s="20"/>
      <c r="M945" s="2">
        <v>44099</v>
      </c>
      <c r="N945" s="20">
        <v>1.6</v>
      </c>
    </row>
    <row r="946" spans="1:14">
      <c r="A946" s="2"/>
      <c r="B946" s="20"/>
      <c r="M946" s="2">
        <v>44106</v>
      </c>
      <c r="N946" s="20">
        <v>1.63</v>
      </c>
    </row>
    <row r="947" spans="1:14">
      <c r="A947" s="2"/>
      <c r="B947" s="20"/>
      <c r="M947" s="2">
        <v>44113</v>
      </c>
      <c r="N947" s="20">
        <v>1.7</v>
      </c>
    </row>
    <row r="948" spans="1:14">
      <c r="A948" s="2"/>
      <c r="B948" s="20"/>
      <c r="M948" s="2">
        <v>44120</v>
      </c>
      <c r="N948" s="20">
        <v>1.7</v>
      </c>
    </row>
    <row r="949" spans="1:14">
      <c r="A949" s="2"/>
      <c r="B949" s="20"/>
      <c r="M949" s="2">
        <v>44127</v>
      </c>
      <c r="N949" s="20">
        <v>1.74</v>
      </c>
    </row>
    <row r="950" spans="1:14">
      <c r="A950" s="2"/>
      <c r="B950" s="20"/>
      <c r="M950" s="2">
        <v>44134</v>
      </c>
      <c r="N950" s="20">
        <v>1.71</v>
      </c>
    </row>
    <row r="951" spans="1:14">
      <c r="A951" s="2"/>
      <c r="B951" s="20"/>
      <c r="M951" s="2">
        <v>44141</v>
      </c>
      <c r="N951" s="20">
        <v>1.68</v>
      </c>
    </row>
    <row r="952" spans="1:14">
      <c r="A952" s="2"/>
      <c r="B952" s="20"/>
      <c r="M952" s="2">
        <v>44148</v>
      </c>
      <c r="N952" s="20">
        <v>1.73</v>
      </c>
    </row>
    <row r="953" spans="1:14">
      <c r="A953" s="2"/>
      <c r="B953" s="20"/>
      <c r="M953" s="2">
        <v>44155</v>
      </c>
      <c r="N953" s="20">
        <v>1.7</v>
      </c>
    </row>
    <row r="954" spans="1:14">
      <c r="A954" s="2"/>
      <c r="B954" s="20"/>
      <c r="M954" s="2">
        <v>44162</v>
      </c>
      <c r="N954" s="20">
        <v>1.74</v>
      </c>
    </row>
    <row r="955" spans="1:14">
      <c r="A955" s="2"/>
      <c r="B955" s="20"/>
      <c r="M955" s="2">
        <v>44169</v>
      </c>
      <c r="N955" s="20">
        <v>1.84</v>
      </c>
    </row>
    <row r="956" spans="1:14">
      <c r="A956" s="2"/>
      <c r="B956" s="20"/>
      <c r="M956" s="2">
        <v>44176</v>
      </c>
      <c r="N956" s="20">
        <v>1.89</v>
      </c>
    </row>
    <row r="957" spans="1:14">
      <c r="A957" s="2"/>
      <c r="B957" s="20"/>
      <c r="M957" s="2">
        <v>44183</v>
      </c>
      <c r="N957" s="20">
        <v>1.92</v>
      </c>
    </row>
    <row r="958" spans="1:14">
      <c r="A958" s="2"/>
      <c r="B958" s="20"/>
      <c r="M958" s="2">
        <v>44190</v>
      </c>
      <c r="N958" s="20">
        <v>1.96</v>
      </c>
    </row>
    <row r="959" spans="1:14">
      <c r="A959" s="2"/>
      <c r="B959" s="20"/>
      <c r="M959" s="2">
        <v>44197</v>
      </c>
      <c r="N959" s="20">
        <v>1.97</v>
      </c>
    </row>
    <row r="960" spans="1:14">
      <c r="A960" s="2"/>
      <c r="B960" s="20"/>
      <c r="M960" s="2">
        <v>44204</v>
      </c>
      <c r="N960" s="20">
        <v>2.0499999999999998</v>
      </c>
    </row>
    <row r="961" spans="1:14">
      <c r="A961" s="2"/>
      <c r="B961" s="20"/>
      <c r="M961" s="2">
        <v>44211</v>
      </c>
      <c r="N961" s="20">
        <v>2.08</v>
      </c>
    </row>
    <row r="962" spans="1:14">
      <c r="A962" s="2"/>
      <c r="B962" s="20"/>
      <c r="M962" s="2">
        <v>44218</v>
      </c>
      <c r="N962" s="20">
        <v>2.1</v>
      </c>
    </row>
    <row r="963" spans="1:14">
      <c r="A963" s="2"/>
      <c r="B963" s="20"/>
      <c r="M963" s="2">
        <v>44225</v>
      </c>
      <c r="N963" s="20">
        <v>2.1</v>
      </c>
    </row>
    <row r="964" spans="1:14">
      <c r="A964" s="2"/>
      <c r="B964" s="20"/>
      <c r="M964" s="2">
        <v>44232</v>
      </c>
      <c r="N964" s="20">
        <v>2.17</v>
      </c>
    </row>
    <row r="965" spans="1:14">
      <c r="A965" s="2"/>
      <c r="B965" s="20"/>
      <c r="M965" s="2">
        <v>44239</v>
      </c>
      <c r="N965" s="20">
        <v>2.21</v>
      </c>
    </row>
    <row r="966" spans="1:14">
      <c r="A966" s="2"/>
      <c r="B966" s="20"/>
      <c r="M966" s="2">
        <v>44246</v>
      </c>
      <c r="N966" s="20">
        <v>2.19</v>
      </c>
    </row>
    <row r="967" spans="1:14">
      <c r="A967" s="2"/>
      <c r="B967" s="20"/>
      <c r="M967" s="2">
        <v>44253</v>
      </c>
      <c r="N967" s="20">
        <v>2.16</v>
      </c>
    </row>
    <row r="968" spans="1:14">
      <c r="A968" s="2"/>
      <c r="B968" s="20"/>
      <c r="M968" s="2">
        <v>44260</v>
      </c>
      <c r="N968" s="20">
        <v>2.2000000000000002</v>
      </c>
    </row>
    <row r="969" spans="1:14">
      <c r="A969" s="2"/>
      <c r="B969" s="20"/>
      <c r="M969" s="2">
        <v>44267</v>
      </c>
      <c r="N969" s="20">
        <v>2.2400000000000002</v>
      </c>
    </row>
    <row r="970" spans="1:14">
      <c r="A970" s="2"/>
      <c r="B970" s="20"/>
      <c r="M970" s="2">
        <v>44274</v>
      </c>
      <c r="N970" s="20">
        <v>2.29</v>
      </c>
    </row>
    <row r="971" spans="1:14">
      <c r="A971" s="2"/>
      <c r="B971" s="20"/>
      <c r="M971" s="2">
        <v>44281</v>
      </c>
      <c r="N971" s="20">
        <v>2.3199999999999998</v>
      </c>
    </row>
    <row r="972" spans="1:14">
      <c r="A972" s="2"/>
      <c r="B972" s="20"/>
      <c r="M972" s="2">
        <v>44288</v>
      </c>
      <c r="N972" s="20">
        <v>2.36</v>
      </c>
    </row>
    <row r="973" spans="1:14">
      <c r="A973" s="2"/>
      <c r="B973" s="20"/>
      <c r="M973" s="2">
        <v>44295</v>
      </c>
      <c r="N973" s="20">
        <v>2.33</v>
      </c>
    </row>
    <row r="974" spans="1:14">
      <c r="A974" s="2"/>
      <c r="B974" s="20"/>
      <c r="M974" s="2">
        <v>44302</v>
      </c>
      <c r="N974" s="20">
        <v>2.34</v>
      </c>
    </row>
    <row r="975" spans="1:14">
      <c r="A975" s="2"/>
      <c r="B975" s="20"/>
      <c r="M975" s="2">
        <v>44309</v>
      </c>
      <c r="N975" s="20">
        <v>2.33</v>
      </c>
    </row>
    <row r="976" spans="1:14">
      <c r="A976" s="2"/>
      <c r="B976" s="20"/>
      <c r="M976" s="2">
        <v>44316</v>
      </c>
      <c r="N976" s="20">
        <v>2.4</v>
      </c>
    </row>
    <row r="977" spans="1:14">
      <c r="A977" s="2"/>
      <c r="B977" s="20"/>
      <c r="M977" s="2">
        <v>44323</v>
      </c>
      <c r="N977" s="20">
        <v>2.4500000000000002</v>
      </c>
    </row>
    <row r="978" spans="1:14">
      <c r="A978" s="2"/>
      <c r="B978" s="20"/>
      <c r="M978" s="2">
        <v>44330</v>
      </c>
      <c r="N978" s="20">
        <v>2.5299999999999998</v>
      </c>
    </row>
    <row r="979" spans="1:14">
      <c r="A979" s="2"/>
      <c r="B979" s="20"/>
      <c r="M979" s="2">
        <v>44337</v>
      </c>
      <c r="N979" s="20">
        <v>2.48</v>
      </c>
    </row>
    <row r="980" spans="1:14">
      <c r="A980" s="2"/>
      <c r="B980" s="20"/>
      <c r="M980" s="2">
        <v>44344</v>
      </c>
      <c r="N980" s="20">
        <v>2.42</v>
      </c>
    </row>
    <row r="981" spans="1:14">
      <c r="A981" s="2"/>
      <c r="B981" s="20"/>
      <c r="M981" s="2">
        <v>44351</v>
      </c>
      <c r="N981" s="20">
        <v>2.4300000000000002</v>
      </c>
    </row>
    <row r="982" spans="1:14">
      <c r="A982" s="2"/>
      <c r="B982" s="20"/>
      <c r="M982" s="2">
        <v>44358</v>
      </c>
      <c r="N982" s="20">
        <v>2.35</v>
      </c>
    </row>
    <row r="983" spans="1:14">
      <c r="A983" s="2"/>
      <c r="B983" s="20"/>
      <c r="M983" s="2">
        <v>44365</v>
      </c>
      <c r="N983" s="20">
        <v>2.31</v>
      </c>
    </row>
    <row r="984" spans="1:14">
      <c r="A984" s="2"/>
      <c r="B984" s="20"/>
      <c r="M984" s="2">
        <v>44372</v>
      </c>
      <c r="N984" s="20">
        <v>2.31</v>
      </c>
    </row>
    <row r="985" spans="1:14">
      <c r="A985" s="2"/>
      <c r="B985" s="20"/>
      <c r="M985" s="2">
        <v>44379</v>
      </c>
      <c r="N985" s="20">
        <v>2.33</v>
      </c>
    </row>
    <row r="986" spans="1:14">
      <c r="A986" s="2"/>
      <c r="B986" s="20"/>
      <c r="M986" s="2">
        <v>44386</v>
      </c>
      <c r="N986" s="20">
        <v>2.27</v>
      </c>
    </row>
    <row r="987" spans="1:14">
      <c r="A987" s="2"/>
      <c r="B987" s="20"/>
      <c r="M987" s="2">
        <v>44393</v>
      </c>
      <c r="N987" s="20">
        <v>2.34</v>
      </c>
    </row>
    <row r="988" spans="1:14">
      <c r="A988" s="2"/>
      <c r="B988" s="20"/>
      <c r="M988" s="2">
        <v>44400</v>
      </c>
      <c r="N988" s="20">
        <v>2.2799999999999998</v>
      </c>
    </row>
    <row r="989" spans="1:14">
      <c r="A989" s="2"/>
      <c r="B989" s="20"/>
      <c r="M989" s="2">
        <v>44407</v>
      </c>
      <c r="N989" s="20">
        <v>2.4</v>
      </c>
    </row>
    <row r="990" spans="1:14">
      <c r="A990" s="2"/>
      <c r="B990" s="20"/>
      <c r="M990" s="2">
        <v>44414</v>
      </c>
      <c r="N990" s="20">
        <v>2.36</v>
      </c>
    </row>
    <row r="991" spans="1:14">
      <c r="A991" s="2"/>
      <c r="B991" s="20"/>
      <c r="M991" s="2">
        <v>44421</v>
      </c>
      <c r="N991" s="20">
        <v>2.39</v>
      </c>
    </row>
    <row r="992" spans="1:14">
      <c r="A992" s="2"/>
      <c r="B992" s="20"/>
      <c r="M992" s="2">
        <v>44428</v>
      </c>
      <c r="N992" s="20">
        <v>2.31</v>
      </c>
    </row>
    <row r="993" spans="1:14">
      <c r="A993" s="2"/>
      <c r="B993" s="20"/>
      <c r="M993" s="2">
        <v>44435</v>
      </c>
      <c r="N993" s="20">
        <v>2.33</v>
      </c>
    </row>
    <row r="994" spans="1:14">
      <c r="A994" s="2"/>
      <c r="B994" s="20"/>
      <c r="M994" s="2">
        <v>44442</v>
      </c>
      <c r="N994" s="20">
        <v>2.34</v>
      </c>
    </row>
    <row r="995" spans="1:14">
      <c r="A995" s="2"/>
      <c r="B995" s="20"/>
      <c r="M995" s="2">
        <v>44449</v>
      </c>
      <c r="N995" s="20">
        <v>2.38</v>
      </c>
    </row>
    <row r="996" spans="1:14">
      <c r="A996" s="2"/>
      <c r="B996" s="20"/>
      <c r="M996" s="2">
        <v>44456</v>
      </c>
      <c r="N996" s="20">
        <v>2.35</v>
      </c>
    </row>
    <row r="997" spans="1:14">
      <c r="A997" s="2"/>
      <c r="B997" s="20"/>
      <c r="M997" s="2">
        <v>44463</v>
      </c>
      <c r="N997" s="20">
        <v>2.2999999999999998</v>
      </c>
    </row>
    <row r="998" spans="1:14">
      <c r="A998" s="2"/>
      <c r="B998" s="20"/>
      <c r="M998" s="2">
        <v>44470</v>
      </c>
      <c r="N998" s="20">
        <v>2.37</v>
      </c>
    </row>
    <row r="999" spans="1:14">
      <c r="A999" s="2"/>
      <c r="B999" s="20"/>
      <c r="M999" s="2">
        <v>44477</v>
      </c>
      <c r="N999" s="20">
        <v>2.44</v>
      </c>
    </row>
    <row r="1000" spans="1:14">
      <c r="A1000" s="2"/>
      <c r="B1000" s="20"/>
      <c r="M1000" s="2">
        <v>44484</v>
      </c>
      <c r="N1000" s="20">
        <v>2.52</v>
      </c>
    </row>
    <row r="1001" spans="1:14">
      <c r="A1001" s="2"/>
      <c r="B1001" s="20"/>
      <c r="M1001" s="2">
        <v>44491</v>
      </c>
      <c r="N1001" s="20">
        <v>2.59</v>
      </c>
    </row>
    <row r="1002" spans="1:14">
      <c r="A1002" s="2"/>
      <c r="B1002" s="20"/>
      <c r="M1002" s="2">
        <v>44498</v>
      </c>
      <c r="N1002" s="20">
        <v>2.62</v>
      </c>
    </row>
    <row r="1003" spans="1:14">
      <c r="A1003" s="2"/>
      <c r="B1003" s="20"/>
      <c r="M1003" s="2">
        <v>44505</v>
      </c>
      <c r="N1003" s="20">
        <v>2.5299999999999998</v>
      </c>
    </row>
    <row r="1004" spans="1:14">
      <c r="A1004" s="2"/>
      <c r="B1004" s="20"/>
      <c r="M1004" s="2">
        <v>44512</v>
      </c>
      <c r="N1004" s="20">
        <v>2.67</v>
      </c>
    </row>
    <row r="1005" spans="1:14">
      <c r="A1005" s="2"/>
      <c r="B1005" s="20"/>
      <c r="M1005" s="2">
        <v>44519</v>
      </c>
      <c r="N1005" s="20">
        <v>2.71</v>
      </c>
    </row>
    <row r="1006" spans="1:14">
      <c r="A1006" s="2"/>
      <c r="B1006" s="20"/>
      <c r="M1006" s="2">
        <v>44526</v>
      </c>
      <c r="N1006" s="20">
        <v>2.6</v>
      </c>
    </row>
    <row r="1007" spans="1:14">
      <c r="A1007" s="2"/>
      <c r="B1007" s="20"/>
      <c r="M1007" s="2">
        <v>44533</v>
      </c>
      <c r="N1007" s="20">
        <v>2.48</v>
      </c>
    </row>
    <row r="1008" spans="1:14">
      <c r="A1008" s="2"/>
      <c r="B1008" s="20"/>
      <c r="M1008" s="2">
        <v>44540</v>
      </c>
      <c r="N1008" s="20">
        <v>2.4700000000000002</v>
      </c>
    </row>
    <row r="1009" spans="1:14">
      <c r="A1009" s="2"/>
      <c r="B1009" s="20"/>
      <c r="M1009" s="2">
        <v>44547</v>
      </c>
      <c r="N1009" s="20">
        <v>2.39</v>
      </c>
    </row>
    <row r="1010" spans="1:14">
      <c r="A1010" s="2"/>
      <c r="B1010" s="20"/>
      <c r="M1010" s="2">
        <v>44554</v>
      </c>
      <c r="N1010" s="20">
        <v>2.44</v>
      </c>
    </row>
    <row r="1011" spans="1:14">
      <c r="A1011" s="2"/>
      <c r="B1011" s="20"/>
      <c r="M1011" s="2">
        <v>44561</v>
      </c>
      <c r="N1011" s="20">
        <v>2.5299999999999998</v>
      </c>
    </row>
    <row r="1012" spans="1:14">
      <c r="A1012" s="2"/>
      <c r="B1012" s="20"/>
      <c r="M1012" s="2">
        <v>44568</v>
      </c>
      <c r="N1012" s="20">
        <v>2.5299999999999998</v>
      </c>
    </row>
    <row r="1013" spans="1:14">
      <c r="A1013" s="2"/>
      <c r="B1013" s="20"/>
      <c r="M1013" s="2">
        <v>44575</v>
      </c>
      <c r="N1013" s="20">
        <v>2.4700000000000002</v>
      </c>
    </row>
    <row r="1014" spans="1:14">
      <c r="A1014" s="2"/>
      <c r="B1014" s="20"/>
      <c r="M1014" s="2">
        <v>44582</v>
      </c>
      <c r="N1014" s="20">
        <v>2.38</v>
      </c>
    </row>
    <row r="1015" spans="1:14">
      <c r="A1015" s="2"/>
      <c r="B1015" s="20"/>
      <c r="M1015" s="2">
        <v>44589</v>
      </c>
      <c r="N1015" s="20">
        <v>2.4</v>
      </c>
    </row>
    <row r="1016" spans="1:14">
      <c r="A1016" s="2"/>
      <c r="B1016" s="20"/>
      <c r="M1016" s="2">
        <v>44596</v>
      </c>
      <c r="N1016" s="20">
        <v>2.41</v>
      </c>
    </row>
    <row r="1017" spans="1:14">
      <c r="A1017" s="2"/>
      <c r="B1017" s="20"/>
      <c r="M1017" s="2">
        <v>44603</v>
      </c>
      <c r="N1017" s="20">
        <v>2.42</v>
      </c>
    </row>
    <row r="1018" spans="1:14">
      <c r="A1018" s="2"/>
      <c r="B1018" s="20"/>
      <c r="M1018" s="2">
        <v>44610</v>
      </c>
      <c r="N1018" s="20">
        <v>2.4500000000000002</v>
      </c>
    </row>
    <row r="1019" spans="1:14">
      <c r="A1019" s="2"/>
      <c r="B1019" s="20"/>
      <c r="M1019" s="2">
        <v>44617</v>
      </c>
      <c r="N1019" s="20">
        <v>2.52</v>
      </c>
    </row>
    <row r="1020" spans="1:14">
      <c r="A1020" s="2"/>
      <c r="B1020" s="20"/>
      <c r="M1020" s="2">
        <v>44624</v>
      </c>
      <c r="N1020" s="20">
        <v>2.66</v>
      </c>
    </row>
    <row r="1021" spans="1:14">
      <c r="A1021" s="2"/>
      <c r="B1021" s="20"/>
      <c r="M1021" s="2">
        <v>44631</v>
      </c>
      <c r="N1021" s="20">
        <v>2.86</v>
      </c>
    </row>
    <row r="1022" spans="1:14">
      <c r="A1022" s="2"/>
      <c r="B1022" s="20"/>
      <c r="M1022" s="2">
        <v>44638</v>
      </c>
      <c r="N1022" s="20">
        <v>2.87</v>
      </c>
    </row>
    <row r="1023" spans="1:14">
      <c r="A1023" s="2"/>
      <c r="B1023" s="20"/>
      <c r="M1023" s="2">
        <v>44645</v>
      </c>
      <c r="N1023" s="20">
        <v>2.92</v>
      </c>
    </row>
    <row r="1024" spans="1:14">
      <c r="A1024" s="2"/>
      <c r="B1024" s="20"/>
      <c r="M1024" s="2">
        <v>44652</v>
      </c>
      <c r="N1024" s="20">
        <v>2.86</v>
      </c>
    </row>
    <row r="1025" spans="1:14">
      <c r="A1025" s="2"/>
      <c r="B1025" s="20"/>
      <c r="M1025" s="2">
        <v>44659</v>
      </c>
      <c r="N1025" s="20">
        <v>2.83</v>
      </c>
    </row>
    <row r="1026" spans="1:14">
      <c r="A1026" s="2"/>
      <c r="B1026" s="20"/>
      <c r="M1026" s="2">
        <v>44666</v>
      </c>
      <c r="N1026" s="20">
        <v>2.87</v>
      </c>
    </row>
    <row r="1027" spans="1:14">
      <c r="A1027" s="2"/>
      <c r="B1027" s="20"/>
      <c r="M1027" s="2">
        <v>44673</v>
      </c>
      <c r="N1027" s="20">
        <v>2.95</v>
      </c>
    </row>
    <row r="1028" spans="1:14">
      <c r="A1028" s="2"/>
      <c r="B1028" s="20"/>
      <c r="M1028" s="2">
        <v>44680</v>
      </c>
      <c r="N1028" s="20">
        <v>2.9</v>
      </c>
    </row>
    <row r="1029" spans="1:14">
      <c r="A1029" s="2"/>
      <c r="B1029" s="20"/>
      <c r="M1029" s="2">
        <v>44687</v>
      </c>
      <c r="N1029" s="20">
        <v>2.85</v>
      </c>
    </row>
    <row r="1030" spans="1:14">
      <c r="A1030" s="2"/>
      <c r="B1030" s="20"/>
      <c r="M1030" s="2">
        <v>44694</v>
      </c>
      <c r="N1030" s="20">
        <v>2.68</v>
      </c>
    </row>
    <row r="1031" spans="1:14">
      <c r="A1031" s="2"/>
      <c r="B1031" s="20"/>
      <c r="M1031" s="2">
        <v>44701</v>
      </c>
      <c r="N1031" s="20">
        <v>2.65</v>
      </c>
    </row>
    <row r="1032" spans="1:14">
      <c r="A1032" s="2"/>
      <c r="B1032" s="20"/>
      <c r="M1032" s="2">
        <v>44708</v>
      </c>
      <c r="N1032" s="20">
        <v>2.59</v>
      </c>
    </row>
    <row r="1033" spans="1:14">
      <c r="A1033" s="2"/>
      <c r="B1033" s="20"/>
      <c r="M1033" s="2">
        <v>44715</v>
      </c>
      <c r="N1033" s="20">
        <v>2.67</v>
      </c>
    </row>
    <row r="1034" spans="1:14">
      <c r="A1034" s="2"/>
      <c r="B1034" s="20"/>
      <c r="M1034" s="2">
        <v>44722</v>
      </c>
      <c r="N1034" s="20">
        <v>2.75</v>
      </c>
    </row>
    <row r="1035" spans="1:14">
      <c r="A1035" s="2"/>
      <c r="B1035" s="20"/>
      <c r="M1035" s="2">
        <v>44729</v>
      </c>
      <c r="N1035" s="20">
        <v>2.65</v>
      </c>
    </row>
    <row r="1036" spans="1:14">
      <c r="A1036" s="2"/>
      <c r="B1036" s="20"/>
      <c r="M1036" s="2">
        <v>44736</v>
      </c>
      <c r="N1036" s="20">
        <v>2.5499999999999998</v>
      </c>
    </row>
    <row r="1037" spans="1:14">
      <c r="A1037" s="2"/>
      <c r="B1037" s="20"/>
      <c r="M1037" s="2">
        <v>44743</v>
      </c>
      <c r="N1037" s="20">
        <v>2.41</v>
      </c>
    </row>
    <row r="1038" spans="1:14">
      <c r="A1038" s="2"/>
      <c r="B1038" s="20"/>
      <c r="M1038" s="2">
        <v>44750</v>
      </c>
      <c r="N1038" s="20">
        <v>2.3199999999999998</v>
      </c>
    </row>
    <row r="1039" spans="1:14">
      <c r="A1039" s="2"/>
      <c r="B1039" s="20"/>
      <c r="M1039" s="2">
        <v>44757</v>
      </c>
      <c r="N1039" s="20">
        <v>2.33</v>
      </c>
    </row>
    <row r="1040" spans="1:14">
      <c r="A1040" s="2"/>
      <c r="B1040" s="20"/>
      <c r="M1040" s="2">
        <v>44764</v>
      </c>
      <c r="N1040" s="20">
        <v>2.36</v>
      </c>
    </row>
    <row r="1041" spans="1:14">
      <c r="A1041" s="2"/>
      <c r="B1041" s="20"/>
      <c r="M1041" s="2">
        <v>44771</v>
      </c>
      <c r="N1041" s="20">
        <v>2.4300000000000002</v>
      </c>
    </row>
    <row r="1042" spans="1:14">
      <c r="A1042" s="2"/>
      <c r="B1042" s="20"/>
      <c r="M1042" s="2">
        <v>44778</v>
      </c>
      <c r="N1042" s="20">
        <v>2.48</v>
      </c>
    </row>
    <row r="1043" spans="1:14">
      <c r="A1043" s="2"/>
      <c r="B1043" s="20"/>
      <c r="M1043" s="2">
        <v>44785</v>
      </c>
      <c r="N1043" s="20">
        <v>2.46</v>
      </c>
    </row>
    <row r="1044" spans="1:14">
      <c r="A1044" s="2"/>
      <c r="B1044" s="20"/>
      <c r="M1044" s="2">
        <v>44792</v>
      </c>
      <c r="N1044" s="20">
        <v>2.48</v>
      </c>
    </row>
    <row r="1045" spans="1:14">
      <c r="A1045" s="2"/>
      <c r="B1045" s="20"/>
      <c r="M1045" s="2">
        <v>44799</v>
      </c>
      <c r="N1045" s="20">
        <v>2.59</v>
      </c>
    </row>
    <row r="1046" spans="1:14">
      <c r="A1046" s="2"/>
      <c r="B1046" s="20"/>
      <c r="M1046" s="2">
        <v>44806</v>
      </c>
      <c r="N1046" s="20">
        <v>2.5099999999999998</v>
      </c>
    </row>
    <row r="1047" spans="1:14">
      <c r="A1047" s="2"/>
      <c r="B1047" s="20"/>
      <c r="M1047" s="2">
        <v>44813</v>
      </c>
      <c r="N1047" s="20">
        <v>2.44</v>
      </c>
    </row>
    <row r="1048" spans="1:14">
      <c r="A1048" s="2"/>
      <c r="B1048" s="20"/>
      <c r="M1048" s="2">
        <v>44820</v>
      </c>
      <c r="N1048" s="20">
        <v>2.4300000000000002</v>
      </c>
    </row>
    <row r="1049" spans="1:14">
      <c r="A1049" s="2"/>
      <c r="B1049" s="20"/>
      <c r="M1049" s="2">
        <v>44827</v>
      </c>
      <c r="N1049" s="20">
        <v>2.38</v>
      </c>
    </row>
    <row r="1050" spans="1:14">
      <c r="A1050" s="2"/>
      <c r="B1050" s="20"/>
      <c r="M1050" s="2">
        <v>44834</v>
      </c>
      <c r="N1050" s="20">
        <v>2.2599999999999998</v>
      </c>
    </row>
    <row r="1051" spans="1:14">
      <c r="A1051" s="2"/>
      <c r="B1051" s="20"/>
      <c r="M1051" s="2">
        <v>44841</v>
      </c>
      <c r="N1051" s="20">
        <v>2.2400000000000002</v>
      </c>
    </row>
    <row r="1052" spans="1:14">
      <c r="A1052" s="2"/>
      <c r="B1052" s="20"/>
      <c r="M1052" s="2">
        <v>44848</v>
      </c>
      <c r="N1052" s="20">
        <v>2.34</v>
      </c>
    </row>
    <row r="1053" spans="1:14">
      <c r="A1053" s="2"/>
      <c r="B1053" s="20"/>
      <c r="M1053" s="2">
        <v>44855</v>
      </c>
      <c r="N1053" s="20">
        <v>2.46</v>
      </c>
    </row>
    <row r="1054" spans="1:14">
      <c r="A1054" s="2"/>
      <c r="B1054" s="20"/>
      <c r="M1054" s="2">
        <v>44862</v>
      </c>
      <c r="N1054" s="20">
        <v>2.5</v>
      </c>
    </row>
    <row r="1055" spans="1:14">
      <c r="A1055" s="2"/>
      <c r="B1055" s="20"/>
      <c r="M1055" s="2">
        <v>44869</v>
      </c>
      <c r="N1055" s="20">
        <v>2.4900000000000002</v>
      </c>
    </row>
    <row r="1056" spans="1:14">
      <c r="A1056" s="2"/>
      <c r="B1056" s="20"/>
      <c r="M1056" s="2">
        <v>44876</v>
      </c>
      <c r="N1056" s="20">
        <v>2.46</v>
      </c>
    </row>
    <row r="1057" spans="1:14">
      <c r="A1057" s="2"/>
      <c r="B1057" s="20"/>
      <c r="M1057" s="2">
        <v>44883</v>
      </c>
      <c r="N1057" s="20">
        <v>2.31</v>
      </c>
    </row>
    <row r="1058" spans="1:14">
      <c r="A1058" s="2"/>
      <c r="B1058" s="20"/>
      <c r="M1058" s="2">
        <v>44890</v>
      </c>
      <c r="N1058" s="20">
        <v>2.3199999999999998</v>
      </c>
    </row>
    <row r="1059" spans="1:14">
      <c r="A1059" s="2"/>
      <c r="B1059" s="20"/>
      <c r="M1059" s="2">
        <v>44897</v>
      </c>
      <c r="N1059" s="20">
        <v>2.33</v>
      </c>
    </row>
    <row r="1060" spans="1:14">
      <c r="A1060" s="2"/>
      <c r="B1060" s="20"/>
      <c r="M1060" s="2">
        <v>44904</v>
      </c>
      <c r="N1060" s="20">
        <v>2.2999999999999998</v>
      </c>
    </row>
    <row r="1061" spans="1:14">
      <c r="A1061" s="2"/>
      <c r="B1061" s="20"/>
      <c r="M1061" s="2">
        <v>44911</v>
      </c>
      <c r="N1061" s="20">
        <v>2.2000000000000002</v>
      </c>
    </row>
    <row r="1062" spans="1:14">
      <c r="A1062" s="2"/>
      <c r="B1062" s="20"/>
      <c r="M1062" s="2">
        <v>44918</v>
      </c>
      <c r="N1062" s="20">
        <v>2.21</v>
      </c>
    </row>
    <row r="1063" spans="1:14">
      <c r="A1063" s="2"/>
      <c r="B1063" s="20"/>
      <c r="M1063" s="2">
        <v>44925</v>
      </c>
      <c r="N1063" s="20">
        <v>2.2799999999999998</v>
      </c>
    </row>
    <row r="1064" spans="1:14">
      <c r="A1064" s="2"/>
      <c r="B1064" s="20"/>
      <c r="M1064" s="2">
        <v>44932</v>
      </c>
      <c r="N1064" s="20">
        <v>2.23</v>
      </c>
    </row>
    <row r="1065" spans="1:14">
      <c r="A1065" s="2"/>
      <c r="B1065" s="20"/>
      <c r="M1065" s="2">
        <v>44939</v>
      </c>
      <c r="N1065" s="20">
        <v>2.2200000000000002</v>
      </c>
    </row>
    <row r="1066" spans="1:14">
      <c r="A1066" s="2"/>
      <c r="B1066" s="20"/>
      <c r="M1066" s="2">
        <v>44946</v>
      </c>
      <c r="N1066" s="20">
        <v>2.1800000000000002</v>
      </c>
    </row>
    <row r="1067" spans="1:14">
      <c r="A1067" s="2"/>
      <c r="B1067" s="20"/>
      <c r="M1067" s="2">
        <v>44953</v>
      </c>
      <c r="N1067" s="20">
        <v>2.2999999999999998</v>
      </c>
    </row>
    <row r="1068" spans="1:14">
      <c r="A1068" s="2"/>
      <c r="B1068" s="20"/>
      <c r="M1068" s="2">
        <v>44960</v>
      </c>
      <c r="N1068" s="20">
        <v>2.2400000000000002</v>
      </c>
    </row>
    <row r="1069" spans="1:14">
      <c r="A1069" s="2"/>
      <c r="B1069" s="20"/>
      <c r="M1069" s="2">
        <v>44967</v>
      </c>
      <c r="N1069" s="20">
        <v>2.31</v>
      </c>
    </row>
    <row r="1070" spans="1:14">
      <c r="A1070" s="2"/>
      <c r="B1070" s="20"/>
      <c r="M1070" s="2">
        <v>44974</v>
      </c>
      <c r="N1070" s="20">
        <v>2.34</v>
      </c>
    </row>
    <row r="1071" spans="1:14">
      <c r="A1071" s="2"/>
      <c r="B1071" s="20"/>
      <c r="M1071" s="2">
        <v>44981</v>
      </c>
      <c r="N1071" s="20">
        <v>2.4</v>
      </c>
    </row>
    <row r="1072" spans="1:14">
      <c r="A1072" s="2"/>
      <c r="B1072" s="20"/>
      <c r="M1072" s="2">
        <v>44988</v>
      </c>
      <c r="N1072" s="20">
        <v>2.4500000000000002</v>
      </c>
    </row>
    <row r="1073" spans="1:14">
      <c r="A1073" s="2"/>
      <c r="B1073" s="20"/>
      <c r="M1073" s="2">
        <v>44995</v>
      </c>
      <c r="N1073" s="20">
        <v>2.35</v>
      </c>
    </row>
    <row r="1074" spans="1:14">
      <c r="A1074" s="2"/>
      <c r="B1074" s="20"/>
      <c r="M1074" s="2">
        <v>45002</v>
      </c>
      <c r="N1074" s="20">
        <v>2.23</v>
      </c>
    </row>
    <row r="1075" spans="1:14">
      <c r="A1075" s="2"/>
      <c r="B1075" s="20"/>
      <c r="M1075" s="2">
        <v>45009</v>
      </c>
      <c r="N1075" s="20">
        <v>2.21</v>
      </c>
    </row>
    <row r="1076" spans="1:14">
      <c r="A1076" s="2"/>
      <c r="B1076" s="20"/>
      <c r="M1076" s="2">
        <v>45016</v>
      </c>
      <c r="N1076" s="20">
        <v>2.31</v>
      </c>
    </row>
    <row r="1077" spans="1:14">
      <c r="A1077" s="2"/>
      <c r="B1077" s="20"/>
      <c r="M1077" s="2">
        <v>45023</v>
      </c>
      <c r="N1077" s="20">
        <v>2.25</v>
      </c>
    </row>
    <row r="1078" spans="1:14">
      <c r="A1078" s="2"/>
      <c r="B1078" s="20"/>
      <c r="M1078" s="2">
        <v>45030</v>
      </c>
      <c r="N1078" s="20">
        <v>2.2799999999999998</v>
      </c>
    </row>
    <row r="1079" spans="1:14">
      <c r="A1079" s="2"/>
      <c r="B1079" s="20"/>
      <c r="M1079" s="2">
        <v>45037</v>
      </c>
      <c r="N1079" s="20">
        <v>2.2799999999999998</v>
      </c>
    </row>
    <row r="1080" spans="1:14">
      <c r="A1080" s="2"/>
      <c r="B1080" s="20"/>
      <c r="M1080" s="2">
        <v>45044</v>
      </c>
      <c r="N1080" s="20">
        <v>2.25</v>
      </c>
    </row>
    <row r="1081" spans="1:14">
      <c r="A1081" s="2"/>
      <c r="B1081" s="20"/>
      <c r="M1081" s="2">
        <v>45051</v>
      </c>
      <c r="N1081" s="20">
        <v>2.21</v>
      </c>
    </row>
    <row r="1082" spans="1:14">
      <c r="A1082" s="2"/>
      <c r="B1082" s="20"/>
      <c r="M1082" s="2">
        <v>45058</v>
      </c>
      <c r="N1082" s="20">
        <v>2.19</v>
      </c>
    </row>
    <row r="1083" spans="1:14">
      <c r="A1083" s="2"/>
      <c r="B1083" s="20"/>
      <c r="M1083" s="2">
        <v>45065</v>
      </c>
      <c r="N1083" s="20">
        <v>2.21</v>
      </c>
    </row>
    <row r="1084" spans="1:14">
      <c r="A1084" s="2"/>
      <c r="B1084" s="20"/>
      <c r="M1084" s="2">
        <v>45072</v>
      </c>
      <c r="N1084" s="20">
        <v>2.25</v>
      </c>
    </row>
    <row r="1085" spans="1:14">
      <c r="A1085" s="2"/>
      <c r="B1085" s="20"/>
      <c r="M1085" s="2">
        <v>45079</v>
      </c>
      <c r="N1085" s="20">
        <v>2.19</v>
      </c>
    </row>
    <row r="1086" spans="1:14">
      <c r="A1086" s="2"/>
      <c r="B1086" s="20"/>
      <c r="M1086" s="2">
        <v>45086</v>
      </c>
      <c r="N1086" s="20">
        <v>2.2000000000000002</v>
      </c>
    </row>
    <row r="1087" spans="1:14">
      <c r="A1087" s="2"/>
      <c r="B1087" s="20"/>
      <c r="M1087" s="2">
        <v>45093</v>
      </c>
      <c r="N1087" s="20">
        <v>2.2000000000000002</v>
      </c>
    </row>
    <row r="1088" spans="1:14">
      <c r="A1088" s="2"/>
      <c r="B1088" s="20"/>
      <c r="M1088" s="2">
        <v>45100</v>
      </c>
      <c r="N1088" s="20">
        <v>2.2200000000000002</v>
      </c>
    </row>
    <row r="1089" spans="1:14">
      <c r="A1089" s="2"/>
      <c r="B1089" s="20"/>
      <c r="M1089" s="2">
        <v>45107</v>
      </c>
      <c r="N1089" s="20">
        <v>2.2000000000000002</v>
      </c>
    </row>
    <row r="1090" spans="1:14">
      <c r="A1090" s="2"/>
      <c r="B1090" s="20"/>
      <c r="M1090" s="2">
        <v>45114</v>
      </c>
      <c r="N1090" s="20">
        <v>2.2599999999999998</v>
      </c>
    </row>
    <row r="1091" spans="1:14">
      <c r="A1091" s="2"/>
      <c r="B1091" s="20"/>
      <c r="M1091" s="2">
        <v>45121</v>
      </c>
      <c r="N1091" s="20">
        <v>2.25</v>
      </c>
    </row>
    <row r="1092" spans="1:14">
      <c r="A1092" s="2"/>
      <c r="B1092" s="20"/>
      <c r="M1092" s="2">
        <v>45128</v>
      </c>
      <c r="N1092" s="20">
        <v>2.2799999999999998</v>
      </c>
    </row>
    <row r="1093" spans="1:14">
      <c r="A1093" s="2"/>
      <c r="B1093" s="20"/>
      <c r="M1093" s="2">
        <v>45135</v>
      </c>
      <c r="N1093" s="20">
        <v>2.38</v>
      </c>
    </row>
    <row r="1094" spans="1:14">
      <c r="A1094" s="2"/>
      <c r="B1094" s="20"/>
      <c r="M1094" s="2">
        <v>45142</v>
      </c>
      <c r="N1094" s="20">
        <v>2.37</v>
      </c>
    </row>
    <row r="1095" spans="1:14">
      <c r="A1095" s="2"/>
      <c r="B1095" s="20"/>
      <c r="M1095" s="2">
        <v>45149</v>
      </c>
      <c r="N1095" s="20">
        <v>2.36</v>
      </c>
    </row>
    <row r="1096" spans="1:14">
      <c r="A1096" s="2"/>
      <c r="B1096" s="20"/>
      <c r="M1096" s="2">
        <v>45156</v>
      </c>
      <c r="N1096" s="20">
        <v>2.33</v>
      </c>
    </row>
    <row r="1097" spans="1:14">
      <c r="A1097" s="2"/>
      <c r="B1097" s="20"/>
      <c r="M1097" s="2">
        <v>45163</v>
      </c>
      <c r="N1097" s="20">
        <v>2.34</v>
      </c>
    </row>
    <row r="1098" spans="1:14">
      <c r="A1098" s="2"/>
      <c r="B1098" s="20"/>
      <c r="M1098" s="2">
        <v>45170</v>
      </c>
      <c r="N1098" s="20">
        <v>2.27</v>
      </c>
    </row>
    <row r="1099" spans="1:14">
      <c r="A1099" s="2"/>
      <c r="B1099" s="20"/>
      <c r="M1099" s="2">
        <v>45177</v>
      </c>
      <c r="N1099" s="20">
        <v>2.31</v>
      </c>
    </row>
    <row r="1100" spans="1:14">
      <c r="A1100" s="2"/>
      <c r="B1100" s="20"/>
      <c r="M1100" s="2">
        <v>45184</v>
      </c>
      <c r="N1100" s="20">
        <v>2.35</v>
      </c>
    </row>
    <row r="1101" spans="1:14">
      <c r="A1101" s="2"/>
      <c r="B1101" s="20"/>
      <c r="M1101" s="2">
        <v>45191</v>
      </c>
      <c r="N1101" s="20">
        <v>2.37</v>
      </c>
    </row>
    <row r="1102" spans="1:14">
      <c r="A1102" s="2"/>
      <c r="B1102" s="20"/>
      <c r="M1102" s="2">
        <v>45198</v>
      </c>
      <c r="N1102" s="20">
        <v>2.36</v>
      </c>
    </row>
    <row r="1103" spans="1:14">
      <c r="A1103" s="2"/>
      <c r="B1103" s="20"/>
      <c r="M1103" s="2">
        <v>45205</v>
      </c>
      <c r="N1103" s="20">
        <v>2.33</v>
      </c>
    </row>
    <row r="1104" spans="1:14">
      <c r="A1104" s="2"/>
      <c r="B1104" s="20"/>
      <c r="M1104" s="2">
        <v>45212</v>
      </c>
      <c r="N1104" s="20">
        <v>2.33</v>
      </c>
    </row>
    <row r="1105" spans="1:14">
      <c r="A1105" s="2"/>
      <c r="B1105" s="20"/>
      <c r="M1105" s="2">
        <v>45219</v>
      </c>
      <c r="N1105" s="20">
        <v>2.44</v>
      </c>
    </row>
    <row r="1106" spans="1:14">
      <c r="A1106" s="2"/>
      <c r="B1106" s="20"/>
      <c r="M1106" s="2">
        <v>45226</v>
      </c>
      <c r="N1106" s="20">
        <v>2.42</v>
      </c>
    </row>
    <row r="1107" spans="1:14">
      <c r="A1107" s="2"/>
      <c r="B1107" s="20"/>
      <c r="M1107" s="2">
        <v>45233</v>
      </c>
      <c r="N1107" s="20">
        <v>2.41</v>
      </c>
    </row>
    <row r="1108" spans="1:14">
      <c r="A1108" s="2"/>
      <c r="B1108" s="20"/>
      <c r="M1108" s="2">
        <v>45240</v>
      </c>
      <c r="N1108" s="20">
        <v>2.36</v>
      </c>
    </row>
    <row r="1109" spans="1:14">
      <c r="A1109" s="2"/>
      <c r="B1109" s="20"/>
      <c r="M1109" s="2">
        <v>45247</v>
      </c>
      <c r="N1109" s="20">
        <v>2.29</v>
      </c>
    </row>
    <row r="1110" spans="1:14">
      <c r="A1110" s="2"/>
      <c r="B1110" s="20"/>
      <c r="M1110" s="2">
        <v>45254</v>
      </c>
      <c r="N1110" s="20">
        <v>2.27</v>
      </c>
    </row>
    <row r="1111" spans="1:14">
      <c r="A1111" s="2"/>
      <c r="B1111" s="20"/>
      <c r="M1111" s="2">
        <v>45261</v>
      </c>
      <c r="N1111" s="20">
        <v>2.2200000000000002</v>
      </c>
    </row>
    <row r="1112" spans="1:14">
      <c r="A1112" s="2"/>
      <c r="B1112" s="20"/>
      <c r="M1112" s="2">
        <v>45268</v>
      </c>
      <c r="N1112" s="20">
        <v>2.1800000000000002</v>
      </c>
    </row>
    <row r="1113" spans="1:14">
      <c r="A1113" s="2"/>
      <c r="B1113" s="20"/>
      <c r="M1113" s="2">
        <v>45275</v>
      </c>
      <c r="N1113" s="20">
        <v>2.19</v>
      </c>
    </row>
    <row r="1114" spans="1:14">
      <c r="A1114" s="2"/>
      <c r="B1114" s="20"/>
      <c r="M1114" s="2">
        <v>45282</v>
      </c>
      <c r="N1114" s="20">
        <v>2.19</v>
      </c>
    </row>
    <row r="1115" spans="1:14">
      <c r="A1115" s="2"/>
      <c r="B1115" s="20"/>
      <c r="M1115" s="2">
        <v>45289</v>
      </c>
      <c r="N1115" s="20">
        <v>2.16</v>
      </c>
    </row>
    <row r="1116" spans="1:14">
      <c r="A1116" s="2"/>
      <c r="B1116" s="20"/>
      <c r="M1116" s="2">
        <v>45296</v>
      </c>
      <c r="N1116" s="20">
        <v>2.21</v>
      </c>
    </row>
    <row r="1117" spans="1:14">
      <c r="A1117" s="2"/>
      <c r="B1117" s="20"/>
      <c r="M1117" s="2">
        <v>45303</v>
      </c>
      <c r="N1117" s="20">
        <v>2.23</v>
      </c>
    </row>
    <row r="1118" spans="1:14">
      <c r="A1118" s="2"/>
      <c r="B1118" s="20"/>
      <c r="M1118" s="2">
        <v>45310</v>
      </c>
      <c r="N1118" s="20">
        <v>2.3199999999999998</v>
      </c>
    </row>
    <row r="1119" spans="1:14">
      <c r="A1119" s="2"/>
      <c r="B1119" s="20"/>
      <c r="M1119" s="2">
        <v>45317</v>
      </c>
      <c r="N1119" s="20">
        <v>2.2999999999999998</v>
      </c>
    </row>
    <row r="1120" spans="1:14">
      <c r="A1120" s="2"/>
      <c r="B1120" s="20"/>
      <c r="M1120" s="2">
        <v>45324</v>
      </c>
      <c r="N1120" s="20">
        <v>2.2400000000000002</v>
      </c>
    </row>
    <row r="1121" spans="1:14">
      <c r="A1121" s="2"/>
      <c r="B1121" s="20"/>
      <c r="M1121" s="2">
        <v>45331</v>
      </c>
      <c r="N1121" s="20">
        <v>2.25</v>
      </c>
    </row>
    <row r="1122" spans="1:14">
      <c r="A1122" s="2"/>
      <c r="B1122" s="20"/>
      <c r="M1122" s="2">
        <v>45338</v>
      </c>
      <c r="N1122" s="20">
        <v>2.29</v>
      </c>
    </row>
    <row r="1123" spans="1:14">
      <c r="A1123" s="2"/>
      <c r="B1123" s="20"/>
      <c r="M1123" s="2">
        <v>45345</v>
      </c>
      <c r="N1123" s="20">
        <v>2.3199999999999998</v>
      </c>
    </row>
    <row r="1124" spans="1:14">
      <c r="A1124" s="2"/>
      <c r="B1124" s="20"/>
      <c r="M1124" s="2">
        <v>45352</v>
      </c>
      <c r="N1124" s="20">
        <v>2.3199999999999998</v>
      </c>
    </row>
    <row r="1125" spans="1:14">
      <c r="A1125" s="2"/>
      <c r="B1125" s="20"/>
      <c r="M1125" s="2">
        <v>45359</v>
      </c>
      <c r="N1125" s="20">
        <v>2.2999999999999998</v>
      </c>
    </row>
    <row r="1126" spans="1:14">
      <c r="A1126" s="2"/>
      <c r="B1126" s="20"/>
      <c r="M1126" s="2">
        <v>45366</v>
      </c>
      <c r="N1126" s="20">
        <v>2.2999999999999998</v>
      </c>
    </row>
    <row r="1127" spans="1:14">
      <c r="A1127" s="2"/>
      <c r="B1127" s="20"/>
      <c r="M1127" s="2">
        <v>45373</v>
      </c>
      <c r="N1127" s="20">
        <v>2.3199999999999998</v>
      </c>
    </row>
    <row r="1128" spans="1:14">
      <c r="A1128" s="2"/>
      <c r="B1128" s="20"/>
      <c r="M1128" s="2">
        <v>45380</v>
      </c>
      <c r="N1128" s="20">
        <v>2.3199999999999998</v>
      </c>
    </row>
    <row r="1129" spans="1:14">
      <c r="A1129" s="2"/>
      <c r="B1129" s="20"/>
      <c r="M1129" s="2">
        <v>45387</v>
      </c>
      <c r="N1129" s="20">
        <v>2.36</v>
      </c>
    </row>
    <row r="1130" spans="1:14">
      <c r="A1130" s="2"/>
      <c r="B1130" s="20"/>
      <c r="M1130" s="2">
        <v>45394</v>
      </c>
      <c r="N1130" s="20">
        <v>2.39</v>
      </c>
    </row>
    <row r="1131" spans="1:14">
      <c r="A1131" s="2"/>
      <c r="B1131" s="20"/>
      <c r="M1131" s="2">
        <v>45401</v>
      </c>
      <c r="N1131" s="20">
        <v>2.41</v>
      </c>
    </row>
    <row r="1132" spans="1:14">
      <c r="A1132" s="2"/>
      <c r="B1132" s="20"/>
      <c r="M1132" s="2">
        <v>45408</v>
      </c>
      <c r="N1132" s="20">
        <v>2.42</v>
      </c>
    </row>
    <row r="1133" spans="1:14">
      <c r="A1133" s="2"/>
      <c r="B1133" s="20"/>
      <c r="M1133" s="2">
        <v>45415</v>
      </c>
      <c r="N1133" s="20">
        <v>2.38</v>
      </c>
    </row>
    <row r="1134" spans="1:14">
      <c r="A1134" s="2"/>
      <c r="B1134" s="20"/>
      <c r="M1134" s="2">
        <v>45422</v>
      </c>
      <c r="N1134" s="20">
        <v>2.33</v>
      </c>
    </row>
    <row r="1135" spans="1:14">
      <c r="A1135" s="2"/>
      <c r="B1135" s="20"/>
      <c r="M1135" s="2">
        <v>45429</v>
      </c>
      <c r="N1135" s="20">
        <v>2.3199999999999998</v>
      </c>
    </row>
    <row r="1136" spans="1:14">
      <c r="A1136" s="2"/>
      <c r="B1136" s="20"/>
      <c r="M1136" s="2">
        <v>45436</v>
      </c>
      <c r="N1136" s="20">
        <v>2.3199999999999998</v>
      </c>
    </row>
    <row r="1137" spans="1:14">
      <c r="A1137" s="2"/>
      <c r="B1137" s="20"/>
      <c r="M1137" s="2">
        <v>45443</v>
      </c>
      <c r="N1137" s="20">
        <v>2.35</v>
      </c>
    </row>
    <row r="1138" spans="1:14">
      <c r="A1138" s="2"/>
      <c r="B1138" s="20"/>
      <c r="M1138" s="2">
        <v>45450</v>
      </c>
      <c r="N1138" s="20">
        <v>2.2999999999999998</v>
      </c>
    </row>
    <row r="1139" spans="1:14">
      <c r="A1139" s="2"/>
      <c r="B1139" s="20"/>
      <c r="M1139" s="2">
        <v>45457</v>
      </c>
      <c r="N1139" s="20">
        <v>2.2400000000000002</v>
      </c>
    </row>
    <row r="1140" spans="1:14">
      <c r="A1140" s="2"/>
      <c r="B1140" s="20"/>
      <c r="M1140" s="2">
        <v>45464</v>
      </c>
      <c r="N1140" s="20">
        <v>2.23</v>
      </c>
    </row>
    <row r="1141" spans="1:14">
      <c r="A1141" s="2"/>
      <c r="B1141" s="20"/>
      <c r="M1141" s="2">
        <v>45471</v>
      </c>
      <c r="N1141" s="20">
        <v>2.25</v>
      </c>
    </row>
    <row r="1142" spans="1:14">
      <c r="A1142" s="2"/>
      <c r="B1142" s="20"/>
      <c r="M1142" s="2">
        <v>45478</v>
      </c>
      <c r="N1142" s="20">
        <v>2.29</v>
      </c>
    </row>
    <row r="1143" spans="1:14">
      <c r="A1143" s="2"/>
      <c r="B1143" s="20"/>
      <c r="M1143" s="2">
        <v>45485</v>
      </c>
      <c r="N1143" s="20">
        <v>2.2599999999999998</v>
      </c>
    </row>
    <row r="1144" spans="1:14">
      <c r="A1144" s="2"/>
      <c r="B1144" s="20"/>
      <c r="M1144" s="2">
        <v>45492</v>
      </c>
      <c r="N1144" s="20">
        <v>2.2799999999999998</v>
      </c>
    </row>
    <row r="1145" spans="1:14">
      <c r="A1145" s="2"/>
      <c r="B1145" s="20"/>
      <c r="M1145" s="2">
        <v>45499</v>
      </c>
      <c r="N1145" s="20">
        <v>2.2799999999999998</v>
      </c>
    </row>
    <row r="1146" spans="1:14">
      <c r="A1146" s="2"/>
      <c r="B1146" s="20"/>
      <c r="M1146" s="2">
        <v>45506</v>
      </c>
      <c r="N1146" s="20">
        <v>2.2000000000000002</v>
      </c>
    </row>
    <row r="1147" spans="1:14">
      <c r="A1147" s="2"/>
      <c r="B1147" s="20"/>
      <c r="M1147" s="2">
        <v>45513</v>
      </c>
      <c r="N1147" s="20">
        <v>2.1</v>
      </c>
    </row>
    <row r="1148" spans="1:14">
      <c r="A1148" s="2"/>
      <c r="B1148" s="20"/>
      <c r="M1148" s="2">
        <v>45520</v>
      </c>
      <c r="N1148" s="20">
        <v>2.09</v>
      </c>
    </row>
    <row r="1149" spans="1:14">
      <c r="A1149" s="2"/>
      <c r="B1149" s="20"/>
      <c r="M1149" s="2">
        <v>45527</v>
      </c>
      <c r="N1149" s="20">
        <v>2.09</v>
      </c>
    </row>
    <row r="1150" spans="1:14">
      <c r="A1150" s="2"/>
      <c r="B1150" s="20"/>
      <c r="M1150" s="2">
        <v>45534</v>
      </c>
      <c r="N1150" s="20">
        <v>2.15</v>
      </c>
    </row>
    <row r="1151" spans="1:14">
      <c r="A1151" s="2"/>
      <c r="B1151" s="20"/>
      <c r="M1151" s="2">
        <v>45541</v>
      </c>
      <c r="N1151" s="20">
        <v>2.06</v>
      </c>
    </row>
    <row r="1152" spans="1:14">
      <c r="A1152" s="2"/>
      <c r="B1152" s="20"/>
      <c r="M1152" s="2">
        <v>45548</v>
      </c>
      <c r="N1152" s="20">
        <v>2.0499999999999998</v>
      </c>
    </row>
    <row r="1153" spans="1:14">
      <c r="A1153" s="2"/>
      <c r="B1153" s="20"/>
      <c r="M1153" s="2">
        <v>45555</v>
      </c>
      <c r="N1153" s="20">
        <v>2.13</v>
      </c>
    </row>
    <row r="1154" spans="1:14">
      <c r="A1154" s="2"/>
      <c r="B1154" s="20"/>
      <c r="M1154" s="2">
        <v>45562</v>
      </c>
      <c r="N1154" s="20">
        <v>2.17</v>
      </c>
    </row>
    <row r="1155" spans="1:14">
      <c r="A1155" s="2"/>
      <c r="B1155" s="20"/>
      <c r="M1155" s="2">
        <v>45569</v>
      </c>
      <c r="N1155" s="20">
        <v>2.2000000000000002</v>
      </c>
    </row>
    <row r="1156" spans="1:14">
      <c r="A1156" s="2"/>
      <c r="B1156" s="20"/>
      <c r="M1156" s="2">
        <v>45576</v>
      </c>
      <c r="N1156" s="20">
        <v>2.2999999999999998</v>
      </c>
    </row>
    <row r="1157" spans="1:14">
      <c r="A1157" s="2"/>
      <c r="B1157" s="20"/>
      <c r="M1157" s="2">
        <v>45583</v>
      </c>
      <c r="N1157" s="20">
        <v>2.29</v>
      </c>
    </row>
    <row r="1158" spans="1:14">
      <c r="A1158" s="2"/>
      <c r="B1158" s="20"/>
      <c r="M1158" s="2">
        <v>45590</v>
      </c>
      <c r="N1158" s="20">
        <v>2.31</v>
      </c>
    </row>
    <row r="1159" spans="1:14">
      <c r="A1159" s="2"/>
      <c r="B1159" s="20"/>
      <c r="M1159" s="2">
        <v>45597</v>
      </c>
      <c r="N1159" s="20">
        <v>2.3199999999999998</v>
      </c>
    </row>
    <row r="1160" spans="1:14">
      <c r="A1160" s="2"/>
      <c r="B1160" s="20"/>
      <c r="M1160" s="2">
        <v>45604</v>
      </c>
      <c r="N1160" s="20">
        <v>2.3199999999999998</v>
      </c>
    </row>
    <row r="1161" spans="1:14">
      <c r="A1161" s="2"/>
      <c r="B1161" s="20"/>
      <c r="M1161" s="2">
        <v>45611</v>
      </c>
      <c r="N1161" s="20">
        <v>2.34</v>
      </c>
    </row>
    <row r="1162" spans="1:14">
      <c r="A1162" s="2"/>
      <c r="B1162" s="20"/>
      <c r="M1162" s="2">
        <v>45618</v>
      </c>
      <c r="N1162" s="20">
        <v>2.34</v>
      </c>
    </row>
    <row r="1163" spans="1:14">
      <c r="A1163" s="2"/>
      <c r="B1163" s="20"/>
      <c r="M1163" s="2">
        <v>45625</v>
      </c>
      <c r="N1163" s="20">
        <v>2.27</v>
      </c>
    </row>
    <row r="1164" spans="1:14">
      <c r="A1164" s="2"/>
      <c r="B1164" s="20"/>
      <c r="M1164" s="2">
        <v>45632</v>
      </c>
      <c r="N1164" s="20">
        <v>2.2599999999999998</v>
      </c>
    </row>
    <row r="1165" spans="1:14">
      <c r="A1165" s="2"/>
      <c r="B1165" s="20"/>
      <c r="M1165" s="2">
        <v>45639</v>
      </c>
      <c r="N1165" s="20">
        <v>2.2999999999999998</v>
      </c>
    </row>
    <row r="1166" spans="1:14">
      <c r="A1166" s="2"/>
      <c r="B1166" s="20"/>
      <c r="M1166" s="2">
        <v>45646</v>
      </c>
      <c r="N1166" s="20">
        <v>2.31</v>
      </c>
    </row>
    <row r="1167" spans="1:14">
      <c r="A1167" s="2"/>
      <c r="B1167" s="20"/>
      <c r="M1167" s="2">
        <v>45653</v>
      </c>
      <c r="N1167" s="20">
        <v>2.34</v>
      </c>
    </row>
    <row r="1168" spans="1:14">
      <c r="A1168" s="2"/>
      <c r="B1168" s="20"/>
      <c r="M1168" s="2">
        <v>45660</v>
      </c>
      <c r="N1168" s="20">
        <v>2.33</v>
      </c>
    </row>
    <row r="1169" spans="1:14">
      <c r="A1169" s="2"/>
      <c r="B1169" s="20"/>
      <c r="M1169" s="2">
        <v>45667</v>
      </c>
      <c r="N1169" s="20">
        <v>2.39</v>
      </c>
    </row>
    <row r="1170" spans="1:14">
      <c r="A1170" s="2"/>
      <c r="B1170" s="20"/>
      <c r="M1170" s="2">
        <v>45674</v>
      </c>
      <c r="N1170" s="20">
        <v>2.4300000000000002</v>
      </c>
    </row>
    <row r="1171" spans="1:14">
      <c r="A1171" s="2"/>
      <c r="B1171" s="20"/>
      <c r="M1171" s="2">
        <v>45681</v>
      </c>
      <c r="N1171" s="20">
        <v>2.41</v>
      </c>
    </row>
    <row r="1172" spans="1:14">
      <c r="A1172" s="2"/>
      <c r="B1172" s="20"/>
      <c r="M1172" s="2">
        <v>45688</v>
      </c>
      <c r="N1172" s="20">
        <v>2.4</v>
      </c>
    </row>
    <row r="1173" spans="1:14">
      <c r="A1173" s="2"/>
      <c r="B1173" s="20"/>
      <c r="M1173" s="2">
        <v>45695</v>
      </c>
      <c r="N1173" s="20">
        <v>2.4300000000000002</v>
      </c>
    </row>
    <row r="1174" spans="1:14">
      <c r="A1174" s="2"/>
      <c r="B1174" s="20"/>
      <c r="M1174" s="2">
        <v>45702</v>
      </c>
      <c r="N1174" s="20">
        <v>2.4500000000000002</v>
      </c>
    </row>
    <row r="1175" spans="1:14">
      <c r="A1175" s="2"/>
      <c r="B1175" s="20"/>
      <c r="M1175" s="2">
        <v>45709</v>
      </c>
      <c r="N1175" s="20">
        <v>2.44</v>
      </c>
    </row>
    <row r="1176" spans="1:14">
      <c r="A1176" s="2"/>
      <c r="B1176" s="20"/>
      <c r="M1176" s="2">
        <v>45716</v>
      </c>
      <c r="N1176" s="20">
        <v>2.38</v>
      </c>
    </row>
    <row r="1177" spans="1:14">
      <c r="A1177" s="2"/>
      <c r="B1177" s="20"/>
      <c r="M1177" s="2">
        <v>45723</v>
      </c>
      <c r="N1177" s="20">
        <v>2.34</v>
      </c>
    </row>
    <row r="1178" spans="1:14">
      <c r="A1178" s="2"/>
      <c r="B1178" s="20"/>
      <c r="M1178" s="2">
        <v>45730</v>
      </c>
      <c r="N1178" s="20">
        <v>2.31</v>
      </c>
    </row>
    <row r="1179" spans="1:14">
      <c r="A1179" s="2"/>
      <c r="B1179" s="20"/>
      <c r="M1179" s="2">
        <v>45737</v>
      </c>
      <c r="N1179" s="20">
        <v>2.31</v>
      </c>
    </row>
    <row r="1180" spans="1:14">
      <c r="A1180" s="2"/>
      <c r="B1180" s="20"/>
      <c r="M1180" s="2">
        <v>45744</v>
      </c>
      <c r="N1180" s="20">
        <v>2.37</v>
      </c>
    </row>
    <row r="1181" spans="1:14">
      <c r="A1181" s="2"/>
      <c r="B1181" s="20"/>
      <c r="M1181" s="2">
        <v>45751</v>
      </c>
      <c r="N1181" s="20">
        <v>2.2999999999999998</v>
      </c>
    </row>
    <row r="1182" spans="1:14">
      <c r="A1182" s="2"/>
      <c r="B1182" s="20"/>
      <c r="M1182" s="2">
        <v>45758</v>
      </c>
      <c r="N1182" s="20">
        <v>2.21</v>
      </c>
    </row>
    <row r="1183" spans="1:14">
      <c r="A1183" s="2"/>
      <c r="B1183" s="20"/>
      <c r="M1183" s="2">
        <v>45765</v>
      </c>
      <c r="N1183" s="20">
        <v>2.21</v>
      </c>
    </row>
    <row r="1184" spans="1:14">
      <c r="A1184" s="2"/>
      <c r="B1184" s="20"/>
      <c r="M1184" s="2">
        <v>45772</v>
      </c>
      <c r="N1184" s="20">
        <v>2.27</v>
      </c>
    </row>
    <row r="1185" spans="1:14">
      <c r="A1185" s="2"/>
      <c r="B1185" s="20"/>
      <c r="M1185" s="2">
        <v>45779</v>
      </c>
      <c r="N1185" s="20">
        <v>2.25</v>
      </c>
    </row>
    <row r="1186" spans="1:14">
      <c r="A1186" s="2"/>
      <c r="B1186" s="20"/>
      <c r="M1186" s="2">
        <v>45786</v>
      </c>
      <c r="N1186" s="20">
        <v>2.27</v>
      </c>
    </row>
    <row r="1187" spans="1:14">
      <c r="A1187" s="2"/>
      <c r="B1187" s="20"/>
      <c r="M1187" s="2">
        <v>45793</v>
      </c>
      <c r="N1187" s="20">
        <v>2.33</v>
      </c>
    </row>
    <row r="1188" spans="1:14">
      <c r="A1188" s="2"/>
      <c r="B1188" s="20"/>
      <c r="M1188" s="2">
        <v>45800</v>
      </c>
      <c r="N1188" s="20">
        <v>2.35</v>
      </c>
    </row>
    <row r="1189" spans="1:14">
      <c r="A1189" s="2"/>
      <c r="B1189" s="20"/>
      <c r="M1189" s="2">
        <v>45807</v>
      </c>
      <c r="N1189" s="20">
        <v>2.33</v>
      </c>
    </row>
    <row r="1190" spans="1:14">
      <c r="A1190" s="2"/>
      <c r="B1190" s="20"/>
      <c r="M1190" s="2">
        <v>45814</v>
      </c>
      <c r="N1190" s="20">
        <v>2.31</v>
      </c>
    </row>
    <row r="1191" spans="1:14">
      <c r="A1191" s="2"/>
      <c r="B1191" s="20"/>
      <c r="M1191" s="2">
        <v>45821</v>
      </c>
      <c r="N1191" s="20">
        <v>2.2799999999999998</v>
      </c>
    </row>
    <row r="1192" spans="1:14">
      <c r="A1192" s="2"/>
      <c r="B1192" s="20"/>
      <c r="M1192" s="2">
        <v>45828</v>
      </c>
      <c r="N1192" s="20">
        <v>2.31</v>
      </c>
    </row>
    <row r="1193" spans="1:14">
      <c r="A1193" s="2"/>
      <c r="B1193" s="20"/>
      <c r="M1193" s="2">
        <v>45835</v>
      </c>
      <c r="N1193" s="20">
        <v>2.29</v>
      </c>
    </row>
    <row r="1194" spans="1:14">
      <c r="A1194" s="2"/>
      <c r="B1194" s="20"/>
      <c r="M1194" s="2">
        <v>45842</v>
      </c>
      <c r="N1194" s="20">
        <v>2.2999999999999998</v>
      </c>
    </row>
    <row r="1195" spans="1:14">
      <c r="A1195" s="2"/>
      <c r="B1195" s="20"/>
      <c r="M1195" s="2">
        <v>45849</v>
      </c>
      <c r="N1195" s="20">
        <v>2.35</v>
      </c>
    </row>
    <row r="1196" spans="1:14">
      <c r="A1196" s="2"/>
      <c r="B1196" s="20"/>
      <c r="M1196" s="2">
        <v>45856</v>
      </c>
      <c r="N1196" s="20">
        <v>2.41</v>
      </c>
    </row>
    <row r="1197" spans="1:14">
      <c r="A1197" s="2"/>
      <c r="B1197" s="20"/>
      <c r="M1197" s="2">
        <v>45863</v>
      </c>
      <c r="N1197" s="20">
        <v>2.41</v>
      </c>
    </row>
    <row r="1198" spans="1:14">
      <c r="A1198" s="2"/>
      <c r="B1198" s="20"/>
      <c r="M1198" s="2">
        <v>45870</v>
      </c>
      <c r="N1198" s="20">
        <v>2.4</v>
      </c>
    </row>
    <row r="1199" spans="1:14">
      <c r="A1199" s="2"/>
      <c r="B1199" s="20"/>
      <c r="M1199" s="2">
        <v>45877</v>
      </c>
      <c r="N1199" s="20">
        <v>2.36</v>
      </c>
    </row>
    <row r="1200" spans="1:14">
      <c r="A1200" s="2"/>
      <c r="B1200" s="20"/>
      <c r="M1200" s="2">
        <v>45884</v>
      </c>
      <c r="N1200" s="20">
        <v>2.38</v>
      </c>
    </row>
    <row r="1201" spans="1:14">
      <c r="A1201" s="2"/>
      <c r="B1201" s="20"/>
      <c r="M1201" s="2">
        <v>45891</v>
      </c>
      <c r="N1201" s="20">
        <v>2.38</v>
      </c>
    </row>
    <row r="1202" spans="1:14">
      <c r="A1202" s="2"/>
      <c r="B1202" s="20"/>
      <c r="M1202" s="2">
        <v>45898</v>
      </c>
      <c r="N1202" s="20">
        <v>2.42</v>
      </c>
    </row>
    <row r="1203" spans="1:14">
      <c r="A1203" s="2"/>
      <c r="B1203" s="20"/>
      <c r="M1203" s="2">
        <v>45905</v>
      </c>
      <c r="N1203" s="20">
        <v>2.39</v>
      </c>
    </row>
    <row r="1204" spans="1:14">
      <c r="A1204" s="2"/>
      <c r="B1204" s="20"/>
      <c r="M1204" s="2">
        <v>45912</v>
      </c>
      <c r="N1204" s="20">
        <v>2.35</v>
      </c>
    </row>
    <row r="1205" spans="1:14">
      <c r="A1205" s="2"/>
      <c r="B1205" s="20"/>
      <c r="M1205" s="2">
        <v>45919</v>
      </c>
      <c r="N1205" s="20">
        <v>2.38</v>
      </c>
    </row>
    <row r="1206" spans="1:14">
      <c r="A1206" s="2"/>
      <c r="B1206" s="20"/>
      <c r="M1206" s="2">
        <v>45926</v>
      </c>
      <c r="N1206" s="20">
        <v>2.38</v>
      </c>
    </row>
    <row r="1207" spans="1:14">
      <c r="A1207" s="2"/>
      <c r="B1207" s="20"/>
      <c r="M1207" s="2">
        <v>45933</v>
      </c>
      <c r="N1207" s="20">
        <v>2.35</v>
      </c>
    </row>
    <row r="1208" spans="1:14">
      <c r="A1208" s="2"/>
      <c r="B1208" s="20"/>
      <c r="M1208" s="2">
        <v>45940</v>
      </c>
      <c r="N1208" s="20">
        <v>2.34</v>
      </c>
    </row>
    <row r="1209" spans="1:14">
      <c r="A1209" s="2"/>
      <c r="B1209" s="20"/>
      <c r="M1209" s="2">
        <v>45947</v>
      </c>
      <c r="N1209" s="20">
        <v>2.29</v>
      </c>
    </row>
    <row r="1210" spans="1:14">
      <c r="A1210" s="2"/>
      <c r="B1210" s="20"/>
      <c r="M1210" s="2">
        <v>45954</v>
      </c>
      <c r="N1210" s="20">
        <v>2.2799999999999998</v>
      </c>
    </row>
    <row r="1211" spans="1:14">
      <c r="A1211" s="2"/>
      <c r="B1211" s="20"/>
      <c r="M1211" s="2">
        <v>45961</v>
      </c>
      <c r="N1211" s="20">
        <v>2.29</v>
      </c>
    </row>
    <row r="1212" spans="1:14">
      <c r="A1212" s="2"/>
      <c r="B1212" s="20"/>
      <c r="M1212" s="2">
        <v>45968</v>
      </c>
      <c r="N1212" s="20">
        <v>2.29</v>
      </c>
    </row>
    <row r="1213" spans="1:14">
      <c r="A1213" s="2"/>
      <c r="B1213" s="20"/>
      <c r="M1213" s="2">
        <v>45975</v>
      </c>
      <c r="N1213" s="20">
        <v>2.2799999999999998</v>
      </c>
    </row>
    <row r="1214" spans="1:14">
      <c r="A1214" s="2"/>
      <c r="B1214" s="20"/>
      <c r="M1214" s="2">
        <v>45982</v>
      </c>
      <c r="N1214" s="20">
        <v>2.2599999999999998</v>
      </c>
    </row>
    <row r="1215" spans="1:14">
      <c r="A1215" s="2"/>
      <c r="B1215" s="20"/>
      <c r="M1215" s="2">
        <v>45989</v>
      </c>
      <c r="N1215" s="20">
        <v>2.23</v>
      </c>
    </row>
    <row r="1216" spans="1:14">
      <c r="A1216" s="2"/>
      <c r="B1216" s="20"/>
      <c r="M1216" s="2">
        <v>45996</v>
      </c>
      <c r="N1216" s="20">
        <v>2.25</v>
      </c>
    </row>
    <row r="1217" spans="1:14">
      <c r="A1217" s="2"/>
      <c r="B1217" s="20"/>
      <c r="M1217" s="2">
        <v>46003</v>
      </c>
      <c r="N1217" s="20">
        <v>2.2599999999999998</v>
      </c>
    </row>
    <row r="1218" spans="1:14">
      <c r="A1218" s="2"/>
      <c r="B1218" s="20"/>
      <c r="M1218" s="2">
        <v>46010</v>
      </c>
      <c r="N1218" s="20">
        <v>2.2400000000000002</v>
      </c>
    </row>
    <row r="1219" spans="1:14">
      <c r="A1219" s="2"/>
      <c r="B1219" s="20"/>
      <c r="M1219" s="2">
        <v>46017</v>
      </c>
      <c r="N1219" s="20">
        <v>2.2400000000000002</v>
      </c>
    </row>
    <row r="1220" spans="1:14">
      <c r="A1220" s="2"/>
      <c r="B1220" s="20"/>
      <c r="M1220" s="2">
        <v>46024</v>
      </c>
      <c r="N1220" s="20">
        <v>2.2400000000000002</v>
      </c>
    </row>
  </sheetData>
  <mergeCells count="2">
    <mergeCell ref="M1:P1"/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208"/>
  <sheetViews>
    <sheetView workbookViewId="0"/>
  </sheetViews>
  <sheetFormatPr baseColWidth="10" defaultColWidth="8.83203125" defaultRowHeight="16"/>
  <cols>
    <col min="1" max="1" width="14" customWidth="1"/>
    <col min="2" max="2" width="20" customWidth="1"/>
    <col min="13" max="13" width="14" customWidth="1"/>
    <col min="14" max="14" width="20" customWidth="1"/>
  </cols>
  <sheetData>
    <row r="1" spans="1:14">
      <c r="A1" s="21" t="s">
        <v>358</v>
      </c>
      <c r="M1" s="21" t="s">
        <v>379</v>
      </c>
    </row>
    <row r="2" spans="1:14">
      <c r="A2" t="s">
        <v>380</v>
      </c>
      <c r="M2" t="s">
        <v>380</v>
      </c>
    </row>
    <row r="4" spans="1:14">
      <c r="A4" t="s">
        <v>381</v>
      </c>
      <c r="M4" t="s">
        <v>381</v>
      </c>
    </row>
    <row r="5" spans="1:14">
      <c r="A5" t="s">
        <v>382</v>
      </c>
      <c r="M5" t="s">
        <v>383</v>
      </c>
    </row>
    <row r="6" spans="1:14">
      <c r="A6" t="s">
        <v>362</v>
      </c>
      <c r="M6" t="s">
        <v>384</v>
      </c>
    </row>
    <row r="8" spans="1:14">
      <c r="A8" s="21" t="s">
        <v>31</v>
      </c>
      <c r="B8" s="21" t="s">
        <v>385</v>
      </c>
      <c r="M8" s="21" t="s">
        <v>31</v>
      </c>
      <c r="N8" s="21" t="s">
        <v>385</v>
      </c>
    </row>
    <row r="9" spans="1:14">
      <c r="A9" s="2">
        <v>37622</v>
      </c>
      <c r="B9">
        <v>3.3</v>
      </c>
      <c r="M9" s="2">
        <v>37631</v>
      </c>
      <c r="N9">
        <v>3.34</v>
      </c>
    </row>
    <row r="10" spans="1:14">
      <c r="A10" s="2">
        <v>37653</v>
      </c>
      <c r="B10">
        <v>3.15</v>
      </c>
      <c r="M10" s="2">
        <v>37638</v>
      </c>
      <c r="N10">
        <v>3.29</v>
      </c>
    </row>
    <row r="11" spans="1:14">
      <c r="A11" s="2">
        <v>37681</v>
      </c>
      <c r="B11">
        <v>3.14</v>
      </c>
      <c r="M11" s="2">
        <v>37645</v>
      </c>
      <c r="N11">
        <v>3.33</v>
      </c>
    </row>
    <row r="12" spans="1:14">
      <c r="A12" s="2">
        <v>37712</v>
      </c>
      <c r="B12">
        <v>2.89</v>
      </c>
      <c r="M12" s="2">
        <v>37652</v>
      </c>
      <c r="N12">
        <v>3.21</v>
      </c>
    </row>
    <row r="13" spans="1:14">
      <c r="A13" s="2">
        <v>37742</v>
      </c>
      <c r="B13">
        <v>2.81</v>
      </c>
      <c r="M13" s="2">
        <v>37659</v>
      </c>
      <c r="N13">
        <v>3.12</v>
      </c>
    </row>
    <row r="14" spans="1:14">
      <c r="A14" s="2">
        <v>37773</v>
      </c>
      <c r="B14">
        <v>2.86</v>
      </c>
      <c r="M14" s="2">
        <v>37666</v>
      </c>
      <c r="N14">
        <v>3.15</v>
      </c>
    </row>
    <row r="15" spans="1:14">
      <c r="A15" s="2">
        <v>37803</v>
      </c>
      <c r="B15">
        <v>2.64</v>
      </c>
      <c r="M15" s="2">
        <v>37673</v>
      </c>
      <c r="N15">
        <v>3.17</v>
      </c>
    </row>
    <row r="16" spans="1:14">
      <c r="A16" s="2">
        <v>37834</v>
      </c>
      <c r="B16">
        <v>2.57</v>
      </c>
      <c r="M16" s="2">
        <v>37680</v>
      </c>
      <c r="N16">
        <v>3.19</v>
      </c>
    </row>
    <row r="17" spans="1:14">
      <c r="A17" s="2">
        <v>37865</v>
      </c>
      <c r="B17">
        <v>2.52</v>
      </c>
      <c r="M17" s="2">
        <v>37687</v>
      </c>
      <c r="N17">
        <v>3.25</v>
      </c>
    </row>
    <row r="18" spans="1:14">
      <c r="A18" s="2">
        <v>37895</v>
      </c>
      <c r="B18">
        <v>2.44</v>
      </c>
      <c r="M18" s="2">
        <v>37694</v>
      </c>
      <c r="N18">
        <v>3.25</v>
      </c>
    </row>
    <row r="19" spans="1:14">
      <c r="A19" s="2">
        <v>37926</v>
      </c>
      <c r="B19">
        <v>2.36</v>
      </c>
      <c r="M19" s="2">
        <v>37701</v>
      </c>
      <c r="N19">
        <v>3.07</v>
      </c>
    </row>
    <row r="20" spans="1:14">
      <c r="A20" s="2">
        <v>37956</v>
      </c>
      <c r="B20">
        <v>2.33</v>
      </c>
      <c r="M20" s="2">
        <v>37708</v>
      </c>
      <c r="N20">
        <v>3.02</v>
      </c>
    </row>
    <row r="21" spans="1:14">
      <c r="A21" s="2">
        <v>37987</v>
      </c>
      <c r="B21">
        <v>2.29</v>
      </c>
      <c r="M21" s="2">
        <v>37715</v>
      </c>
      <c r="N21">
        <v>3.01</v>
      </c>
    </row>
    <row r="22" spans="1:14">
      <c r="A22" s="2">
        <v>38018</v>
      </c>
      <c r="B22">
        <v>2.1800000000000002</v>
      </c>
      <c r="M22" s="2">
        <v>37722</v>
      </c>
      <c r="N22">
        <v>2.96</v>
      </c>
    </row>
    <row r="23" spans="1:14">
      <c r="A23" s="2">
        <v>38047</v>
      </c>
      <c r="B23">
        <v>2.29</v>
      </c>
      <c r="M23" s="2">
        <v>37729</v>
      </c>
      <c r="N23">
        <v>2.9</v>
      </c>
    </row>
    <row r="24" spans="1:14">
      <c r="A24" s="2">
        <v>38078</v>
      </c>
      <c r="B24">
        <v>2.11</v>
      </c>
      <c r="M24" s="2">
        <v>37736</v>
      </c>
      <c r="N24">
        <v>2.82</v>
      </c>
    </row>
    <row r="25" spans="1:14">
      <c r="A25" s="2">
        <v>38108</v>
      </c>
      <c r="B25">
        <v>2.0299999999999998</v>
      </c>
      <c r="M25" s="2">
        <v>37743</v>
      </c>
      <c r="N25">
        <v>2.76</v>
      </c>
    </row>
    <row r="26" spans="1:14">
      <c r="A26" s="2">
        <v>38139</v>
      </c>
      <c r="B26">
        <v>2.0499999999999998</v>
      </c>
      <c r="M26" s="2">
        <v>37750</v>
      </c>
      <c r="N26">
        <v>2.74</v>
      </c>
    </row>
    <row r="27" spans="1:14">
      <c r="A27" s="2">
        <v>38169</v>
      </c>
      <c r="B27">
        <v>2.12</v>
      </c>
      <c r="M27" s="2">
        <v>37757</v>
      </c>
      <c r="N27">
        <v>2.83</v>
      </c>
    </row>
    <row r="28" spans="1:14">
      <c r="A28" s="2">
        <v>38200</v>
      </c>
      <c r="B28">
        <v>2.1800000000000002</v>
      </c>
      <c r="M28" s="2">
        <v>37764</v>
      </c>
      <c r="N28">
        <v>2.85</v>
      </c>
    </row>
    <row r="29" spans="1:14">
      <c r="A29" s="2">
        <v>38231</v>
      </c>
      <c r="B29">
        <v>2.14</v>
      </c>
      <c r="M29" s="2">
        <v>37771</v>
      </c>
      <c r="N29">
        <v>2.85</v>
      </c>
    </row>
    <row r="30" spans="1:14">
      <c r="A30" s="2">
        <v>38261</v>
      </c>
      <c r="B30">
        <v>2.11</v>
      </c>
      <c r="M30" s="2">
        <v>37778</v>
      </c>
      <c r="N30">
        <v>2.86</v>
      </c>
    </row>
    <row r="31" spans="1:14">
      <c r="A31" s="2">
        <v>38292</v>
      </c>
      <c r="B31">
        <v>2.0099999999999998</v>
      </c>
      <c r="M31" s="2">
        <v>37785</v>
      </c>
      <c r="N31">
        <v>2.88</v>
      </c>
    </row>
    <row r="32" spans="1:14">
      <c r="A32" s="2">
        <v>38322</v>
      </c>
      <c r="B32">
        <v>1.92</v>
      </c>
      <c r="M32" s="2">
        <v>37792</v>
      </c>
      <c r="N32">
        <v>2.86</v>
      </c>
    </row>
    <row r="33" spans="1:14">
      <c r="A33" s="2">
        <v>38353</v>
      </c>
      <c r="B33">
        <v>1.8</v>
      </c>
      <c r="M33" s="2">
        <v>37799</v>
      </c>
      <c r="N33">
        <v>2.84</v>
      </c>
    </row>
    <row r="34" spans="1:14">
      <c r="A34" s="2">
        <v>38384</v>
      </c>
      <c r="B34">
        <v>1.65</v>
      </c>
      <c r="M34" s="2">
        <v>37806</v>
      </c>
      <c r="N34">
        <v>2.77</v>
      </c>
    </row>
    <row r="35" spans="1:14">
      <c r="A35" s="2">
        <v>38412</v>
      </c>
      <c r="B35">
        <v>1.56</v>
      </c>
      <c r="M35" s="2">
        <v>37813</v>
      </c>
      <c r="N35">
        <v>2.7</v>
      </c>
    </row>
    <row r="36" spans="1:14">
      <c r="A36" s="2">
        <v>38443</v>
      </c>
      <c r="B36">
        <v>1.71</v>
      </c>
      <c r="M36" s="2">
        <v>37820</v>
      </c>
      <c r="N36">
        <v>2.64</v>
      </c>
    </row>
    <row r="37" spans="1:14">
      <c r="A37" s="2">
        <v>38473</v>
      </c>
      <c r="B37">
        <v>1.86</v>
      </c>
      <c r="M37" s="2">
        <v>37827</v>
      </c>
      <c r="N37">
        <v>2.57</v>
      </c>
    </row>
    <row r="38" spans="1:14">
      <c r="A38" s="2">
        <v>38504</v>
      </c>
      <c r="B38">
        <v>1.86</v>
      </c>
      <c r="M38" s="2">
        <v>37834</v>
      </c>
      <c r="N38">
        <v>2.57</v>
      </c>
    </row>
    <row r="39" spans="1:14">
      <c r="A39" s="2">
        <v>38534</v>
      </c>
      <c r="B39">
        <v>1.78</v>
      </c>
      <c r="M39" s="2">
        <v>37841</v>
      </c>
      <c r="N39">
        <v>2.64</v>
      </c>
    </row>
    <row r="40" spans="1:14">
      <c r="A40" s="2">
        <v>38565</v>
      </c>
      <c r="B40">
        <v>1.7</v>
      </c>
      <c r="M40" s="2">
        <v>37848</v>
      </c>
      <c r="N40">
        <v>2.59</v>
      </c>
    </row>
    <row r="41" spans="1:14">
      <c r="A41" s="2">
        <v>38596</v>
      </c>
      <c r="B41">
        <v>1.83</v>
      </c>
      <c r="M41" s="2">
        <v>37855</v>
      </c>
      <c r="N41">
        <v>2.5499999999999998</v>
      </c>
    </row>
    <row r="42" spans="1:14">
      <c r="A42" s="2">
        <v>38626</v>
      </c>
      <c r="B42">
        <v>1.83</v>
      </c>
      <c r="M42" s="2">
        <v>37862</v>
      </c>
      <c r="N42">
        <v>2.48</v>
      </c>
    </row>
    <row r="43" spans="1:14">
      <c r="A43" s="2">
        <v>38657</v>
      </c>
      <c r="B43">
        <v>1.86</v>
      </c>
      <c r="M43" s="2">
        <v>37869</v>
      </c>
      <c r="N43">
        <v>2.44</v>
      </c>
    </row>
    <row r="44" spans="1:14">
      <c r="A44" s="2">
        <v>38687</v>
      </c>
      <c r="B44">
        <v>1.85</v>
      </c>
      <c r="M44" s="2">
        <v>37876</v>
      </c>
      <c r="N44">
        <v>2.52</v>
      </c>
    </row>
    <row r="45" spans="1:14">
      <c r="A45" s="2">
        <v>38718</v>
      </c>
      <c r="B45">
        <v>1.82</v>
      </c>
      <c r="M45" s="2">
        <v>37883</v>
      </c>
      <c r="N45">
        <v>2.5499999999999998</v>
      </c>
    </row>
    <row r="46" spans="1:14">
      <c r="A46" s="2">
        <v>38749</v>
      </c>
      <c r="B46">
        <v>1.7</v>
      </c>
      <c r="M46" s="2">
        <v>37890</v>
      </c>
      <c r="N46">
        <v>2.52</v>
      </c>
    </row>
    <row r="47" spans="1:14">
      <c r="A47" s="2">
        <v>38777</v>
      </c>
      <c r="B47">
        <v>1.69</v>
      </c>
      <c r="M47" s="2">
        <v>37897</v>
      </c>
      <c r="N47">
        <v>2.5499999999999998</v>
      </c>
    </row>
    <row r="48" spans="1:14">
      <c r="A48" s="2">
        <v>38808</v>
      </c>
      <c r="B48">
        <v>1.69</v>
      </c>
      <c r="M48" s="2">
        <v>37904</v>
      </c>
      <c r="N48">
        <v>2.5</v>
      </c>
    </row>
    <row r="49" spans="1:14">
      <c r="A49" s="2">
        <v>38838</v>
      </c>
      <c r="B49">
        <v>1.64</v>
      </c>
      <c r="M49" s="2">
        <v>37911</v>
      </c>
      <c r="N49">
        <v>2.4300000000000002</v>
      </c>
    </row>
    <row r="50" spans="1:14">
      <c r="A50" s="2">
        <v>38869</v>
      </c>
      <c r="B50">
        <v>1.67</v>
      </c>
      <c r="M50" s="2">
        <v>37918</v>
      </c>
      <c r="N50">
        <v>2.4</v>
      </c>
    </row>
    <row r="51" spans="1:14">
      <c r="A51" s="2">
        <v>38899</v>
      </c>
      <c r="B51">
        <v>1.67</v>
      </c>
      <c r="M51" s="2">
        <v>37925</v>
      </c>
      <c r="N51">
        <v>2.38</v>
      </c>
    </row>
    <row r="52" spans="1:14">
      <c r="A52" s="2">
        <v>38930</v>
      </c>
      <c r="B52">
        <v>1.71</v>
      </c>
      <c r="M52" s="2">
        <v>37932</v>
      </c>
      <c r="N52">
        <v>2.34</v>
      </c>
    </row>
    <row r="53" spans="1:14">
      <c r="A53" s="2">
        <v>38961</v>
      </c>
      <c r="B53">
        <v>1.71</v>
      </c>
      <c r="M53" s="2">
        <v>37939</v>
      </c>
      <c r="N53">
        <v>2.35</v>
      </c>
    </row>
    <row r="54" spans="1:14">
      <c r="A54" s="2">
        <v>38991</v>
      </c>
      <c r="B54">
        <v>1.7</v>
      </c>
      <c r="M54" s="2">
        <v>37946</v>
      </c>
      <c r="N54">
        <v>2.39</v>
      </c>
    </row>
    <row r="55" spans="1:14">
      <c r="A55" s="2">
        <v>39022</v>
      </c>
      <c r="B55">
        <v>1.61</v>
      </c>
      <c r="M55" s="2">
        <v>37953</v>
      </c>
      <c r="N55">
        <v>2.36</v>
      </c>
    </row>
    <row r="56" spans="1:14">
      <c r="A56" s="2">
        <v>39052</v>
      </c>
      <c r="B56">
        <v>1.65</v>
      </c>
      <c r="M56" s="2">
        <v>37960</v>
      </c>
      <c r="N56">
        <v>2.2999999999999998</v>
      </c>
    </row>
    <row r="57" spans="1:14">
      <c r="A57" s="2">
        <v>39083</v>
      </c>
      <c r="B57">
        <v>1.58</v>
      </c>
      <c r="M57" s="2">
        <v>37967</v>
      </c>
      <c r="N57">
        <v>2.34</v>
      </c>
    </row>
    <row r="58" spans="1:14">
      <c r="A58" s="2">
        <v>39114</v>
      </c>
      <c r="B58">
        <v>1.55</v>
      </c>
      <c r="M58" s="2">
        <v>37974</v>
      </c>
      <c r="N58">
        <v>2.34</v>
      </c>
    </row>
    <row r="59" spans="1:14">
      <c r="A59" s="2">
        <v>39142</v>
      </c>
      <c r="B59">
        <v>1.7</v>
      </c>
      <c r="M59" s="2">
        <v>37981</v>
      </c>
      <c r="N59">
        <v>2.33</v>
      </c>
    </row>
    <row r="60" spans="1:14">
      <c r="A60" s="2">
        <v>39173</v>
      </c>
      <c r="B60">
        <v>1.7</v>
      </c>
      <c r="M60" s="2">
        <v>37988</v>
      </c>
      <c r="N60">
        <v>2.33</v>
      </c>
    </row>
    <row r="61" spans="1:14">
      <c r="A61" s="2">
        <v>39203</v>
      </c>
      <c r="B61">
        <v>1.64</v>
      </c>
      <c r="M61" s="2">
        <v>37995</v>
      </c>
      <c r="N61">
        <v>2.29</v>
      </c>
    </row>
    <row r="62" spans="1:14">
      <c r="A62" s="2">
        <v>39234</v>
      </c>
      <c r="B62">
        <v>1.59</v>
      </c>
      <c r="M62" s="2">
        <v>38002</v>
      </c>
      <c r="N62">
        <v>2.33</v>
      </c>
    </row>
    <row r="63" spans="1:14">
      <c r="A63" s="2">
        <v>39264</v>
      </c>
      <c r="B63">
        <v>1.65</v>
      </c>
      <c r="M63" s="2">
        <v>38009</v>
      </c>
      <c r="N63">
        <v>2.3199999999999998</v>
      </c>
    </row>
    <row r="64" spans="1:14">
      <c r="A64" s="2">
        <v>39295</v>
      </c>
      <c r="B64">
        <v>1.98</v>
      </c>
      <c r="M64" s="2">
        <v>38016</v>
      </c>
      <c r="N64">
        <v>2.23</v>
      </c>
    </row>
    <row r="65" spans="1:14">
      <c r="A65" s="2">
        <v>39326</v>
      </c>
      <c r="B65">
        <v>2.0699999999999998</v>
      </c>
      <c r="M65" s="2">
        <v>38023</v>
      </c>
      <c r="N65">
        <v>2.16</v>
      </c>
    </row>
    <row r="66" spans="1:14">
      <c r="A66" s="2">
        <v>39356</v>
      </c>
      <c r="B66">
        <v>1.95</v>
      </c>
      <c r="M66" s="2">
        <v>38030</v>
      </c>
      <c r="N66">
        <v>2.1800000000000002</v>
      </c>
    </row>
    <row r="67" spans="1:14">
      <c r="A67" s="2">
        <v>39387</v>
      </c>
      <c r="B67">
        <v>2.25</v>
      </c>
      <c r="M67" s="2">
        <v>38037</v>
      </c>
      <c r="N67">
        <v>2.19</v>
      </c>
    </row>
    <row r="68" spans="1:14">
      <c r="A68" s="2">
        <v>39417</v>
      </c>
      <c r="B68">
        <v>2.5499999999999998</v>
      </c>
      <c r="M68" s="2">
        <v>38044</v>
      </c>
      <c r="N68">
        <v>2.2000000000000002</v>
      </c>
    </row>
    <row r="69" spans="1:14">
      <c r="A69" s="2">
        <v>39448</v>
      </c>
      <c r="B69">
        <v>2.8</v>
      </c>
      <c r="M69" s="2">
        <v>38051</v>
      </c>
      <c r="N69">
        <v>2.2000000000000002</v>
      </c>
    </row>
    <row r="70" spans="1:14">
      <c r="A70" s="2">
        <v>39479</v>
      </c>
      <c r="B70">
        <v>3.09</v>
      </c>
      <c r="M70" s="2">
        <v>38058</v>
      </c>
      <c r="N70">
        <v>2.31</v>
      </c>
    </row>
    <row r="71" spans="1:14">
      <c r="A71" s="2">
        <v>39508</v>
      </c>
      <c r="B71">
        <v>3.38</v>
      </c>
      <c r="M71" s="2">
        <v>38065</v>
      </c>
      <c r="N71">
        <v>2.3199999999999998</v>
      </c>
    </row>
    <row r="72" spans="1:14">
      <c r="A72" s="2">
        <v>39539</v>
      </c>
      <c r="B72">
        <v>3.29</v>
      </c>
      <c r="M72" s="2">
        <v>38072</v>
      </c>
      <c r="N72">
        <v>2.33</v>
      </c>
    </row>
    <row r="73" spans="1:14">
      <c r="A73" s="2">
        <v>39569</v>
      </c>
      <c r="B73">
        <v>3.05</v>
      </c>
      <c r="M73" s="2">
        <v>38079</v>
      </c>
      <c r="N73">
        <v>2.2599999999999998</v>
      </c>
    </row>
    <row r="74" spans="1:14">
      <c r="A74" s="2">
        <v>39600</v>
      </c>
      <c r="B74">
        <v>2.97</v>
      </c>
      <c r="M74" s="2">
        <v>38086</v>
      </c>
      <c r="N74">
        <v>2.15</v>
      </c>
    </row>
    <row r="75" spans="1:14">
      <c r="A75" s="2">
        <v>39630</v>
      </c>
      <c r="B75">
        <v>3.15</v>
      </c>
      <c r="M75" s="2">
        <v>38093</v>
      </c>
      <c r="N75">
        <v>2.1</v>
      </c>
    </row>
    <row r="76" spans="1:14">
      <c r="A76" s="2">
        <v>39661</v>
      </c>
      <c r="B76">
        <v>3.26</v>
      </c>
      <c r="M76" s="2">
        <v>38100</v>
      </c>
      <c r="N76">
        <v>2.1</v>
      </c>
    </row>
    <row r="77" spans="1:14">
      <c r="A77" s="2">
        <v>39692</v>
      </c>
      <c r="B77">
        <v>3.63</v>
      </c>
      <c r="M77" s="2">
        <v>38107</v>
      </c>
      <c r="N77">
        <v>2.06</v>
      </c>
    </row>
    <row r="78" spans="1:14">
      <c r="A78" s="2">
        <v>39722</v>
      </c>
      <c r="B78">
        <v>5.0599999999999996</v>
      </c>
      <c r="M78" s="2">
        <v>38114</v>
      </c>
      <c r="N78">
        <v>2.04</v>
      </c>
    </row>
    <row r="79" spans="1:14">
      <c r="A79" s="2">
        <v>39753</v>
      </c>
      <c r="B79">
        <v>5.69</v>
      </c>
      <c r="M79" s="2">
        <v>38121</v>
      </c>
      <c r="N79">
        <v>2</v>
      </c>
    </row>
    <row r="80" spans="1:14">
      <c r="A80" s="2">
        <v>39783</v>
      </c>
      <c r="B80">
        <v>6.01</v>
      </c>
      <c r="M80" s="2">
        <v>38128</v>
      </c>
      <c r="N80">
        <v>2.0499999999999998</v>
      </c>
    </row>
    <row r="81" spans="1:14">
      <c r="A81" s="2">
        <v>39814</v>
      </c>
      <c r="B81">
        <v>5.63</v>
      </c>
      <c r="M81" s="2">
        <v>38135</v>
      </c>
      <c r="N81">
        <v>2.0299999999999998</v>
      </c>
    </row>
    <row r="82" spans="1:14">
      <c r="A82" s="2">
        <v>39845</v>
      </c>
      <c r="B82">
        <v>5.21</v>
      </c>
      <c r="M82" s="2">
        <v>38142</v>
      </c>
      <c r="N82">
        <v>2.06</v>
      </c>
    </row>
    <row r="83" spans="1:14">
      <c r="A83" s="2">
        <v>39873</v>
      </c>
      <c r="B83">
        <v>5.6</v>
      </c>
      <c r="M83" s="2">
        <v>38149</v>
      </c>
      <c r="N83">
        <v>2.04</v>
      </c>
    </row>
    <row r="84" spans="1:14">
      <c r="A84" s="2">
        <v>39904</v>
      </c>
      <c r="B84">
        <v>5.46</v>
      </c>
      <c r="M84" s="2">
        <v>38156</v>
      </c>
      <c r="N84">
        <v>2.0299999999999998</v>
      </c>
    </row>
    <row r="85" spans="1:14">
      <c r="A85" s="2">
        <v>39934</v>
      </c>
      <c r="B85">
        <v>4.7699999999999996</v>
      </c>
      <c r="M85" s="2">
        <v>38163</v>
      </c>
      <c r="N85">
        <v>2.06</v>
      </c>
    </row>
    <row r="86" spans="1:14">
      <c r="A86" s="2">
        <v>39965</v>
      </c>
      <c r="B86">
        <v>3.77</v>
      </c>
      <c r="M86" s="2">
        <v>38170</v>
      </c>
      <c r="N86">
        <v>2.09</v>
      </c>
    </row>
    <row r="87" spans="1:14">
      <c r="A87" s="2">
        <v>39995</v>
      </c>
      <c r="B87">
        <v>3.53</v>
      </c>
      <c r="M87" s="2">
        <v>38177</v>
      </c>
      <c r="N87">
        <v>2.14</v>
      </c>
    </row>
    <row r="88" spans="1:14">
      <c r="A88" s="2">
        <v>40026</v>
      </c>
      <c r="B88">
        <v>2.99</v>
      </c>
      <c r="M88" s="2">
        <v>38184</v>
      </c>
      <c r="N88">
        <v>2.14</v>
      </c>
    </row>
    <row r="89" spans="1:14">
      <c r="A89" s="2">
        <v>40057</v>
      </c>
      <c r="B89">
        <v>2.91</v>
      </c>
      <c r="M89" s="2">
        <v>38191</v>
      </c>
      <c r="N89">
        <v>2.13</v>
      </c>
    </row>
    <row r="90" spans="1:14">
      <c r="A90" s="2">
        <v>40087</v>
      </c>
      <c r="B90">
        <v>2.9</v>
      </c>
      <c r="M90" s="2">
        <v>38198</v>
      </c>
      <c r="N90">
        <v>2.1</v>
      </c>
    </row>
    <row r="91" spans="1:14">
      <c r="A91" s="2">
        <v>40118</v>
      </c>
      <c r="B91">
        <v>2.92</v>
      </c>
      <c r="M91" s="2">
        <v>38205</v>
      </c>
      <c r="N91">
        <v>2.15</v>
      </c>
    </row>
    <row r="92" spans="1:14">
      <c r="A92" s="2">
        <v>40148</v>
      </c>
      <c r="B92">
        <v>2.78</v>
      </c>
      <c r="M92" s="2">
        <v>38212</v>
      </c>
      <c r="N92">
        <v>2.19</v>
      </c>
    </row>
    <row r="93" spans="1:14">
      <c r="A93" s="2">
        <v>40179</v>
      </c>
      <c r="B93">
        <v>2.5099999999999998</v>
      </c>
      <c r="M93" s="2">
        <v>38219</v>
      </c>
      <c r="N93">
        <v>2.2000000000000002</v>
      </c>
    </row>
    <row r="94" spans="1:14">
      <c r="A94" s="2">
        <v>40210</v>
      </c>
      <c r="B94">
        <v>2.65</v>
      </c>
      <c r="M94" s="2">
        <v>38226</v>
      </c>
      <c r="N94">
        <v>2.1800000000000002</v>
      </c>
    </row>
    <row r="95" spans="1:14">
      <c r="A95" s="2">
        <v>40238</v>
      </c>
      <c r="B95">
        <v>2.5499999999999998</v>
      </c>
      <c r="M95" s="2">
        <v>38233</v>
      </c>
      <c r="N95">
        <v>2.1800000000000002</v>
      </c>
    </row>
    <row r="96" spans="1:14">
      <c r="A96" s="2">
        <v>40269</v>
      </c>
      <c r="B96">
        <v>2.41</v>
      </c>
      <c r="M96" s="2">
        <v>38240</v>
      </c>
      <c r="N96">
        <v>2.15</v>
      </c>
    </row>
    <row r="97" spans="1:14">
      <c r="A97" s="2">
        <v>40299</v>
      </c>
      <c r="B97">
        <v>2.63</v>
      </c>
      <c r="M97" s="2">
        <v>38247</v>
      </c>
      <c r="N97">
        <v>2.15</v>
      </c>
    </row>
    <row r="98" spans="1:14">
      <c r="A98" s="2">
        <v>40330</v>
      </c>
      <c r="B98">
        <v>3.03</v>
      </c>
      <c r="M98" s="2">
        <v>38254</v>
      </c>
      <c r="N98">
        <v>2.13</v>
      </c>
    </row>
    <row r="99" spans="1:14">
      <c r="A99" s="2">
        <v>40360</v>
      </c>
      <c r="B99">
        <v>3</v>
      </c>
      <c r="M99" s="2">
        <v>38261</v>
      </c>
      <c r="N99">
        <v>2.12</v>
      </c>
    </row>
    <row r="100" spans="1:14">
      <c r="A100" s="2">
        <v>40391</v>
      </c>
      <c r="B100">
        <v>2.96</v>
      </c>
      <c r="M100" s="2">
        <v>38268</v>
      </c>
      <c r="N100">
        <v>2.1</v>
      </c>
    </row>
    <row r="101" spans="1:14">
      <c r="A101" s="2">
        <v>40422</v>
      </c>
      <c r="B101">
        <v>3.01</v>
      </c>
      <c r="M101" s="2">
        <v>38275</v>
      </c>
      <c r="N101">
        <v>2.12</v>
      </c>
    </row>
    <row r="102" spans="1:14">
      <c r="A102" s="2">
        <v>40452</v>
      </c>
      <c r="B102">
        <v>3.18</v>
      </c>
      <c r="M102" s="2">
        <v>38282</v>
      </c>
      <c r="N102">
        <v>2.12</v>
      </c>
    </row>
    <row r="103" spans="1:14">
      <c r="A103" s="2">
        <v>40483</v>
      </c>
      <c r="B103">
        <v>3.16</v>
      </c>
      <c r="M103" s="2">
        <v>38289</v>
      </c>
      <c r="N103">
        <v>2.1</v>
      </c>
    </row>
    <row r="104" spans="1:14">
      <c r="A104" s="2">
        <v>40513</v>
      </c>
      <c r="B104">
        <v>2.81</v>
      </c>
      <c r="M104" s="2">
        <v>38296</v>
      </c>
      <c r="N104">
        <v>2.0699999999999998</v>
      </c>
    </row>
    <row r="105" spans="1:14">
      <c r="A105" s="2">
        <v>40544</v>
      </c>
      <c r="B105">
        <v>2.69</v>
      </c>
      <c r="M105" s="2">
        <v>38303</v>
      </c>
      <c r="N105">
        <v>2.0299999999999998</v>
      </c>
    </row>
    <row r="106" spans="1:14">
      <c r="A106" s="2">
        <v>40575</v>
      </c>
      <c r="B106">
        <v>2.57</v>
      </c>
      <c r="M106" s="2">
        <v>38310</v>
      </c>
      <c r="N106">
        <v>2</v>
      </c>
    </row>
    <row r="107" spans="1:14">
      <c r="A107" s="2">
        <v>40603</v>
      </c>
      <c r="B107">
        <v>2.62</v>
      </c>
      <c r="M107" s="2">
        <v>38317</v>
      </c>
      <c r="N107">
        <v>1.96</v>
      </c>
    </row>
    <row r="108" spans="1:14">
      <c r="A108" s="2">
        <v>40634</v>
      </c>
      <c r="B108">
        <v>2.57</v>
      </c>
      <c r="M108" s="2">
        <v>38324</v>
      </c>
      <c r="N108">
        <v>1.95</v>
      </c>
    </row>
    <row r="109" spans="1:14">
      <c r="A109" s="2">
        <v>40664</v>
      </c>
      <c r="B109">
        <v>2.61</v>
      </c>
      <c r="M109" s="2">
        <v>38331</v>
      </c>
      <c r="N109">
        <v>1.95</v>
      </c>
    </row>
    <row r="110" spans="1:14">
      <c r="A110" s="2">
        <v>40695</v>
      </c>
      <c r="B110">
        <v>2.75</v>
      </c>
      <c r="M110" s="2">
        <v>38338</v>
      </c>
      <c r="N110">
        <v>1.93</v>
      </c>
    </row>
    <row r="111" spans="1:14">
      <c r="A111" s="2">
        <v>40725</v>
      </c>
      <c r="B111">
        <v>2.76</v>
      </c>
      <c r="M111" s="2">
        <v>38345</v>
      </c>
      <c r="N111">
        <v>1.91</v>
      </c>
    </row>
    <row r="112" spans="1:14">
      <c r="A112" s="2">
        <v>40756</v>
      </c>
      <c r="B112">
        <v>3.06</v>
      </c>
      <c r="M112" s="2">
        <v>38352</v>
      </c>
      <c r="N112">
        <v>1.89</v>
      </c>
    </row>
    <row r="113" spans="1:14">
      <c r="A113" s="2">
        <v>40787</v>
      </c>
      <c r="B113">
        <v>3.3</v>
      </c>
      <c r="M113" s="2">
        <v>38359</v>
      </c>
      <c r="N113">
        <v>1.84</v>
      </c>
    </row>
    <row r="114" spans="1:14">
      <c r="A114" s="2">
        <v>40817</v>
      </c>
      <c r="B114">
        <v>3.22</v>
      </c>
      <c r="M114" s="2">
        <v>38366</v>
      </c>
      <c r="N114">
        <v>1.81</v>
      </c>
    </row>
    <row r="115" spans="1:14">
      <c r="A115" s="2">
        <v>40848</v>
      </c>
      <c r="B115">
        <v>3.12</v>
      </c>
      <c r="M115" s="2">
        <v>38373</v>
      </c>
      <c r="N115">
        <v>1.78</v>
      </c>
    </row>
    <row r="116" spans="1:14">
      <c r="A116" s="2">
        <v>40878</v>
      </c>
      <c r="B116">
        <v>3.27</v>
      </c>
      <c r="M116" s="2">
        <v>38380</v>
      </c>
      <c r="N116">
        <v>1.76</v>
      </c>
    </row>
    <row r="117" spans="1:14">
      <c r="A117" s="2">
        <v>40909</v>
      </c>
      <c r="B117">
        <v>3.26</v>
      </c>
      <c r="M117" s="2">
        <v>38387</v>
      </c>
      <c r="N117">
        <v>1.72</v>
      </c>
    </row>
    <row r="118" spans="1:14">
      <c r="A118" s="2">
        <v>40940</v>
      </c>
      <c r="B118">
        <v>3.17</v>
      </c>
      <c r="M118" s="2">
        <v>38394</v>
      </c>
      <c r="N118">
        <v>1.65</v>
      </c>
    </row>
    <row r="119" spans="1:14">
      <c r="A119" s="2">
        <v>40969</v>
      </c>
      <c r="B119">
        <v>3.06</v>
      </c>
      <c r="M119" s="2">
        <v>38401</v>
      </c>
      <c r="N119">
        <v>1.63</v>
      </c>
    </row>
    <row r="120" spans="1:14">
      <c r="A120" s="2">
        <v>41000</v>
      </c>
      <c r="B120">
        <v>3.14</v>
      </c>
      <c r="M120" s="2">
        <v>38408</v>
      </c>
      <c r="N120">
        <v>1.63</v>
      </c>
    </row>
    <row r="121" spans="1:14">
      <c r="A121" s="2">
        <v>41030</v>
      </c>
      <c r="B121">
        <v>3.27</v>
      </c>
      <c r="M121" s="2">
        <v>38415</v>
      </c>
      <c r="N121">
        <v>1.59</v>
      </c>
    </row>
    <row r="122" spans="1:14">
      <c r="A122" s="2">
        <v>41061</v>
      </c>
      <c r="B122">
        <v>3.4</v>
      </c>
      <c r="M122" s="2">
        <v>38422</v>
      </c>
      <c r="N122">
        <v>1.52</v>
      </c>
    </row>
    <row r="123" spans="1:14">
      <c r="A123" s="2">
        <v>41091</v>
      </c>
      <c r="B123">
        <v>3.35</v>
      </c>
      <c r="M123" s="2">
        <v>38429</v>
      </c>
      <c r="N123">
        <v>1.54</v>
      </c>
    </row>
    <row r="124" spans="1:14">
      <c r="A124" s="2">
        <v>41122</v>
      </c>
      <c r="B124">
        <v>3.23</v>
      </c>
      <c r="M124" s="2">
        <v>38436</v>
      </c>
      <c r="N124">
        <v>1.58</v>
      </c>
    </row>
    <row r="125" spans="1:14">
      <c r="A125" s="2">
        <v>41153</v>
      </c>
      <c r="B125">
        <v>3.12</v>
      </c>
      <c r="M125" s="2">
        <v>38443</v>
      </c>
      <c r="N125">
        <v>1.62</v>
      </c>
    </row>
    <row r="126" spans="1:14">
      <c r="A126" s="2">
        <v>41183</v>
      </c>
      <c r="B126">
        <v>2.84</v>
      </c>
      <c r="M126" s="2">
        <v>38450</v>
      </c>
      <c r="N126">
        <v>1.65</v>
      </c>
    </row>
    <row r="127" spans="1:14">
      <c r="A127" s="2">
        <v>41214</v>
      </c>
      <c r="B127">
        <v>2.86</v>
      </c>
      <c r="M127" s="2">
        <v>38457</v>
      </c>
      <c r="N127">
        <v>1.71</v>
      </c>
    </row>
    <row r="128" spans="1:14">
      <c r="A128" s="2">
        <v>41244</v>
      </c>
      <c r="B128">
        <v>2.91</v>
      </c>
      <c r="M128" s="2">
        <v>38464</v>
      </c>
      <c r="N128">
        <v>1.75</v>
      </c>
    </row>
    <row r="129" spans="1:14">
      <c r="A129" s="2">
        <v>41275</v>
      </c>
      <c r="B129">
        <v>2.82</v>
      </c>
      <c r="M129" s="2">
        <v>38471</v>
      </c>
      <c r="N129">
        <v>1.73</v>
      </c>
    </row>
    <row r="130" spans="1:14">
      <c r="A130" s="2">
        <v>41306</v>
      </c>
      <c r="B130">
        <v>2.86</v>
      </c>
      <c r="M130" s="2">
        <v>38478</v>
      </c>
      <c r="N130">
        <v>1.81</v>
      </c>
    </row>
    <row r="131" spans="1:14">
      <c r="A131" s="2">
        <v>41334</v>
      </c>
      <c r="B131">
        <v>2.9</v>
      </c>
      <c r="M131" s="2">
        <v>38485</v>
      </c>
      <c r="N131">
        <v>1.82</v>
      </c>
    </row>
    <row r="132" spans="1:14">
      <c r="A132" s="2">
        <v>41365</v>
      </c>
      <c r="B132">
        <v>2.83</v>
      </c>
      <c r="M132" s="2">
        <v>38492</v>
      </c>
      <c r="N132">
        <v>1.9</v>
      </c>
    </row>
    <row r="133" spans="1:14">
      <c r="A133" s="2">
        <v>41395</v>
      </c>
      <c r="B133">
        <v>2.8</v>
      </c>
      <c r="M133" s="2">
        <v>38499</v>
      </c>
      <c r="N133">
        <v>1.91</v>
      </c>
    </row>
    <row r="134" spans="1:14">
      <c r="A134" s="2">
        <v>41426</v>
      </c>
      <c r="B134">
        <v>2.89</v>
      </c>
      <c r="M134" s="2">
        <v>38506</v>
      </c>
      <c r="N134">
        <v>1.89</v>
      </c>
    </row>
    <row r="135" spans="1:14">
      <c r="A135" s="2">
        <v>41456</v>
      </c>
      <c r="B135">
        <v>2.74</v>
      </c>
      <c r="M135" s="2">
        <v>38513</v>
      </c>
      <c r="N135">
        <v>1.83</v>
      </c>
    </row>
    <row r="136" spans="1:14">
      <c r="A136" s="2">
        <v>41487</v>
      </c>
      <c r="B136">
        <v>2.69</v>
      </c>
      <c r="M136" s="2">
        <v>38520</v>
      </c>
      <c r="N136">
        <v>1.86</v>
      </c>
    </row>
    <row r="137" spans="1:14">
      <c r="A137" s="2">
        <v>41518</v>
      </c>
      <c r="B137">
        <v>2.66</v>
      </c>
      <c r="M137" s="2">
        <v>38527</v>
      </c>
      <c r="N137">
        <v>1.87</v>
      </c>
    </row>
    <row r="138" spans="1:14">
      <c r="A138" s="2">
        <v>41548</v>
      </c>
      <c r="B138">
        <v>2.69</v>
      </c>
      <c r="M138" s="2">
        <v>38534</v>
      </c>
      <c r="N138">
        <v>1.87</v>
      </c>
    </row>
    <row r="139" spans="1:14">
      <c r="A139" s="2">
        <v>41579</v>
      </c>
      <c r="B139">
        <v>2.67</v>
      </c>
      <c r="M139" s="2">
        <v>38541</v>
      </c>
      <c r="N139">
        <v>1.84</v>
      </c>
    </row>
    <row r="140" spans="1:14">
      <c r="A140" s="2">
        <v>41609</v>
      </c>
      <c r="B140">
        <v>2.48</v>
      </c>
      <c r="M140" s="2">
        <v>38548</v>
      </c>
      <c r="N140">
        <v>1.79</v>
      </c>
    </row>
    <row r="141" spans="1:14">
      <c r="A141" s="2">
        <v>41640</v>
      </c>
      <c r="B141">
        <v>2.33</v>
      </c>
      <c r="M141" s="2">
        <v>38555</v>
      </c>
      <c r="N141">
        <v>1.77</v>
      </c>
    </row>
    <row r="142" spans="1:14">
      <c r="A142" s="2">
        <v>41671</v>
      </c>
      <c r="B142">
        <v>2.39</v>
      </c>
      <c r="M142" s="2">
        <v>38562</v>
      </c>
      <c r="N142">
        <v>1.7</v>
      </c>
    </row>
    <row r="143" spans="1:14">
      <c r="A143" s="2">
        <v>41699</v>
      </c>
      <c r="B143">
        <v>2.34</v>
      </c>
      <c r="M143" s="2">
        <v>38569</v>
      </c>
      <c r="N143">
        <v>1.68</v>
      </c>
    </row>
    <row r="144" spans="1:14">
      <c r="A144" s="2">
        <v>41730</v>
      </c>
      <c r="B144">
        <v>2.2000000000000002</v>
      </c>
      <c r="M144" s="2">
        <v>38576</v>
      </c>
      <c r="N144">
        <v>1.69</v>
      </c>
    </row>
    <row r="145" spans="1:14">
      <c r="A145" s="2">
        <v>41760</v>
      </c>
      <c r="B145">
        <v>2.2000000000000002</v>
      </c>
      <c r="M145" s="2">
        <v>38583</v>
      </c>
      <c r="N145">
        <v>1.72</v>
      </c>
    </row>
    <row r="146" spans="1:14">
      <c r="A146" s="2">
        <v>41791</v>
      </c>
      <c r="B146">
        <v>2.2000000000000002</v>
      </c>
      <c r="M146" s="2">
        <v>38590</v>
      </c>
      <c r="N146">
        <v>1.71</v>
      </c>
    </row>
    <row r="147" spans="1:14">
      <c r="A147" s="2">
        <v>41821</v>
      </c>
      <c r="B147">
        <v>2.19</v>
      </c>
      <c r="M147" s="2">
        <v>38597</v>
      </c>
      <c r="N147">
        <v>1.75</v>
      </c>
    </row>
    <row r="148" spans="1:14">
      <c r="A148" s="2">
        <v>41852</v>
      </c>
      <c r="B148">
        <v>2.27</v>
      </c>
      <c r="M148" s="2">
        <v>38604</v>
      </c>
      <c r="N148">
        <v>1.83</v>
      </c>
    </row>
    <row r="149" spans="1:14">
      <c r="A149" s="2">
        <v>41883</v>
      </c>
      <c r="B149">
        <v>2.27</v>
      </c>
      <c r="M149" s="2">
        <v>38611</v>
      </c>
      <c r="N149">
        <v>1.83</v>
      </c>
    </row>
    <row r="150" spans="1:14">
      <c r="A150" s="2">
        <v>41913</v>
      </c>
      <c r="B150">
        <v>2.38</v>
      </c>
      <c r="M150" s="2">
        <v>38618</v>
      </c>
      <c r="N150">
        <v>1.83</v>
      </c>
    </row>
    <row r="151" spans="1:14">
      <c r="A151" s="2">
        <v>41944</v>
      </c>
      <c r="B151">
        <v>2.46</v>
      </c>
      <c r="M151" s="2">
        <v>38625</v>
      </c>
      <c r="N151">
        <v>1.83</v>
      </c>
    </row>
    <row r="152" spans="1:14">
      <c r="A152" s="2">
        <v>41974</v>
      </c>
      <c r="B152">
        <v>2.5299999999999998</v>
      </c>
      <c r="M152" s="2">
        <v>38632</v>
      </c>
      <c r="N152">
        <v>1.82</v>
      </c>
    </row>
    <row r="153" spans="1:14">
      <c r="A153" s="2">
        <v>42005</v>
      </c>
      <c r="B153">
        <v>2.57</v>
      </c>
      <c r="M153" s="2">
        <v>38639</v>
      </c>
      <c r="N153">
        <v>1.84</v>
      </c>
    </row>
    <row r="154" spans="1:14">
      <c r="A154" s="2">
        <v>42036</v>
      </c>
      <c r="B154">
        <v>2.5299999999999998</v>
      </c>
      <c r="M154" s="2">
        <v>38646</v>
      </c>
      <c r="N154">
        <v>1.85</v>
      </c>
    </row>
    <row r="155" spans="1:14">
      <c r="A155" s="2">
        <v>42064</v>
      </c>
      <c r="B155">
        <v>2.5</v>
      </c>
      <c r="M155" s="2">
        <v>38653</v>
      </c>
      <c r="N155">
        <v>1.83</v>
      </c>
    </row>
    <row r="156" spans="1:14">
      <c r="A156" s="2">
        <v>42095</v>
      </c>
      <c r="B156">
        <v>2.5499999999999998</v>
      </c>
      <c r="M156" s="2">
        <v>38660</v>
      </c>
      <c r="N156">
        <v>1.83</v>
      </c>
    </row>
    <row r="157" spans="1:14">
      <c r="A157" s="2">
        <v>42125</v>
      </c>
      <c r="B157">
        <v>2.69</v>
      </c>
      <c r="M157" s="2">
        <v>38667</v>
      </c>
      <c r="N157">
        <v>1.83</v>
      </c>
    </row>
    <row r="158" spans="1:14">
      <c r="A158" s="2">
        <v>42156</v>
      </c>
      <c r="B158">
        <v>2.76</v>
      </c>
      <c r="M158" s="2">
        <v>38674</v>
      </c>
      <c r="N158">
        <v>1.84</v>
      </c>
    </row>
    <row r="159" spans="1:14">
      <c r="A159" s="2">
        <v>42186</v>
      </c>
      <c r="B159">
        <v>2.88</v>
      </c>
      <c r="M159" s="2">
        <v>38681</v>
      </c>
      <c r="N159">
        <v>1.9</v>
      </c>
    </row>
    <row r="160" spans="1:14">
      <c r="A160" s="2">
        <v>42217</v>
      </c>
      <c r="B160">
        <v>3.02</v>
      </c>
      <c r="M160" s="2">
        <v>38688</v>
      </c>
      <c r="N160">
        <v>1.88</v>
      </c>
    </row>
    <row r="161" spans="1:14">
      <c r="A161" s="2">
        <v>42248</v>
      </c>
      <c r="B161">
        <v>3.17</v>
      </c>
      <c r="M161" s="2">
        <v>38695</v>
      </c>
      <c r="N161">
        <v>1.88</v>
      </c>
    </row>
    <row r="162" spans="1:14">
      <c r="A162" s="2">
        <v>42278</v>
      </c>
      <c r="B162">
        <v>3.27</v>
      </c>
      <c r="M162" s="2">
        <v>38702</v>
      </c>
      <c r="N162">
        <v>1.87</v>
      </c>
    </row>
    <row r="163" spans="1:14">
      <c r="A163" s="2">
        <v>42309</v>
      </c>
      <c r="B163">
        <v>3.19</v>
      </c>
      <c r="M163" s="2">
        <v>38709</v>
      </c>
      <c r="N163">
        <v>1.84</v>
      </c>
    </row>
    <row r="164" spans="1:14">
      <c r="A164" s="2">
        <v>42339</v>
      </c>
      <c r="B164">
        <v>3.21</v>
      </c>
      <c r="M164" s="2">
        <v>38716</v>
      </c>
      <c r="N164">
        <v>1.82</v>
      </c>
    </row>
    <row r="165" spans="1:14">
      <c r="A165" s="2">
        <v>42370</v>
      </c>
      <c r="B165">
        <v>3.36</v>
      </c>
      <c r="M165" s="2">
        <v>38723</v>
      </c>
      <c r="N165">
        <v>1.84</v>
      </c>
    </row>
    <row r="166" spans="1:14">
      <c r="A166" s="2">
        <v>42401</v>
      </c>
      <c r="B166">
        <v>3.56</v>
      </c>
      <c r="M166" s="2">
        <v>38730</v>
      </c>
      <c r="N166">
        <v>1.83</v>
      </c>
    </row>
    <row r="167" spans="1:14">
      <c r="A167" s="2">
        <v>42430</v>
      </c>
      <c r="B167">
        <v>3.24</v>
      </c>
      <c r="M167" s="2">
        <v>38737</v>
      </c>
      <c r="N167">
        <v>1.83</v>
      </c>
    </row>
    <row r="168" spans="1:14">
      <c r="A168" s="2">
        <v>42461</v>
      </c>
      <c r="B168">
        <v>2.98</v>
      </c>
      <c r="M168" s="2">
        <v>38744</v>
      </c>
      <c r="N168">
        <v>1.8</v>
      </c>
    </row>
    <row r="169" spans="1:14">
      <c r="A169" s="2">
        <v>42491</v>
      </c>
      <c r="B169">
        <v>2.87</v>
      </c>
      <c r="M169" s="2">
        <v>38751</v>
      </c>
      <c r="N169">
        <v>1.76</v>
      </c>
    </row>
    <row r="170" spans="1:14">
      <c r="A170" s="2">
        <v>42522</v>
      </c>
      <c r="B170">
        <v>2.88</v>
      </c>
      <c r="M170" s="2">
        <v>38758</v>
      </c>
      <c r="N170">
        <v>1.72</v>
      </c>
    </row>
    <row r="171" spans="1:14">
      <c r="A171" s="2">
        <v>42552</v>
      </c>
      <c r="B171">
        <v>2.71</v>
      </c>
      <c r="M171" s="2">
        <v>38765</v>
      </c>
      <c r="N171">
        <v>1.71</v>
      </c>
    </row>
    <row r="172" spans="1:14">
      <c r="A172" s="2">
        <v>42583</v>
      </c>
      <c r="B172">
        <v>2.68</v>
      </c>
      <c r="M172" s="2">
        <v>38772</v>
      </c>
      <c r="N172">
        <v>1.67</v>
      </c>
    </row>
    <row r="173" spans="1:14">
      <c r="A173" s="2">
        <v>42614</v>
      </c>
      <c r="B173">
        <v>2.68</v>
      </c>
      <c r="M173" s="2">
        <v>38779</v>
      </c>
      <c r="N173">
        <v>1.66</v>
      </c>
    </row>
    <row r="174" spans="1:14">
      <c r="A174" s="2">
        <v>42644</v>
      </c>
      <c r="B174">
        <v>2.61</v>
      </c>
      <c r="M174" s="2">
        <v>38786</v>
      </c>
      <c r="N174">
        <v>1.67</v>
      </c>
    </row>
    <row r="175" spans="1:14">
      <c r="A175" s="2">
        <v>42675</v>
      </c>
      <c r="B175">
        <v>2.57</v>
      </c>
      <c r="M175" s="2">
        <v>38793</v>
      </c>
      <c r="N175">
        <v>1.7</v>
      </c>
    </row>
    <row r="176" spans="1:14">
      <c r="A176" s="2">
        <v>42705</v>
      </c>
      <c r="B176">
        <v>2.34</v>
      </c>
      <c r="M176" s="2">
        <v>38800</v>
      </c>
      <c r="N176">
        <v>1.7</v>
      </c>
    </row>
    <row r="177" spans="1:14">
      <c r="A177" s="2">
        <v>42736</v>
      </c>
      <c r="B177">
        <v>2.23</v>
      </c>
      <c r="M177" s="2">
        <v>38807</v>
      </c>
      <c r="N177">
        <v>1.7</v>
      </c>
    </row>
    <row r="178" spans="1:14">
      <c r="A178" s="2">
        <v>42767</v>
      </c>
      <c r="B178">
        <v>2.2200000000000002</v>
      </c>
      <c r="M178" s="2">
        <v>38814</v>
      </c>
      <c r="N178">
        <v>1.69</v>
      </c>
    </row>
    <row r="179" spans="1:14">
      <c r="A179" s="2">
        <v>42795</v>
      </c>
      <c r="B179">
        <v>2.2000000000000002</v>
      </c>
      <c r="M179" s="2">
        <v>38821</v>
      </c>
      <c r="N179">
        <v>1.7</v>
      </c>
    </row>
    <row r="180" spans="1:14">
      <c r="A180" s="2">
        <v>42826</v>
      </c>
      <c r="B180">
        <v>2.27</v>
      </c>
      <c r="M180" s="2">
        <v>38828</v>
      </c>
      <c r="N180">
        <v>1.7</v>
      </c>
    </row>
    <row r="181" spans="1:14">
      <c r="A181" s="2">
        <v>42856</v>
      </c>
      <c r="B181">
        <v>2.25</v>
      </c>
      <c r="M181" s="2">
        <v>38835</v>
      </c>
      <c r="N181">
        <v>1.67</v>
      </c>
    </row>
    <row r="182" spans="1:14">
      <c r="A182" s="2">
        <v>42887</v>
      </c>
      <c r="B182">
        <v>2.1800000000000002</v>
      </c>
      <c r="M182" s="2">
        <v>38842</v>
      </c>
      <c r="N182">
        <v>1.61</v>
      </c>
    </row>
    <row r="183" spans="1:14">
      <c r="A183" s="2">
        <v>42917</v>
      </c>
      <c r="B183">
        <v>2.0699999999999998</v>
      </c>
      <c r="M183" s="2">
        <v>38849</v>
      </c>
      <c r="N183">
        <v>1.6</v>
      </c>
    </row>
    <row r="184" spans="1:14">
      <c r="A184" s="2">
        <v>42948</v>
      </c>
      <c r="B184">
        <v>2.1</v>
      </c>
      <c r="M184" s="2">
        <v>38856</v>
      </c>
      <c r="N184">
        <v>1.65</v>
      </c>
    </row>
    <row r="185" spans="1:14">
      <c r="A185" s="2">
        <v>42979</v>
      </c>
      <c r="B185">
        <v>2.1</v>
      </c>
      <c r="M185" s="2">
        <v>38863</v>
      </c>
      <c r="N185">
        <v>1.67</v>
      </c>
    </row>
    <row r="186" spans="1:14">
      <c r="A186" s="2">
        <v>43009</v>
      </c>
      <c r="B186">
        <v>1.96</v>
      </c>
      <c r="M186" s="2">
        <v>38870</v>
      </c>
      <c r="N186">
        <v>1.67</v>
      </c>
    </row>
    <row r="187" spans="1:14">
      <c r="A187" s="2">
        <v>43040</v>
      </c>
      <c r="B187">
        <v>1.92</v>
      </c>
      <c r="M187" s="2">
        <v>38877</v>
      </c>
      <c r="N187">
        <v>1.66</v>
      </c>
    </row>
    <row r="188" spans="1:14">
      <c r="A188" s="2">
        <v>43070</v>
      </c>
      <c r="B188">
        <v>1.82</v>
      </c>
      <c r="M188" s="2">
        <v>38884</v>
      </c>
      <c r="N188">
        <v>1.67</v>
      </c>
    </row>
    <row r="189" spans="1:14">
      <c r="A189" s="2">
        <v>43101</v>
      </c>
      <c r="B189">
        <v>1.67</v>
      </c>
      <c r="M189" s="2">
        <v>38891</v>
      </c>
      <c r="N189">
        <v>1.68</v>
      </c>
    </row>
    <row r="190" spans="1:14">
      <c r="A190" s="2">
        <v>43132</v>
      </c>
      <c r="B190">
        <v>1.65</v>
      </c>
      <c r="M190" s="2">
        <v>38898</v>
      </c>
      <c r="N190">
        <v>1.69</v>
      </c>
    </row>
    <row r="191" spans="1:14">
      <c r="A191" s="2">
        <v>43160</v>
      </c>
      <c r="B191">
        <v>1.8</v>
      </c>
      <c r="M191" s="2">
        <v>38905</v>
      </c>
      <c r="N191">
        <v>1.67</v>
      </c>
    </row>
    <row r="192" spans="1:14">
      <c r="A192" s="2">
        <v>43191</v>
      </c>
      <c r="B192">
        <v>1.8</v>
      </c>
      <c r="M192" s="2">
        <v>38912</v>
      </c>
      <c r="N192">
        <v>1.67</v>
      </c>
    </row>
    <row r="193" spans="1:14">
      <c r="A193" s="2">
        <v>43221</v>
      </c>
      <c r="B193">
        <v>1.85</v>
      </c>
      <c r="M193" s="2">
        <v>38919</v>
      </c>
      <c r="N193">
        <v>1.69</v>
      </c>
    </row>
    <row r="194" spans="1:14">
      <c r="A194" s="2">
        <v>43252</v>
      </c>
      <c r="B194">
        <v>1.92</v>
      </c>
      <c r="M194" s="2">
        <v>38926</v>
      </c>
      <c r="N194">
        <v>1.67</v>
      </c>
    </row>
    <row r="195" spans="1:14">
      <c r="A195" s="2">
        <v>43282</v>
      </c>
      <c r="B195">
        <v>1.9</v>
      </c>
      <c r="M195" s="2">
        <v>38933</v>
      </c>
      <c r="N195">
        <v>1.69</v>
      </c>
    </row>
    <row r="196" spans="1:14">
      <c r="A196" s="2">
        <v>43313</v>
      </c>
      <c r="B196">
        <v>1.88</v>
      </c>
      <c r="M196" s="2">
        <v>38940</v>
      </c>
      <c r="N196">
        <v>1.71</v>
      </c>
    </row>
    <row r="197" spans="1:14">
      <c r="A197" s="2">
        <v>43344</v>
      </c>
      <c r="B197">
        <v>1.88</v>
      </c>
      <c r="M197" s="2">
        <v>38947</v>
      </c>
      <c r="N197">
        <v>1.7</v>
      </c>
    </row>
    <row r="198" spans="1:14">
      <c r="A198" s="2">
        <v>43374</v>
      </c>
      <c r="B198">
        <v>1.91</v>
      </c>
      <c r="M198" s="2">
        <v>38954</v>
      </c>
      <c r="N198">
        <v>1.72</v>
      </c>
    </row>
    <row r="199" spans="1:14">
      <c r="A199" s="2">
        <v>43405</v>
      </c>
      <c r="B199">
        <v>2.11</v>
      </c>
      <c r="M199" s="2">
        <v>38961</v>
      </c>
      <c r="N199">
        <v>1.73</v>
      </c>
    </row>
    <row r="200" spans="1:14">
      <c r="A200" s="2">
        <v>43435</v>
      </c>
      <c r="B200">
        <v>2.2999999999999998</v>
      </c>
      <c r="M200" s="2">
        <v>38968</v>
      </c>
      <c r="N200">
        <v>1.73</v>
      </c>
    </row>
    <row r="201" spans="1:14">
      <c r="A201" s="2">
        <v>43466</v>
      </c>
      <c r="B201">
        <v>2.41</v>
      </c>
      <c r="M201" s="2">
        <v>38975</v>
      </c>
      <c r="N201">
        <v>1.7</v>
      </c>
    </row>
    <row r="202" spans="1:14">
      <c r="A202" s="2">
        <v>43497</v>
      </c>
      <c r="B202">
        <v>2.27</v>
      </c>
      <c r="M202" s="2">
        <v>38982</v>
      </c>
      <c r="N202">
        <v>1.7</v>
      </c>
    </row>
    <row r="203" spans="1:14">
      <c r="A203" s="2">
        <v>43525</v>
      </c>
      <c r="B203">
        <v>2.2599999999999998</v>
      </c>
      <c r="M203" s="2">
        <v>38989</v>
      </c>
      <c r="N203">
        <v>1.72</v>
      </c>
    </row>
    <row r="204" spans="1:14">
      <c r="A204" s="2">
        <v>43556</v>
      </c>
      <c r="B204">
        <v>2.17</v>
      </c>
      <c r="M204" s="2">
        <v>38996</v>
      </c>
      <c r="N204">
        <v>1.73</v>
      </c>
    </row>
    <row r="205" spans="1:14">
      <c r="A205" s="2">
        <v>43586</v>
      </c>
      <c r="B205">
        <v>2.23</v>
      </c>
      <c r="M205" s="2">
        <v>39003</v>
      </c>
      <c r="N205">
        <v>1.72</v>
      </c>
    </row>
    <row r="206" spans="1:14">
      <c r="A206" s="2">
        <v>43617</v>
      </c>
      <c r="B206">
        <v>2.39</v>
      </c>
      <c r="M206" s="2">
        <v>39010</v>
      </c>
      <c r="N206">
        <v>1.7</v>
      </c>
    </row>
    <row r="207" spans="1:14">
      <c r="A207" s="2">
        <v>43647</v>
      </c>
      <c r="B207">
        <v>2.2200000000000002</v>
      </c>
      <c r="M207" s="2">
        <v>39017</v>
      </c>
      <c r="N207">
        <v>1.65</v>
      </c>
    </row>
    <row r="208" spans="1:14">
      <c r="A208" s="2">
        <v>43678</v>
      </c>
      <c r="B208">
        <v>2.25</v>
      </c>
      <c r="M208" s="2">
        <v>39024</v>
      </c>
      <c r="N208">
        <v>1.63</v>
      </c>
    </row>
    <row r="209" spans="1:14">
      <c r="A209" s="2">
        <v>43709</v>
      </c>
      <c r="B209">
        <v>2.2200000000000002</v>
      </c>
      <c r="M209" s="2">
        <v>39031</v>
      </c>
      <c r="N209">
        <v>1.6</v>
      </c>
    </row>
    <row r="210" spans="1:14">
      <c r="A210" s="2">
        <v>43739</v>
      </c>
      <c r="B210">
        <v>2.2200000000000002</v>
      </c>
      <c r="M210" s="2">
        <v>39038</v>
      </c>
      <c r="N210">
        <v>1.6</v>
      </c>
    </row>
    <row r="211" spans="1:14">
      <c r="A211" s="2">
        <v>43770</v>
      </c>
      <c r="B211">
        <v>2.13</v>
      </c>
      <c r="M211" s="2">
        <v>39045</v>
      </c>
      <c r="N211">
        <v>1.6</v>
      </c>
    </row>
    <row r="212" spans="1:14">
      <c r="A212" s="2">
        <v>43800</v>
      </c>
      <c r="B212">
        <v>2.02</v>
      </c>
      <c r="M212" s="2">
        <v>39052</v>
      </c>
      <c r="N212">
        <v>1.63</v>
      </c>
    </row>
    <row r="213" spans="1:14">
      <c r="A213" s="2">
        <v>43831</v>
      </c>
      <c r="B213">
        <v>2.0099999999999998</v>
      </c>
      <c r="M213" s="2">
        <v>39059</v>
      </c>
      <c r="N213">
        <v>1.65</v>
      </c>
    </row>
    <row r="214" spans="1:14">
      <c r="A214" s="2">
        <v>43862</v>
      </c>
      <c r="B214">
        <v>2.11</v>
      </c>
      <c r="M214" s="2">
        <v>39066</v>
      </c>
      <c r="N214">
        <v>1.65</v>
      </c>
    </row>
    <row r="215" spans="1:14">
      <c r="A215" s="2">
        <v>43891</v>
      </c>
      <c r="B215">
        <v>3.42</v>
      </c>
      <c r="M215" s="2">
        <v>39073</v>
      </c>
      <c r="N215">
        <v>1.67</v>
      </c>
    </row>
    <row r="216" spans="1:14">
      <c r="A216" s="2">
        <v>43922</v>
      </c>
      <c r="B216">
        <v>3.47</v>
      </c>
      <c r="M216" s="2">
        <v>39080</v>
      </c>
      <c r="N216">
        <v>1.65</v>
      </c>
    </row>
    <row r="217" spans="1:14">
      <c r="A217" s="2">
        <v>43952</v>
      </c>
      <c r="B217">
        <v>3.28</v>
      </c>
      <c r="M217" s="2">
        <v>39087</v>
      </c>
      <c r="N217">
        <v>1.62</v>
      </c>
    </row>
    <row r="218" spans="1:14">
      <c r="A218" s="2">
        <v>43983</v>
      </c>
      <c r="B218">
        <v>2.91</v>
      </c>
      <c r="M218" s="2">
        <v>39094</v>
      </c>
      <c r="N218">
        <v>1.59</v>
      </c>
    </row>
    <row r="219" spans="1:14">
      <c r="A219" s="2">
        <v>44013</v>
      </c>
      <c r="B219">
        <v>2.69</v>
      </c>
      <c r="M219" s="2">
        <v>39101</v>
      </c>
      <c r="N219">
        <v>1.58</v>
      </c>
    </row>
    <row r="220" spans="1:14">
      <c r="A220" s="2">
        <v>44044</v>
      </c>
      <c r="B220">
        <v>2.62</v>
      </c>
      <c r="M220" s="2">
        <v>39108</v>
      </c>
      <c r="N220">
        <v>1.57</v>
      </c>
    </row>
    <row r="221" spans="1:14">
      <c r="A221" s="2">
        <v>44075</v>
      </c>
      <c r="B221">
        <v>2.68</v>
      </c>
      <c r="M221" s="2">
        <v>39115</v>
      </c>
      <c r="N221">
        <v>1.56</v>
      </c>
    </row>
    <row r="222" spans="1:14">
      <c r="A222" s="2">
        <v>44105</v>
      </c>
      <c r="B222">
        <v>2.65</v>
      </c>
      <c r="M222" s="2">
        <v>39122</v>
      </c>
      <c r="N222">
        <v>1.55</v>
      </c>
    </row>
    <row r="223" spans="1:14">
      <c r="A223" s="2">
        <v>44136</v>
      </c>
      <c r="B223">
        <v>2.4300000000000002</v>
      </c>
      <c r="M223" s="2">
        <v>39129</v>
      </c>
      <c r="N223">
        <v>1.55</v>
      </c>
    </row>
    <row r="224" spans="1:14">
      <c r="A224" s="2">
        <v>44166</v>
      </c>
      <c r="B224">
        <v>2.23</v>
      </c>
      <c r="M224" s="2">
        <v>39136</v>
      </c>
      <c r="N224">
        <v>1.54</v>
      </c>
    </row>
    <row r="225" spans="1:14">
      <c r="A225" s="2">
        <v>44197</v>
      </c>
      <c r="B225">
        <v>2.16</v>
      </c>
      <c r="M225" s="2">
        <v>39143</v>
      </c>
      <c r="N225">
        <v>1.6</v>
      </c>
    </row>
    <row r="226" spans="1:14">
      <c r="A226" s="2">
        <v>44228</v>
      </c>
      <c r="B226">
        <v>2.16</v>
      </c>
      <c r="M226" s="2">
        <v>39150</v>
      </c>
      <c r="N226">
        <v>1.66</v>
      </c>
    </row>
    <row r="227" spans="1:14">
      <c r="A227" s="2">
        <v>44256</v>
      </c>
      <c r="B227">
        <v>2.13</v>
      </c>
      <c r="M227" s="2">
        <v>39157</v>
      </c>
      <c r="N227">
        <v>1.69</v>
      </c>
    </row>
    <row r="228" spans="1:14">
      <c r="A228" s="2">
        <v>44287</v>
      </c>
      <c r="B228">
        <v>1.97</v>
      </c>
      <c r="M228" s="2">
        <v>39164</v>
      </c>
      <c r="N228">
        <v>1.73</v>
      </c>
    </row>
    <row r="229" spans="1:14">
      <c r="A229" s="2">
        <v>44317</v>
      </c>
      <c r="B229">
        <v>2</v>
      </c>
      <c r="M229" s="2">
        <v>39171</v>
      </c>
      <c r="N229">
        <v>1.76</v>
      </c>
    </row>
    <row r="230" spans="1:14">
      <c r="A230" s="2">
        <v>44348</v>
      </c>
      <c r="B230">
        <v>1.93</v>
      </c>
      <c r="M230" s="2">
        <v>39178</v>
      </c>
      <c r="N230">
        <v>1.73</v>
      </c>
    </row>
    <row r="231" spans="1:14">
      <c r="A231" s="2">
        <v>44378</v>
      </c>
      <c r="B231">
        <v>1.93</v>
      </c>
      <c r="M231" s="2">
        <v>39185</v>
      </c>
      <c r="N231">
        <v>1.71</v>
      </c>
    </row>
    <row r="232" spans="1:14">
      <c r="A232" s="2">
        <v>44409</v>
      </c>
      <c r="B232">
        <v>1.96</v>
      </c>
      <c r="M232" s="2">
        <v>39192</v>
      </c>
      <c r="N232">
        <v>1.68</v>
      </c>
    </row>
    <row r="233" spans="1:14">
      <c r="A233" s="2">
        <v>44440</v>
      </c>
      <c r="B233">
        <v>1.86</v>
      </c>
      <c r="M233" s="2">
        <v>39199</v>
      </c>
      <c r="N233">
        <v>1.68</v>
      </c>
    </row>
    <row r="234" spans="1:14">
      <c r="A234" s="2">
        <v>44470</v>
      </c>
      <c r="B234">
        <v>1.77</v>
      </c>
      <c r="M234" s="2">
        <v>39206</v>
      </c>
      <c r="N234">
        <v>1.66</v>
      </c>
    </row>
    <row r="235" spans="1:14">
      <c r="A235" s="2">
        <v>44501</v>
      </c>
      <c r="B235">
        <v>1.72</v>
      </c>
      <c r="M235" s="2">
        <v>39213</v>
      </c>
      <c r="N235">
        <v>1.65</v>
      </c>
    </row>
    <row r="236" spans="1:14">
      <c r="A236" s="2">
        <v>44531</v>
      </c>
      <c r="B236">
        <v>1.83</v>
      </c>
      <c r="M236" s="2">
        <v>39220</v>
      </c>
      <c r="N236">
        <v>1.64</v>
      </c>
    </row>
    <row r="237" spans="1:14">
      <c r="A237" s="2">
        <v>44562</v>
      </c>
      <c r="B237">
        <v>1.82</v>
      </c>
      <c r="M237" s="2">
        <v>39227</v>
      </c>
      <c r="N237">
        <v>1.63</v>
      </c>
    </row>
    <row r="238" spans="1:14">
      <c r="A238" s="2">
        <v>44593</v>
      </c>
      <c r="B238">
        <v>2.0299999999999998</v>
      </c>
      <c r="M238" s="2">
        <v>39234</v>
      </c>
      <c r="N238">
        <v>1.61</v>
      </c>
    </row>
    <row r="239" spans="1:14">
      <c r="A239" s="2">
        <v>44621</v>
      </c>
      <c r="B239">
        <v>2.17</v>
      </c>
      <c r="M239" s="2">
        <v>39241</v>
      </c>
      <c r="N239">
        <v>1.59</v>
      </c>
    </row>
    <row r="240" spans="1:14">
      <c r="A240" s="2">
        <v>44652</v>
      </c>
      <c r="B240">
        <v>1.91</v>
      </c>
      <c r="M240" s="2">
        <v>39248</v>
      </c>
      <c r="N240">
        <v>1.59</v>
      </c>
    </row>
    <row r="241" spans="1:14">
      <c r="A241" s="2">
        <v>44682</v>
      </c>
      <c r="B241">
        <v>2.2200000000000002</v>
      </c>
      <c r="M241" s="2">
        <v>39255</v>
      </c>
      <c r="N241">
        <v>1.59</v>
      </c>
    </row>
    <row r="242" spans="1:14">
      <c r="A242" s="2">
        <v>44713</v>
      </c>
      <c r="B242">
        <v>2.12</v>
      </c>
      <c r="M242" s="2">
        <v>39262</v>
      </c>
      <c r="N242">
        <v>1.6</v>
      </c>
    </row>
    <row r="243" spans="1:14">
      <c r="A243" s="2">
        <v>44743</v>
      </c>
      <c r="B243">
        <v>2.3199999999999998</v>
      </c>
      <c r="M243" s="2">
        <v>39269</v>
      </c>
      <c r="N243">
        <v>1.59</v>
      </c>
    </row>
    <row r="244" spans="1:14">
      <c r="A244" s="2">
        <v>44774</v>
      </c>
      <c r="B244">
        <v>2.25</v>
      </c>
      <c r="M244" s="2">
        <v>39276</v>
      </c>
      <c r="N244">
        <v>1.59</v>
      </c>
    </row>
    <row r="245" spans="1:14">
      <c r="A245" s="2">
        <v>44805</v>
      </c>
      <c r="B245">
        <v>2.17</v>
      </c>
      <c r="M245" s="2">
        <v>39283</v>
      </c>
      <c r="N245">
        <v>1.59</v>
      </c>
    </row>
    <row r="246" spans="1:14">
      <c r="A246" s="2">
        <v>44835</v>
      </c>
      <c r="B246">
        <v>2.2799999999999998</v>
      </c>
      <c r="M246" s="2">
        <v>39290</v>
      </c>
      <c r="N246">
        <v>1.72</v>
      </c>
    </row>
    <row r="247" spans="1:14">
      <c r="A247" s="2">
        <v>44866</v>
      </c>
      <c r="B247">
        <v>2.17</v>
      </c>
      <c r="M247" s="2">
        <v>39297</v>
      </c>
      <c r="N247">
        <v>1.86</v>
      </c>
    </row>
    <row r="248" spans="1:14">
      <c r="A248" s="2">
        <v>44896</v>
      </c>
      <c r="B248">
        <v>1.98</v>
      </c>
      <c r="M248" s="2">
        <v>39304</v>
      </c>
      <c r="N248">
        <v>1.88</v>
      </c>
    </row>
    <row r="249" spans="1:14">
      <c r="A249" s="2">
        <v>44927</v>
      </c>
      <c r="B249">
        <v>1.97</v>
      </c>
      <c r="M249" s="2">
        <v>39311</v>
      </c>
      <c r="N249">
        <v>2</v>
      </c>
    </row>
    <row r="250" spans="1:14">
      <c r="A250" s="2">
        <v>44958</v>
      </c>
      <c r="B250">
        <v>1.85</v>
      </c>
      <c r="M250" s="2">
        <v>39318</v>
      </c>
      <c r="N250">
        <v>2.06</v>
      </c>
    </row>
    <row r="251" spans="1:14">
      <c r="A251" s="2">
        <v>44986</v>
      </c>
      <c r="B251">
        <v>2.0499999999999998</v>
      </c>
      <c r="M251" s="2">
        <v>39325</v>
      </c>
      <c r="N251">
        <v>2.0499999999999998</v>
      </c>
    </row>
    <row r="252" spans="1:14">
      <c r="A252" s="2">
        <v>45017</v>
      </c>
      <c r="B252">
        <v>2.0699999999999998</v>
      </c>
      <c r="M252" s="2">
        <v>39332</v>
      </c>
      <c r="N252">
        <v>2.0699999999999998</v>
      </c>
    </row>
    <row r="253" spans="1:14">
      <c r="A253" s="2">
        <v>45047</v>
      </c>
      <c r="B253">
        <v>2.19</v>
      </c>
      <c r="M253" s="2">
        <v>39339</v>
      </c>
      <c r="N253">
        <v>2.12</v>
      </c>
    </row>
    <row r="254" spans="1:14">
      <c r="A254" s="2">
        <v>45078</v>
      </c>
      <c r="B254">
        <v>2.0099999999999998</v>
      </c>
      <c r="M254" s="2">
        <v>39346</v>
      </c>
      <c r="N254">
        <v>2.08</v>
      </c>
    </row>
    <row r="255" spans="1:14">
      <c r="A255" s="2">
        <v>45108</v>
      </c>
      <c r="B255">
        <v>1.84</v>
      </c>
      <c r="M255" s="2">
        <v>39353</v>
      </c>
      <c r="N255">
        <v>2.02</v>
      </c>
    </row>
    <row r="256" spans="1:14">
      <c r="A256" s="2">
        <v>45139</v>
      </c>
      <c r="B256">
        <v>1.85</v>
      </c>
      <c r="M256" s="2">
        <v>39360</v>
      </c>
      <c r="N256">
        <v>1.98</v>
      </c>
    </row>
    <row r="257" spans="1:14">
      <c r="A257" s="2">
        <v>45170</v>
      </c>
      <c r="B257">
        <v>1.78</v>
      </c>
      <c r="M257" s="2">
        <v>39367</v>
      </c>
      <c r="N257">
        <v>1.9</v>
      </c>
    </row>
    <row r="258" spans="1:14">
      <c r="A258" s="2">
        <v>45200</v>
      </c>
      <c r="B258">
        <v>1.83</v>
      </c>
      <c r="M258" s="2">
        <v>39374</v>
      </c>
      <c r="N258">
        <v>1.92</v>
      </c>
    </row>
    <row r="259" spans="1:14">
      <c r="A259" s="2">
        <v>45231</v>
      </c>
      <c r="B259">
        <v>1.79</v>
      </c>
      <c r="M259" s="2">
        <v>39381</v>
      </c>
      <c r="N259">
        <v>1.98</v>
      </c>
    </row>
    <row r="260" spans="1:14">
      <c r="A260" s="2">
        <v>45261</v>
      </c>
      <c r="B260">
        <v>1.62</v>
      </c>
      <c r="M260" s="2">
        <v>39388</v>
      </c>
      <c r="N260">
        <v>2</v>
      </c>
    </row>
    <row r="261" spans="1:14">
      <c r="A261" s="2">
        <v>45292</v>
      </c>
      <c r="B261">
        <v>1.62</v>
      </c>
      <c r="M261" s="2">
        <v>39395</v>
      </c>
      <c r="N261">
        <v>2.1</v>
      </c>
    </row>
    <row r="262" spans="1:14">
      <c r="A262" s="2">
        <v>45323</v>
      </c>
      <c r="B262">
        <v>1.56</v>
      </c>
      <c r="M262" s="2">
        <v>39402</v>
      </c>
      <c r="N262">
        <v>2.21</v>
      </c>
    </row>
    <row r="263" spans="1:14">
      <c r="A263" s="2">
        <v>45352</v>
      </c>
      <c r="B263">
        <v>1.55</v>
      </c>
      <c r="M263" s="2">
        <v>39409</v>
      </c>
      <c r="N263">
        <v>2.36</v>
      </c>
    </row>
    <row r="264" spans="1:14">
      <c r="A264" s="2">
        <v>45383</v>
      </c>
      <c r="B264">
        <v>1.46</v>
      </c>
      <c r="M264" s="2">
        <v>39416</v>
      </c>
      <c r="N264">
        <v>2.4300000000000002</v>
      </c>
    </row>
    <row r="265" spans="1:14">
      <c r="A265" s="2">
        <v>45413</v>
      </c>
      <c r="B265">
        <v>1.47</v>
      </c>
      <c r="M265" s="2">
        <v>39423</v>
      </c>
      <c r="N265">
        <v>2.57</v>
      </c>
    </row>
    <row r="266" spans="1:14">
      <c r="A266" s="2">
        <v>45444</v>
      </c>
      <c r="B266">
        <v>1.51</v>
      </c>
      <c r="M266" s="2">
        <v>39430</v>
      </c>
      <c r="N266">
        <v>2.6</v>
      </c>
    </row>
    <row r="267" spans="1:14">
      <c r="A267" s="2">
        <v>45474</v>
      </c>
      <c r="B267">
        <v>1.59</v>
      </c>
      <c r="M267" s="2">
        <v>39437</v>
      </c>
      <c r="N267">
        <v>2.52</v>
      </c>
    </row>
    <row r="268" spans="1:14">
      <c r="A268" s="2">
        <v>45505</v>
      </c>
      <c r="B268">
        <v>1.73</v>
      </c>
      <c r="M268" s="2">
        <v>39444</v>
      </c>
      <c r="N268">
        <v>2.5</v>
      </c>
    </row>
    <row r="269" spans="1:14">
      <c r="A269" s="2">
        <v>45536</v>
      </c>
      <c r="B269">
        <v>1.69</v>
      </c>
      <c r="M269" s="2">
        <v>39451</v>
      </c>
      <c r="N269">
        <v>2.56</v>
      </c>
    </row>
    <row r="270" spans="1:14">
      <c r="A270" s="2">
        <v>45566</v>
      </c>
      <c r="B270">
        <v>1.54</v>
      </c>
      <c r="M270" s="2">
        <v>39458</v>
      </c>
      <c r="N270">
        <v>2.68</v>
      </c>
    </row>
    <row r="271" spans="1:14">
      <c r="A271" s="2">
        <v>45597</v>
      </c>
      <c r="B271">
        <v>1.42</v>
      </c>
      <c r="M271" s="2">
        <v>39465</v>
      </c>
      <c r="N271">
        <v>2.8</v>
      </c>
    </row>
    <row r="272" spans="1:14">
      <c r="A272" s="2">
        <v>45627</v>
      </c>
      <c r="B272">
        <v>1.41</v>
      </c>
      <c r="M272" s="2">
        <v>39472</v>
      </c>
      <c r="N272">
        <v>2.96</v>
      </c>
    </row>
    <row r="273" spans="1:14">
      <c r="A273" s="2">
        <v>45658</v>
      </c>
      <c r="B273">
        <v>1.45</v>
      </c>
      <c r="M273" s="2">
        <v>39479</v>
      </c>
      <c r="N273">
        <v>2.96</v>
      </c>
    </row>
    <row r="274" spans="1:14">
      <c r="A274" s="2">
        <v>45689</v>
      </c>
      <c r="B274">
        <v>1.47</v>
      </c>
      <c r="M274" s="2">
        <v>39486</v>
      </c>
      <c r="N274">
        <v>3.04</v>
      </c>
    </row>
    <row r="275" spans="1:14">
      <c r="A275" s="2">
        <v>45717</v>
      </c>
      <c r="B275">
        <v>1.65</v>
      </c>
      <c r="M275" s="2">
        <v>39493</v>
      </c>
      <c r="N275">
        <v>3.11</v>
      </c>
    </row>
    <row r="276" spans="1:14">
      <c r="A276" s="2">
        <v>45748</v>
      </c>
      <c r="B276">
        <v>1.9</v>
      </c>
      <c r="M276" s="2">
        <v>39500</v>
      </c>
      <c r="N276">
        <v>3.08</v>
      </c>
    </row>
    <row r="277" spans="1:14">
      <c r="A277" s="2">
        <v>45778</v>
      </c>
      <c r="B277">
        <v>1.86</v>
      </c>
      <c r="M277" s="2">
        <v>39507</v>
      </c>
      <c r="N277">
        <v>3.14</v>
      </c>
    </row>
    <row r="278" spans="1:14">
      <c r="A278" s="2">
        <v>45809</v>
      </c>
      <c r="B278">
        <v>1.76</v>
      </c>
      <c r="M278" s="2">
        <v>39514</v>
      </c>
      <c r="N278">
        <v>3.28</v>
      </c>
    </row>
    <row r="279" spans="1:14">
      <c r="A279" s="2">
        <v>45839</v>
      </c>
      <c r="B279">
        <v>1.71</v>
      </c>
      <c r="M279" s="2">
        <v>39521</v>
      </c>
      <c r="N279">
        <v>3.4</v>
      </c>
    </row>
    <row r="280" spans="1:14">
      <c r="A280" s="2">
        <v>45870</v>
      </c>
      <c r="B280">
        <v>1.73</v>
      </c>
      <c r="M280" s="2">
        <v>39528</v>
      </c>
      <c r="N280">
        <v>3.44</v>
      </c>
    </row>
    <row r="281" spans="1:14">
      <c r="A281" s="2">
        <v>45901</v>
      </c>
      <c r="B281">
        <v>1.71</v>
      </c>
      <c r="M281" s="2">
        <v>39535</v>
      </c>
      <c r="N281">
        <v>3.4</v>
      </c>
    </row>
    <row r="282" spans="1:14">
      <c r="A282" s="2">
        <v>45931</v>
      </c>
      <c r="B282">
        <v>1.67</v>
      </c>
      <c r="M282" s="2">
        <v>39542</v>
      </c>
      <c r="N282">
        <v>3.41</v>
      </c>
    </row>
    <row r="283" spans="1:14">
      <c r="A283" s="2">
        <v>45962</v>
      </c>
      <c r="B283">
        <v>1.76</v>
      </c>
      <c r="M283" s="2">
        <v>39549</v>
      </c>
      <c r="N283">
        <v>3.37</v>
      </c>
    </row>
    <row r="284" spans="1:14">
      <c r="A284" s="2">
        <v>45992</v>
      </c>
      <c r="B284">
        <v>1.75</v>
      </c>
      <c r="M284" s="2">
        <v>39556</v>
      </c>
      <c r="N284">
        <v>3.35</v>
      </c>
    </row>
    <row r="285" spans="1:14">
      <c r="A285" s="2">
        <v>46023</v>
      </c>
      <c r="B285">
        <v>1.67</v>
      </c>
      <c r="M285" s="2">
        <v>39563</v>
      </c>
      <c r="N285">
        <v>3.18</v>
      </c>
    </row>
    <row r="286" spans="1:14">
      <c r="M286" s="2">
        <v>39570</v>
      </c>
      <c r="N286">
        <v>3.07</v>
      </c>
    </row>
    <row r="287" spans="1:14">
      <c r="M287" s="2">
        <v>39577</v>
      </c>
      <c r="N287">
        <v>3.04</v>
      </c>
    </row>
    <row r="288" spans="1:14">
      <c r="M288" s="2">
        <v>39584</v>
      </c>
      <c r="N288">
        <v>3.06</v>
      </c>
    </row>
    <row r="289" spans="13:14">
      <c r="M289" s="2">
        <v>39591</v>
      </c>
      <c r="N289">
        <v>3.07</v>
      </c>
    </row>
    <row r="290" spans="13:14">
      <c r="M290" s="2">
        <v>39598</v>
      </c>
      <c r="N290">
        <v>3.04</v>
      </c>
    </row>
    <row r="291" spans="13:14">
      <c r="M291" s="2">
        <v>39605</v>
      </c>
      <c r="N291">
        <v>3.03</v>
      </c>
    </row>
    <row r="292" spans="13:14">
      <c r="M292" s="2">
        <v>39612</v>
      </c>
      <c r="N292">
        <v>2.93</v>
      </c>
    </row>
    <row r="293" spans="13:14">
      <c r="M293" s="2">
        <v>39619</v>
      </c>
      <c r="N293">
        <v>2.94</v>
      </c>
    </row>
    <row r="294" spans="13:14">
      <c r="M294" s="2">
        <v>39626</v>
      </c>
      <c r="N294">
        <v>2.98</v>
      </c>
    </row>
    <row r="295" spans="13:14">
      <c r="M295" s="2">
        <v>39633</v>
      </c>
      <c r="N295">
        <v>3.06</v>
      </c>
    </row>
    <row r="296" spans="13:14">
      <c r="M296" s="2">
        <v>39640</v>
      </c>
      <c r="N296">
        <v>3.13</v>
      </c>
    </row>
    <row r="297" spans="13:14">
      <c r="M297" s="2">
        <v>39647</v>
      </c>
      <c r="N297">
        <v>3.2</v>
      </c>
    </row>
    <row r="298" spans="13:14">
      <c r="M298" s="2">
        <v>39654</v>
      </c>
      <c r="N298">
        <v>3.16</v>
      </c>
    </row>
    <row r="299" spans="13:14">
      <c r="M299" s="2">
        <v>39661</v>
      </c>
      <c r="N299">
        <v>3.18</v>
      </c>
    </row>
    <row r="300" spans="13:14">
      <c r="M300" s="2">
        <v>39668</v>
      </c>
      <c r="N300">
        <v>3.23</v>
      </c>
    </row>
    <row r="301" spans="13:14">
      <c r="M301" s="2">
        <v>39675</v>
      </c>
      <c r="N301">
        <v>3.26</v>
      </c>
    </row>
    <row r="302" spans="13:14">
      <c r="M302" s="2">
        <v>39682</v>
      </c>
      <c r="N302">
        <v>3.28</v>
      </c>
    </row>
    <row r="303" spans="13:14">
      <c r="M303" s="2">
        <v>39689</v>
      </c>
      <c r="N303">
        <v>3.3</v>
      </c>
    </row>
    <row r="304" spans="13:14">
      <c r="M304" s="2">
        <v>39696</v>
      </c>
      <c r="N304">
        <v>3.35</v>
      </c>
    </row>
    <row r="305" spans="13:14">
      <c r="M305" s="2">
        <v>39703</v>
      </c>
      <c r="N305">
        <v>3.39</v>
      </c>
    </row>
    <row r="306" spans="13:14">
      <c r="M306" s="2">
        <v>39710</v>
      </c>
      <c r="N306">
        <v>3.75</v>
      </c>
    </row>
    <row r="307" spans="13:14">
      <c r="M307" s="2">
        <v>39717</v>
      </c>
      <c r="N307">
        <v>3.81</v>
      </c>
    </row>
    <row r="308" spans="13:14">
      <c r="M308" s="2">
        <v>39724</v>
      </c>
      <c r="N308">
        <v>4.1500000000000004</v>
      </c>
    </row>
    <row r="309" spans="13:14">
      <c r="M309" s="2">
        <v>39731</v>
      </c>
      <c r="N309">
        <v>4.5599999999999996</v>
      </c>
    </row>
    <row r="310" spans="13:14">
      <c r="M310" s="2">
        <v>39738</v>
      </c>
      <c r="N310">
        <v>5.07</v>
      </c>
    </row>
    <row r="311" spans="13:14">
      <c r="M311" s="2">
        <v>39745</v>
      </c>
      <c r="N311">
        <v>5.55</v>
      </c>
    </row>
    <row r="312" spans="13:14">
      <c r="M312" s="2">
        <v>39752</v>
      </c>
      <c r="N312">
        <v>5.56</v>
      </c>
    </row>
    <row r="313" spans="13:14">
      <c r="M313" s="2">
        <v>39759</v>
      </c>
      <c r="N313">
        <v>5.51</v>
      </c>
    </row>
    <row r="314" spans="13:14">
      <c r="M314" s="2">
        <v>39766</v>
      </c>
      <c r="N314">
        <v>5.48</v>
      </c>
    </row>
    <row r="315" spans="13:14">
      <c r="M315" s="2">
        <v>39773</v>
      </c>
      <c r="N315">
        <v>5.76</v>
      </c>
    </row>
    <row r="316" spans="13:14">
      <c r="M316" s="2">
        <v>39780</v>
      </c>
      <c r="N316">
        <v>6.01</v>
      </c>
    </row>
    <row r="317" spans="13:14">
      <c r="M317" s="2">
        <v>39787</v>
      </c>
      <c r="N317">
        <v>6.12</v>
      </c>
    </row>
    <row r="318" spans="13:14">
      <c r="M318" s="2">
        <v>39794</v>
      </c>
      <c r="N318">
        <v>6.05</v>
      </c>
    </row>
    <row r="319" spans="13:14">
      <c r="M319" s="2">
        <v>39801</v>
      </c>
      <c r="N319">
        <v>6.04</v>
      </c>
    </row>
    <row r="320" spans="13:14">
      <c r="M320" s="2">
        <v>39808</v>
      </c>
      <c r="N320">
        <v>5.92</v>
      </c>
    </row>
    <row r="321" spans="13:14">
      <c r="M321" s="2">
        <v>39815</v>
      </c>
      <c r="N321">
        <v>5.83</v>
      </c>
    </row>
    <row r="322" spans="13:14">
      <c r="M322" s="2">
        <v>39822</v>
      </c>
      <c r="N322">
        <v>5.75</v>
      </c>
    </row>
    <row r="323" spans="13:14">
      <c r="M323" s="2">
        <v>39829</v>
      </c>
      <c r="N323">
        <v>5.67</v>
      </c>
    </row>
    <row r="324" spans="13:14">
      <c r="M324" s="2">
        <v>39836</v>
      </c>
      <c r="N324">
        <v>5.6</v>
      </c>
    </row>
    <row r="325" spans="13:14">
      <c r="M325" s="2">
        <v>39843</v>
      </c>
      <c r="N325">
        <v>5.47</v>
      </c>
    </row>
    <row r="326" spans="13:14">
      <c r="M326" s="2">
        <v>39850</v>
      </c>
      <c r="N326">
        <v>5.26</v>
      </c>
    </row>
    <row r="327" spans="13:14">
      <c r="M327" s="2">
        <v>39857</v>
      </c>
      <c r="N327">
        <v>5.13</v>
      </c>
    </row>
    <row r="328" spans="13:14">
      <c r="M328" s="2">
        <v>39864</v>
      </c>
      <c r="N328">
        <v>5.25</v>
      </c>
    </row>
    <row r="329" spans="13:14">
      <c r="M329" s="2">
        <v>39871</v>
      </c>
      <c r="N329">
        <v>5.22</v>
      </c>
    </row>
    <row r="330" spans="13:14">
      <c r="M330" s="2">
        <v>39878</v>
      </c>
      <c r="N330">
        <v>5.33</v>
      </c>
    </row>
    <row r="331" spans="13:14">
      <c r="M331" s="2">
        <v>39885</v>
      </c>
      <c r="N331">
        <v>5.48</v>
      </c>
    </row>
    <row r="332" spans="13:14">
      <c r="M332" s="2">
        <v>39892</v>
      </c>
      <c r="N332">
        <v>5.75</v>
      </c>
    </row>
    <row r="333" spans="13:14">
      <c r="M333" s="2">
        <v>39899</v>
      </c>
      <c r="N333">
        <v>5.79</v>
      </c>
    </row>
    <row r="334" spans="13:14">
      <c r="M334" s="2">
        <v>39906</v>
      </c>
      <c r="N334">
        <v>5.71</v>
      </c>
    </row>
    <row r="335" spans="13:14">
      <c r="M335" s="2">
        <v>39913</v>
      </c>
      <c r="N335">
        <v>5.65</v>
      </c>
    </row>
    <row r="336" spans="13:14">
      <c r="M336" s="2">
        <v>39920</v>
      </c>
      <c r="N336">
        <v>5.54</v>
      </c>
    </row>
    <row r="337" spans="13:14">
      <c r="M337" s="2">
        <v>39927</v>
      </c>
      <c r="N337">
        <v>5.31</v>
      </c>
    </row>
    <row r="338" spans="13:14">
      <c r="M338" s="2">
        <v>39934</v>
      </c>
      <c r="N338">
        <v>5.16</v>
      </c>
    </row>
    <row r="339" spans="13:14">
      <c r="M339" s="2">
        <v>39941</v>
      </c>
      <c r="N339">
        <v>4.91</v>
      </c>
    </row>
    <row r="340" spans="13:14">
      <c r="M340" s="2">
        <v>39948</v>
      </c>
      <c r="N340">
        <v>4.8600000000000003</v>
      </c>
    </row>
    <row r="341" spans="13:14">
      <c r="M341" s="2">
        <v>39955</v>
      </c>
      <c r="N341">
        <v>4.75</v>
      </c>
    </row>
    <row r="342" spans="13:14">
      <c r="M342" s="2">
        <v>39962</v>
      </c>
      <c r="N342">
        <v>4.4400000000000004</v>
      </c>
    </row>
    <row r="343" spans="13:14">
      <c r="M343" s="2">
        <v>39969</v>
      </c>
      <c r="N343">
        <v>4.0999999999999996</v>
      </c>
    </row>
    <row r="344" spans="13:14">
      <c r="M344" s="2">
        <v>39976</v>
      </c>
      <c r="N344">
        <v>3.8</v>
      </c>
    </row>
    <row r="345" spans="13:14">
      <c r="M345" s="2">
        <v>39983</v>
      </c>
      <c r="N345">
        <v>3.66</v>
      </c>
    </row>
    <row r="346" spans="13:14">
      <c r="M346" s="2">
        <v>39990</v>
      </c>
      <c r="N346">
        <v>3.57</v>
      </c>
    </row>
    <row r="347" spans="13:14">
      <c r="M347" s="2">
        <v>39997</v>
      </c>
      <c r="N347">
        <v>3.65</v>
      </c>
    </row>
    <row r="348" spans="13:14">
      <c r="M348" s="2">
        <v>40004</v>
      </c>
      <c r="N348">
        <v>3.68</v>
      </c>
    </row>
    <row r="349" spans="13:14">
      <c r="M349" s="2">
        <v>40011</v>
      </c>
      <c r="N349">
        <v>3.63</v>
      </c>
    </row>
    <row r="350" spans="13:14">
      <c r="M350" s="2">
        <v>40018</v>
      </c>
      <c r="N350">
        <v>3.5</v>
      </c>
    </row>
    <row r="351" spans="13:14">
      <c r="M351" s="2">
        <v>40025</v>
      </c>
      <c r="N351">
        <v>3.24</v>
      </c>
    </row>
    <row r="352" spans="13:14">
      <c r="M352" s="2">
        <v>40032</v>
      </c>
      <c r="N352">
        <v>2.95</v>
      </c>
    </row>
    <row r="353" spans="13:14">
      <c r="M353" s="2">
        <v>40039</v>
      </c>
      <c r="N353">
        <v>2.94</v>
      </c>
    </row>
    <row r="354" spans="13:14">
      <c r="M354" s="2">
        <v>40046</v>
      </c>
      <c r="N354">
        <v>3.08</v>
      </c>
    </row>
    <row r="355" spans="13:14">
      <c r="M355" s="2">
        <v>40053</v>
      </c>
      <c r="N355">
        <v>2.99</v>
      </c>
    </row>
    <row r="356" spans="13:14">
      <c r="M356" s="2">
        <v>40060</v>
      </c>
      <c r="N356">
        <v>3</v>
      </c>
    </row>
    <row r="357" spans="13:14">
      <c r="M357" s="2">
        <v>40067</v>
      </c>
      <c r="N357">
        <v>2.98</v>
      </c>
    </row>
    <row r="358" spans="13:14">
      <c r="M358" s="2">
        <v>40074</v>
      </c>
      <c r="N358">
        <v>2.9</v>
      </c>
    </row>
    <row r="359" spans="13:14">
      <c r="M359" s="2">
        <v>40081</v>
      </c>
      <c r="N359">
        <v>2.85</v>
      </c>
    </row>
    <row r="360" spans="13:14">
      <c r="M360" s="2">
        <v>40088</v>
      </c>
      <c r="N360">
        <v>2.86</v>
      </c>
    </row>
    <row r="361" spans="13:14">
      <c r="M361" s="2">
        <v>40095</v>
      </c>
      <c r="N361">
        <v>2.95</v>
      </c>
    </row>
    <row r="362" spans="13:14">
      <c r="M362" s="2">
        <v>40102</v>
      </c>
      <c r="N362">
        <v>2.95</v>
      </c>
    </row>
    <row r="363" spans="13:14">
      <c r="M363" s="2">
        <v>40109</v>
      </c>
      <c r="N363">
        <v>2.88</v>
      </c>
    </row>
    <row r="364" spans="13:14">
      <c r="M364" s="2">
        <v>40116</v>
      </c>
      <c r="N364">
        <v>2.85</v>
      </c>
    </row>
    <row r="365" spans="13:14">
      <c r="M365" s="2">
        <v>40123</v>
      </c>
      <c r="N365">
        <v>2.87</v>
      </c>
    </row>
    <row r="366" spans="13:14">
      <c r="M366" s="2">
        <v>40130</v>
      </c>
      <c r="N366">
        <v>2.92</v>
      </c>
    </row>
    <row r="367" spans="13:14">
      <c r="M367" s="2">
        <v>40137</v>
      </c>
      <c r="N367">
        <v>2.93</v>
      </c>
    </row>
    <row r="368" spans="13:14">
      <c r="M368" s="2">
        <v>40144</v>
      </c>
      <c r="N368">
        <v>2.95</v>
      </c>
    </row>
    <row r="369" spans="13:14">
      <c r="M369" s="2">
        <v>40151</v>
      </c>
      <c r="N369">
        <v>2.96</v>
      </c>
    </row>
    <row r="370" spans="13:14">
      <c r="M370" s="2">
        <v>40158</v>
      </c>
      <c r="N370">
        <v>2.91</v>
      </c>
    </row>
    <row r="371" spans="13:14">
      <c r="M371" s="2">
        <v>40165</v>
      </c>
      <c r="N371">
        <v>2.77</v>
      </c>
    </row>
    <row r="372" spans="13:14">
      <c r="M372" s="2">
        <v>40172</v>
      </c>
      <c r="N372">
        <v>2.66</v>
      </c>
    </row>
    <row r="373" spans="13:14">
      <c r="M373" s="2">
        <v>40179</v>
      </c>
      <c r="N373">
        <v>2.58</v>
      </c>
    </row>
    <row r="374" spans="13:14">
      <c r="M374" s="2">
        <v>40186</v>
      </c>
      <c r="N374">
        <v>2.5099999999999998</v>
      </c>
    </row>
    <row r="375" spans="13:14">
      <c r="M375" s="2">
        <v>40193</v>
      </c>
      <c r="N375">
        <v>2.48</v>
      </c>
    </row>
    <row r="376" spans="13:14">
      <c r="M376" s="2">
        <v>40200</v>
      </c>
      <c r="N376">
        <v>2.5</v>
      </c>
    </row>
    <row r="377" spans="13:14">
      <c r="M377" s="2">
        <v>40207</v>
      </c>
      <c r="N377">
        <v>2.57</v>
      </c>
    </row>
    <row r="378" spans="13:14">
      <c r="M378" s="2">
        <v>40214</v>
      </c>
      <c r="N378">
        <v>2.59</v>
      </c>
    </row>
    <row r="379" spans="13:14">
      <c r="M379" s="2">
        <v>40221</v>
      </c>
      <c r="N379">
        <v>2.67</v>
      </c>
    </row>
    <row r="380" spans="13:14">
      <c r="M380" s="2">
        <v>40228</v>
      </c>
      <c r="N380">
        <v>2.71</v>
      </c>
    </row>
    <row r="381" spans="13:14">
      <c r="M381" s="2">
        <v>40235</v>
      </c>
      <c r="N381">
        <v>2.64</v>
      </c>
    </row>
    <row r="382" spans="13:14">
      <c r="M382" s="2">
        <v>40242</v>
      </c>
      <c r="N382">
        <v>2.63</v>
      </c>
    </row>
    <row r="383" spans="13:14">
      <c r="M383" s="2">
        <v>40249</v>
      </c>
      <c r="N383">
        <v>2.58</v>
      </c>
    </row>
    <row r="384" spans="13:14">
      <c r="M384" s="2">
        <v>40256</v>
      </c>
      <c r="N384">
        <v>2.5299999999999998</v>
      </c>
    </row>
    <row r="385" spans="13:14">
      <c r="M385" s="2">
        <v>40263</v>
      </c>
      <c r="N385">
        <v>2.4900000000000002</v>
      </c>
    </row>
    <row r="386" spans="13:14">
      <c r="M386" s="2">
        <v>40270</v>
      </c>
      <c r="N386">
        <v>2.46</v>
      </c>
    </row>
    <row r="387" spans="13:14">
      <c r="M387" s="2">
        <v>40277</v>
      </c>
      <c r="N387">
        <v>2.44</v>
      </c>
    </row>
    <row r="388" spans="13:14">
      <c r="M388" s="2">
        <v>40284</v>
      </c>
      <c r="N388">
        <v>2.41</v>
      </c>
    </row>
    <row r="389" spans="13:14">
      <c r="M389" s="2">
        <v>40291</v>
      </c>
      <c r="N389">
        <v>2.39</v>
      </c>
    </row>
    <row r="390" spans="13:14">
      <c r="M390" s="2">
        <v>40298</v>
      </c>
      <c r="N390">
        <v>2.38</v>
      </c>
    </row>
    <row r="391" spans="13:14">
      <c r="M391" s="2">
        <v>40305</v>
      </c>
      <c r="N391">
        <v>2.42</v>
      </c>
    </row>
    <row r="392" spans="13:14">
      <c r="M392" s="2">
        <v>40312</v>
      </c>
      <c r="N392">
        <v>2.58</v>
      </c>
    </row>
    <row r="393" spans="13:14">
      <c r="M393" s="2">
        <v>40319</v>
      </c>
      <c r="N393">
        <v>2.67</v>
      </c>
    </row>
    <row r="394" spans="13:14">
      <c r="M394" s="2">
        <v>40326</v>
      </c>
      <c r="N394">
        <v>2.85</v>
      </c>
    </row>
    <row r="395" spans="13:14">
      <c r="M395" s="2">
        <v>40333</v>
      </c>
      <c r="N395">
        <v>2.93</v>
      </c>
    </row>
    <row r="396" spans="13:14">
      <c r="M396" s="2">
        <v>40340</v>
      </c>
      <c r="N396">
        <v>3.01</v>
      </c>
    </row>
    <row r="397" spans="13:14">
      <c r="M397" s="2">
        <v>40347</v>
      </c>
      <c r="N397">
        <v>3.05</v>
      </c>
    </row>
    <row r="398" spans="13:14">
      <c r="M398" s="2">
        <v>40354</v>
      </c>
      <c r="N398">
        <v>3.06</v>
      </c>
    </row>
    <row r="399" spans="13:14">
      <c r="M399" s="2">
        <v>40361</v>
      </c>
      <c r="N399">
        <v>3.07</v>
      </c>
    </row>
    <row r="400" spans="13:14">
      <c r="M400" s="2">
        <v>40368</v>
      </c>
      <c r="N400">
        <v>3.07</v>
      </c>
    </row>
    <row r="401" spans="13:14">
      <c r="M401" s="2">
        <v>40375</v>
      </c>
      <c r="N401">
        <v>3.03</v>
      </c>
    </row>
    <row r="402" spans="13:14">
      <c r="M402" s="2">
        <v>40382</v>
      </c>
      <c r="N402">
        <v>2.99</v>
      </c>
    </row>
    <row r="403" spans="13:14">
      <c r="M403" s="2">
        <v>40389</v>
      </c>
      <c r="N403">
        <v>2.91</v>
      </c>
    </row>
    <row r="404" spans="13:14">
      <c r="M404" s="2">
        <v>40396</v>
      </c>
      <c r="N404">
        <v>2.92</v>
      </c>
    </row>
    <row r="405" spans="13:14">
      <c r="M405" s="2">
        <v>40403</v>
      </c>
      <c r="N405">
        <v>3.02</v>
      </c>
    </row>
    <row r="406" spans="13:14">
      <c r="M406" s="2">
        <v>40410</v>
      </c>
      <c r="N406">
        <v>2.95</v>
      </c>
    </row>
    <row r="407" spans="13:14">
      <c r="M407" s="2">
        <v>40417</v>
      </c>
      <c r="N407">
        <v>2.95</v>
      </c>
    </row>
    <row r="408" spans="13:14">
      <c r="M408" s="2">
        <v>40424</v>
      </c>
      <c r="N408">
        <v>3</v>
      </c>
    </row>
    <row r="409" spans="13:14">
      <c r="M409" s="2">
        <v>40431</v>
      </c>
      <c r="N409">
        <v>2.95</v>
      </c>
    </row>
    <row r="410" spans="13:14">
      <c r="M410" s="2">
        <v>40438</v>
      </c>
      <c r="N410">
        <v>3</v>
      </c>
    </row>
    <row r="411" spans="13:14">
      <c r="M411" s="2">
        <v>40445</v>
      </c>
      <c r="N411">
        <v>3.04</v>
      </c>
    </row>
    <row r="412" spans="13:14">
      <c r="M412" s="2">
        <v>40452</v>
      </c>
      <c r="N412">
        <v>3.06</v>
      </c>
    </row>
    <row r="413" spans="13:14">
      <c r="M413" s="2">
        <v>40459</v>
      </c>
      <c r="N413">
        <v>3.15</v>
      </c>
    </row>
    <row r="414" spans="13:14">
      <c r="M414" s="2">
        <v>40466</v>
      </c>
      <c r="N414">
        <v>3.23</v>
      </c>
    </row>
    <row r="415" spans="13:14">
      <c r="M415" s="2">
        <v>40473</v>
      </c>
      <c r="N415">
        <v>3.22</v>
      </c>
    </row>
    <row r="416" spans="13:14">
      <c r="M416" s="2">
        <v>40480</v>
      </c>
      <c r="N416">
        <v>3.13</v>
      </c>
    </row>
    <row r="417" spans="13:14">
      <c r="M417" s="2">
        <v>40487</v>
      </c>
      <c r="N417">
        <v>3.18</v>
      </c>
    </row>
    <row r="418" spans="13:14">
      <c r="M418" s="2">
        <v>40494</v>
      </c>
      <c r="N418">
        <v>3.26</v>
      </c>
    </row>
    <row r="419" spans="13:14">
      <c r="M419" s="2">
        <v>40501</v>
      </c>
      <c r="N419">
        <v>3.14</v>
      </c>
    </row>
    <row r="420" spans="13:14">
      <c r="M420" s="2">
        <v>40508</v>
      </c>
      <c r="N420">
        <v>3.11</v>
      </c>
    </row>
    <row r="421" spans="13:14">
      <c r="M421" s="2">
        <v>40515</v>
      </c>
      <c r="N421">
        <v>3.02</v>
      </c>
    </row>
    <row r="422" spans="13:14">
      <c r="M422" s="2">
        <v>40522</v>
      </c>
      <c r="N422">
        <v>2.91</v>
      </c>
    </row>
    <row r="423" spans="13:14">
      <c r="M423" s="2">
        <v>40529</v>
      </c>
      <c r="N423">
        <v>2.76</v>
      </c>
    </row>
    <row r="424" spans="13:14">
      <c r="M424" s="2">
        <v>40536</v>
      </c>
      <c r="N424">
        <v>2.73</v>
      </c>
    </row>
    <row r="425" spans="13:14">
      <c r="M425" s="2">
        <v>40543</v>
      </c>
      <c r="N425">
        <v>2.69</v>
      </c>
    </row>
    <row r="426" spans="13:14">
      <c r="M426" s="2">
        <v>40550</v>
      </c>
      <c r="N426">
        <v>2.69</v>
      </c>
    </row>
    <row r="427" spans="13:14">
      <c r="M427" s="2">
        <v>40557</v>
      </c>
      <c r="N427">
        <v>2.71</v>
      </c>
    </row>
    <row r="428" spans="13:14">
      <c r="M428" s="2">
        <v>40564</v>
      </c>
      <c r="N428">
        <v>2.7</v>
      </c>
    </row>
    <row r="429" spans="13:14">
      <c r="M429" s="2">
        <v>40571</v>
      </c>
      <c r="N429">
        <v>2.68</v>
      </c>
    </row>
    <row r="430" spans="13:14">
      <c r="M430" s="2">
        <v>40578</v>
      </c>
      <c r="N430">
        <v>2.63</v>
      </c>
    </row>
    <row r="431" spans="13:14">
      <c r="M431" s="2">
        <v>40585</v>
      </c>
      <c r="N431">
        <v>2.5299999999999998</v>
      </c>
    </row>
    <row r="432" spans="13:14">
      <c r="M432" s="2">
        <v>40592</v>
      </c>
      <c r="N432">
        <v>2.5499999999999998</v>
      </c>
    </row>
    <row r="433" spans="13:14">
      <c r="M433" s="2">
        <v>40599</v>
      </c>
      <c r="N433">
        <v>2.6</v>
      </c>
    </row>
    <row r="434" spans="13:14">
      <c r="M434" s="2">
        <v>40606</v>
      </c>
      <c r="N434">
        <v>2.58</v>
      </c>
    </row>
    <row r="435" spans="13:14">
      <c r="M435" s="2">
        <v>40613</v>
      </c>
      <c r="N435">
        <v>2.62</v>
      </c>
    </row>
    <row r="436" spans="13:14">
      <c r="M436" s="2">
        <v>40620</v>
      </c>
      <c r="N436">
        <v>2.69</v>
      </c>
    </row>
    <row r="437" spans="13:14">
      <c r="M437" s="2">
        <v>40627</v>
      </c>
      <c r="N437">
        <v>2.62</v>
      </c>
    </row>
    <row r="438" spans="13:14">
      <c r="M438" s="2">
        <v>40634</v>
      </c>
      <c r="N438">
        <v>2.58</v>
      </c>
    </row>
    <row r="439" spans="13:14">
      <c r="M439" s="2">
        <v>40641</v>
      </c>
      <c r="N439">
        <v>2.56</v>
      </c>
    </row>
    <row r="440" spans="13:14">
      <c r="M440" s="2">
        <v>40648</v>
      </c>
      <c r="N440">
        <v>2.56</v>
      </c>
    </row>
    <row r="441" spans="13:14">
      <c r="M441" s="2">
        <v>40655</v>
      </c>
      <c r="N441">
        <v>2.57</v>
      </c>
    </row>
    <row r="442" spans="13:14">
      <c r="M442" s="2">
        <v>40662</v>
      </c>
      <c r="N442">
        <v>2.58</v>
      </c>
    </row>
    <row r="443" spans="13:14">
      <c r="M443" s="2">
        <v>40669</v>
      </c>
      <c r="N443">
        <v>2.58</v>
      </c>
    </row>
    <row r="444" spans="13:14">
      <c r="M444" s="2">
        <v>40676</v>
      </c>
      <c r="N444">
        <v>2.63</v>
      </c>
    </row>
    <row r="445" spans="13:14">
      <c r="M445" s="2">
        <v>40683</v>
      </c>
      <c r="N445">
        <v>2.6</v>
      </c>
    </row>
    <row r="446" spans="13:14">
      <c r="M446" s="2">
        <v>40690</v>
      </c>
      <c r="N446">
        <v>2.63</v>
      </c>
    </row>
    <row r="447" spans="13:14">
      <c r="M447" s="2">
        <v>40697</v>
      </c>
      <c r="N447">
        <v>2.69</v>
      </c>
    </row>
    <row r="448" spans="13:14">
      <c r="M448" s="2">
        <v>40704</v>
      </c>
      <c r="N448">
        <v>2.73</v>
      </c>
    </row>
    <row r="449" spans="13:14">
      <c r="M449" s="2">
        <v>40711</v>
      </c>
      <c r="N449">
        <v>2.74</v>
      </c>
    </row>
    <row r="450" spans="13:14">
      <c r="M450" s="2">
        <v>40718</v>
      </c>
      <c r="N450">
        <v>2.77</v>
      </c>
    </row>
    <row r="451" spans="13:14">
      <c r="M451" s="2">
        <v>40725</v>
      </c>
      <c r="N451">
        <v>2.77</v>
      </c>
    </row>
    <row r="452" spans="13:14">
      <c r="M452" s="2">
        <v>40732</v>
      </c>
      <c r="N452">
        <v>2.72</v>
      </c>
    </row>
    <row r="453" spans="13:14">
      <c r="M453" s="2">
        <v>40739</v>
      </c>
      <c r="N453">
        <v>2.77</v>
      </c>
    </row>
    <row r="454" spans="13:14">
      <c r="M454" s="2">
        <v>40746</v>
      </c>
      <c r="N454">
        <v>2.79</v>
      </c>
    </row>
    <row r="455" spans="13:14">
      <c r="M455" s="2">
        <v>40753</v>
      </c>
      <c r="N455">
        <v>2.75</v>
      </c>
    </row>
    <row r="456" spans="13:14">
      <c r="M456" s="2">
        <v>40760</v>
      </c>
      <c r="N456">
        <v>2.75</v>
      </c>
    </row>
    <row r="457" spans="13:14">
      <c r="M457" s="2">
        <v>40767</v>
      </c>
      <c r="N457">
        <v>3.04</v>
      </c>
    </row>
    <row r="458" spans="13:14">
      <c r="M458" s="2">
        <v>40774</v>
      </c>
      <c r="N458">
        <v>3.12</v>
      </c>
    </row>
    <row r="459" spans="13:14">
      <c r="M459" s="2">
        <v>40781</v>
      </c>
      <c r="N459">
        <v>3.21</v>
      </c>
    </row>
    <row r="460" spans="13:14">
      <c r="M460" s="2">
        <v>40788</v>
      </c>
      <c r="N460">
        <v>3.23</v>
      </c>
    </row>
    <row r="461" spans="13:14">
      <c r="M461" s="2">
        <v>40795</v>
      </c>
      <c r="N461">
        <v>3.25</v>
      </c>
    </row>
    <row r="462" spans="13:14">
      <c r="M462" s="2">
        <v>40802</v>
      </c>
      <c r="N462">
        <v>3.31</v>
      </c>
    </row>
    <row r="463" spans="13:14">
      <c r="M463" s="2">
        <v>40809</v>
      </c>
      <c r="N463">
        <v>3.31</v>
      </c>
    </row>
    <row r="464" spans="13:14">
      <c r="M464" s="2">
        <v>40816</v>
      </c>
      <c r="N464">
        <v>3.34</v>
      </c>
    </row>
    <row r="465" spans="13:14">
      <c r="M465" s="2">
        <v>40823</v>
      </c>
      <c r="N465">
        <v>3.33</v>
      </c>
    </row>
    <row r="466" spans="13:14">
      <c r="M466" s="2">
        <v>40830</v>
      </c>
      <c r="N466">
        <v>3.3</v>
      </c>
    </row>
    <row r="467" spans="13:14">
      <c r="M467" s="2">
        <v>40837</v>
      </c>
      <c r="N467">
        <v>3.22</v>
      </c>
    </row>
    <row r="468" spans="13:14">
      <c r="M468" s="2">
        <v>40844</v>
      </c>
      <c r="N468">
        <v>3.09</v>
      </c>
    </row>
    <row r="469" spans="13:14">
      <c r="M469" s="2">
        <v>40851</v>
      </c>
      <c r="N469">
        <v>3.04</v>
      </c>
    </row>
    <row r="470" spans="13:14">
      <c r="M470" s="2">
        <v>40858</v>
      </c>
      <c r="N470">
        <v>3.07</v>
      </c>
    </row>
    <row r="471" spans="13:14">
      <c r="M471" s="2">
        <v>40865</v>
      </c>
      <c r="N471">
        <v>3.15</v>
      </c>
    </row>
    <row r="472" spans="13:14">
      <c r="M472" s="2">
        <v>40872</v>
      </c>
      <c r="N472">
        <v>3.16</v>
      </c>
    </row>
    <row r="473" spans="13:14">
      <c r="M473" s="2">
        <v>40879</v>
      </c>
      <c r="N473">
        <v>3.24</v>
      </c>
    </row>
    <row r="474" spans="13:14">
      <c r="M474" s="2">
        <v>40886</v>
      </c>
      <c r="N474">
        <v>3.26</v>
      </c>
    </row>
    <row r="475" spans="13:14">
      <c r="M475" s="2">
        <v>40893</v>
      </c>
      <c r="N475">
        <v>3.27</v>
      </c>
    </row>
    <row r="476" spans="13:14">
      <c r="M476" s="2">
        <v>40900</v>
      </c>
      <c r="N476">
        <v>3.29</v>
      </c>
    </row>
    <row r="477" spans="13:14">
      <c r="M477" s="2">
        <v>40907</v>
      </c>
      <c r="N477">
        <v>3.28</v>
      </c>
    </row>
    <row r="478" spans="13:14">
      <c r="M478" s="2">
        <v>40914</v>
      </c>
      <c r="N478">
        <v>3.28</v>
      </c>
    </row>
    <row r="479" spans="13:14">
      <c r="M479" s="2">
        <v>40921</v>
      </c>
      <c r="N479">
        <v>3.26</v>
      </c>
    </row>
    <row r="480" spans="13:14">
      <c r="M480" s="2">
        <v>40928</v>
      </c>
      <c r="N480">
        <v>3.24</v>
      </c>
    </row>
    <row r="481" spans="13:14">
      <c r="M481" s="2">
        <v>40935</v>
      </c>
      <c r="N481">
        <v>3.27</v>
      </c>
    </row>
    <row r="482" spans="13:14">
      <c r="M482" s="2">
        <v>40942</v>
      </c>
      <c r="N482">
        <v>3.25</v>
      </c>
    </row>
    <row r="483" spans="13:14">
      <c r="M483" s="2">
        <v>40949</v>
      </c>
      <c r="N483">
        <v>3.19</v>
      </c>
    </row>
    <row r="484" spans="13:14">
      <c r="M484" s="2">
        <v>40956</v>
      </c>
      <c r="N484">
        <v>3.18</v>
      </c>
    </row>
    <row r="485" spans="13:14">
      <c r="M485" s="2">
        <v>40963</v>
      </c>
      <c r="N485">
        <v>3.14</v>
      </c>
    </row>
    <row r="486" spans="13:14">
      <c r="M486" s="2">
        <v>40970</v>
      </c>
      <c r="N486">
        <v>3.11</v>
      </c>
    </row>
    <row r="487" spans="13:14">
      <c r="M487" s="2">
        <v>40977</v>
      </c>
      <c r="N487">
        <v>3.11</v>
      </c>
    </row>
    <row r="488" spans="13:14">
      <c r="M488" s="2">
        <v>40984</v>
      </c>
      <c r="N488">
        <v>3.07</v>
      </c>
    </row>
    <row r="489" spans="13:14">
      <c r="M489" s="2">
        <v>40991</v>
      </c>
      <c r="N489">
        <v>3.01</v>
      </c>
    </row>
    <row r="490" spans="13:14">
      <c r="M490" s="2">
        <v>40998</v>
      </c>
      <c r="N490">
        <v>3.04</v>
      </c>
    </row>
    <row r="491" spans="13:14">
      <c r="M491" s="2">
        <v>41005</v>
      </c>
      <c r="N491">
        <v>3.09</v>
      </c>
    </row>
    <row r="492" spans="13:14">
      <c r="M492" s="2">
        <v>41012</v>
      </c>
      <c r="N492">
        <v>3.14</v>
      </c>
    </row>
    <row r="493" spans="13:14">
      <c r="M493" s="2">
        <v>41019</v>
      </c>
      <c r="N493">
        <v>3.15</v>
      </c>
    </row>
    <row r="494" spans="13:14">
      <c r="M494" s="2">
        <v>41026</v>
      </c>
      <c r="N494">
        <v>3.17</v>
      </c>
    </row>
    <row r="495" spans="13:14">
      <c r="M495" s="2">
        <v>41033</v>
      </c>
      <c r="N495">
        <v>3.2</v>
      </c>
    </row>
    <row r="496" spans="13:14">
      <c r="M496" s="2">
        <v>41040</v>
      </c>
      <c r="N496">
        <v>3.2</v>
      </c>
    </row>
    <row r="497" spans="13:14">
      <c r="M497" s="2">
        <v>41047</v>
      </c>
      <c r="N497">
        <v>3.24</v>
      </c>
    </row>
    <row r="498" spans="13:14">
      <c r="M498" s="2">
        <v>41054</v>
      </c>
      <c r="N498">
        <v>3.33</v>
      </c>
    </row>
    <row r="499" spans="13:14">
      <c r="M499" s="2">
        <v>41061</v>
      </c>
      <c r="N499">
        <v>3.4</v>
      </c>
    </row>
    <row r="500" spans="13:14">
      <c r="M500" s="2">
        <v>41068</v>
      </c>
      <c r="N500">
        <v>3.42</v>
      </c>
    </row>
    <row r="501" spans="13:14">
      <c r="M501" s="2">
        <v>41075</v>
      </c>
      <c r="N501">
        <v>3.43</v>
      </c>
    </row>
    <row r="502" spans="13:14">
      <c r="M502" s="2">
        <v>41082</v>
      </c>
      <c r="N502">
        <v>3.38</v>
      </c>
    </row>
    <row r="503" spans="13:14">
      <c r="M503" s="2">
        <v>41089</v>
      </c>
      <c r="N503">
        <v>3.36</v>
      </c>
    </row>
    <row r="504" spans="13:14">
      <c r="M504" s="2">
        <v>41096</v>
      </c>
      <c r="N504">
        <v>3.41</v>
      </c>
    </row>
    <row r="505" spans="13:14">
      <c r="M505" s="2">
        <v>41103</v>
      </c>
      <c r="N505">
        <v>3.38</v>
      </c>
    </row>
    <row r="506" spans="13:14">
      <c r="M506" s="2">
        <v>41110</v>
      </c>
      <c r="N506">
        <v>3.34</v>
      </c>
    </row>
    <row r="507" spans="13:14">
      <c r="M507" s="2">
        <v>41117</v>
      </c>
      <c r="N507">
        <v>3.3</v>
      </c>
    </row>
    <row r="508" spans="13:14">
      <c r="M508" s="2">
        <v>41124</v>
      </c>
      <c r="N508">
        <v>3.26</v>
      </c>
    </row>
    <row r="509" spans="13:14">
      <c r="M509" s="2">
        <v>41131</v>
      </c>
      <c r="N509">
        <v>3.23</v>
      </c>
    </row>
    <row r="510" spans="13:14">
      <c r="M510" s="2">
        <v>41138</v>
      </c>
      <c r="N510">
        <v>3.25</v>
      </c>
    </row>
    <row r="511" spans="13:14">
      <c r="M511" s="2">
        <v>41145</v>
      </c>
      <c r="N511">
        <v>3.22</v>
      </c>
    </row>
    <row r="512" spans="13:14">
      <c r="M512" s="2">
        <v>41152</v>
      </c>
      <c r="N512">
        <v>3.2</v>
      </c>
    </row>
    <row r="513" spans="13:14">
      <c r="M513" s="2">
        <v>41159</v>
      </c>
      <c r="N513">
        <v>3.19</v>
      </c>
    </row>
    <row r="514" spans="13:14">
      <c r="M514" s="2">
        <v>41166</v>
      </c>
      <c r="N514">
        <v>3.18</v>
      </c>
    </row>
    <row r="515" spans="13:14">
      <c r="M515" s="2">
        <v>41173</v>
      </c>
      <c r="N515">
        <v>3.08</v>
      </c>
    </row>
    <row r="516" spans="13:14">
      <c r="M516" s="2">
        <v>41180</v>
      </c>
      <c r="N516">
        <v>3.04</v>
      </c>
    </row>
    <row r="517" spans="13:14">
      <c r="M517" s="2">
        <v>41187</v>
      </c>
      <c r="N517">
        <v>3.02</v>
      </c>
    </row>
    <row r="518" spans="13:14">
      <c r="M518" s="2">
        <v>41194</v>
      </c>
      <c r="N518">
        <v>2.89</v>
      </c>
    </row>
    <row r="519" spans="13:14">
      <c r="M519" s="2">
        <v>41201</v>
      </c>
      <c r="N519">
        <v>2.77</v>
      </c>
    </row>
    <row r="520" spans="13:14">
      <c r="M520" s="2">
        <v>41208</v>
      </c>
      <c r="N520">
        <v>2.73</v>
      </c>
    </row>
    <row r="521" spans="13:14">
      <c r="M521" s="2">
        <v>41215</v>
      </c>
      <c r="N521">
        <v>2.75</v>
      </c>
    </row>
    <row r="522" spans="13:14">
      <c r="M522" s="2">
        <v>41222</v>
      </c>
      <c r="N522">
        <v>2.78</v>
      </c>
    </row>
    <row r="523" spans="13:14">
      <c r="M523" s="2">
        <v>41229</v>
      </c>
      <c r="N523">
        <v>2.88</v>
      </c>
    </row>
    <row r="524" spans="13:14">
      <c r="M524" s="2">
        <v>41236</v>
      </c>
      <c r="N524">
        <v>2.9</v>
      </c>
    </row>
    <row r="525" spans="13:14">
      <c r="M525" s="2">
        <v>41243</v>
      </c>
      <c r="N525">
        <v>2.92</v>
      </c>
    </row>
    <row r="526" spans="13:14">
      <c r="M526" s="2">
        <v>41250</v>
      </c>
      <c r="N526">
        <v>2.96</v>
      </c>
    </row>
    <row r="527" spans="13:14">
      <c r="M527" s="2">
        <v>41257</v>
      </c>
      <c r="N527">
        <v>2.93</v>
      </c>
    </row>
    <row r="528" spans="13:14">
      <c r="M528" s="2">
        <v>41264</v>
      </c>
      <c r="N528">
        <v>2.89</v>
      </c>
    </row>
    <row r="529" spans="13:14">
      <c r="M529" s="2">
        <v>41271</v>
      </c>
      <c r="N529">
        <v>2.86</v>
      </c>
    </row>
    <row r="530" spans="13:14">
      <c r="M530" s="2">
        <v>41278</v>
      </c>
      <c r="N530">
        <v>2.84</v>
      </c>
    </row>
    <row r="531" spans="13:14">
      <c r="M531" s="2">
        <v>41285</v>
      </c>
      <c r="N531">
        <v>2.8</v>
      </c>
    </row>
    <row r="532" spans="13:14">
      <c r="M532" s="2">
        <v>41292</v>
      </c>
      <c r="N532">
        <v>2.82</v>
      </c>
    </row>
    <row r="533" spans="13:14">
      <c r="M533" s="2">
        <v>41299</v>
      </c>
      <c r="N533">
        <v>2.82</v>
      </c>
    </row>
    <row r="534" spans="13:14">
      <c r="M534" s="2">
        <v>41306</v>
      </c>
      <c r="N534">
        <v>2.83</v>
      </c>
    </row>
    <row r="535" spans="13:14">
      <c r="M535" s="2">
        <v>41313</v>
      </c>
      <c r="N535">
        <v>2.85</v>
      </c>
    </row>
    <row r="536" spans="13:14">
      <c r="M536" s="2">
        <v>41320</v>
      </c>
      <c r="N536">
        <v>2.85</v>
      </c>
    </row>
    <row r="537" spans="13:14">
      <c r="M537" s="2">
        <v>41327</v>
      </c>
      <c r="N537">
        <v>2.87</v>
      </c>
    </row>
    <row r="538" spans="13:14">
      <c r="M538" s="2">
        <v>41334</v>
      </c>
      <c r="N538">
        <v>2.9</v>
      </c>
    </row>
    <row r="539" spans="13:14">
      <c r="M539" s="2">
        <v>41341</v>
      </c>
      <c r="N539">
        <v>2.89</v>
      </c>
    </row>
    <row r="540" spans="13:14">
      <c r="M540" s="2">
        <v>41348</v>
      </c>
      <c r="N540">
        <v>2.87</v>
      </c>
    </row>
    <row r="541" spans="13:14">
      <c r="M541" s="2">
        <v>41355</v>
      </c>
      <c r="N541">
        <v>2.9</v>
      </c>
    </row>
    <row r="542" spans="13:14">
      <c r="M542" s="2">
        <v>41362</v>
      </c>
      <c r="N542">
        <v>2.93</v>
      </c>
    </row>
    <row r="543" spans="13:14">
      <c r="M543" s="2">
        <v>41369</v>
      </c>
      <c r="N543">
        <v>2.89</v>
      </c>
    </row>
    <row r="544" spans="13:14">
      <c r="M544" s="2">
        <v>41376</v>
      </c>
      <c r="N544">
        <v>2.83</v>
      </c>
    </row>
    <row r="545" spans="13:14">
      <c r="M545" s="2">
        <v>41383</v>
      </c>
      <c r="N545">
        <v>2.81</v>
      </c>
    </row>
    <row r="546" spans="13:14">
      <c r="M546" s="2">
        <v>41390</v>
      </c>
      <c r="N546">
        <v>2.81</v>
      </c>
    </row>
    <row r="547" spans="13:14">
      <c r="M547" s="2">
        <v>41397</v>
      </c>
      <c r="N547">
        <v>2.82</v>
      </c>
    </row>
    <row r="548" spans="13:14">
      <c r="M548" s="2">
        <v>41404</v>
      </c>
      <c r="N548">
        <v>2.82</v>
      </c>
    </row>
    <row r="549" spans="13:14">
      <c r="M549" s="2">
        <v>41411</v>
      </c>
      <c r="N549">
        <v>2.81</v>
      </c>
    </row>
    <row r="550" spans="13:14">
      <c r="M550" s="2">
        <v>41418</v>
      </c>
      <c r="N550">
        <v>2.78</v>
      </c>
    </row>
    <row r="551" spans="13:14">
      <c r="M551" s="2">
        <v>41425</v>
      </c>
      <c r="N551">
        <v>2.76</v>
      </c>
    </row>
    <row r="552" spans="13:14">
      <c r="M552" s="2">
        <v>41432</v>
      </c>
      <c r="N552">
        <v>2.87</v>
      </c>
    </row>
    <row r="553" spans="13:14">
      <c r="M553" s="2">
        <v>41439</v>
      </c>
      <c r="N553">
        <v>2.91</v>
      </c>
    </row>
    <row r="554" spans="13:14">
      <c r="M554" s="2">
        <v>41446</v>
      </c>
      <c r="N554">
        <v>2.9</v>
      </c>
    </row>
    <row r="555" spans="13:14">
      <c r="M555" s="2">
        <v>41453</v>
      </c>
      <c r="N555">
        <v>2.88</v>
      </c>
    </row>
    <row r="556" spans="13:14">
      <c r="M556" s="2">
        <v>41460</v>
      </c>
      <c r="N556">
        <v>2.8</v>
      </c>
    </row>
    <row r="557" spans="13:14">
      <c r="M557" s="2">
        <v>41467</v>
      </c>
      <c r="N557">
        <v>2.77</v>
      </c>
    </row>
    <row r="558" spans="13:14">
      <c r="M558" s="2">
        <v>41474</v>
      </c>
      <c r="N558">
        <v>2.75</v>
      </c>
    </row>
    <row r="559" spans="13:14">
      <c r="M559" s="2">
        <v>41481</v>
      </c>
      <c r="N559">
        <v>2.69</v>
      </c>
    </row>
    <row r="560" spans="13:14">
      <c r="M560" s="2">
        <v>41488</v>
      </c>
      <c r="N560">
        <v>2.68</v>
      </c>
    </row>
    <row r="561" spans="13:14">
      <c r="M561" s="2">
        <v>41495</v>
      </c>
      <c r="N561">
        <v>2.72</v>
      </c>
    </row>
    <row r="562" spans="13:14">
      <c r="M562" s="2">
        <v>41502</v>
      </c>
      <c r="N562">
        <v>2.71</v>
      </c>
    </row>
    <row r="563" spans="13:14">
      <c r="M563" s="2">
        <v>41509</v>
      </c>
      <c r="N563">
        <v>2.7</v>
      </c>
    </row>
    <row r="564" spans="13:14">
      <c r="M564" s="2">
        <v>41516</v>
      </c>
      <c r="N564">
        <v>2.63</v>
      </c>
    </row>
    <row r="565" spans="13:14">
      <c r="M565" s="2">
        <v>41523</v>
      </c>
      <c r="N565">
        <v>2.57</v>
      </c>
    </row>
    <row r="566" spans="13:14">
      <c r="M566" s="2">
        <v>41530</v>
      </c>
      <c r="N566">
        <v>2.61</v>
      </c>
    </row>
    <row r="567" spans="13:14">
      <c r="M567" s="2">
        <v>41537</v>
      </c>
      <c r="N567">
        <v>2.7</v>
      </c>
    </row>
    <row r="568" spans="13:14">
      <c r="M568" s="2">
        <v>41544</v>
      </c>
      <c r="N568">
        <v>2.71</v>
      </c>
    </row>
    <row r="569" spans="13:14">
      <c r="M569" s="2">
        <v>41551</v>
      </c>
      <c r="N569">
        <v>2.76</v>
      </c>
    </row>
    <row r="570" spans="13:14">
      <c r="M570" s="2">
        <v>41558</v>
      </c>
      <c r="N570">
        <v>2.7</v>
      </c>
    </row>
    <row r="571" spans="13:14">
      <c r="M571" s="2">
        <v>41565</v>
      </c>
      <c r="N571">
        <v>2.66</v>
      </c>
    </row>
    <row r="572" spans="13:14">
      <c r="M572" s="2">
        <v>41572</v>
      </c>
      <c r="N572">
        <v>2.66</v>
      </c>
    </row>
    <row r="573" spans="13:14">
      <c r="M573" s="2">
        <v>41579</v>
      </c>
      <c r="N573">
        <v>2.66</v>
      </c>
    </row>
    <row r="574" spans="13:14">
      <c r="M574" s="2">
        <v>41586</v>
      </c>
      <c r="N574">
        <v>2.68</v>
      </c>
    </row>
    <row r="575" spans="13:14">
      <c r="M575" s="2">
        <v>41593</v>
      </c>
      <c r="N575">
        <v>2.7</v>
      </c>
    </row>
    <row r="576" spans="13:14">
      <c r="M576" s="2">
        <v>41600</v>
      </c>
      <c r="N576">
        <v>2.66</v>
      </c>
    </row>
    <row r="577" spans="13:14">
      <c r="M577" s="2">
        <v>41607</v>
      </c>
      <c r="N577">
        <v>2.63</v>
      </c>
    </row>
    <row r="578" spans="13:14">
      <c r="M578" s="2">
        <v>41614</v>
      </c>
      <c r="N578">
        <v>2.6</v>
      </c>
    </row>
    <row r="579" spans="13:14">
      <c r="M579" s="2">
        <v>41621</v>
      </c>
      <c r="N579">
        <v>2.54</v>
      </c>
    </row>
    <row r="580" spans="13:14">
      <c r="M580" s="2">
        <v>41628</v>
      </c>
      <c r="N580">
        <v>2.46</v>
      </c>
    </row>
    <row r="581" spans="13:14">
      <c r="M581" s="2">
        <v>41635</v>
      </c>
      <c r="N581">
        <v>2.36</v>
      </c>
    </row>
    <row r="582" spans="13:14">
      <c r="M582" s="2">
        <v>41642</v>
      </c>
      <c r="N582">
        <v>2.34</v>
      </c>
    </row>
    <row r="583" spans="13:14">
      <c r="M583" s="2">
        <v>41649</v>
      </c>
      <c r="N583">
        <v>2.3199999999999998</v>
      </c>
    </row>
    <row r="584" spans="13:14">
      <c r="M584" s="2">
        <v>41656</v>
      </c>
      <c r="N584">
        <v>2.33</v>
      </c>
    </row>
    <row r="585" spans="13:14">
      <c r="M585" s="2">
        <v>41663</v>
      </c>
      <c r="N585">
        <v>2.3199999999999998</v>
      </c>
    </row>
    <row r="586" spans="13:14">
      <c r="M586" s="2">
        <v>41670</v>
      </c>
      <c r="N586">
        <v>2.37</v>
      </c>
    </row>
    <row r="587" spans="13:14">
      <c r="M587" s="2">
        <v>41677</v>
      </c>
      <c r="N587">
        <v>2.41</v>
      </c>
    </row>
    <row r="588" spans="13:14">
      <c r="M588" s="2">
        <v>41684</v>
      </c>
      <c r="N588">
        <v>2.39</v>
      </c>
    </row>
    <row r="589" spans="13:14">
      <c r="M589" s="2">
        <v>41691</v>
      </c>
      <c r="N589">
        <v>2.4</v>
      </c>
    </row>
    <row r="590" spans="13:14">
      <c r="M590" s="2">
        <v>41698</v>
      </c>
      <c r="N590">
        <v>2.37</v>
      </c>
    </row>
    <row r="591" spans="13:14">
      <c r="M591" s="2">
        <v>41705</v>
      </c>
      <c r="N591">
        <v>2.36</v>
      </c>
    </row>
    <row r="592" spans="13:14">
      <c r="M592" s="2">
        <v>41712</v>
      </c>
      <c r="N592">
        <v>2.38</v>
      </c>
    </row>
    <row r="593" spans="13:14">
      <c r="M593" s="2">
        <v>41719</v>
      </c>
      <c r="N593">
        <v>2.37</v>
      </c>
    </row>
    <row r="594" spans="13:14">
      <c r="M594" s="2">
        <v>41726</v>
      </c>
      <c r="N594">
        <v>2.27</v>
      </c>
    </row>
    <row r="595" spans="13:14">
      <c r="M595" s="2">
        <v>41733</v>
      </c>
      <c r="N595">
        <v>2.25</v>
      </c>
    </row>
    <row r="596" spans="13:14">
      <c r="M596" s="2">
        <v>41740</v>
      </c>
      <c r="N596">
        <v>2.2400000000000002</v>
      </c>
    </row>
    <row r="597" spans="13:14">
      <c r="M597" s="2">
        <v>41747</v>
      </c>
      <c r="N597">
        <v>2.19</v>
      </c>
    </row>
    <row r="598" spans="13:14">
      <c r="M598" s="2">
        <v>41754</v>
      </c>
      <c r="N598">
        <v>2.15</v>
      </c>
    </row>
    <row r="599" spans="13:14">
      <c r="M599" s="2">
        <v>41761</v>
      </c>
      <c r="N599">
        <v>2.14</v>
      </c>
    </row>
    <row r="600" spans="13:14">
      <c r="M600" s="2">
        <v>41768</v>
      </c>
      <c r="N600">
        <v>2.17</v>
      </c>
    </row>
    <row r="601" spans="13:14">
      <c r="M601" s="2">
        <v>41775</v>
      </c>
      <c r="N601">
        <v>2.21</v>
      </c>
    </row>
    <row r="602" spans="13:14">
      <c r="M602" s="2">
        <v>41782</v>
      </c>
      <c r="N602">
        <v>2.2400000000000002</v>
      </c>
    </row>
    <row r="603" spans="13:14">
      <c r="M603" s="2">
        <v>41789</v>
      </c>
      <c r="N603">
        <v>2.23</v>
      </c>
    </row>
    <row r="604" spans="13:14">
      <c r="M604" s="2">
        <v>41796</v>
      </c>
      <c r="N604">
        <v>2.23</v>
      </c>
    </row>
    <row r="605" spans="13:14">
      <c r="M605" s="2">
        <v>41803</v>
      </c>
      <c r="N605">
        <v>2.21</v>
      </c>
    </row>
    <row r="606" spans="13:14">
      <c r="M606" s="2">
        <v>41810</v>
      </c>
      <c r="N606">
        <v>2.1800000000000002</v>
      </c>
    </row>
    <row r="607" spans="13:14">
      <c r="M607" s="2">
        <v>41817</v>
      </c>
      <c r="N607">
        <v>2.19</v>
      </c>
    </row>
    <row r="608" spans="13:14">
      <c r="M608" s="2">
        <v>41824</v>
      </c>
      <c r="N608">
        <v>2.2000000000000002</v>
      </c>
    </row>
    <row r="609" spans="13:14">
      <c r="M609" s="2">
        <v>41831</v>
      </c>
      <c r="N609">
        <v>2.19</v>
      </c>
    </row>
    <row r="610" spans="13:14">
      <c r="M610" s="2">
        <v>41838</v>
      </c>
      <c r="N610">
        <v>2.2000000000000002</v>
      </c>
    </row>
    <row r="611" spans="13:14">
      <c r="M611" s="2">
        <v>41845</v>
      </c>
      <c r="N611">
        <v>2.19</v>
      </c>
    </row>
    <row r="612" spans="13:14">
      <c r="M612" s="2">
        <v>41852</v>
      </c>
      <c r="N612">
        <v>2.19</v>
      </c>
    </row>
    <row r="613" spans="13:14">
      <c r="M613" s="2">
        <v>41859</v>
      </c>
      <c r="N613">
        <v>2.2599999999999998</v>
      </c>
    </row>
    <row r="614" spans="13:14">
      <c r="M614" s="2">
        <v>41866</v>
      </c>
      <c r="N614">
        <v>2.29</v>
      </c>
    </row>
    <row r="615" spans="13:14">
      <c r="M615" s="2">
        <v>41873</v>
      </c>
      <c r="N615">
        <v>2.2999999999999998</v>
      </c>
    </row>
    <row r="616" spans="13:14">
      <c r="M616" s="2">
        <v>41880</v>
      </c>
      <c r="N616">
        <v>2.2400000000000002</v>
      </c>
    </row>
    <row r="617" spans="13:14">
      <c r="M617" s="2">
        <v>41887</v>
      </c>
      <c r="N617">
        <v>2.2599999999999998</v>
      </c>
    </row>
    <row r="618" spans="13:14">
      <c r="M618" s="2">
        <v>41894</v>
      </c>
      <c r="N618">
        <v>2.2599999999999998</v>
      </c>
    </row>
    <row r="619" spans="13:14">
      <c r="M619" s="2">
        <v>41901</v>
      </c>
      <c r="N619">
        <v>2.2799999999999998</v>
      </c>
    </row>
    <row r="620" spans="13:14">
      <c r="M620" s="2">
        <v>41908</v>
      </c>
      <c r="N620">
        <v>2.27</v>
      </c>
    </row>
    <row r="621" spans="13:14">
      <c r="M621" s="2">
        <v>41915</v>
      </c>
      <c r="N621">
        <v>2.2999999999999998</v>
      </c>
    </row>
    <row r="622" spans="13:14">
      <c r="M622" s="2">
        <v>41922</v>
      </c>
      <c r="N622">
        <v>2.3199999999999998</v>
      </c>
    </row>
    <row r="623" spans="13:14">
      <c r="M623" s="2">
        <v>41929</v>
      </c>
      <c r="N623">
        <v>2.44</v>
      </c>
    </row>
    <row r="624" spans="13:14">
      <c r="M624" s="2">
        <v>41936</v>
      </c>
      <c r="N624">
        <v>2.4300000000000002</v>
      </c>
    </row>
    <row r="625" spans="13:14">
      <c r="M625" s="2">
        <v>41943</v>
      </c>
      <c r="N625">
        <v>2.4</v>
      </c>
    </row>
    <row r="626" spans="13:14">
      <c r="M626" s="2">
        <v>41950</v>
      </c>
      <c r="N626">
        <v>2.4</v>
      </c>
    </row>
    <row r="627" spans="13:14">
      <c r="M627" s="2">
        <v>41957</v>
      </c>
      <c r="N627">
        <v>2.4500000000000002</v>
      </c>
    </row>
    <row r="628" spans="13:14">
      <c r="M628" s="2">
        <v>41964</v>
      </c>
      <c r="N628">
        <v>2.5099999999999998</v>
      </c>
    </row>
    <row r="629" spans="13:14">
      <c r="M629" s="2">
        <v>41971</v>
      </c>
      <c r="N629">
        <v>2.4900000000000002</v>
      </c>
    </row>
    <row r="630" spans="13:14">
      <c r="M630" s="2">
        <v>41978</v>
      </c>
      <c r="N630">
        <v>2.52</v>
      </c>
    </row>
    <row r="631" spans="13:14">
      <c r="M631" s="2">
        <v>41985</v>
      </c>
      <c r="N631">
        <v>2.5299999999999998</v>
      </c>
    </row>
    <row r="632" spans="13:14">
      <c r="M632" s="2">
        <v>41992</v>
      </c>
      <c r="N632">
        <v>2.58</v>
      </c>
    </row>
    <row r="633" spans="13:14">
      <c r="M633" s="2">
        <v>41999</v>
      </c>
      <c r="N633">
        <v>2.52</v>
      </c>
    </row>
    <row r="634" spans="13:14">
      <c r="M634" s="2">
        <v>42006</v>
      </c>
      <c r="N634">
        <v>2.5</v>
      </c>
    </row>
    <row r="635" spans="13:14">
      <c r="M635" s="2">
        <v>42013</v>
      </c>
      <c r="N635">
        <v>2.5299999999999998</v>
      </c>
    </row>
    <row r="636" spans="13:14">
      <c r="M636" s="2">
        <v>42020</v>
      </c>
      <c r="N636">
        <v>2.59</v>
      </c>
    </row>
    <row r="637" spans="13:14">
      <c r="M637" s="2">
        <v>42027</v>
      </c>
      <c r="N637">
        <v>2.6</v>
      </c>
    </row>
    <row r="638" spans="13:14">
      <c r="M638" s="2">
        <v>42034</v>
      </c>
      <c r="N638">
        <v>2.59</v>
      </c>
    </row>
    <row r="639" spans="13:14">
      <c r="M639" s="2">
        <v>42041</v>
      </c>
      <c r="N639">
        <v>2.59</v>
      </c>
    </row>
    <row r="640" spans="13:14">
      <c r="M640" s="2">
        <v>42048</v>
      </c>
      <c r="N640">
        <v>2.54</v>
      </c>
    </row>
    <row r="641" spans="13:14">
      <c r="M641" s="2">
        <v>42055</v>
      </c>
      <c r="N641">
        <v>2.52</v>
      </c>
    </row>
    <row r="642" spans="13:14">
      <c r="M642" s="2">
        <v>42062</v>
      </c>
      <c r="N642">
        <v>2.4700000000000002</v>
      </c>
    </row>
    <row r="643" spans="13:14">
      <c r="M643" s="2">
        <v>42069</v>
      </c>
      <c r="N643">
        <v>2.46</v>
      </c>
    </row>
    <row r="644" spans="13:14">
      <c r="M644" s="2">
        <v>42076</v>
      </c>
      <c r="N644">
        <v>2.46</v>
      </c>
    </row>
    <row r="645" spans="13:14">
      <c r="M645" s="2">
        <v>42083</v>
      </c>
      <c r="N645">
        <v>2.5099999999999998</v>
      </c>
    </row>
    <row r="646" spans="13:14">
      <c r="M646" s="2">
        <v>42090</v>
      </c>
      <c r="N646">
        <v>2.54</v>
      </c>
    </row>
    <row r="647" spans="13:14">
      <c r="M647" s="2">
        <v>42097</v>
      </c>
      <c r="N647">
        <v>2.56</v>
      </c>
    </row>
    <row r="648" spans="13:14">
      <c r="M648" s="2">
        <v>42104</v>
      </c>
      <c r="N648">
        <v>2.54</v>
      </c>
    </row>
    <row r="649" spans="13:14">
      <c r="M649" s="2">
        <v>42111</v>
      </c>
      <c r="N649">
        <v>2.54</v>
      </c>
    </row>
    <row r="650" spans="13:14">
      <c r="M650" s="2">
        <v>42118</v>
      </c>
      <c r="N650">
        <v>2.54</v>
      </c>
    </row>
    <row r="651" spans="13:14">
      <c r="M651" s="2">
        <v>42125</v>
      </c>
      <c r="N651">
        <v>2.58</v>
      </c>
    </row>
    <row r="652" spans="13:14">
      <c r="M652" s="2">
        <v>42132</v>
      </c>
      <c r="N652">
        <v>2.63</v>
      </c>
    </row>
    <row r="653" spans="13:14">
      <c r="M653" s="2">
        <v>42139</v>
      </c>
      <c r="N653">
        <v>2.7</v>
      </c>
    </row>
    <row r="654" spans="13:14">
      <c r="M654" s="2">
        <v>42146</v>
      </c>
      <c r="N654">
        <v>2.73</v>
      </c>
    </row>
    <row r="655" spans="13:14">
      <c r="M655" s="2">
        <v>42153</v>
      </c>
      <c r="N655">
        <v>2.73</v>
      </c>
    </row>
    <row r="656" spans="13:14">
      <c r="M656" s="2">
        <v>42160</v>
      </c>
      <c r="N656">
        <v>2.73</v>
      </c>
    </row>
    <row r="657" spans="13:14">
      <c r="M657" s="2">
        <v>42167</v>
      </c>
      <c r="N657">
        <v>2.71</v>
      </c>
    </row>
    <row r="658" spans="13:14">
      <c r="M658" s="2">
        <v>42174</v>
      </c>
      <c r="N658">
        <v>2.77</v>
      </c>
    </row>
    <row r="659" spans="13:14">
      <c r="M659" s="2">
        <v>42181</v>
      </c>
      <c r="N659">
        <v>2.81</v>
      </c>
    </row>
    <row r="660" spans="13:14">
      <c r="M660" s="2">
        <v>42188</v>
      </c>
      <c r="N660">
        <v>2.84</v>
      </c>
    </row>
    <row r="661" spans="13:14">
      <c r="M661" s="2">
        <v>42195</v>
      </c>
      <c r="N661">
        <v>2.87</v>
      </c>
    </row>
    <row r="662" spans="13:14">
      <c r="M662" s="2">
        <v>42202</v>
      </c>
      <c r="N662">
        <v>2.89</v>
      </c>
    </row>
    <row r="663" spans="13:14">
      <c r="M663" s="2">
        <v>42209</v>
      </c>
      <c r="N663">
        <v>2.86</v>
      </c>
    </row>
    <row r="664" spans="13:14">
      <c r="M664" s="2">
        <v>42216</v>
      </c>
      <c r="N664">
        <v>2.91</v>
      </c>
    </row>
    <row r="665" spans="13:14">
      <c r="M665" s="2">
        <v>42223</v>
      </c>
      <c r="N665">
        <v>2.91</v>
      </c>
    </row>
    <row r="666" spans="13:14">
      <c r="M666" s="2">
        <v>42230</v>
      </c>
      <c r="N666">
        <v>2.96</v>
      </c>
    </row>
    <row r="667" spans="13:14">
      <c r="M667" s="2">
        <v>42237</v>
      </c>
      <c r="N667">
        <v>3.04</v>
      </c>
    </row>
    <row r="668" spans="13:14">
      <c r="M668" s="2">
        <v>42244</v>
      </c>
      <c r="N668">
        <v>3.16</v>
      </c>
    </row>
    <row r="669" spans="13:14">
      <c r="M669" s="2">
        <v>42251</v>
      </c>
      <c r="N669">
        <v>3.16</v>
      </c>
    </row>
    <row r="670" spans="13:14">
      <c r="M670" s="2">
        <v>42258</v>
      </c>
      <c r="N670">
        <v>3.12</v>
      </c>
    </row>
    <row r="671" spans="13:14">
      <c r="M671" s="2">
        <v>42265</v>
      </c>
      <c r="N671">
        <v>3.15</v>
      </c>
    </row>
    <row r="672" spans="13:14">
      <c r="M672" s="2">
        <v>42272</v>
      </c>
      <c r="N672">
        <v>3.17</v>
      </c>
    </row>
    <row r="673" spans="13:14">
      <c r="M673" s="2">
        <v>42279</v>
      </c>
      <c r="N673">
        <v>3.28</v>
      </c>
    </row>
    <row r="674" spans="13:14">
      <c r="M674" s="2">
        <v>42286</v>
      </c>
      <c r="N674">
        <v>3.29</v>
      </c>
    </row>
    <row r="675" spans="13:14">
      <c r="M675" s="2">
        <v>42293</v>
      </c>
      <c r="N675">
        <v>3.29</v>
      </c>
    </row>
    <row r="676" spans="13:14">
      <c r="M676" s="2">
        <v>42300</v>
      </c>
      <c r="N676">
        <v>3.27</v>
      </c>
    </row>
    <row r="677" spans="13:14">
      <c r="M677" s="2">
        <v>42307</v>
      </c>
      <c r="N677">
        <v>3.21</v>
      </c>
    </row>
    <row r="678" spans="13:14">
      <c r="M678" s="2">
        <v>42314</v>
      </c>
      <c r="N678">
        <v>3.18</v>
      </c>
    </row>
    <row r="679" spans="13:14">
      <c r="M679" s="2">
        <v>42321</v>
      </c>
      <c r="N679">
        <v>3.18</v>
      </c>
    </row>
    <row r="680" spans="13:14">
      <c r="M680" s="2">
        <v>42328</v>
      </c>
      <c r="N680">
        <v>3.22</v>
      </c>
    </row>
    <row r="681" spans="13:14">
      <c r="M681" s="2">
        <v>42335</v>
      </c>
      <c r="N681">
        <v>3.21</v>
      </c>
    </row>
    <row r="682" spans="13:14">
      <c r="M682" s="2">
        <v>42342</v>
      </c>
      <c r="N682">
        <v>3.18</v>
      </c>
    </row>
    <row r="683" spans="13:14">
      <c r="M683" s="2">
        <v>42349</v>
      </c>
      <c r="N683">
        <v>3.19</v>
      </c>
    </row>
    <row r="684" spans="13:14">
      <c r="M684" s="2">
        <v>42356</v>
      </c>
      <c r="N684">
        <v>3.22</v>
      </c>
    </row>
    <row r="685" spans="13:14">
      <c r="M685" s="2">
        <v>42363</v>
      </c>
      <c r="N685">
        <v>3.25</v>
      </c>
    </row>
    <row r="686" spans="13:14">
      <c r="M686" s="2">
        <v>42370</v>
      </c>
      <c r="N686">
        <v>3.22</v>
      </c>
    </row>
    <row r="687" spans="13:14">
      <c r="M687" s="2">
        <v>42377</v>
      </c>
      <c r="N687">
        <v>3.27</v>
      </c>
    </row>
    <row r="688" spans="13:14">
      <c r="M688" s="2">
        <v>42384</v>
      </c>
      <c r="N688">
        <v>3.32</v>
      </c>
    </row>
    <row r="689" spans="13:14">
      <c r="M689" s="2">
        <v>42391</v>
      </c>
      <c r="N689">
        <v>3.41</v>
      </c>
    </row>
    <row r="690" spans="13:14">
      <c r="M690" s="2">
        <v>42398</v>
      </c>
      <c r="N690">
        <v>3.46</v>
      </c>
    </row>
    <row r="691" spans="13:14">
      <c r="M691" s="2">
        <v>42405</v>
      </c>
      <c r="N691">
        <v>3.51</v>
      </c>
    </row>
    <row r="692" spans="13:14">
      <c r="M692" s="2">
        <v>42412</v>
      </c>
      <c r="N692">
        <v>3.57</v>
      </c>
    </row>
    <row r="693" spans="13:14">
      <c r="M693" s="2">
        <v>42419</v>
      </c>
      <c r="N693">
        <v>3.6</v>
      </c>
    </row>
    <row r="694" spans="13:14">
      <c r="M694" s="2">
        <v>42426</v>
      </c>
      <c r="N694">
        <v>3.57</v>
      </c>
    </row>
    <row r="695" spans="13:14">
      <c r="M695" s="2">
        <v>42433</v>
      </c>
      <c r="N695">
        <v>3.5</v>
      </c>
    </row>
    <row r="696" spans="13:14">
      <c r="M696" s="2">
        <v>42440</v>
      </c>
      <c r="N696">
        <v>3.34</v>
      </c>
    </row>
    <row r="697" spans="13:14">
      <c r="M697" s="2">
        <v>42447</v>
      </c>
      <c r="N697">
        <v>3.2</v>
      </c>
    </row>
    <row r="698" spans="13:14">
      <c r="M698" s="2">
        <v>42454</v>
      </c>
      <c r="N698">
        <v>3.1</v>
      </c>
    </row>
    <row r="699" spans="13:14">
      <c r="M699" s="2">
        <v>42461</v>
      </c>
      <c r="N699">
        <v>3.09</v>
      </c>
    </row>
    <row r="700" spans="13:14">
      <c r="M700" s="2">
        <v>42468</v>
      </c>
      <c r="N700">
        <v>3.08</v>
      </c>
    </row>
    <row r="701" spans="13:14">
      <c r="M701" s="2">
        <v>42475</v>
      </c>
      <c r="N701">
        <v>3.01</v>
      </c>
    </row>
    <row r="702" spans="13:14">
      <c r="M702" s="2">
        <v>42482</v>
      </c>
      <c r="N702">
        <v>2.94</v>
      </c>
    </row>
    <row r="703" spans="13:14">
      <c r="M703" s="2">
        <v>42489</v>
      </c>
      <c r="N703">
        <v>2.87</v>
      </c>
    </row>
    <row r="704" spans="13:14">
      <c r="M704" s="2">
        <v>42496</v>
      </c>
      <c r="N704">
        <v>2.86</v>
      </c>
    </row>
    <row r="705" spans="13:14">
      <c r="M705" s="2">
        <v>42503</v>
      </c>
      <c r="N705">
        <v>2.9</v>
      </c>
    </row>
    <row r="706" spans="13:14">
      <c r="M706" s="2">
        <v>42510</v>
      </c>
      <c r="N706">
        <v>2.87</v>
      </c>
    </row>
    <row r="707" spans="13:14">
      <c r="M707" s="2">
        <v>42517</v>
      </c>
      <c r="N707">
        <v>2.86</v>
      </c>
    </row>
    <row r="708" spans="13:14">
      <c r="M708" s="2">
        <v>42524</v>
      </c>
      <c r="N708">
        <v>2.84</v>
      </c>
    </row>
    <row r="709" spans="13:14">
      <c r="M709" s="2">
        <v>42531</v>
      </c>
      <c r="N709">
        <v>2.86</v>
      </c>
    </row>
    <row r="710" spans="13:14">
      <c r="M710" s="2">
        <v>42538</v>
      </c>
      <c r="N710">
        <v>2.89</v>
      </c>
    </row>
    <row r="711" spans="13:14">
      <c r="M711" s="2">
        <v>42545</v>
      </c>
      <c r="N711">
        <v>2.89</v>
      </c>
    </row>
    <row r="712" spans="13:14">
      <c r="M712" s="2">
        <v>42552</v>
      </c>
      <c r="N712">
        <v>2.92</v>
      </c>
    </row>
    <row r="713" spans="13:14">
      <c r="M713" s="2">
        <v>42559</v>
      </c>
      <c r="N713">
        <v>2.81</v>
      </c>
    </row>
    <row r="714" spans="13:14">
      <c r="M714" s="2">
        <v>42566</v>
      </c>
      <c r="N714">
        <v>2.7</v>
      </c>
    </row>
    <row r="715" spans="13:14">
      <c r="M715" s="2">
        <v>42573</v>
      </c>
      <c r="N715">
        <v>2.67</v>
      </c>
    </row>
    <row r="716" spans="13:14">
      <c r="M716" s="2">
        <v>42580</v>
      </c>
      <c r="N716">
        <v>2.67</v>
      </c>
    </row>
    <row r="717" spans="13:14">
      <c r="M717" s="2">
        <v>42587</v>
      </c>
      <c r="N717">
        <v>2.75</v>
      </c>
    </row>
    <row r="718" spans="13:14">
      <c r="M718" s="2">
        <v>42594</v>
      </c>
      <c r="N718">
        <v>2.71</v>
      </c>
    </row>
    <row r="719" spans="13:14">
      <c r="M719" s="2">
        <v>42601</v>
      </c>
      <c r="N719">
        <v>2.69</v>
      </c>
    </row>
    <row r="720" spans="13:14">
      <c r="M720" s="2">
        <v>42608</v>
      </c>
      <c r="N720">
        <v>2.64</v>
      </c>
    </row>
    <row r="721" spans="13:14">
      <c r="M721" s="2">
        <v>42615</v>
      </c>
      <c r="N721">
        <v>2.61</v>
      </c>
    </row>
    <row r="722" spans="13:14">
      <c r="M722" s="2">
        <v>42622</v>
      </c>
      <c r="N722">
        <v>2.66</v>
      </c>
    </row>
    <row r="723" spans="13:14">
      <c r="M723" s="2">
        <v>42629</v>
      </c>
      <c r="N723">
        <v>2.7</v>
      </c>
    </row>
    <row r="724" spans="13:14">
      <c r="M724" s="2">
        <v>42636</v>
      </c>
      <c r="N724">
        <v>2.69</v>
      </c>
    </row>
    <row r="725" spans="13:14">
      <c r="M725" s="2">
        <v>42643</v>
      </c>
      <c r="N725">
        <v>2.69</v>
      </c>
    </row>
    <row r="726" spans="13:14">
      <c r="M726" s="2">
        <v>42650</v>
      </c>
      <c r="N726">
        <v>2.64</v>
      </c>
    </row>
    <row r="727" spans="13:14">
      <c r="M727" s="2">
        <v>42657</v>
      </c>
      <c r="N727">
        <v>2.61</v>
      </c>
    </row>
    <row r="728" spans="13:14">
      <c r="M728" s="2">
        <v>42664</v>
      </c>
      <c r="N728">
        <v>2.61</v>
      </c>
    </row>
    <row r="729" spans="13:14">
      <c r="M729" s="2">
        <v>42671</v>
      </c>
      <c r="N729">
        <v>2.59</v>
      </c>
    </row>
    <row r="730" spans="13:14">
      <c r="M730" s="2">
        <v>42678</v>
      </c>
      <c r="N730">
        <v>2.64</v>
      </c>
    </row>
    <row r="731" spans="13:14">
      <c r="M731" s="2">
        <v>42685</v>
      </c>
      <c r="N731">
        <v>2.64</v>
      </c>
    </row>
    <row r="732" spans="13:14">
      <c r="M732" s="2">
        <v>42692</v>
      </c>
      <c r="N732">
        <v>2.56</v>
      </c>
    </row>
    <row r="733" spans="13:14">
      <c r="M733" s="2">
        <v>42699</v>
      </c>
      <c r="N733">
        <v>2.5099999999999998</v>
      </c>
    </row>
    <row r="734" spans="13:14">
      <c r="M734" s="2">
        <v>42706</v>
      </c>
      <c r="N734">
        <v>2.44</v>
      </c>
    </row>
    <row r="735" spans="13:14">
      <c r="M735" s="2">
        <v>42713</v>
      </c>
      <c r="N735">
        <v>2.4300000000000002</v>
      </c>
    </row>
    <row r="736" spans="13:14">
      <c r="M736" s="2">
        <v>42720</v>
      </c>
      <c r="N736">
        <v>2.33</v>
      </c>
    </row>
    <row r="737" spans="13:14">
      <c r="M737" s="2">
        <v>42727</v>
      </c>
      <c r="N737">
        <v>2.27</v>
      </c>
    </row>
    <row r="738" spans="13:14">
      <c r="M738" s="2">
        <v>42734</v>
      </c>
      <c r="N738">
        <v>2.27</v>
      </c>
    </row>
    <row r="739" spans="13:14">
      <c r="M739" s="2">
        <v>42741</v>
      </c>
      <c r="N739">
        <v>2.25</v>
      </c>
    </row>
    <row r="740" spans="13:14">
      <c r="M740" s="2">
        <v>42748</v>
      </c>
      <c r="N740">
        <v>2.2400000000000002</v>
      </c>
    </row>
    <row r="741" spans="13:14">
      <c r="M741" s="2">
        <v>42755</v>
      </c>
      <c r="N741">
        <v>2.23</v>
      </c>
    </row>
    <row r="742" spans="13:14">
      <c r="M742" s="2">
        <v>42762</v>
      </c>
      <c r="N742">
        <v>2.21</v>
      </c>
    </row>
    <row r="743" spans="13:14">
      <c r="M743" s="2">
        <v>42769</v>
      </c>
      <c r="N743">
        <v>2.23</v>
      </c>
    </row>
    <row r="744" spans="13:14">
      <c r="M744" s="2">
        <v>42776</v>
      </c>
      <c r="N744">
        <v>2.2400000000000002</v>
      </c>
    </row>
    <row r="745" spans="13:14">
      <c r="M745" s="2">
        <v>42783</v>
      </c>
      <c r="N745">
        <v>2.21</v>
      </c>
    </row>
    <row r="746" spans="13:14">
      <c r="M746" s="2">
        <v>42790</v>
      </c>
      <c r="N746">
        <v>2.2200000000000002</v>
      </c>
    </row>
    <row r="747" spans="13:14">
      <c r="M747" s="2">
        <v>42797</v>
      </c>
      <c r="N747">
        <v>2.1800000000000002</v>
      </c>
    </row>
    <row r="748" spans="13:14">
      <c r="M748" s="2">
        <v>42804</v>
      </c>
      <c r="N748">
        <v>2.16</v>
      </c>
    </row>
    <row r="749" spans="13:14">
      <c r="M749" s="2">
        <v>42811</v>
      </c>
      <c r="N749">
        <v>2.2000000000000002</v>
      </c>
    </row>
    <row r="750" spans="13:14">
      <c r="M750" s="2">
        <v>42818</v>
      </c>
      <c r="N750">
        <v>2.23</v>
      </c>
    </row>
    <row r="751" spans="13:14">
      <c r="M751" s="2">
        <v>42825</v>
      </c>
      <c r="N751">
        <v>2.23</v>
      </c>
    </row>
    <row r="752" spans="13:14">
      <c r="M752" s="2">
        <v>42832</v>
      </c>
      <c r="N752">
        <v>2.2599999999999998</v>
      </c>
    </row>
    <row r="753" spans="13:14">
      <c r="M753" s="2">
        <v>42839</v>
      </c>
      <c r="N753">
        <v>2.2599999999999998</v>
      </c>
    </row>
    <row r="754" spans="13:14">
      <c r="M754" s="2">
        <v>42846</v>
      </c>
      <c r="N754">
        <v>2.29</v>
      </c>
    </row>
    <row r="755" spans="13:14">
      <c r="M755" s="2">
        <v>42853</v>
      </c>
      <c r="N755">
        <v>2.27</v>
      </c>
    </row>
    <row r="756" spans="13:14">
      <c r="M756" s="2">
        <v>42860</v>
      </c>
      <c r="N756">
        <v>2.2599999999999998</v>
      </c>
    </row>
    <row r="757" spans="13:14">
      <c r="M757" s="2">
        <v>42867</v>
      </c>
      <c r="N757">
        <v>2.23</v>
      </c>
    </row>
    <row r="758" spans="13:14">
      <c r="M758" s="2">
        <v>42874</v>
      </c>
      <c r="N758">
        <v>2.25</v>
      </c>
    </row>
    <row r="759" spans="13:14">
      <c r="M759" s="2">
        <v>42881</v>
      </c>
      <c r="N759">
        <v>2.2400000000000002</v>
      </c>
    </row>
    <row r="760" spans="13:14">
      <c r="M760" s="2">
        <v>42888</v>
      </c>
      <c r="N760">
        <v>2.2400000000000002</v>
      </c>
    </row>
    <row r="761" spans="13:14">
      <c r="M761" s="2">
        <v>42895</v>
      </c>
      <c r="N761">
        <v>2.23</v>
      </c>
    </row>
    <row r="762" spans="13:14">
      <c r="M762" s="2">
        <v>42902</v>
      </c>
      <c r="N762">
        <v>2.2000000000000002</v>
      </c>
    </row>
    <row r="763" spans="13:14">
      <c r="M763" s="2">
        <v>42909</v>
      </c>
      <c r="N763">
        <v>2.16</v>
      </c>
    </row>
    <row r="764" spans="13:14">
      <c r="M764" s="2">
        <v>42916</v>
      </c>
      <c r="N764">
        <v>2.12</v>
      </c>
    </row>
    <row r="765" spans="13:14">
      <c r="M765" s="2">
        <v>42923</v>
      </c>
      <c r="N765">
        <v>2.08</v>
      </c>
    </row>
    <row r="766" spans="13:14">
      <c r="M766" s="2">
        <v>42930</v>
      </c>
      <c r="N766">
        <v>2.09</v>
      </c>
    </row>
    <row r="767" spans="13:14">
      <c r="M767" s="2">
        <v>42937</v>
      </c>
      <c r="N767">
        <v>2.0699999999999998</v>
      </c>
    </row>
    <row r="768" spans="13:14">
      <c r="M768" s="2">
        <v>42944</v>
      </c>
      <c r="N768">
        <v>2.06</v>
      </c>
    </row>
    <row r="769" spans="13:14">
      <c r="M769" s="2">
        <v>42951</v>
      </c>
      <c r="N769">
        <v>2.0499999999999998</v>
      </c>
    </row>
    <row r="770" spans="13:14">
      <c r="M770" s="2">
        <v>42958</v>
      </c>
      <c r="N770">
        <v>2.09</v>
      </c>
    </row>
    <row r="771" spans="13:14">
      <c r="M771" s="2">
        <v>42965</v>
      </c>
      <c r="N771">
        <v>2.1</v>
      </c>
    </row>
    <row r="772" spans="13:14">
      <c r="M772" s="2">
        <v>42972</v>
      </c>
      <c r="N772">
        <v>2.12</v>
      </c>
    </row>
    <row r="773" spans="13:14">
      <c r="M773" s="2">
        <v>42979</v>
      </c>
      <c r="N773">
        <v>2.14</v>
      </c>
    </row>
    <row r="774" spans="13:14">
      <c r="M774" s="2">
        <v>42986</v>
      </c>
      <c r="N774">
        <v>2.17</v>
      </c>
    </row>
    <row r="775" spans="13:14">
      <c r="M775" s="2">
        <v>42993</v>
      </c>
      <c r="N775">
        <v>2.13</v>
      </c>
    </row>
    <row r="776" spans="13:14">
      <c r="M776" s="2">
        <v>43000</v>
      </c>
      <c r="N776">
        <v>2.0699999999999998</v>
      </c>
    </row>
    <row r="777" spans="13:14">
      <c r="M777" s="2">
        <v>43007</v>
      </c>
      <c r="N777">
        <v>2.04</v>
      </c>
    </row>
    <row r="778" spans="13:14">
      <c r="M778" s="2">
        <v>43014</v>
      </c>
      <c r="N778">
        <v>2</v>
      </c>
    </row>
    <row r="779" spans="13:14">
      <c r="M779" s="2">
        <v>43021</v>
      </c>
      <c r="N779">
        <v>1.97</v>
      </c>
    </row>
    <row r="780" spans="13:14">
      <c r="M780" s="2">
        <v>43028</v>
      </c>
      <c r="N780">
        <v>1.95</v>
      </c>
    </row>
    <row r="781" spans="13:14">
      <c r="M781" s="2">
        <v>43035</v>
      </c>
      <c r="N781">
        <v>1.93</v>
      </c>
    </row>
    <row r="782" spans="13:14">
      <c r="M782" s="2">
        <v>43042</v>
      </c>
      <c r="N782">
        <v>1.91</v>
      </c>
    </row>
    <row r="783" spans="13:14">
      <c r="M783" s="2">
        <v>43049</v>
      </c>
      <c r="N783">
        <v>1.92</v>
      </c>
    </row>
    <row r="784" spans="13:14">
      <c r="M784" s="2">
        <v>43056</v>
      </c>
      <c r="N784">
        <v>1.93</v>
      </c>
    </row>
    <row r="785" spans="13:14">
      <c r="M785" s="2">
        <v>43063</v>
      </c>
      <c r="N785">
        <v>1.9</v>
      </c>
    </row>
    <row r="786" spans="13:14">
      <c r="M786" s="2">
        <v>43070</v>
      </c>
      <c r="N786">
        <v>1.9</v>
      </c>
    </row>
    <row r="787" spans="13:14">
      <c r="M787" s="2">
        <v>43077</v>
      </c>
      <c r="N787">
        <v>1.86</v>
      </c>
    </row>
    <row r="788" spans="13:14">
      <c r="M788" s="2">
        <v>43084</v>
      </c>
      <c r="N788">
        <v>1.83</v>
      </c>
    </row>
    <row r="789" spans="13:14">
      <c r="M789" s="2">
        <v>43091</v>
      </c>
      <c r="N789">
        <v>1.8</v>
      </c>
    </row>
    <row r="790" spans="13:14">
      <c r="M790" s="2">
        <v>43098</v>
      </c>
      <c r="N790">
        <v>1.77</v>
      </c>
    </row>
    <row r="791" spans="13:14">
      <c r="M791" s="2">
        <v>43105</v>
      </c>
      <c r="N791">
        <v>1.77</v>
      </c>
    </row>
    <row r="792" spans="13:14">
      <c r="M792" s="2">
        <v>43112</v>
      </c>
      <c r="N792">
        <v>1.72</v>
      </c>
    </row>
    <row r="793" spans="13:14">
      <c r="M793" s="2">
        <v>43119</v>
      </c>
      <c r="N793">
        <v>1.65</v>
      </c>
    </row>
    <row r="794" spans="13:14">
      <c r="M794" s="2">
        <v>43126</v>
      </c>
      <c r="N794">
        <v>1.63</v>
      </c>
    </row>
    <row r="795" spans="13:14">
      <c r="M795" s="2">
        <v>43133</v>
      </c>
      <c r="N795">
        <v>1.58</v>
      </c>
    </row>
    <row r="796" spans="13:14">
      <c r="M796" s="2">
        <v>43140</v>
      </c>
      <c r="N796">
        <v>1.63</v>
      </c>
    </row>
    <row r="797" spans="13:14">
      <c r="M797" s="2">
        <v>43147</v>
      </c>
      <c r="N797">
        <v>1.66</v>
      </c>
    </row>
    <row r="798" spans="13:14">
      <c r="M798" s="2">
        <v>43154</v>
      </c>
      <c r="N798">
        <v>1.68</v>
      </c>
    </row>
    <row r="799" spans="13:14">
      <c r="M799" s="2">
        <v>43161</v>
      </c>
      <c r="N799">
        <v>1.7</v>
      </c>
    </row>
    <row r="800" spans="13:14">
      <c r="M800" s="2">
        <v>43168</v>
      </c>
      <c r="N800">
        <v>1.76</v>
      </c>
    </row>
    <row r="801" spans="13:14">
      <c r="M801" s="2">
        <v>43175</v>
      </c>
      <c r="N801">
        <v>1.8</v>
      </c>
    </row>
    <row r="802" spans="13:14">
      <c r="M802" s="2">
        <v>43182</v>
      </c>
      <c r="N802">
        <v>1.82</v>
      </c>
    </row>
    <row r="803" spans="13:14">
      <c r="M803" s="2">
        <v>43189</v>
      </c>
      <c r="N803">
        <v>1.85</v>
      </c>
    </row>
    <row r="804" spans="13:14">
      <c r="M804" s="2">
        <v>43196</v>
      </c>
      <c r="N804">
        <v>1.85</v>
      </c>
    </row>
    <row r="805" spans="13:14">
      <c r="M805" s="2">
        <v>43203</v>
      </c>
      <c r="N805">
        <v>1.8</v>
      </c>
    </row>
    <row r="806" spans="13:14">
      <c r="M806" s="2">
        <v>43210</v>
      </c>
      <c r="N806">
        <v>1.77</v>
      </c>
    </row>
    <row r="807" spans="13:14">
      <c r="M807" s="2">
        <v>43217</v>
      </c>
      <c r="N807">
        <v>1.79</v>
      </c>
    </row>
    <row r="808" spans="13:14">
      <c r="M808" s="2">
        <v>43224</v>
      </c>
      <c r="N808">
        <v>1.83</v>
      </c>
    </row>
    <row r="809" spans="13:14">
      <c r="M809" s="2">
        <v>43231</v>
      </c>
      <c r="N809">
        <v>1.85</v>
      </c>
    </row>
    <row r="810" spans="13:14">
      <c r="M810" s="2">
        <v>43238</v>
      </c>
      <c r="N810">
        <v>1.81</v>
      </c>
    </row>
    <row r="811" spans="13:14">
      <c r="M811" s="2">
        <v>43245</v>
      </c>
      <c r="N811">
        <v>1.84</v>
      </c>
    </row>
    <row r="812" spans="13:14">
      <c r="M812" s="2">
        <v>43252</v>
      </c>
      <c r="N812">
        <v>1.92</v>
      </c>
    </row>
    <row r="813" spans="13:14">
      <c r="M813" s="2">
        <v>43259</v>
      </c>
      <c r="N813">
        <v>1.9</v>
      </c>
    </row>
    <row r="814" spans="13:14">
      <c r="M814" s="2">
        <v>43266</v>
      </c>
      <c r="N814">
        <v>1.88</v>
      </c>
    </row>
    <row r="815" spans="13:14">
      <c r="M815" s="2">
        <v>43273</v>
      </c>
      <c r="N815">
        <v>1.93</v>
      </c>
    </row>
    <row r="816" spans="13:14">
      <c r="M816" s="2">
        <v>43280</v>
      </c>
      <c r="N816">
        <v>1.99</v>
      </c>
    </row>
    <row r="817" spans="13:14">
      <c r="M817" s="2">
        <v>43287</v>
      </c>
      <c r="N817">
        <v>1.97</v>
      </c>
    </row>
    <row r="818" spans="13:14">
      <c r="M818" s="2">
        <v>43294</v>
      </c>
      <c r="N818">
        <v>1.91</v>
      </c>
    </row>
    <row r="819" spans="13:14">
      <c r="M819" s="2">
        <v>43301</v>
      </c>
      <c r="N819">
        <v>1.9</v>
      </c>
    </row>
    <row r="820" spans="13:14">
      <c r="M820" s="2">
        <v>43308</v>
      </c>
      <c r="N820">
        <v>1.87</v>
      </c>
    </row>
    <row r="821" spans="13:14">
      <c r="M821" s="2">
        <v>43315</v>
      </c>
      <c r="N821">
        <v>1.84</v>
      </c>
    </row>
    <row r="822" spans="13:14">
      <c r="M822" s="2">
        <v>43322</v>
      </c>
      <c r="N822">
        <v>1.84</v>
      </c>
    </row>
    <row r="823" spans="13:14">
      <c r="M823" s="2">
        <v>43329</v>
      </c>
      <c r="N823">
        <v>1.9</v>
      </c>
    </row>
    <row r="824" spans="13:14">
      <c r="M824" s="2">
        <v>43336</v>
      </c>
      <c r="N824">
        <v>1.9</v>
      </c>
    </row>
    <row r="825" spans="13:14">
      <c r="M825" s="2">
        <v>43343</v>
      </c>
      <c r="N825">
        <v>1.9</v>
      </c>
    </row>
    <row r="826" spans="13:14">
      <c r="M826" s="2">
        <v>43350</v>
      </c>
      <c r="N826">
        <v>1.94</v>
      </c>
    </row>
    <row r="827" spans="13:14">
      <c r="M827" s="2">
        <v>43357</v>
      </c>
      <c r="N827">
        <v>1.89</v>
      </c>
    </row>
    <row r="828" spans="13:14">
      <c r="M828" s="2">
        <v>43364</v>
      </c>
      <c r="N828">
        <v>1.86</v>
      </c>
    </row>
    <row r="829" spans="13:14">
      <c r="M829" s="2">
        <v>43371</v>
      </c>
      <c r="N829">
        <v>1.84</v>
      </c>
    </row>
    <row r="830" spans="13:14">
      <c r="M830" s="2">
        <v>43378</v>
      </c>
      <c r="N830">
        <v>1.84</v>
      </c>
    </row>
    <row r="831" spans="13:14">
      <c r="M831" s="2">
        <v>43385</v>
      </c>
      <c r="N831">
        <v>1.87</v>
      </c>
    </row>
    <row r="832" spans="13:14">
      <c r="M832" s="2">
        <v>43392</v>
      </c>
      <c r="N832">
        <v>1.9</v>
      </c>
    </row>
    <row r="833" spans="13:14">
      <c r="M833" s="2">
        <v>43399</v>
      </c>
      <c r="N833">
        <v>1.97</v>
      </c>
    </row>
    <row r="834" spans="13:14">
      <c r="M834" s="2">
        <v>43406</v>
      </c>
      <c r="N834">
        <v>2.0299999999999998</v>
      </c>
    </row>
    <row r="835" spans="13:14">
      <c r="M835" s="2">
        <v>43413</v>
      </c>
      <c r="N835">
        <v>1.98</v>
      </c>
    </row>
    <row r="836" spans="13:14">
      <c r="M836" s="2">
        <v>43420</v>
      </c>
      <c r="N836">
        <v>2.1</v>
      </c>
    </row>
    <row r="837" spans="13:14">
      <c r="M837" s="2">
        <v>43427</v>
      </c>
      <c r="N837">
        <v>2.17</v>
      </c>
    </row>
    <row r="838" spans="13:14">
      <c r="M838" s="2">
        <v>43434</v>
      </c>
      <c r="N838">
        <v>2.2200000000000002</v>
      </c>
    </row>
    <row r="839" spans="13:14">
      <c r="M839" s="2">
        <v>43441</v>
      </c>
      <c r="N839">
        <v>2.2799999999999998</v>
      </c>
    </row>
    <row r="840" spans="13:14">
      <c r="M840" s="2">
        <v>43448</v>
      </c>
      <c r="N840">
        <v>2.2599999999999998</v>
      </c>
    </row>
    <row r="841" spans="13:14">
      <c r="M841" s="2">
        <v>43455</v>
      </c>
      <c r="N841">
        <v>2.27</v>
      </c>
    </row>
    <row r="842" spans="13:14">
      <c r="M842" s="2">
        <v>43462</v>
      </c>
      <c r="N842">
        <v>2.37</v>
      </c>
    </row>
    <row r="843" spans="13:14">
      <c r="M843" s="2">
        <v>43469</v>
      </c>
      <c r="N843">
        <v>2.46</v>
      </c>
    </row>
    <row r="844" spans="13:14">
      <c r="M844" s="2">
        <v>43476</v>
      </c>
      <c r="N844">
        <v>2.41</v>
      </c>
    </row>
    <row r="845" spans="13:14">
      <c r="M845" s="2">
        <v>43483</v>
      </c>
      <c r="N845">
        <v>2.44</v>
      </c>
    </row>
    <row r="846" spans="13:14">
      <c r="M846" s="2">
        <v>43490</v>
      </c>
      <c r="N846">
        <v>2.37</v>
      </c>
    </row>
    <row r="847" spans="13:14">
      <c r="M847" s="2">
        <v>43497</v>
      </c>
      <c r="N847">
        <v>2.36</v>
      </c>
    </row>
    <row r="848" spans="13:14">
      <c r="M848" s="2">
        <v>43504</v>
      </c>
      <c r="N848">
        <v>2.29</v>
      </c>
    </row>
    <row r="849" spans="13:14">
      <c r="M849" s="2">
        <v>43511</v>
      </c>
      <c r="N849">
        <v>2.29</v>
      </c>
    </row>
    <row r="850" spans="13:14">
      <c r="M850" s="2">
        <v>43518</v>
      </c>
      <c r="N850">
        <v>2.25</v>
      </c>
    </row>
    <row r="851" spans="13:14">
      <c r="M851" s="2">
        <v>43525</v>
      </c>
      <c r="N851">
        <v>2.23</v>
      </c>
    </row>
    <row r="852" spans="13:14">
      <c r="M852" s="2">
        <v>43532</v>
      </c>
      <c r="N852">
        <v>2.2400000000000002</v>
      </c>
    </row>
    <row r="853" spans="13:14">
      <c r="M853" s="2">
        <v>43539</v>
      </c>
      <c r="N853">
        <v>2.27</v>
      </c>
    </row>
    <row r="854" spans="13:14">
      <c r="M854" s="2">
        <v>43546</v>
      </c>
      <c r="N854">
        <v>2.2799999999999998</v>
      </c>
    </row>
    <row r="855" spans="13:14">
      <c r="M855" s="2">
        <v>43553</v>
      </c>
      <c r="N855">
        <v>2.2799999999999998</v>
      </c>
    </row>
    <row r="856" spans="13:14">
      <c r="M856" s="2">
        <v>43560</v>
      </c>
      <c r="N856">
        <v>2.23</v>
      </c>
    </row>
    <row r="857" spans="13:14">
      <c r="M857" s="2">
        <v>43567</v>
      </c>
      <c r="N857">
        <v>2.19</v>
      </c>
    </row>
    <row r="858" spans="13:14">
      <c r="M858" s="2">
        <v>43574</v>
      </c>
      <c r="N858">
        <v>2.13</v>
      </c>
    </row>
    <row r="859" spans="13:14">
      <c r="M859" s="2">
        <v>43581</v>
      </c>
      <c r="N859">
        <v>2.14</v>
      </c>
    </row>
    <row r="860" spans="13:14">
      <c r="M860" s="2">
        <v>43588</v>
      </c>
      <c r="N860">
        <v>2.12</v>
      </c>
    </row>
    <row r="861" spans="13:14">
      <c r="M861" s="2">
        <v>43595</v>
      </c>
      <c r="N861">
        <v>2.1800000000000002</v>
      </c>
    </row>
    <row r="862" spans="13:14">
      <c r="M862" s="2">
        <v>43602</v>
      </c>
      <c r="N862">
        <v>2.25</v>
      </c>
    </row>
    <row r="863" spans="13:14">
      <c r="M863" s="2">
        <v>43609</v>
      </c>
      <c r="N863">
        <v>2.2599999999999998</v>
      </c>
    </row>
    <row r="864" spans="13:14">
      <c r="M864" s="2">
        <v>43616</v>
      </c>
      <c r="N864">
        <v>2.34</v>
      </c>
    </row>
    <row r="865" spans="13:14">
      <c r="M865" s="2">
        <v>43623</v>
      </c>
      <c r="N865">
        <v>2.4300000000000002</v>
      </c>
    </row>
    <row r="866" spans="13:14">
      <c r="M866" s="2">
        <v>43630</v>
      </c>
      <c r="N866">
        <v>2.4</v>
      </c>
    </row>
    <row r="867" spans="13:14">
      <c r="M867" s="2">
        <v>43637</v>
      </c>
      <c r="N867">
        <v>2.39</v>
      </c>
    </row>
    <row r="868" spans="13:14">
      <c r="M868" s="2">
        <v>43644</v>
      </c>
      <c r="N868">
        <v>2.3199999999999998</v>
      </c>
    </row>
    <row r="869" spans="13:14">
      <c r="M869" s="2">
        <v>43651</v>
      </c>
      <c r="N869">
        <v>2.2799999999999998</v>
      </c>
    </row>
    <row r="870" spans="13:14">
      <c r="M870" s="2">
        <v>43658</v>
      </c>
      <c r="N870">
        <v>2.2400000000000002</v>
      </c>
    </row>
    <row r="871" spans="13:14">
      <c r="M871" s="2">
        <v>43665</v>
      </c>
      <c r="N871">
        <v>2.25</v>
      </c>
    </row>
    <row r="872" spans="13:14">
      <c r="M872" s="2">
        <v>43672</v>
      </c>
      <c r="N872">
        <v>2.1800000000000002</v>
      </c>
    </row>
    <row r="873" spans="13:14">
      <c r="M873" s="2">
        <v>43679</v>
      </c>
      <c r="N873">
        <v>2.15</v>
      </c>
    </row>
    <row r="874" spans="13:14">
      <c r="M874" s="2">
        <v>43686</v>
      </c>
      <c r="N874">
        <v>2.2400000000000002</v>
      </c>
    </row>
    <row r="875" spans="13:14">
      <c r="M875" s="2">
        <v>43693</v>
      </c>
      <c r="N875">
        <v>2.2400000000000002</v>
      </c>
    </row>
    <row r="876" spans="13:14">
      <c r="M876" s="2">
        <v>43700</v>
      </c>
      <c r="N876">
        <v>2.27</v>
      </c>
    </row>
    <row r="877" spans="13:14">
      <c r="M877" s="2">
        <v>43707</v>
      </c>
      <c r="N877">
        <v>2.2599999999999998</v>
      </c>
    </row>
    <row r="878" spans="13:14">
      <c r="M878" s="2">
        <v>43714</v>
      </c>
      <c r="N878">
        <v>2.2799999999999998</v>
      </c>
    </row>
    <row r="879" spans="13:14">
      <c r="M879" s="2">
        <v>43721</v>
      </c>
      <c r="N879">
        <v>2.2200000000000002</v>
      </c>
    </row>
    <row r="880" spans="13:14">
      <c r="M880" s="2">
        <v>43728</v>
      </c>
      <c r="N880">
        <v>2.19</v>
      </c>
    </row>
    <row r="881" spans="13:14">
      <c r="M881" s="2">
        <v>43735</v>
      </c>
      <c r="N881">
        <v>2.19</v>
      </c>
    </row>
    <row r="882" spans="13:14">
      <c r="M882" s="2">
        <v>43742</v>
      </c>
      <c r="N882">
        <v>2.25</v>
      </c>
    </row>
    <row r="883" spans="13:14">
      <c r="M883" s="2">
        <v>43749</v>
      </c>
      <c r="N883">
        <v>2.27</v>
      </c>
    </row>
    <row r="884" spans="13:14">
      <c r="M884" s="2">
        <v>43756</v>
      </c>
      <c r="N884">
        <v>2.21</v>
      </c>
    </row>
    <row r="885" spans="13:14">
      <c r="M885" s="2">
        <v>43763</v>
      </c>
      <c r="N885">
        <v>2.17</v>
      </c>
    </row>
    <row r="886" spans="13:14">
      <c r="M886" s="2">
        <v>43770</v>
      </c>
      <c r="N886">
        <v>2.16</v>
      </c>
    </row>
    <row r="887" spans="13:14">
      <c r="M887" s="2">
        <v>43777</v>
      </c>
      <c r="N887">
        <v>2.14</v>
      </c>
    </row>
    <row r="888" spans="13:14">
      <c r="M888" s="2">
        <v>43784</v>
      </c>
      <c r="N888">
        <v>2.12</v>
      </c>
    </row>
    <row r="889" spans="13:14">
      <c r="M889" s="2">
        <v>43791</v>
      </c>
      <c r="N889">
        <v>2.14</v>
      </c>
    </row>
    <row r="890" spans="13:14">
      <c r="M890" s="2">
        <v>43798</v>
      </c>
      <c r="N890">
        <v>2.1</v>
      </c>
    </row>
    <row r="891" spans="13:14">
      <c r="M891" s="2">
        <v>43805</v>
      </c>
      <c r="N891">
        <v>2.1</v>
      </c>
    </row>
    <row r="892" spans="13:14">
      <c r="M892" s="2">
        <v>43812</v>
      </c>
      <c r="N892">
        <v>2.0299999999999998</v>
      </c>
    </row>
    <row r="893" spans="13:14">
      <c r="M893" s="2">
        <v>43819</v>
      </c>
      <c r="N893">
        <v>1.98</v>
      </c>
    </row>
    <row r="894" spans="13:14">
      <c r="M894" s="2">
        <v>43826</v>
      </c>
      <c r="N894">
        <v>1.97</v>
      </c>
    </row>
    <row r="895" spans="13:14">
      <c r="M895" s="2">
        <v>43833</v>
      </c>
      <c r="N895">
        <v>1.98</v>
      </c>
    </row>
    <row r="896" spans="13:14">
      <c r="M896" s="2">
        <v>43840</v>
      </c>
      <c r="N896">
        <v>2.02</v>
      </c>
    </row>
    <row r="897" spans="13:14">
      <c r="M897" s="2">
        <v>43847</v>
      </c>
      <c r="N897">
        <v>1.99</v>
      </c>
    </row>
    <row r="898" spans="13:14">
      <c r="M898" s="2">
        <v>43854</v>
      </c>
      <c r="N898">
        <v>1.98</v>
      </c>
    </row>
    <row r="899" spans="13:14">
      <c r="M899" s="2">
        <v>43861</v>
      </c>
      <c r="N899">
        <v>2.0699999999999998</v>
      </c>
    </row>
    <row r="900" spans="13:14">
      <c r="M900" s="2">
        <v>43868</v>
      </c>
      <c r="N900">
        <v>2.0699999999999998</v>
      </c>
    </row>
    <row r="901" spans="13:14">
      <c r="M901" s="2">
        <v>43875</v>
      </c>
      <c r="N901">
        <v>2.0499999999999998</v>
      </c>
    </row>
    <row r="902" spans="13:14">
      <c r="M902" s="2">
        <v>43882</v>
      </c>
      <c r="N902">
        <v>2.06</v>
      </c>
    </row>
    <row r="903" spans="13:14">
      <c r="M903" s="2">
        <v>43889</v>
      </c>
      <c r="N903">
        <v>2.23</v>
      </c>
    </row>
    <row r="904" spans="13:14">
      <c r="M904" s="2">
        <v>43896</v>
      </c>
      <c r="N904">
        <v>2.4900000000000002</v>
      </c>
    </row>
    <row r="905" spans="13:14">
      <c r="M905" s="2">
        <v>43903</v>
      </c>
      <c r="N905">
        <v>3.07</v>
      </c>
    </row>
    <row r="906" spans="13:14">
      <c r="M906" s="2">
        <v>43910</v>
      </c>
      <c r="N906">
        <v>3.78</v>
      </c>
    </row>
    <row r="907" spans="13:14">
      <c r="M907" s="2">
        <v>43917</v>
      </c>
      <c r="N907">
        <v>4.13</v>
      </c>
    </row>
    <row r="908" spans="13:14">
      <c r="M908" s="2">
        <v>43924</v>
      </c>
      <c r="N908">
        <v>3.93</v>
      </c>
    </row>
    <row r="909" spans="13:14">
      <c r="M909" s="2">
        <v>43931</v>
      </c>
      <c r="N909">
        <v>3.77</v>
      </c>
    </row>
    <row r="910" spans="13:14">
      <c r="M910" s="2">
        <v>43938</v>
      </c>
      <c r="N910">
        <v>3.33</v>
      </c>
    </row>
    <row r="911" spans="13:14">
      <c r="M911" s="2">
        <v>43945</v>
      </c>
      <c r="N911">
        <v>3.28</v>
      </c>
    </row>
    <row r="912" spans="13:14">
      <c r="M912" s="2">
        <v>43952</v>
      </c>
      <c r="N912">
        <v>3.24</v>
      </c>
    </row>
    <row r="913" spans="13:14">
      <c r="M913" s="2">
        <v>43959</v>
      </c>
      <c r="N913">
        <v>3.32</v>
      </c>
    </row>
    <row r="914" spans="13:14">
      <c r="M914" s="2">
        <v>43966</v>
      </c>
      <c r="N914">
        <v>3.41</v>
      </c>
    </row>
    <row r="915" spans="13:14">
      <c r="M915" s="2">
        <v>43973</v>
      </c>
      <c r="N915">
        <v>3.26</v>
      </c>
    </row>
    <row r="916" spans="13:14">
      <c r="M916" s="2">
        <v>43980</v>
      </c>
      <c r="N916">
        <v>3.11</v>
      </c>
    </row>
    <row r="917" spans="13:14">
      <c r="M917" s="2">
        <v>43987</v>
      </c>
      <c r="N917">
        <v>3.01</v>
      </c>
    </row>
    <row r="918" spans="13:14">
      <c r="M918" s="2">
        <v>43994</v>
      </c>
      <c r="N918">
        <v>2.86</v>
      </c>
    </row>
    <row r="919" spans="13:14">
      <c r="M919" s="2">
        <v>44001</v>
      </c>
      <c r="N919">
        <v>2.88</v>
      </c>
    </row>
    <row r="920" spans="13:14">
      <c r="M920" s="2">
        <v>44008</v>
      </c>
      <c r="N920">
        <v>2.89</v>
      </c>
    </row>
    <row r="921" spans="13:14">
      <c r="M921" s="2">
        <v>44015</v>
      </c>
      <c r="N921">
        <v>2.91</v>
      </c>
    </row>
    <row r="922" spans="13:14">
      <c r="M922" s="2">
        <v>44022</v>
      </c>
      <c r="N922">
        <v>2.78</v>
      </c>
    </row>
    <row r="923" spans="13:14">
      <c r="M923" s="2">
        <v>44029</v>
      </c>
      <c r="N923">
        <v>2.71</v>
      </c>
    </row>
    <row r="924" spans="13:14">
      <c r="M924" s="2">
        <v>44036</v>
      </c>
      <c r="N924">
        <v>2.61</v>
      </c>
    </row>
    <row r="925" spans="13:14">
      <c r="M925" s="2">
        <v>44043</v>
      </c>
      <c r="N925">
        <v>2.59</v>
      </c>
    </row>
    <row r="926" spans="13:14">
      <c r="M926" s="2">
        <v>44050</v>
      </c>
      <c r="N926">
        <v>2.6</v>
      </c>
    </row>
    <row r="927" spans="13:14">
      <c r="M927" s="2">
        <v>44057</v>
      </c>
      <c r="N927">
        <v>2.58</v>
      </c>
    </row>
    <row r="928" spans="13:14">
      <c r="M928" s="2">
        <v>44064</v>
      </c>
      <c r="N928">
        <v>2.64</v>
      </c>
    </row>
    <row r="929" spans="13:14">
      <c r="M929" s="2">
        <v>44071</v>
      </c>
      <c r="N929">
        <v>2.67</v>
      </c>
    </row>
    <row r="930" spans="13:14">
      <c r="M930" s="2">
        <v>44078</v>
      </c>
      <c r="N930">
        <v>2.66</v>
      </c>
    </row>
    <row r="931" spans="13:14">
      <c r="M931" s="2">
        <v>44085</v>
      </c>
      <c r="N931">
        <v>2.69</v>
      </c>
    </row>
    <row r="932" spans="13:14">
      <c r="M932" s="2">
        <v>44092</v>
      </c>
      <c r="N932">
        <v>2.66</v>
      </c>
    </row>
    <row r="933" spans="13:14">
      <c r="M933" s="2">
        <v>44099</v>
      </c>
      <c r="N933">
        <v>2.69</v>
      </c>
    </row>
    <row r="934" spans="13:14">
      <c r="M934" s="2">
        <v>44106</v>
      </c>
      <c r="N934">
        <v>2.75</v>
      </c>
    </row>
    <row r="935" spans="13:14">
      <c r="M935" s="2">
        <v>44113</v>
      </c>
      <c r="N935">
        <v>2.7</v>
      </c>
    </row>
    <row r="936" spans="13:14">
      <c r="M936" s="2">
        <v>44120</v>
      </c>
      <c r="N936">
        <v>2.65</v>
      </c>
    </row>
    <row r="937" spans="13:14">
      <c r="M937" s="2">
        <v>44127</v>
      </c>
      <c r="N937">
        <v>2.62</v>
      </c>
    </row>
    <row r="938" spans="13:14">
      <c r="M938" s="2">
        <v>44134</v>
      </c>
      <c r="N938">
        <v>2.61</v>
      </c>
    </row>
    <row r="939" spans="13:14">
      <c r="M939" s="2">
        <v>44141</v>
      </c>
      <c r="N939">
        <v>2.56</v>
      </c>
    </row>
    <row r="940" spans="13:14">
      <c r="M940" s="2">
        <v>44148</v>
      </c>
      <c r="N940">
        <v>2.4500000000000002</v>
      </c>
    </row>
    <row r="941" spans="13:14">
      <c r="M941" s="2">
        <v>44155</v>
      </c>
      <c r="N941">
        <v>2.39</v>
      </c>
    </row>
    <row r="942" spans="13:14">
      <c r="M942" s="2">
        <v>44162</v>
      </c>
      <c r="N942">
        <v>2.3199999999999998</v>
      </c>
    </row>
    <row r="943" spans="13:14">
      <c r="M943" s="2">
        <v>44169</v>
      </c>
      <c r="N943">
        <v>2.25</v>
      </c>
    </row>
    <row r="944" spans="13:14">
      <c r="M944" s="2">
        <v>44176</v>
      </c>
      <c r="N944">
        <v>2.23</v>
      </c>
    </row>
    <row r="945" spans="13:14">
      <c r="M945" s="2">
        <v>44183</v>
      </c>
      <c r="N945">
        <v>2.2400000000000002</v>
      </c>
    </row>
    <row r="946" spans="13:14">
      <c r="M946" s="2">
        <v>44190</v>
      </c>
      <c r="N946">
        <v>2.23</v>
      </c>
    </row>
    <row r="947" spans="13:14">
      <c r="M947" s="2">
        <v>44197</v>
      </c>
      <c r="N947">
        <v>2.21</v>
      </c>
    </row>
    <row r="948" spans="13:14">
      <c r="M948" s="2">
        <v>44204</v>
      </c>
      <c r="N948">
        <v>2.2200000000000002</v>
      </c>
    </row>
    <row r="949" spans="13:14">
      <c r="M949" s="2">
        <v>44211</v>
      </c>
      <c r="N949">
        <v>2.14</v>
      </c>
    </row>
    <row r="950" spans="13:14">
      <c r="M950" s="2">
        <v>44218</v>
      </c>
      <c r="N950">
        <v>2.12</v>
      </c>
    </row>
    <row r="951" spans="13:14">
      <c r="M951" s="2">
        <v>44225</v>
      </c>
      <c r="N951">
        <v>2.16</v>
      </c>
    </row>
    <row r="952" spans="13:14">
      <c r="M952" s="2">
        <v>44232</v>
      </c>
      <c r="N952">
        <v>2.1800000000000002</v>
      </c>
    </row>
    <row r="953" spans="13:14">
      <c r="M953" s="2">
        <v>44239</v>
      </c>
      <c r="N953">
        <v>2.16</v>
      </c>
    </row>
    <row r="954" spans="13:14">
      <c r="M954" s="2">
        <v>44246</v>
      </c>
      <c r="N954">
        <v>2.14</v>
      </c>
    </row>
    <row r="955" spans="13:14">
      <c r="M955" s="2">
        <v>44253</v>
      </c>
      <c r="N955">
        <v>2.16</v>
      </c>
    </row>
    <row r="956" spans="13:14">
      <c r="M956" s="2">
        <v>44260</v>
      </c>
      <c r="N956">
        <v>2.14</v>
      </c>
    </row>
    <row r="957" spans="13:14">
      <c r="M957" s="2">
        <v>44267</v>
      </c>
      <c r="N957">
        <v>2.17</v>
      </c>
    </row>
    <row r="958" spans="13:14">
      <c r="M958" s="2">
        <v>44274</v>
      </c>
      <c r="N958">
        <v>2.17</v>
      </c>
    </row>
    <row r="959" spans="13:14">
      <c r="M959" s="2">
        <v>44281</v>
      </c>
      <c r="N959">
        <v>2.1</v>
      </c>
    </row>
    <row r="960" spans="13:14">
      <c r="M960" s="2">
        <v>44288</v>
      </c>
      <c r="N960">
        <v>2.0299999999999998</v>
      </c>
    </row>
    <row r="961" spans="13:14">
      <c r="M961" s="2">
        <v>44295</v>
      </c>
      <c r="N961">
        <v>1.96</v>
      </c>
    </row>
    <row r="962" spans="13:14">
      <c r="M962" s="2">
        <v>44302</v>
      </c>
      <c r="N962">
        <v>1.96</v>
      </c>
    </row>
    <row r="963" spans="13:14">
      <c r="M963" s="2">
        <v>44309</v>
      </c>
      <c r="N963">
        <v>2</v>
      </c>
    </row>
    <row r="964" spans="13:14">
      <c r="M964" s="2">
        <v>44316</v>
      </c>
      <c r="N964">
        <v>1.97</v>
      </c>
    </row>
    <row r="965" spans="13:14">
      <c r="M965" s="2">
        <v>44323</v>
      </c>
      <c r="N965">
        <v>1.97</v>
      </c>
    </row>
    <row r="966" spans="13:14">
      <c r="M966" s="2">
        <v>44330</v>
      </c>
      <c r="N966">
        <v>2.02</v>
      </c>
    </row>
    <row r="967" spans="13:14">
      <c r="M967" s="2">
        <v>44337</v>
      </c>
      <c r="N967">
        <v>2.02</v>
      </c>
    </row>
    <row r="968" spans="13:14">
      <c r="M968" s="2">
        <v>44344</v>
      </c>
      <c r="N968">
        <v>1.99</v>
      </c>
    </row>
    <row r="969" spans="13:14">
      <c r="M969" s="2">
        <v>44351</v>
      </c>
      <c r="N969">
        <v>1.97</v>
      </c>
    </row>
    <row r="970" spans="13:14">
      <c r="M970" s="2">
        <v>44358</v>
      </c>
      <c r="N970">
        <v>1.98</v>
      </c>
    </row>
    <row r="971" spans="13:14">
      <c r="M971" s="2">
        <v>44365</v>
      </c>
      <c r="N971">
        <v>1.9</v>
      </c>
    </row>
    <row r="972" spans="13:14">
      <c r="M972" s="2">
        <v>44372</v>
      </c>
      <c r="N972">
        <v>1.89</v>
      </c>
    </row>
    <row r="973" spans="13:14">
      <c r="M973" s="2">
        <v>44379</v>
      </c>
      <c r="N973">
        <v>1.87</v>
      </c>
    </row>
    <row r="974" spans="13:14">
      <c r="M974" s="2">
        <v>44386</v>
      </c>
      <c r="N974">
        <v>1.9</v>
      </c>
    </row>
    <row r="975" spans="13:14">
      <c r="M975" s="2">
        <v>44393</v>
      </c>
      <c r="N975">
        <v>1.92</v>
      </c>
    </row>
    <row r="976" spans="13:14">
      <c r="M976" s="2">
        <v>44400</v>
      </c>
      <c r="N976">
        <v>1.96</v>
      </c>
    </row>
    <row r="977" spans="13:14">
      <c r="M977" s="2">
        <v>44407</v>
      </c>
      <c r="N977">
        <v>1.95</v>
      </c>
    </row>
    <row r="978" spans="13:14">
      <c r="M978" s="2">
        <v>44414</v>
      </c>
      <c r="N978">
        <v>1.95</v>
      </c>
    </row>
    <row r="979" spans="13:14">
      <c r="M979" s="2">
        <v>44421</v>
      </c>
      <c r="N979">
        <v>1.97</v>
      </c>
    </row>
    <row r="980" spans="13:14">
      <c r="M980" s="2">
        <v>44428</v>
      </c>
      <c r="N980">
        <v>1.97</v>
      </c>
    </row>
    <row r="981" spans="13:14">
      <c r="M981" s="2">
        <v>44435</v>
      </c>
      <c r="N981">
        <v>1.94</v>
      </c>
    </row>
    <row r="982" spans="13:14">
      <c r="M982" s="2">
        <v>44442</v>
      </c>
      <c r="N982">
        <v>1.92</v>
      </c>
    </row>
    <row r="983" spans="13:14">
      <c r="M983" s="2">
        <v>44449</v>
      </c>
      <c r="N983">
        <v>1.9</v>
      </c>
    </row>
    <row r="984" spans="13:14">
      <c r="M984" s="2">
        <v>44456</v>
      </c>
      <c r="N984">
        <v>1.85</v>
      </c>
    </row>
    <row r="985" spans="13:14">
      <c r="M985" s="2">
        <v>44463</v>
      </c>
      <c r="N985">
        <v>1.82</v>
      </c>
    </row>
    <row r="986" spans="13:14">
      <c r="M986" s="2">
        <v>44470</v>
      </c>
      <c r="N986">
        <v>1.82</v>
      </c>
    </row>
    <row r="987" spans="13:14">
      <c r="M987" s="2">
        <v>44477</v>
      </c>
      <c r="N987">
        <v>1.84</v>
      </c>
    </row>
    <row r="988" spans="13:14">
      <c r="M988" s="2">
        <v>44484</v>
      </c>
      <c r="N988">
        <v>1.8</v>
      </c>
    </row>
    <row r="989" spans="13:14">
      <c r="M989" s="2">
        <v>44491</v>
      </c>
      <c r="N989">
        <v>1.73</v>
      </c>
    </row>
    <row r="990" spans="13:14">
      <c r="M990" s="2">
        <v>44498</v>
      </c>
      <c r="N990">
        <v>1.7</v>
      </c>
    </row>
    <row r="991" spans="13:14">
      <c r="M991" s="2">
        <v>44505</v>
      </c>
      <c r="N991">
        <v>1.71</v>
      </c>
    </row>
    <row r="992" spans="13:14">
      <c r="M992" s="2">
        <v>44512</v>
      </c>
      <c r="N992">
        <v>1.67</v>
      </c>
    </row>
    <row r="993" spans="13:14">
      <c r="M993" s="2">
        <v>44519</v>
      </c>
      <c r="N993">
        <v>1.72</v>
      </c>
    </row>
    <row r="994" spans="13:14">
      <c r="M994" s="2">
        <v>44526</v>
      </c>
      <c r="N994">
        <v>1.75</v>
      </c>
    </row>
    <row r="995" spans="13:14">
      <c r="M995" s="2">
        <v>44533</v>
      </c>
      <c r="N995">
        <v>1.81</v>
      </c>
    </row>
    <row r="996" spans="13:14">
      <c r="M996" s="2">
        <v>44540</v>
      </c>
      <c r="N996">
        <v>1.79</v>
      </c>
    </row>
    <row r="997" spans="13:14">
      <c r="M997" s="2">
        <v>44547</v>
      </c>
      <c r="N997">
        <v>1.84</v>
      </c>
    </row>
    <row r="998" spans="13:14">
      <c r="M998" s="2">
        <v>44554</v>
      </c>
      <c r="N998">
        <v>1.87</v>
      </c>
    </row>
    <row r="999" spans="13:14">
      <c r="M999" s="2">
        <v>44561</v>
      </c>
      <c r="N999">
        <v>1.86</v>
      </c>
    </row>
    <row r="1000" spans="13:14">
      <c r="M1000" s="2">
        <v>44568</v>
      </c>
      <c r="N1000">
        <v>1.8</v>
      </c>
    </row>
    <row r="1001" spans="13:14">
      <c r="M1001" s="2">
        <v>44575</v>
      </c>
      <c r="N1001">
        <v>1.78</v>
      </c>
    </row>
    <row r="1002" spans="13:14">
      <c r="M1002" s="2">
        <v>44582</v>
      </c>
      <c r="N1002">
        <v>1.8</v>
      </c>
    </row>
    <row r="1003" spans="13:14">
      <c r="M1003" s="2">
        <v>44589</v>
      </c>
      <c r="N1003">
        <v>1.88</v>
      </c>
    </row>
    <row r="1004" spans="13:14">
      <c r="M1004" s="2">
        <v>44596</v>
      </c>
      <c r="N1004">
        <v>1.92</v>
      </c>
    </row>
    <row r="1005" spans="13:14">
      <c r="M1005" s="2">
        <v>44603</v>
      </c>
      <c r="N1005">
        <v>1.93</v>
      </c>
    </row>
    <row r="1006" spans="13:14">
      <c r="M1006" s="2">
        <v>44610</v>
      </c>
      <c r="N1006">
        <v>2.06</v>
      </c>
    </row>
    <row r="1007" spans="13:14">
      <c r="M1007" s="2">
        <v>44617</v>
      </c>
      <c r="N1007">
        <v>2.17</v>
      </c>
    </row>
    <row r="1008" spans="13:14">
      <c r="M1008" s="2">
        <v>44624</v>
      </c>
      <c r="N1008">
        <v>2.2799999999999998</v>
      </c>
    </row>
    <row r="1009" spans="13:14">
      <c r="M1009" s="2">
        <v>44631</v>
      </c>
      <c r="N1009">
        <v>2.34</v>
      </c>
    </row>
    <row r="1010" spans="13:14">
      <c r="M1010" s="2">
        <v>44638</v>
      </c>
      <c r="N1010">
        <v>2.25</v>
      </c>
    </row>
    <row r="1011" spans="13:14">
      <c r="M1011" s="2">
        <v>44645</v>
      </c>
      <c r="N1011">
        <v>2.02</v>
      </c>
    </row>
    <row r="1012" spans="13:14">
      <c r="M1012" s="2">
        <v>44652</v>
      </c>
      <c r="N1012">
        <v>1.9</v>
      </c>
    </row>
    <row r="1013" spans="13:14">
      <c r="M1013" s="2">
        <v>44659</v>
      </c>
      <c r="N1013">
        <v>1.78</v>
      </c>
    </row>
    <row r="1014" spans="13:14">
      <c r="M1014" s="2">
        <v>44666</v>
      </c>
      <c r="N1014">
        <v>1.9</v>
      </c>
    </row>
    <row r="1015" spans="13:14">
      <c r="M1015" s="2">
        <v>44673</v>
      </c>
      <c r="N1015">
        <v>1.93</v>
      </c>
    </row>
    <row r="1016" spans="13:14">
      <c r="M1016" s="2">
        <v>44680</v>
      </c>
      <c r="N1016">
        <v>2.0499999999999998</v>
      </c>
    </row>
    <row r="1017" spans="13:14">
      <c r="M1017" s="2">
        <v>44687</v>
      </c>
      <c r="N1017">
        <v>2.08</v>
      </c>
    </row>
    <row r="1018" spans="13:14">
      <c r="M1018" s="2">
        <v>44694</v>
      </c>
      <c r="N1018">
        <v>2.19</v>
      </c>
    </row>
    <row r="1019" spans="13:14">
      <c r="M1019" s="2">
        <v>44701</v>
      </c>
      <c r="N1019">
        <v>2.3199999999999998</v>
      </c>
    </row>
    <row r="1020" spans="13:14">
      <c r="M1020" s="2">
        <v>44708</v>
      </c>
      <c r="N1020">
        <v>2.29</v>
      </c>
    </row>
    <row r="1021" spans="13:14">
      <c r="M1021" s="2">
        <v>44715</v>
      </c>
      <c r="N1021">
        <v>2.11</v>
      </c>
    </row>
    <row r="1022" spans="13:14">
      <c r="M1022" s="2">
        <v>44722</v>
      </c>
      <c r="N1022">
        <v>2.0699999999999998</v>
      </c>
    </row>
    <row r="1023" spans="13:14">
      <c r="M1023" s="2">
        <v>44729</v>
      </c>
      <c r="N1023">
        <v>2.0699999999999998</v>
      </c>
    </row>
    <row r="1024" spans="13:14">
      <c r="M1024" s="2">
        <v>44736</v>
      </c>
      <c r="N1024">
        <v>2.1800000000000002</v>
      </c>
    </row>
    <row r="1025" spans="13:14">
      <c r="M1025" s="2">
        <v>44743</v>
      </c>
      <c r="N1025">
        <v>2.2799999999999998</v>
      </c>
    </row>
    <row r="1026" spans="13:14">
      <c r="M1026" s="2">
        <v>44750</v>
      </c>
      <c r="N1026">
        <v>2.36</v>
      </c>
    </row>
    <row r="1027" spans="13:14">
      <c r="M1027" s="2">
        <v>44757</v>
      </c>
      <c r="N1027">
        <v>2.31</v>
      </c>
    </row>
    <row r="1028" spans="13:14">
      <c r="M1028" s="2">
        <v>44764</v>
      </c>
      <c r="N1028">
        <v>2.25</v>
      </c>
    </row>
    <row r="1029" spans="13:14">
      <c r="M1029" s="2">
        <v>44771</v>
      </c>
      <c r="N1029">
        <v>2.34</v>
      </c>
    </row>
    <row r="1030" spans="13:14">
      <c r="M1030" s="2">
        <v>44778</v>
      </c>
      <c r="N1030">
        <v>2.31</v>
      </c>
    </row>
    <row r="1031" spans="13:14">
      <c r="M1031" s="2">
        <v>44785</v>
      </c>
      <c r="N1031">
        <v>2.27</v>
      </c>
    </row>
    <row r="1032" spans="13:14">
      <c r="M1032" s="2">
        <v>44792</v>
      </c>
      <c r="N1032">
        <v>2.25</v>
      </c>
    </row>
    <row r="1033" spans="13:14">
      <c r="M1033" s="2">
        <v>44799</v>
      </c>
      <c r="N1033">
        <v>2.2200000000000002</v>
      </c>
    </row>
    <row r="1034" spans="13:14">
      <c r="M1034" s="2">
        <v>44806</v>
      </c>
      <c r="N1034">
        <v>2.2000000000000002</v>
      </c>
    </row>
    <row r="1035" spans="13:14">
      <c r="M1035" s="2">
        <v>44813</v>
      </c>
      <c r="N1035">
        <v>2.2400000000000002</v>
      </c>
    </row>
    <row r="1036" spans="13:14">
      <c r="M1036" s="2">
        <v>44820</v>
      </c>
      <c r="N1036">
        <v>2.17</v>
      </c>
    </row>
    <row r="1037" spans="13:14">
      <c r="M1037" s="2">
        <v>44827</v>
      </c>
      <c r="N1037">
        <v>2.11</v>
      </c>
    </row>
    <row r="1038" spans="13:14">
      <c r="M1038" s="2">
        <v>44834</v>
      </c>
      <c r="N1038">
        <v>2.17</v>
      </c>
    </row>
    <row r="1039" spans="13:14">
      <c r="M1039" s="2">
        <v>44841</v>
      </c>
      <c r="N1039">
        <v>2.2200000000000002</v>
      </c>
    </row>
    <row r="1040" spans="13:14">
      <c r="M1040" s="2">
        <v>44848</v>
      </c>
      <c r="N1040">
        <v>2.27</v>
      </c>
    </row>
    <row r="1041" spans="13:14">
      <c r="M1041" s="2">
        <v>44855</v>
      </c>
      <c r="N1041">
        <v>2.2799999999999998</v>
      </c>
    </row>
    <row r="1042" spans="13:14">
      <c r="M1042" s="2">
        <v>44862</v>
      </c>
      <c r="N1042">
        <v>2.34</v>
      </c>
    </row>
    <row r="1043" spans="13:14">
      <c r="M1043" s="2">
        <v>44869</v>
      </c>
      <c r="N1043">
        <v>2.2200000000000002</v>
      </c>
    </row>
    <row r="1044" spans="13:14">
      <c r="M1044" s="2">
        <v>44876</v>
      </c>
      <c r="N1044">
        <v>2.29</v>
      </c>
    </row>
    <row r="1045" spans="13:14">
      <c r="M1045" s="2">
        <v>44883</v>
      </c>
      <c r="N1045">
        <v>2.21</v>
      </c>
    </row>
    <row r="1046" spans="13:14">
      <c r="M1046" s="2">
        <v>44890</v>
      </c>
      <c r="N1046">
        <v>2.06</v>
      </c>
    </row>
    <row r="1047" spans="13:14">
      <c r="M1047" s="2">
        <v>44897</v>
      </c>
      <c r="N1047">
        <v>2.08</v>
      </c>
    </row>
    <row r="1048" spans="13:14">
      <c r="M1048" s="2">
        <v>44904</v>
      </c>
      <c r="N1048">
        <v>1.94</v>
      </c>
    </row>
    <row r="1049" spans="13:14">
      <c r="M1049" s="2">
        <v>44911</v>
      </c>
      <c r="N1049">
        <v>1.94</v>
      </c>
    </row>
    <row r="1050" spans="13:14">
      <c r="M1050" s="2">
        <v>44918</v>
      </c>
      <c r="N1050">
        <v>1.99</v>
      </c>
    </row>
    <row r="1051" spans="13:14">
      <c r="M1051" s="2">
        <v>44925</v>
      </c>
      <c r="N1051">
        <v>2.0099999999999998</v>
      </c>
    </row>
    <row r="1052" spans="13:14">
      <c r="M1052" s="2">
        <v>44932</v>
      </c>
      <c r="N1052">
        <v>2.0499999999999998</v>
      </c>
    </row>
    <row r="1053" spans="13:14">
      <c r="M1053" s="2">
        <v>44939</v>
      </c>
      <c r="N1053">
        <v>1.99</v>
      </c>
    </row>
    <row r="1054" spans="13:14">
      <c r="M1054" s="2">
        <v>44946</v>
      </c>
      <c r="N1054">
        <v>1.96</v>
      </c>
    </row>
    <row r="1055" spans="13:14">
      <c r="M1055" s="2">
        <v>44953</v>
      </c>
      <c r="N1055">
        <v>1.93</v>
      </c>
    </row>
    <row r="1056" spans="13:14">
      <c r="M1056" s="2">
        <v>44960</v>
      </c>
      <c r="N1056">
        <v>1.88</v>
      </c>
    </row>
    <row r="1057" spans="13:14">
      <c r="M1057" s="2">
        <v>44967</v>
      </c>
      <c r="N1057">
        <v>1.81</v>
      </c>
    </row>
    <row r="1058" spans="13:14">
      <c r="M1058" s="2">
        <v>44974</v>
      </c>
      <c r="N1058">
        <v>1.84</v>
      </c>
    </row>
    <row r="1059" spans="13:14">
      <c r="M1059" s="2">
        <v>44981</v>
      </c>
      <c r="N1059">
        <v>1.86</v>
      </c>
    </row>
    <row r="1060" spans="13:14">
      <c r="M1060" s="2">
        <v>44988</v>
      </c>
      <c r="N1060">
        <v>1.84</v>
      </c>
    </row>
    <row r="1061" spans="13:14">
      <c r="M1061" s="2">
        <v>44995</v>
      </c>
      <c r="N1061">
        <v>1.84</v>
      </c>
    </row>
    <row r="1062" spans="13:14">
      <c r="M1062" s="2">
        <v>45002</v>
      </c>
      <c r="N1062">
        <v>2.17</v>
      </c>
    </row>
    <row r="1063" spans="13:14">
      <c r="M1063" s="2">
        <v>45009</v>
      </c>
      <c r="N1063">
        <v>2.19</v>
      </c>
    </row>
    <row r="1064" spans="13:14">
      <c r="M1064" s="2">
        <v>45016</v>
      </c>
      <c r="N1064">
        <v>2.15</v>
      </c>
    </row>
    <row r="1065" spans="13:14">
      <c r="M1065" s="2">
        <v>45023</v>
      </c>
      <c r="N1065">
        <v>2.12</v>
      </c>
    </row>
    <row r="1066" spans="13:14">
      <c r="M1066" s="2">
        <v>45030</v>
      </c>
      <c r="N1066">
        <v>2.0699999999999998</v>
      </c>
    </row>
    <row r="1067" spans="13:14">
      <c r="M1067" s="2">
        <v>45037</v>
      </c>
      <c r="N1067">
        <v>2.0299999999999998</v>
      </c>
    </row>
    <row r="1068" spans="13:14">
      <c r="M1068" s="2">
        <v>45044</v>
      </c>
      <c r="N1068">
        <v>2.08</v>
      </c>
    </row>
    <row r="1069" spans="13:14">
      <c r="M1069" s="2">
        <v>45051</v>
      </c>
      <c r="N1069">
        <v>2.17</v>
      </c>
    </row>
    <row r="1070" spans="13:14">
      <c r="M1070" s="2">
        <v>45058</v>
      </c>
      <c r="N1070">
        <v>2.23</v>
      </c>
    </row>
    <row r="1071" spans="13:14">
      <c r="M1071" s="2">
        <v>45065</v>
      </c>
      <c r="N1071">
        <v>2.2400000000000002</v>
      </c>
    </row>
    <row r="1072" spans="13:14">
      <c r="M1072" s="2">
        <v>45072</v>
      </c>
      <c r="N1072">
        <v>2.15</v>
      </c>
    </row>
    <row r="1073" spans="13:14">
      <c r="M1073" s="2">
        <v>45079</v>
      </c>
      <c r="N1073">
        <v>2.14</v>
      </c>
    </row>
    <row r="1074" spans="13:14">
      <c r="M1074" s="2">
        <v>45086</v>
      </c>
      <c r="N1074">
        <v>2.0699999999999998</v>
      </c>
    </row>
    <row r="1075" spans="13:14">
      <c r="M1075" s="2">
        <v>45093</v>
      </c>
      <c r="N1075">
        <v>2</v>
      </c>
    </row>
    <row r="1076" spans="13:14">
      <c r="M1076" s="2">
        <v>45100</v>
      </c>
      <c r="N1076">
        <v>1.95</v>
      </c>
    </row>
    <row r="1077" spans="13:14">
      <c r="M1077" s="2">
        <v>45107</v>
      </c>
      <c r="N1077">
        <v>1.94</v>
      </c>
    </row>
    <row r="1078" spans="13:14">
      <c r="M1078" s="2">
        <v>45114</v>
      </c>
      <c r="N1078">
        <v>1.82</v>
      </c>
    </row>
    <row r="1079" spans="13:14">
      <c r="M1079" s="2">
        <v>45121</v>
      </c>
      <c r="N1079">
        <v>1.87</v>
      </c>
    </row>
    <row r="1080" spans="13:14">
      <c r="M1080" s="2">
        <v>45128</v>
      </c>
      <c r="N1080">
        <v>1.87</v>
      </c>
    </row>
    <row r="1081" spans="13:14">
      <c r="M1081" s="2">
        <v>45135</v>
      </c>
      <c r="N1081">
        <v>1.81</v>
      </c>
    </row>
    <row r="1082" spans="13:14">
      <c r="M1082" s="2">
        <v>45142</v>
      </c>
      <c r="N1082">
        <v>1.82</v>
      </c>
    </row>
    <row r="1083" spans="13:14">
      <c r="M1083" s="2">
        <v>45149</v>
      </c>
      <c r="N1083">
        <v>1.9</v>
      </c>
    </row>
    <row r="1084" spans="13:14">
      <c r="M1084" s="2">
        <v>45156</v>
      </c>
      <c r="N1084">
        <v>1.86</v>
      </c>
    </row>
    <row r="1085" spans="13:14">
      <c r="M1085" s="2">
        <v>45163</v>
      </c>
      <c r="N1085">
        <v>1.82</v>
      </c>
    </row>
    <row r="1086" spans="13:14">
      <c r="M1086" s="2">
        <v>45170</v>
      </c>
      <c r="N1086">
        <v>1.83</v>
      </c>
    </row>
    <row r="1087" spans="13:14">
      <c r="M1087" s="2">
        <v>45177</v>
      </c>
      <c r="N1087">
        <v>1.81</v>
      </c>
    </row>
    <row r="1088" spans="13:14">
      <c r="M1088" s="2">
        <v>45184</v>
      </c>
      <c r="N1088">
        <v>1.8</v>
      </c>
    </row>
    <row r="1089" spans="13:14">
      <c r="M1089" s="2">
        <v>45191</v>
      </c>
      <c r="N1089">
        <v>1.73</v>
      </c>
    </row>
    <row r="1090" spans="13:14">
      <c r="M1090" s="2">
        <v>45198</v>
      </c>
      <c r="N1090">
        <v>1.77</v>
      </c>
    </row>
    <row r="1091" spans="13:14">
      <c r="M1091" s="2">
        <v>45205</v>
      </c>
      <c r="N1091">
        <v>1.82</v>
      </c>
    </row>
    <row r="1092" spans="13:14">
      <c r="M1092" s="2">
        <v>45212</v>
      </c>
      <c r="N1092">
        <v>1.83</v>
      </c>
    </row>
    <row r="1093" spans="13:14">
      <c r="M1093" s="2">
        <v>45219</v>
      </c>
      <c r="N1093">
        <v>1.82</v>
      </c>
    </row>
    <row r="1094" spans="13:14">
      <c r="M1094" s="2">
        <v>45226</v>
      </c>
      <c r="N1094">
        <v>1.84</v>
      </c>
    </row>
    <row r="1095" spans="13:14">
      <c r="M1095" s="2">
        <v>45233</v>
      </c>
      <c r="N1095">
        <v>1.86</v>
      </c>
    </row>
    <row r="1096" spans="13:14">
      <c r="M1096" s="2">
        <v>45240</v>
      </c>
      <c r="N1096">
        <v>1.83</v>
      </c>
    </row>
    <row r="1097" spans="13:14">
      <c r="M1097" s="2">
        <v>45247</v>
      </c>
      <c r="N1097">
        <v>1.8</v>
      </c>
    </row>
    <row r="1098" spans="13:14">
      <c r="M1098" s="2">
        <v>45254</v>
      </c>
      <c r="N1098">
        <v>1.74</v>
      </c>
    </row>
    <row r="1099" spans="13:14">
      <c r="M1099" s="2">
        <v>45261</v>
      </c>
      <c r="N1099">
        <v>1.71</v>
      </c>
    </row>
    <row r="1100" spans="13:14">
      <c r="M1100" s="2">
        <v>45268</v>
      </c>
      <c r="N1100">
        <v>1.64</v>
      </c>
    </row>
    <row r="1101" spans="13:14">
      <c r="M1101" s="2">
        <v>45275</v>
      </c>
      <c r="N1101">
        <v>1.59</v>
      </c>
    </row>
    <row r="1102" spans="13:14">
      <c r="M1102" s="2">
        <v>45282</v>
      </c>
      <c r="N1102">
        <v>1.61</v>
      </c>
    </row>
    <row r="1103" spans="13:14">
      <c r="M1103" s="2">
        <v>45289</v>
      </c>
      <c r="N1103">
        <v>1.63</v>
      </c>
    </row>
    <row r="1104" spans="13:14">
      <c r="M1104" s="2">
        <v>45296</v>
      </c>
      <c r="N1104">
        <v>1.65</v>
      </c>
    </row>
    <row r="1105" spans="13:14">
      <c r="M1105" s="2">
        <v>45303</v>
      </c>
      <c r="N1105">
        <v>1.63</v>
      </c>
    </row>
    <row r="1106" spans="13:14">
      <c r="M1106" s="2">
        <v>45310</v>
      </c>
      <c r="N1106">
        <v>1.62</v>
      </c>
    </row>
    <row r="1107" spans="13:14">
      <c r="M1107" s="2">
        <v>45317</v>
      </c>
      <c r="N1107">
        <v>1.6</v>
      </c>
    </row>
    <row r="1108" spans="13:14">
      <c r="M1108" s="2">
        <v>45324</v>
      </c>
      <c r="N1108">
        <v>1.6</v>
      </c>
    </row>
    <row r="1109" spans="13:14">
      <c r="M1109" s="2">
        <v>45331</v>
      </c>
      <c r="N1109">
        <v>1.59</v>
      </c>
    </row>
    <row r="1110" spans="13:14">
      <c r="M1110" s="2">
        <v>45338</v>
      </c>
      <c r="N1110">
        <v>1.56</v>
      </c>
    </row>
    <row r="1111" spans="13:14">
      <c r="M1111" s="2">
        <v>45345</v>
      </c>
      <c r="N1111">
        <v>1.52</v>
      </c>
    </row>
    <row r="1112" spans="13:14">
      <c r="M1112" s="2">
        <v>45352</v>
      </c>
      <c r="N1112">
        <v>1.55</v>
      </c>
    </row>
    <row r="1113" spans="13:14">
      <c r="M1113" s="2">
        <v>45359</v>
      </c>
      <c r="N1113">
        <v>1.58</v>
      </c>
    </row>
    <row r="1114" spans="13:14">
      <c r="M1114" s="2">
        <v>45366</v>
      </c>
      <c r="N1114">
        <v>1.54</v>
      </c>
    </row>
    <row r="1115" spans="13:14">
      <c r="M1115" s="2">
        <v>45373</v>
      </c>
      <c r="N1115">
        <v>1.52</v>
      </c>
    </row>
    <row r="1116" spans="13:14">
      <c r="M1116" s="2">
        <v>45380</v>
      </c>
      <c r="N1116">
        <v>1.53</v>
      </c>
    </row>
    <row r="1117" spans="13:14">
      <c r="M1117" s="2">
        <v>45387</v>
      </c>
      <c r="N1117">
        <v>1.5</v>
      </c>
    </row>
    <row r="1118" spans="13:14">
      <c r="M1118" s="2">
        <v>45394</v>
      </c>
      <c r="N1118">
        <v>1.43</v>
      </c>
    </row>
    <row r="1119" spans="13:14">
      <c r="M1119" s="2">
        <v>45401</v>
      </c>
      <c r="N1119">
        <v>1.47</v>
      </c>
    </row>
    <row r="1120" spans="13:14">
      <c r="M1120" s="2">
        <v>45408</v>
      </c>
      <c r="N1120">
        <v>1.46</v>
      </c>
    </row>
    <row r="1121" spans="13:14">
      <c r="M1121" s="2">
        <v>45415</v>
      </c>
      <c r="N1121">
        <v>1.46</v>
      </c>
    </row>
    <row r="1122" spans="13:14">
      <c r="M1122" s="2">
        <v>45422</v>
      </c>
      <c r="N1122">
        <v>1.47</v>
      </c>
    </row>
    <row r="1123" spans="13:14">
      <c r="M1123" s="2">
        <v>45429</v>
      </c>
      <c r="N1123">
        <v>1.48</v>
      </c>
    </row>
    <row r="1124" spans="13:14">
      <c r="M1124" s="2">
        <v>45436</v>
      </c>
      <c r="N1124">
        <v>1.46</v>
      </c>
    </row>
    <row r="1125" spans="13:14">
      <c r="M1125" s="2">
        <v>45443</v>
      </c>
      <c r="N1125">
        <v>1.46</v>
      </c>
    </row>
    <row r="1126" spans="13:14">
      <c r="M1126" s="2">
        <v>45450</v>
      </c>
      <c r="N1126">
        <v>1.49</v>
      </c>
    </row>
    <row r="1127" spans="13:14">
      <c r="M1127" s="2">
        <v>45457</v>
      </c>
      <c r="N1127">
        <v>1.49</v>
      </c>
    </row>
    <row r="1128" spans="13:14">
      <c r="M1128" s="2">
        <v>45464</v>
      </c>
      <c r="N1128">
        <v>1.53</v>
      </c>
    </row>
    <row r="1129" spans="13:14">
      <c r="M1129" s="2">
        <v>45471</v>
      </c>
      <c r="N1129">
        <v>1.55</v>
      </c>
    </row>
    <row r="1130" spans="13:14">
      <c r="M1130" s="2">
        <v>45478</v>
      </c>
      <c r="N1130">
        <v>1.55</v>
      </c>
    </row>
    <row r="1131" spans="13:14">
      <c r="M1131" s="2">
        <v>45485</v>
      </c>
      <c r="N1131">
        <v>1.56</v>
      </c>
    </row>
    <row r="1132" spans="13:14">
      <c r="M1132" s="2">
        <v>45492</v>
      </c>
      <c r="N1132">
        <v>1.57</v>
      </c>
    </row>
    <row r="1133" spans="13:14">
      <c r="M1133" s="2">
        <v>45499</v>
      </c>
      <c r="N1133">
        <v>1.62</v>
      </c>
    </row>
    <row r="1134" spans="13:14">
      <c r="M1134" s="2">
        <v>45506</v>
      </c>
      <c r="N1134">
        <v>1.7</v>
      </c>
    </row>
    <row r="1135" spans="13:14">
      <c r="M1135" s="2">
        <v>45513</v>
      </c>
      <c r="N1135">
        <v>1.8</v>
      </c>
    </row>
    <row r="1136" spans="13:14">
      <c r="M1136" s="2">
        <v>45520</v>
      </c>
      <c r="N1136">
        <v>1.74</v>
      </c>
    </row>
    <row r="1137" spans="13:14">
      <c r="M1137" s="2">
        <v>45527</v>
      </c>
      <c r="N1137">
        <v>1.69</v>
      </c>
    </row>
    <row r="1138" spans="13:14">
      <c r="M1138" s="2">
        <v>45534</v>
      </c>
      <c r="N1138">
        <v>1.7</v>
      </c>
    </row>
    <row r="1139" spans="13:14">
      <c r="M1139" s="2">
        <v>45541</v>
      </c>
      <c r="N1139">
        <v>1.73</v>
      </c>
    </row>
    <row r="1140" spans="13:14">
      <c r="M1140" s="2">
        <v>45548</v>
      </c>
      <c r="N1140">
        <v>1.74</v>
      </c>
    </row>
    <row r="1141" spans="13:14">
      <c r="M1141" s="2">
        <v>45555</v>
      </c>
      <c r="N1141">
        <v>1.68</v>
      </c>
    </row>
    <row r="1142" spans="13:14">
      <c r="M1142" s="2">
        <v>45562</v>
      </c>
      <c r="N1142">
        <v>1.65</v>
      </c>
    </row>
    <row r="1143" spans="13:14">
      <c r="M1143" s="2">
        <v>45569</v>
      </c>
      <c r="N1143">
        <v>1.62</v>
      </c>
    </row>
    <row r="1144" spans="13:14">
      <c r="M1144" s="2">
        <v>45576</v>
      </c>
      <c r="N1144">
        <v>1.54</v>
      </c>
    </row>
    <row r="1145" spans="13:14">
      <c r="M1145" s="2">
        <v>45583</v>
      </c>
      <c r="N1145">
        <v>1.53</v>
      </c>
    </row>
    <row r="1146" spans="13:14">
      <c r="M1146" s="2">
        <v>45590</v>
      </c>
      <c r="N1146">
        <v>1.53</v>
      </c>
    </row>
    <row r="1147" spans="13:14">
      <c r="M1147" s="2">
        <v>45597</v>
      </c>
      <c r="N1147">
        <v>1.47</v>
      </c>
    </row>
    <row r="1148" spans="13:14">
      <c r="M1148" s="2">
        <v>45604</v>
      </c>
      <c r="N1148">
        <v>1.43</v>
      </c>
    </row>
    <row r="1149" spans="13:14">
      <c r="M1149" s="2">
        <v>45611</v>
      </c>
      <c r="N1149">
        <v>1.39</v>
      </c>
    </row>
    <row r="1150" spans="13:14">
      <c r="M1150" s="2">
        <v>45618</v>
      </c>
      <c r="N1150">
        <v>1.43</v>
      </c>
    </row>
    <row r="1151" spans="13:14">
      <c r="M1151" s="2">
        <v>45625</v>
      </c>
      <c r="N1151">
        <v>1.43</v>
      </c>
    </row>
    <row r="1152" spans="13:14">
      <c r="M1152" s="2">
        <v>45632</v>
      </c>
      <c r="N1152">
        <v>1.4</v>
      </c>
    </row>
    <row r="1153" spans="13:14">
      <c r="M1153" s="2">
        <v>45639</v>
      </c>
      <c r="N1153">
        <v>1.42</v>
      </c>
    </row>
    <row r="1154" spans="13:14">
      <c r="M1154" s="2">
        <v>45646</v>
      </c>
      <c r="N1154">
        <v>1.4</v>
      </c>
    </row>
    <row r="1155" spans="13:14">
      <c r="M1155" s="2">
        <v>45653</v>
      </c>
      <c r="N1155">
        <v>1.4</v>
      </c>
    </row>
    <row r="1156" spans="13:14">
      <c r="M1156" s="2">
        <v>45660</v>
      </c>
      <c r="N1156">
        <v>1.44</v>
      </c>
    </row>
    <row r="1157" spans="13:14">
      <c r="M1157" s="2">
        <v>45667</v>
      </c>
      <c r="N1157">
        <v>1.45</v>
      </c>
    </row>
    <row r="1158" spans="13:14">
      <c r="M1158" s="2">
        <v>45674</v>
      </c>
      <c r="N1158">
        <v>1.45</v>
      </c>
    </row>
    <row r="1159" spans="13:14">
      <c r="M1159" s="2">
        <v>45681</v>
      </c>
      <c r="N1159">
        <v>1.44</v>
      </c>
    </row>
    <row r="1160" spans="13:14">
      <c r="M1160" s="2">
        <v>45688</v>
      </c>
      <c r="N1160">
        <v>1.45</v>
      </c>
    </row>
    <row r="1161" spans="13:14">
      <c r="M1161" s="2">
        <v>45695</v>
      </c>
      <c r="N1161">
        <v>1.45</v>
      </c>
    </row>
    <row r="1162" spans="13:14">
      <c r="M1162" s="2">
        <v>45702</v>
      </c>
      <c r="N1162">
        <v>1.45</v>
      </c>
    </row>
    <row r="1163" spans="13:14">
      <c r="M1163" s="2">
        <v>45709</v>
      </c>
      <c r="N1163">
        <v>1.47</v>
      </c>
    </row>
    <row r="1164" spans="13:14">
      <c r="M1164" s="2">
        <v>45716</v>
      </c>
      <c r="N1164">
        <v>1.52</v>
      </c>
    </row>
    <row r="1165" spans="13:14">
      <c r="M1165" s="2">
        <v>45723</v>
      </c>
      <c r="N1165">
        <v>1.6</v>
      </c>
    </row>
    <row r="1166" spans="13:14">
      <c r="M1166" s="2">
        <v>45730</v>
      </c>
      <c r="N1166">
        <v>1.66</v>
      </c>
    </row>
    <row r="1167" spans="13:14">
      <c r="M1167" s="2">
        <v>45737</v>
      </c>
      <c r="N1167">
        <v>1.64</v>
      </c>
    </row>
    <row r="1168" spans="13:14">
      <c r="M1168" s="2">
        <v>45744</v>
      </c>
      <c r="N1168">
        <v>1.67</v>
      </c>
    </row>
    <row r="1169" spans="13:14">
      <c r="M1169" s="2">
        <v>45751</v>
      </c>
      <c r="N1169">
        <v>1.81</v>
      </c>
    </row>
    <row r="1170" spans="13:14">
      <c r="M1170" s="2">
        <v>45758</v>
      </c>
      <c r="N1170">
        <v>1.98</v>
      </c>
    </row>
    <row r="1171" spans="13:14">
      <c r="M1171" s="2">
        <v>45765</v>
      </c>
      <c r="N1171">
        <v>1.91</v>
      </c>
    </row>
    <row r="1172" spans="13:14">
      <c r="M1172" s="2">
        <v>45772</v>
      </c>
      <c r="N1172">
        <v>1.89</v>
      </c>
    </row>
    <row r="1173" spans="13:14">
      <c r="M1173" s="2">
        <v>45779</v>
      </c>
      <c r="N1173">
        <v>1.91</v>
      </c>
    </row>
    <row r="1174" spans="13:14">
      <c r="M1174" s="2">
        <v>45786</v>
      </c>
      <c r="N1174">
        <v>1.92</v>
      </c>
    </row>
    <row r="1175" spans="13:14">
      <c r="M1175" s="2">
        <v>45793</v>
      </c>
      <c r="N1175">
        <v>1.82</v>
      </c>
    </row>
    <row r="1176" spans="13:14">
      <c r="M1176" s="2">
        <v>45800</v>
      </c>
      <c r="N1176">
        <v>1.85</v>
      </c>
    </row>
    <row r="1177" spans="13:14">
      <c r="M1177" s="2">
        <v>45807</v>
      </c>
      <c r="N1177">
        <v>1.83</v>
      </c>
    </row>
    <row r="1178" spans="13:14">
      <c r="M1178" s="2">
        <v>45814</v>
      </c>
      <c r="N1178">
        <v>1.79</v>
      </c>
    </row>
    <row r="1179" spans="13:14">
      <c r="M1179" s="2">
        <v>45821</v>
      </c>
      <c r="N1179">
        <v>1.73</v>
      </c>
    </row>
    <row r="1180" spans="13:14">
      <c r="M1180" s="2">
        <v>45828</v>
      </c>
      <c r="N1180">
        <v>1.75</v>
      </c>
    </row>
    <row r="1181" spans="13:14">
      <c r="M1181" s="2">
        <v>45835</v>
      </c>
      <c r="N1181">
        <v>1.79</v>
      </c>
    </row>
    <row r="1182" spans="13:14">
      <c r="M1182" s="2">
        <v>45842</v>
      </c>
      <c r="N1182">
        <v>1.71</v>
      </c>
    </row>
    <row r="1183" spans="13:14">
      <c r="M1183" s="2">
        <v>45849</v>
      </c>
      <c r="N1183">
        <v>1.71</v>
      </c>
    </row>
    <row r="1184" spans="13:14">
      <c r="M1184" s="2">
        <v>45856</v>
      </c>
      <c r="N1184">
        <v>1.72</v>
      </c>
    </row>
    <row r="1185" spans="13:14">
      <c r="M1185" s="2">
        <v>45863</v>
      </c>
      <c r="N1185">
        <v>1.71</v>
      </c>
    </row>
    <row r="1186" spans="13:14">
      <c r="M1186" s="2">
        <v>45870</v>
      </c>
      <c r="N1186">
        <v>1.7</v>
      </c>
    </row>
    <row r="1187" spans="13:14">
      <c r="M1187" s="2">
        <v>45877</v>
      </c>
      <c r="N1187">
        <v>1.74</v>
      </c>
    </row>
    <row r="1188" spans="13:14">
      <c r="M1188" s="2">
        <v>45884</v>
      </c>
      <c r="N1188">
        <v>1.71</v>
      </c>
    </row>
    <row r="1189" spans="13:14">
      <c r="M1189" s="2">
        <v>45891</v>
      </c>
      <c r="N1189">
        <v>1.72</v>
      </c>
    </row>
    <row r="1190" spans="13:14">
      <c r="M1190" s="2">
        <v>45898</v>
      </c>
      <c r="N1190">
        <v>1.75</v>
      </c>
    </row>
    <row r="1191" spans="13:14">
      <c r="M1191" s="2">
        <v>45905</v>
      </c>
      <c r="N1191">
        <v>1.79</v>
      </c>
    </row>
    <row r="1192" spans="13:14">
      <c r="M1192" s="2">
        <v>45912</v>
      </c>
      <c r="N1192">
        <v>1.74</v>
      </c>
    </row>
    <row r="1193" spans="13:14">
      <c r="M1193" s="2">
        <v>45919</v>
      </c>
      <c r="N1193">
        <v>1.69</v>
      </c>
    </row>
    <row r="1194" spans="13:14">
      <c r="M1194" s="2">
        <v>45926</v>
      </c>
      <c r="N1194">
        <v>1.67</v>
      </c>
    </row>
    <row r="1195" spans="13:14">
      <c r="M1195" s="2">
        <v>45933</v>
      </c>
      <c r="N1195">
        <v>1.67</v>
      </c>
    </row>
    <row r="1196" spans="13:14">
      <c r="M1196" s="2">
        <v>45940</v>
      </c>
      <c r="N1196">
        <v>1.68</v>
      </c>
    </row>
    <row r="1197" spans="13:14">
      <c r="M1197" s="2">
        <v>45947</v>
      </c>
      <c r="N1197">
        <v>1.7</v>
      </c>
    </row>
    <row r="1198" spans="13:14">
      <c r="M1198" s="2">
        <v>45954</v>
      </c>
      <c r="N1198">
        <v>1.67</v>
      </c>
    </row>
    <row r="1199" spans="13:14">
      <c r="M1199" s="2">
        <v>45961</v>
      </c>
      <c r="N1199">
        <v>1.64</v>
      </c>
    </row>
    <row r="1200" spans="13:14">
      <c r="M1200" s="2">
        <v>45968</v>
      </c>
      <c r="N1200">
        <v>1.72</v>
      </c>
    </row>
    <row r="1201" spans="13:14">
      <c r="M1201" s="2">
        <v>45975</v>
      </c>
      <c r="N1201">
        <v>1.76</v>
      </c>
    </row>
    <row r="1202" spans="13:14">
      <c r="M1202" s="2">
        <v>45982</v>
      </c>
      <c r="N1202">
        <v>1.79</v>
      </c>
    </row>
    <row r="1203" spans="13:14">
      <c r="M1203" s="2">
        <v>45989</v>
      </c>
      <c r="N1203">
        <v>1.79</v>
      </c>
    </row>
    <row r="1204" spans="13:14">
      <c r="M1204" s="2">
        <v>45996</v>
      </c>
      <c r="N1204">
        <v>1.76</v>
      </c>
    </row>
    <row r="1205" spans="13:14">
      <c r="M1205" s="2">
        <v>46003</v>
      </c>
      <c r="N1205">
        <v>1.74</v>
      </c>
    </row>
    <row r="1206" spans="13:14">
      <c r="M1206" s="2">
        <v>46010</v>
      </c>
      <c r="N1206">
        <v>1.77</v>
      </c>
    </row>
    <row r="1207" spans="13:14">
      <c r="M1207" s="2">
        <v>46017</v>
      </c>
      <c r="N1207">
        <v>1.75</v>
      </c>
    </row>
    <row r="1208" spans="13:14">
      <c r="M1208" s="2">
        <v>46024</v>
      </c>
      <c r="N1208">
        <v>1.74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08"/>
  <sheetViews>
    <sheetView workbookViewId="0"/>
  </sheetViews>
  <sheetFormatPr baseColWidth="10" defaultColWidth="8.83203125" defaultRowHeight="16"/>
  <cols>
    <col min="1" max="1" width="14" customWidth="1"/>
    <col min="2" max="2" width="18" customWidth="1"/>
    <col min="13" max="13" width="14" customWidth="1"/>
    <col min="14" max="14" width="18" customWidth="1"/>
  </cols>
  <sheetData>
    <row r="1" spans="1:14">
      <c r="A1" s="21" t="s">
        <v>358</v>
      </c>
      <c r="M1" s="21" t="s">
        <v>379</v>
      </c>
    </row>
    <row r="2" spans="1:14">
      <c r="A2" t="s">
        <v>386</v>
      </c>
      <c r="M2" t="s">
        <v>386</v>
      </c>
    </row>
    <row r="4" spans="1:14">
      <c r="A4" t="s">
        <v>387</v>
      </c>
      <c r="M4" t="s">
        <v>387</v>
      </c>
    </row>
    <row r="5" spans="1:14">
      <c r="A5" t="s">
        <v>388</v>
      </c>
      <c r="M5" t="s">
        <v>389</v>
      </c>
    </row>
    <row r="6" spans="1:14">
      <c r="A6" t="s">
        <v>390</v>
      </c>
      <c r="M6" t="s">
        <v>391</v>
      </c>
    </row>
    <row r="8" spans="1:14">
      <c r="A8" s="21" t="s">
        <v>31</v>
      </c>
      <c r="B8" s="21" t="s">
        <v>392</v>
      </c>
      <c r="M8" s="21" t="s">
        <v>31</v>
      </c>
      <c r="N8" s="21" t="s">
        <v>392</v>
      </c>
    </row>
    <row r="9" spans="1:14">
      <c r="A9" s="2">
        <v>37622</v>
      </c>
      <c r="B9">
        <v>27.42</v>
      </c>
      <c r="M9" s="2">
        <v>37631</v>
      </c>
      <c r="N9">
        <v>24.83</v>
      </c>
    </row>
    <row r="10" spans="1:14">
      <c r="A10" s="2">
        <v>37653</v>
      </c>
      <c r="B10">
        <v>32.22</v>
      </c>
      <c r="M10" s="2">
        <v>37638</v>
      </c>
      <c r="N10">
        <v>25.14</v>
      </c>
    </row>
    <row r="11" spans="1:14">
      <c r="A11" s="2">
        <v>37681</v>
      </c>
      <c r="B11">
        <v>30.63</v>
      </c>
      <c r="M11" s="2">
        <v>37645</v>
      </c>
      <c r="N11">
        <v>28.91</v>
      </c>
    </row>
    <row r="12" spans="1:14">
      <c r="A12" s="2">
        <v>37712</v>
      </c>
      <c r="B12">
        <v>23.99</v>
      </c>
      <c r="M12" s="2">
        <v>37652</v>
      </c>
      <c r="N12">
        <v>32.07</v>
      </c>
    </row>
    <row r="13" spans="1:14">
      <c r="A13" s="2">
        <v>37742</v>
      </c>
      <c r="B13">
        <v>20.239999999999998</v>
      </c>
      <c r="M13" s="2">
        <v>37659</v>
      </c>
      <c r="N13">
        <v>32.840000000000003</v>
      </c>
    </row>
    <row r="14" spans="1:14">
      <c r="A14" s="2">
        <v>37773</v>
      </c>
      <c r="B14">
        <v>20.36</v>
      </c>
      <c r="M14" s="2">
        <v>37666</v>
      </c>
      <c r="N14">
        <v>33.659999999999997</v>
      </c>
    </row>
    <row r="15" spans="1:14">
      <c r="A15" s="2">
        <v>37803</v>
      </c>
      <c r="B15">
        <v>19.16</v>
      </c>
      <c r="M15" s="2">
        <v>37673</v>
      </c>
      <c r="N15">
        <v>30.96</v>
      </c>
    </row>
    <row r="16" spans="1:14">
      <c r="A16" s="2">
        <v>37834</v>
      </c>
      <c r="B16">
        <v>19.27</v>
      </c>
      <c r="M16" s="2">
        <v>37680</v>
      </c>
      <c r="N16">
        <v>31.16</v>
      </c>
    </row>
    <row r="17" spans="1:14">
      <c r="A17" s="2">
        <v>37865</v>
      </c>
      <c r="B17">
        <v>19.53</v>
      </c>
      <c r="M17" s="2">
        <v>37687</v>
      </c>
      <c r="N17">
        <v>31.02</v>
      </c>
    </row>
    <row r="18" spans="1:14">
      <c r="A18" s="2">
        <v>37895</v>
      </c>
      <c r="B18">
        <v>18.02</v>
      </c>
      <c r="M18" s="2">
        <v>37694</v>
      </c>
      <c r="N18">
        <v>32.630000000000003</v>
      </c>
    </row>
    <row r="19" spans="1:14">
      <c r="A19" s="2">
        <v>37926</v>
      </c>
      <c r="B19">
        <v>17.399999999999999</v>
      </c>
      <c r="M19" s="2">
        <v>37701</v>
      </c>
      <c r="N19">
        <v>30.57</v>
      </c>
    </row>
    <row r="20" spans="1:14">
      <c r="A20" s="2">
        <v>37956</v>
      </c>
      <c r="B20">
        <v>16.829999999999998</v>
      </c>
      <c r="M20" s="2">
        <v>37708</v>
      </c>
      <c r="N20">
        <v>28.62</v>
      </c>
    </row>
    <row r="21" spans="1:14">
      <c r="A21" s="2">
        <v>37987</v>
      </c>
      <c r="B21">
        <v>16.100000000000001</v>
      </c>
      <c r="M21" s="2">
        <v>37715</v>
      </c>
      <c r="N21">
        <v>28.57</v>
      </c>
    </row>
    <row r="22" spans="1:14">
      <c r="A22" s="2">
        <v>38018</v>
      </c>
      <c r="B22">
        <v>16</v>
      </c>
      <c r="M22" s="2">
        <v>37722</v>
      </c>
      <c r="N22">
        <v>26.55</v>
      </c>
    </row>
    <row r="23" spans="1:14">
      <c r="A23" s="2">
        <v>38047</v>
      </c>
      <c r="B23">
        <v>17.690000000000001</v>
      </c>
      <c r="M23" s="2">
        <v>37729</v>
      </c>
      <c r="N23">
        <v>22.5</v>
      </c>
    </row>
    <row r="24" spans="1:14">
      <c r="A24" s="2">
        <v>38078</v>
      </c>
      <c r="B24">
        <v>15.7</v>
      </c>
      <c r="M24" s="2">
        <v>37736</v>
      </c>
      <c r="N24">
        <v>20.92</v>
      </c>
    </row>
    <row r="25" spans="1:14">
      <c r="A25" s="2">
        <v>38108</v>
      </c>
      <c r="B25">
        <v>17.71</v>
      </c>
      <c r="M25" s="2">
        <v>37743</v>
      </c>
      <c r="N25">
        <v>21.01</v>
      </c>
    </row>
    <row r="26" spans="1:14">
      <c r="A26" s="2">
        <v>38139</v>
      </c>
      <c r="B26">
        <v>15.34</v>
      </c>
      <c r="M26" s="2">
        <v>37750</v>
      </c>
      <c r="N26">
        <v>20.77</v>
      </c>
    </row>
    <row r="27" spans="1:14">
      <c r="A27" s="2">
        <v>38169</v>
      </c>
      <c r="B27">
        <v>15.5</v>
      </c>
      <c r="M27" s="2">
        <v>37757</v>
      </c>
      <c r="N27">
        <v>19.41</v>
      </c>
    </row>
    <row r="28" spans="1:14">
      <c r="A28" s="2">
        <v>38200</v>
      </c>
      <c r="B28">
        <v>16.68</v>
      </c>
      <c r="M28" s="2">
        <v>37764</v>
      </c>
      <c r="N28">
        <v>20.39</v>
      </c>
    </row>
    <row r="29" spans="1:14">
      <c r="A29" s="2">
        <v>38231</v>
      </c>
      <c r="B29">
        <v>14.08</v>
      </c>
      <c r="M29" s="2">
        <v>37771</v>
      </c>
      <c r="N29">
        <v>19.98</v>
      </c>
    </row>
    <row r="30" spans="1:14">
      <c r="A30" s="2">
        <v>38261</v>
      </c>
      <c r="B30">
        <v>14.97</v>
      </c>
      <c r="M30" s="2">
        <v>37778</v>
      </c>
      <c r="N30">
        <v>20.88</v>
      </c>
    </row>
    <row r="31" spans="1:14">
      <c r="A31" s="2">
        <v>38292</v>
      </c>
      <c r="B31">
        <v>13.58</v>
      </c>
      <c r="M31" s="2">
        <v>37785</v>
      </c>
      <c r="N31">
        <v>20.81</v>
      </c>
    </row>
    <row r="32" spans="1:14">
      <c r="A32" s="2">
        <v>38322</v>
      </c>
      <c r="B32">
        <v>12.46</v>
      </c>
      <c r="M32" s="2">
        <v>37792</v>
      </c>
      <c r="N32">
        <v>19.79</v>
      </c>
    </row>
    <row r="33" spans="1:14">
      <c r="A33" s="2">
        <v>38353</v>
      </c>
      <c r="B33">
        <v>13.44</v>
      </c>
      <c r="M33" s="2">
        <v>37799</v>
      </c>
      <c r="N33">
        <v>20.14</v>
      </c>
    </row>
    <row r="34" spans="1:14">
      <c r="A34" s="2">
        <v>38384</v>
      </c>
      <c r="B34">
        <v>11.71</v>
      </c>
      <c r="M34" s="2">
        <v>37806</v>
      </c>
      <c r="N34">
        <v>19.350000000000001</v>
      </c>
    </row>
    <row r="35" spans="1:14">
      <c r="A35" s="2">
        <v>38412</v>
      </c>
      <c r="B35">
        <v>13.13</v>
      </c>
      <c r="M35" s="2">
        <v>37813</v>
      </c>
      <c r="N35">
        <v>19.23</v>
      </c>
    </row>
    <row r="36" spans="1:14">
      <c r="A36" s="2">
        <v>38443</v>
      </c>
      <c r="B36">
        <v>14.46</v>
      </c>
      <c r="M36" s="2">
        <v>37820</v>
      </c>
      <c r="N36">
        <v>19.649999999999999</v>
      </c>
    </row>
    <row r="37" spans="1:14">
      <c r="A37" s="2">
        <v>38473</v>
      </c>
      <c r="B37">
        <v>13.97</v>
      </c>
      <c r="M37" s="2">
        <v>37827</v>
      </c>
      <c r="N37">
        <v>18.79</v>
      </c>
    </row>
    <row r="38" spans="1:14">
      <c r="A38" s="2">
        <v>38504</v>
      </c>
      <c r="B38">
        <v>11.87</v>
      </c>
      <c r="M38" s="2">
        <v>37834</v>
      </c>
      <c r="N38">
        <v>19.22</v>
      </c>
    </row>
    <row r="39" spans="1:14">
      <c r="A39" s="2">
        <v>38534</v>
      </c>
      <c r="B39">
        <v>11.05</v>
      </c>
      <c r="M39" s="2">
        <v>37841</v>
      </c>
      <c r="N39">
        <v>21.06</v>
      </c>
    </row>
    <row r="40" spans="1:14">
      <c r="A40" s="2">
        <v>38565</v>
      </c>
      <c r="B40">
        <v>12.95</v>
      </c>
      <c r="M40" s="2">
        <v>37848</v>
      </c>
      <c r="N40">
        <v>18.64</v>
      </c>
    </row>
    <row r="41" spans="1:14">
      <c r="A41" s="2">
        <v>38596</v>
      </c>
      <c r="B41">
        <v>12.63</v>
      </c>
      <c r="M41" s="2">
        <v>37855</v>
      </c>
      <c r="N41">
        <v>18.05</v>
      </c>
    </row>
    <row r="42" spans="1:14">
      <c r="A42" s="2">
        <v>38626</v>
      </c>
      <c r="B42">
        <v>14.94</v>
      </c>
      <c r="M42" s="2">
        <v>37862</v>
      </c>
      <c r="N42">
        <v>19.05</v>
      </c>
    </row>
    <row r="43" spans="1:14">
      <c r="A43" s="2">
        <v>38657</v>
      </c>
      <c r="B43">
        <v>12.15</v>
      </c>
      <c r="M43" s="2">
        <v>37869</v>
      </c>
      <c r="N43">
        <v>18.84</v>
      </c>
    </row>
    <row r="44" spans="1:14">
      <c r="A44" s="2">
        <v>38687</v>
      </c>
      <c r="B44">
        <v>11.26</v>
      </c>
      <c r="M44" s="2">
        <v>37876</v>
      </c>
      <c r="N44">
        <v>19.010000000000002</v>
      </c>
    </row>
    <row r="45" spans="1:14">
      <c r="A45" s="2">
        <v>38718</v>
      </c>
      <c r="B45">
        <v>12.04</v>
      </c>
      <c r="M45" s="2">
        <v>37883</v>
      </c>
      <c r="N45">
        <v>18.11</v>
      </c>
    </row>
    <row r="46" spans="1:14">
      <c r="A46" s="2">
        <v>38749</v>
      </c>
      <c r="B46">
        <v>12.47</v>
      </c>
      <c r="M46" s="2">
        <v>37890</v>
      </c>
      <c r="N46">
        <v>20.97</v>
      </c>
    </row>
    <row r="47" spans="1:14">
      <c r="A47" s="2">
        <v>38777</v>
      </c>
      <c r="B47">
        <v>11.69</v>
      </c>
      <c r="M47" s="2">
        <v>37897</v>
      </c>
      <c r="N47">
        <v>21.15</v>
      </c>
    </row>
    <row r="48" spans="1:14">
      <c r="A48" s="2">
        <v>38808</v>
      </c>
      <c r="B48">
        <v>11.85</v>
      </c>
      <c r="M48" s="2">
        <v>37904</v>
      </c>
      <c r="N48">
        <v>19.07</v>
      </c>
    </row>
    <row r="49" spans="1:14">
      <c r="A49" s="2">
        <v>38838</v>
      </c>
      <c r="B49">
        <v>14.45</v>
      </c>
      <c r="M49" s="2">
        <v>37911</v>
      </c>
      <c r="N49">
        <v>17.48</v>
      </c>
    </row>
    <row r="50" spans="1:14">
      <c r="A50" s="2">
        <v>38869</v>
      </c>
      <c r="B50">
        <v>16.920000000000002</v>
      </c>
      <c r="M50" s="2">
        <v>37918</v>
      </c>
      <c r="N50">
        <v>17.329999999999998</v>
      </c>
    </row>
    <row r="51" spans="1:14">
      <c r="A51" s="2">
        <v>38899</v>
      </c>
      <c r="B51">
        <v>15.33</v>
      </c>
      <c r="M51" s="2">
        <v>37925</v>
      </c>
      <c r="N51">
        <v>16.75</v>
      </c>
    </row>
    <row r="52" spans="1:14">
      <c r="A52" s="2">
        <v>38930</v>
      </c>
      <c r="B52">
        <v>13.35</v>
      </c>
      <c r="M52" s="2">
        <v>37932</v>
      </c>
      <c r="N52">
        <v>16.73</v>
      </c>
    </row>
    <row r="53" spans="1:14">
      <c r="A53" s="2">
        <v>38961</v>
      </c>
      <c r="B53">
        <v>12.18</v>
      </c>
      <c r="M53" s="2">
        <v>37939</v>
      </c>
      <c r="N53">
        <v>17.059999999999999</v>
      </c>
    </row>
    <row r="54" spans="1:14">
      <c r="A54" s="2">
        <v>38991</v>
      </c>
      <c r="B54">
        <v>11.31</v>
      </c>
      <c r="M54" s="2">
        <v>37946</v>
      </c>
      <c r="N54">
        <v>18.989999999999998</v>
      </c>
    </row>
    <row r="55" spans="1:14">
      <c r="A55" s="2">
        <v>39022</v>
      </c>
      <c r="B55">
        <v>10.82</v>
      </c>
      <c r="M55" s="2">
        <v>37953</v>
      </c>
      <c r="N55">
        <v>16.68</v>
      </c>
    </row>
    <row r="56" spans="1:14">
      <c r="A56" s="2">
        <v>39052</v>
      </c>
      <c r="B56">
        <v>10.96</v>
      </c>
      <c r="M56" s="2">
        <v>37960</v>
      </c>
      <c r="N56">
        <v>16.61</v>
      </c>
    </row>
    <row r="57" spans="1:14">
      <c r="A57" s="2">
        <v>39083</v>
      </c>
      <c r="B57">
        <v>11.04</v>
      </c>
      <c r="M57" s="2">
        <v>37967</v>
      </c>
      <c r="N57">
        <v>17.04</v>
      </c>
    </row>
    <row r="58" spans="1:14">
      <c r="A58" s="2">
        <v>39114</v>
      </c>
      <c r="B58">
        <v>11.16</v>
      </c>
      <c r="M58" s="2">
        <v>37974</v>
      </c>
      <c r="N58">
        <v>16.260000000000002</v>
      </c>
    </row>
    <row r="59" spans="1:14">
      <c r="A59" s="2">
        <v>39142</v>
      </c>
      <c r="B59">
        <v>15.16</v>
      </c>
      <c r="M59" s="2">
        <v>37981</v>
      </c>
      <c r="N59">
        <v>16.89</v>
      </c>
    </row>
    <row r="60" spans="1:14">
      <c r="A60" s="2">
        <v>39173</v>
      </c>
      <c r="B60">
        <v>12.93</v>
      </c>
      <c r="M60" s="2">
        <v>37988</v>
      </c>
      <c r="N60">
        <v>17.829999999999998</v>
      </c>
    </row>
    <row r="61" spans="1:14">
      <c r="A61" s="2">
        <v>39203</v>
      </c>
      <c r="B61">
        <v>13.3</v>
      </c>
      <c r="M61" s="2">
        <v>37995</v>
      </c>
      <c r="N61">
        <v>16.420000000000002</v>
      </c>
    </row>
    <row r="62" spans="1:14">
      <c r="A62" s="2">
        <v>39234</v>
      </c>
      <c r="B62">
        <v>14.95</v>
      </c>
      <c r="M62" s="2">
        <v>38002</v>
      </c>
      <c r="N62">
        <v>16.43</v>
      </c>
    </row>
    <row r="63" spans="1:14">
      <c r="A63" s="2">
        <v>39264</v>
      </c>
      <c r="B63">
        <v>17.27</v>
      </c>
      <c r="M63" s="2">
        <v>38009</v>
      </c>
      <c r="N63">
        <v>14.78</v>
      </c>
    </row>
    <row r="64" spans="1:14">
      <c r="A64" s="2">
        <v>39295</v>
      </c>
      <c r="B64">
        <v>25.03</v>
      </c>
      <c r="M64" s="2">
        <v>38016</v>
      </c>
      <c r="N64">
        <v>16.09</v>
      </c>
    </row>
    <row r="65" spans="1:14">
      <c r="A65" s="2">
        <v>39326</v>
      </c>
      <c r="B65">
        <v>22.2</v>
      </c>
      <c r="M65" s="2">
        <v>38023</v>
      </c>
      <c r="N65">
        <v>17.21</v>
      </c>
    </row>
    <row r="66" spans="1:14">
      <c r="A66" s="2">
        <v>39356</v>
      </c>
      <c r="B66">
        <v>19.12</v>
      </c>
      <c r="M66" s="2">
        <v>38030</v>
      </c>
      <c r="N66">
        <v>15.72</v>
      </c>
    </row>
    <row r="67" spans="1:14">
      <c r="A67" s="2">
        <v>39387</v>
      </c>
      <c r="B67">
        <v>25.58</v>
      </c>
      <c r="M67" s="2">
        <v>38037</v>
      </c>
      <c r="N67">
        <v>15.71</v>
      </c>
    </row>
    <row r="68" spans="1:14">
      <c r="A68" s="2">
        <v>39417</v>
      </c>
      <c r="B68">
        <v>21.65</v>
      </c>
      <c r="M68" s="2">
        <v>38044</v>
      </c>
      <c r="N68">
        <v>15.3</v>
      </c>
    </row>
    <row r="69" spans="1:14">
      <c r="A69" s="2">
        <v>39448</v>
      </c>
      <c r="B69">
        <v>25.82</v>
      </c>
      <c r="M69" s="2">
        <v>38051</v>
      </c>
      <c r="N69">
        <v>14.55</v>
      </c>
    </row>
    <row r="70" spans="1:14">
      <c r="A70" s="2">
        <v>39479</v>
      </c>
      <c r="B70">
        <v>25.46</v>
      </c>
      <c r="M70" s="2">
        <v>38058</v>
      </c>
      <c r="N70">
        <v>18.010000000000002</v>
      </c>
    </row>
    <row r="71" spans="1:14">
      <c r="A71" s="2">
        <v>39508</v>
      </c>
      <c r="B71">
        <v>27.1</v>
      </c>
      <c r="M71" s="2">
        <v>38065</v>
      </c>
      <c r="N71">
        <v>19.45</v>
      </c>
    </row>
    <row r="72" spans="1:14">
      <c r="A72" s="2">
        <v>39539</v>
      </c>
      <c r="B72">
        <v>21.56</v>
      </c>
      <c r="M72" s="2">
        <v>38072</v>
      </c>
      <c r="N72">
        <v>19.45</v>
      </c>
    </row>
    <row r="73" spans="1:14">
      <c r="A73" s="2">
        <v>39569</v>
      </c>
      <c r="B73">
        <v>18.3</v>
      </c>
      <c r="M73" s="2">
        <v>38079</v>
      </c>
      <c r="N73">
        <v>16.36</v>
      </c>
    </row>
    <row r="74" spans="1:14">
      <c r="A74" s="2">
        <v>39600</v>
      </c>
      <c r="B74">
        <v>22.11</v>
      </c>
      <c r="M74" s="2">
        <v>38086</v>
      </c>
      <c r="N74">
        <v>15.58</v>
      </c>
    </row>
    <row r="75" spans="1:14">
      <c r="A75" s="2">
        <v>39630</v>
      </c>
      <c r="B75">
        <v>24.32</v>
      </c>
      <c r="M75" s="2">
        <v>38093</v>
      </c>
      <c r="N75">
        <v>15.77</v>
      </c>
    </row>
    <row r="76" spans="1:14">
      <c r="A76" s="2">
        <v>39661</v>
      </c>
      <c r="B76">
        <v>20.7</v>
      </c>
      <c r="M76" s="2">
        <v>38100</v>
      </c>
      <c r="N76">
        <v>15.26</v>
      </c>
    </row>
    <row r="77" spans="1:14">
      <c r="A77" s="2">
        <v>39692</v>
      </c>
      <c r="B77">
        <v>30.24</v>
      </c>
      <c r="M77" s="2">
        <v>38107</v>
      </c>
      <c r="N77">
        <v>15.98</v>
      </c>
    </row>
    <row r="78" spans="1:14">
      <c r="A78" s="2">
        <v>39722</v>
      </c>
      <c r="B78">
        <v>61.18</v>
      </c>
      <c r="M78" s="2">
        <v>38114</v>
      </c>
      <c r="N78">
        <v>16.82</v>
      </c>
    </row>
    <row r="79" spans="1:14">
      <c r="A79" s="2">
        <v>39753</v>
      </c>
      <c r="B79">
        <v>62.67</v>
      </c>
      <c r="M79" s="2">
        <v>38121</v>
      </c>
      <c r="N79">
        <v>18.760000000000002</v>
      </c>
    </row>
    <row r="80" spans="1:14">
      <c r="A80" s="2">
        <v>39783</v>
      </c>
      <c r="B80">
        <v>52.41</v>
      </c>
      <c r="M80" s="2">
        <v>38128</v>
      </c>
      <c r="N80">
        <v>19.079999999999998</v>
      </c>
    </row>
    <row r="81" spans="1:14">
      <c r="A81" s="2">
        <v>39814</v>
      </c>
      <c r="B81">
        <v>44.68</v>
      </c>
      <c r="M81" s="2">
        <v>38135</v>
      </c>
      <c r="N81">
        <v>16.16</v>
      </c>
    </row>
    <row r="82" spans="1:14">
      <c r="A82" s="2">
        <v>39845</v>
      </c>
      <c r="B82">
        <v>45.57</v>
      </c>
      <c r="M82" s="2">
        <v>38142</v>
      </c>
      <c r="N82">
        <v>16.55</v>
      </c>
    </row>
    <row r="83" spans="1:14">
      <c r="A83" s="2">
        <v>39873</v>
      </c>
      <c r="B83">
        <v>44.8</v>
      </c>
      <c r="M83" s="2">
        <v>38149</v>
      </c>
      <c r="N83">
        <v>15.17</v>
      </c>
    </row>
    <row r="84" spans="1:14">
      <c r="A84" s="2">
        <v>39904</v>
      </c>
      <c r="B84">
        <v>38.06</v>
      </c>
      <c r="M84" s="2">
        <v>38156</v>
      </c>
      <c r="N84">
        <v>15.21</v>
      </c>
    </row>
    <row r="85" spans="1:14">
      <c r="A85" s="2">
        <v>39934</v>
      </c>
      <c r="B85">
        <v>31.98</v>
      </c>
      <c r="M85" s="2">
        <v>38163</v>
      </c>
      <c r="N85">
        <v>14.71</v>
      </c>
    </row>
    <row r="86" spans="1:14">
      <c r="A86" s="2">
        <v>39965</v>
      </c>
      <c r="B86">
        <v>29.14</v>
      </c>
      <c r="M86" s="2">
        <v>38170</v>
      </c>
      <c r="N86">
        <v>15.23</v>
      </c>
    </row>
    <row r="87" spans="1:14">
      <c r="A87" s="2">
        <v>39995</v>
      </c>
      <c r="B87">
        <v>26.16</v>
      </c>
      <c r="M87" s="2">
        <v>38177</v>
      </c>
      <c r="N87">
        <v>16.010000000000002</v>
      </c>
    </row>
    <row r="88" spans="1:14">
      <c r="A88" s="2">
        <v>40026</v>
      </c>
      <c r="B88">
        <v>25.34</v>
      </c>
      <c r="M88" s="2">
        <v>38184</v>
      </c>
      <c r="N88">
        <v>14.45</v>
      </c>
    </row>
    <row r="89" spans="1:14">
      <c r="A89" s="2">
        <v>40057</v>
      </c>
      <c r="B89">
        <v>24.93</v>
      </c>
      <c r="M89" s="2">
        <v>38191</v>
      </c>
      <c r="N89">
        <v>15.6</v>
      </c>
    </row>
    <row r="90" spans="1:14">
      <c r="A90" s="2">
        <v>40087</v>
      </c>
      <c r="B90">
        <v>24.25</v>
      </c>
      <c r="M90" s="2">
        <v>38198</v>
      </c>
      <c r="N90">
        <v>16.2</v>
      </c>
    </row>
    <row r="91" spans="1:14">
      <c r="A91" s="2">
        <v>40118</v>
      </c>
      <c r="B91">
        <v>23.79</v>
      </c>
      <c r="M91" s="2">
        <v>38205</v>
      </c>
      <c r="N91">
        <v>17.05</v>
      </c>
    </row>
    <row r="92" spans="1:14">
      <c r="A92" s="2">
        <v>40148</v>
      </c>
      <c r="B92">
        <v>21.24</v>
      </c>
      <c r="M92" s="2">
        <v>38212</v>
      </c>
      <c r="N92">
        <v>18.29</v>
      </c>
    </row>
    <row r="93" spans="1:14">
      <c r="A93" s="2">
        <v>40179</v>
      </c>
      <c r="B93">
        <v>20.64</v>
      </c>
      <c r="M93" s="2">
        <v>38219</v>
      </c>
      <c r="N93">
        <v>16.760000000000002</v>
      </c>
    </row>
    <row r="94" spans="1:14">
      <c r="A94" s="2">
        <v>40210</v>
      </c>
      <c r="B94">
        <v>22.54</v>
      </c>
      <c r="M94" s="2">
        <v>38226</v>
      </c>
      <c r="N94">
        <v>15.16</v>
      </c>
    </row>
    <row r="95" spans="1:14">
      <c r="A95" s="2">
        <v>40238</v>
      </c>
      <c r="B95">
        <v>17.77</v>
      </c>
      <c r="M95" s="2">
        <v>38233</v>
      </c>
      <c r="N95">
        <v>14.77</v>
      </c>
    </row>
    <row r="96" spans="1:14">
      <c r="A96" s="2">
        <v>40269</v>
      </c>
      <c r="B96">
        <v>17.420000000000002</v>
      </c>
      <c r="M96" s="2">
        <v>38240</v>
      </c>
      <c r="N96">
        <v>13.98</v>
      </c>
    </row>
    <row r="97" spans="1:14">
      <c r="A97" s="2">
        <v>40299</v>
      </c>
      <c r="B97">
        <v>31.93</v>
      </c>
      <c r="M97" s="2">
        <v>38247</v>
      </c>
      <c r="N97">
        <v>13.96</v>
      </c>
    </row>
    <row r="98" spans="1:14">
      <c r="A98" s="2">
        <v>40330</v>
      </c>
      <c r="B98">
        <v>29.92</v>
      </c>
      <c r="M98" s="2">
        <v>38254</v>
      </c>
      <c r="N98">
        <v>14.38</v>
      </c>
    </row>
    <row r="99" spans="1:14">
      <c r="A99" s="2">
        <v>40360</v>
      </c>
      <c r="B99">
        <v>25.57</v>
      </c>
      <c r="M99" s="2">
        <v>38261</v>
      </c>
      <c r="N99">
        <v>13.55</v>
      </c>
    </row>
    <row r="100" spans="1:14">
      <c r="A100" s="2">
        <v>40391</v>
      </c>
      <c r="B100">
        <v>24.75</v>
      </c>
      <c r="M100" s="2">
        <v>38268</v>
      </c>
      <c r="N100">
        <v>14.04</v>
      </c>
    </row>
    <row r="101" spans="1:14">
      <c r="A101" s="2">
        <v>40422</v>
      </c>
      <c r="B101">
        <v>22.52</v>
      </c>
      <c r="M101" s="2">
        <v>38275</v>
      </c>
      <c r="N101">
        <v>15.33</v>
      </c>
    </row>
    <row r="102" spans="1:14">
      <c r="A102" s="2">
        <v>40452</v>
      </c>
      <c r="B102">
        <v>20.37</v>
      </c>
      <c r="M102" s="2">
        <v>38282</v>
      </c>
      <c r="N102">
        <v>14.9</v>
      </c>
    </row>
    <row r="103" spans="1:14">
      <c r="A103" s="2">
        <v>40483</v>
      </c>
      <c r="B103">
        <v>20.100000000000001</v>
      </c>
      <c r="M103" s="2">
        <v>38289</v>
      </c>
      <c r="N103">
        <v>16.07</v>
      </c>
    </row>
    <row r="104" spans="1:14">
      <c r="A104" s="2">
        <v>40513</v>
      </c>
      <c r="B104">
        <v>17.57</v>
      </c>
      <c r="M104" s="2">
        <v>38296</v>
      </c>
      <c r="N104">
        <v>14.86</v>
      </c>
    </row>
    <row r="105" spans="1:14">
      <c r="A105" s="2">
        <v>40544</v>
      </c>
      <c r="B105">
        <v>17.32</v>
      </c>
      <c r="M105" s="2">
        <v>38303</v>
      </c>
      <c r="N105">
        <v>13.37</v>
      </c>
    </row>
    <row r="106" spans="1:14">
      <c r="A106" s="2">
        <v>40575</v>
      </c>
      <c r="B106">
        <v>17.43</v>
      </c>
      <c r="M106" s="2">
        <v>38310</v>
      </c>
      <c r="N106">
        <v>13.26</v>
      </c>
    </row>
    <row r="107" spans="1:14">
      <c r="A107" s="2">
        <v>40603</v>
      </c>
      <c r="B107">
        <v>20.72</v>
      </c>
      <c r="M107" s="2">
        <v>38317</v>
      </c>
      <c r="N107">
        <v>12.79</v>
      </c>
    </row>
    <row r="108" spans="1:14">
      <c r="A108" s="2">
        <v>40634</v>
      </c>
      <c r="B108">
        <v>16.239999999999998</v>
      </c>
      <c r="M108" s="2">
        <v>38324</v>
      </c>
      <c r="N108">
        <v>13.09</v>
      </c>
    </row>
    <row r="109" spans="1:14">
      <c r="A109" s="2">
        <v>40664</v>
      </c>
      <c r="B109">
        <v>16.91</v>
      </c>
      <c r="M109" s="2">
        <v>38331</v>
      </c>
      <c r="N109">
        <v>13.14</v>
      </c>
    </row>
    <row r="110" spans="1:14">
      <c r="A110" s="2">
        <v>40695</v>
      </c>
      <c r="B110">
        <v>19.149999999999999</v>
      </c>
      <c r="M110" s="2">
        <v>38338</v>
      </c>
      <c r="N110">
        <v>12.37</v>
      </c>
    </row>
    <row r="111" spans="1:14">
      <c r="A111" s="2">
        <v>40725</v>
      </c>
      <c r="B111">
        <v>19.23</v>
      </c>
      <c r="M111" s="2">
        <v>38345</v>
      </c>
      <c r="N111">
        <v>11.52</v>
      </c>
    </row>
    <row r="112" spans="1:14">
      <c r="A112" s="2">
        <v>40756</v>
      </c>
      <c r="B112">
        <v>35.03</v>
      </c>
      <c r="M112" s="2">
        <v>38352</v>
      </c>
      <c r="N112">
        <v>12.32</v>
      </c>
    </row>
    <row r="113" spans="1:14">
      <c r="A113" s="2">
        <v>40787</v>
      </c>
      <c r="B113">
        <v>36.53</v>
      </c>
      <c r="M113" s="2">
        <v>38359</v>
      </c>
      <c r="N113">
        <v>13.84</v>
      </c>
    </row>
    <row r="114" spans="1:14">
      <c r="A114" s="2">
        <v>40817</v>
      </c>
      <c r="B114">
        <v>32.83</v>
      </c>
      <c r="M114" s="2">
        <v>38366</v>
      </c>
      <c r="N114">
        <v>12.85</v>
      </c>
    </row>
    <row r="115" spans="1:14">
      <c r="A115" s="2">
        <v>40848</v>
      </c>
      <c r="B115">
        <v>31.94</v>
      </c>
      <c r="M115" s="2">
        <v>38373</v>
      </c>
      <c r="N115">
        <v>13.46</v>
      </c>
    </row>
    <row r="116" spans="1:14">
      <c r="A116" s="2">
        <v>40878</v>
      </c>
      <c r="B116">
        <v>25.05</v>
      </c>
      <c r="M116" s="2">
        <v>38380</v>
      </c>
      <c r="N116">
        <v>13.73</v>
      </c>
    </row>
    <row r="117" spans="1:14">
      <c r="A117" s="2">
        <v>40909</v>
      </c>
      <c r="B117">
        <v>20.23</v>
      </c>
      <c r="M117" s="2">
        <v>38387</v>
      </c>
      <c r="N117">
        <v>11.9</v>
      </c>
    </row>
    <row r="118" spans="1:14">
      <c r="A118" s="2">
        <v>40940</v>
      </c>
      <c r="B118">
        <v>18.420000000000002</v>
      </c>
      <c r="M118" s="2">
        <v>38394</v>
      </c>
      <c r="N118">
        <v>11.65</v>
      </c>
    </row>
    <row r="119" spans="1:14">
      <c r="A119" s="2">
        <v>40969</v>
      </c>
      <c r="B119">
        <v>16.170000000000002</v>
      </c>
      <c r="M119" s="2">
        <v>38401</v>
      </c>
      <c r="N119">
        <v>11.37</v>
      </c>
    </row>
    <row r="120" spans="1:14">
      <c r="A120" s="2">
        <v>41000</v>
      </c>
      <c r="B120">
        <v>17.82</v>
      </c>
      <c r="M120" s="2">
        <v>38408</v>
      </c>
      <c r="N120">
        <v>12.15</v>
      </c>
    </row>
    <row r="121" spans="1:14">
      <c r="A121" s="2">
        <v>41030</v>
      </c>
      <c r="B121">
        <v>21</v>
      </c>
      <c r="M121" s="2">
        <v>38415</v>
      </c>
      <c r="N121">
        <v>12.3</v>
      </c>
    </row>
    <row r="122" spans="1:14">
      <c r="A122" s="2">
        <v>41061</v>
      </c>
      <c r="B122">
        <v>21.13</v>
      </c>
      <c r="M122" s="2">
        <v>38422</v>
      </c>
      <c r="N122">
        <v>12.53</v>
      </c>
    </row>
    <row r="123" spans="1:14">
      <c r="A123" s="2">
        <v>41091</v>
      </c>
      <c r="B123">
        <v>17.57</v>
      </c>
      <c r="M123" s="2">
        <v>38429</v>
      </c>
      <c r="N123">
        <v>13.09</v>
      </c>
    </row>
    <row r="124" spans="1:14">
      <c r="A124" s="2">
        <v>41122</v>
      </c>
      <c r="B124">
        <v>15.69</v>
      </c>
      <c r="M124" s="2">
        <v>38436</v>
      </c>
      <c r="N124">
        <v>13.84</v>
      </c>
    </row>
    <row r="125" spans="1:14">
      <c r="A125" s="2">
        <v>41153</v>
      </c>
      <c r="B125">
        <v>15.28</v>
      </c>
      <c r="M125" s="2">
        <v>38443</v>
      </c>
      <c r="N125">
        <v>14</v>
      </c>
    </row>
    <row r="126" spans="1:14">
      <c r="A126" s="2">
        <v>41183</v>
      </c>
      <c r="B126">
        <v>16.28</v>
      </c>
      <c r="M126" s="2">
        <v>38450</v>
      </c>
      <c r="N126">
        <v>13.18</v>
      </c>
    </row>
    <row r="127" spans="1:14">
      <c r="A127" s="2">
        <v>41214</v>
      </c>
      <c r="B127">
        <v>16.7</v>
      </c>
      <c r="M127" s="2">
        <v>38457</v>
      </c>
      <c r="N127">
        <v>13.77</v>
      </c>
    </row>
    <row r="128" spans="1:14">
      <c r="A128" s="2">
        <v>41244</v>
      </c>
      <c r="B128">
        <v>17.309999999999999</v>
      </c>
      <c r="M128" s="2">
        <v>38464</v>
      </c>
      <c r="N128">
        <v>15.65</v>
      </c>
    </row>
    <row r="129" spans="1:14">
      <c r="A129" s="2">
        <v>41275</v>
      </c>
      <c r="B129">
        <v>13.51</v>
      </c>
      <c r="M129" s="2">
        <v>38471</v>
      </c>
      <c r="N129">
        <v>15.31</v>
      </c>
    </row>
    <row r="130" spans="1:14">
      <c r="A130" s="2">
        <v>41306</v>
      </c>
      <c r="B130">
        <v>14.07</v>
      </c>
      <c r="M130" s="2">
        <v>38478</v>
      </c>
      <c r="N130">
        <v>14.31</v>
      </c>
    </row>
    <row r="131" spans="1:14">
      <c r="A131" s="2">
        <v>41334</v>
      </c>
      <c r="B131">
        <v>13.03</v>
      </c>
      <c r="M131" s="2">
        <v>38485</v>
      </c>
      <c r="N131">
        <v>15.11</v>
      </c>
    </row>
    <row r="132" spans="1:14">
      <c r="A132" s="2">
        <v>41365</v>
      </c>
      <c r="B132">
        <v>13.97</v>
      </c>
      <c r="M132" s="2">
        <v>38492</v>
      </c>
      <c r="N132">
        <v>14.07</v>
      </c>
    </row>
    <row r="133" spans="1:14">
      <c r="A133" s="2">
        <v>41395</v>
      </c>
      <c r="B133">
        <v>13.49</v>
      </c>
      <c r="M133" s="2">
        <v>38499</v>
      </c>
      <c r="N133">
        <v>12.52</v>
      </c>
    </row>
    <row r="134" spans="1:14">
      <c r="A134" s="2">
        <v>41426</v>
      </c>
      <c r="B134">
        <v>17.27</v>
      </c>
      <c r="M134" s="2">
        <v>38506</v>
      </c>
      <c r="N134">
        <v>12.41</v>
      </c>
    </row>
    <row r="135" spans="1:14">
      <c r="A135" s="2">
        <v>41456</v>
      </c>
      <c r="B135">
        <v>13.97</v>
      </c>
      <c r="M135" s="2">
        <v>38513</v>
      </c>
      <c r="N135">
        <v>12.28</v>
      </c>
    </row>
    <row r="136" spans="1:14">
      <c r="A136" s="2">
        <v>41487</v>
      </c>
      <c r="B136">
        <v>14.21</v>
      </c>
      <c r="M136" s="2">
        <v>38520</v>
      </c>
      <c r="N136">
        <v>11.51</v>
      </c>
    </row>
    <row r="137" spans="1:14">
      <c r="A137" s="2">
        <v>41518</v>
      </c>
      <c r="B137">
        <v>14.69</v>
      </c>
      <c r="M137" s="2">
        <v>38527</v>
      </c>
      <c r="N137">
        <v>11.58</v>
      </c>
    </row>
    <row r="138" spans="1:14">
      <c r="A138" s="2">
        <v>41548</v>
      </c>
      <c r="B138">
        <v>15.41</v>
      </c>
      <c r="M138" s="2">
        <v>38534</v>
      </c>
      <c r="N138">
        <v>11.86</v>
      </c>
    </row>
    <row r="139" spans="1:14">
      <c r="A139" s="2">
        <v>41579</v>
      </c>
      <c r="B139">
        <v>12.92</v>
      </c>
      <c r="M139" s="2">
        <v>38541</v>
      </c>
      <c r="N139">
        <v>11.97</v>
      </c>
    </row>
    <row r="140" spans="1:14">
      <c r="A140" s="2">
        <v>41609</v>
      </c>
      <c r="B140">
        <v>14.19</v>
      </c>
      <c r="M140" s="2">
        <v>38548</v>
      </c>
      <c r="N140">
        <v>10.84</v>
      </c>
    </row>
    <row r="141" spans="1:14">
      <c r="A141" s="2">
        <v>41640</v>
      </c>
      <c r="B141">
        <v>14.24</v>
      </c>
      <c r="M141" s="2">
        <v>38555</v>
      </c>
      <c r="N141">
        <v>10.59</v>
      </c>
    </row>
    <row r="142" spans="1:14">
      <c r="A142" s="2">
        <v>41671</v>
      </c>
      <c r="B142">
        <v>15.47</v>
      </c>
      <c r="M142" s="2">
        <v>38562</v>
      </c>
      <c r="N142">
        <v>10.91</v>
      </c>
    </row>
    <row r="143" spans="1:14">
      <c r="A143" s="2">
        <v>41699</v>
      </c>
      <c r="B143">
        <v>14.84</v>
      </c>
      <c r="M143" s="2">
        <v>38569</v>
      </c>
      <c r="N143">
        <v>12.13</v>
      </c>
    </row>
    <row r="144" spans="1:14">
      <c r="A144" s="2">
        <v>41730</v>
      </c>
      <c r="B144">
        <v>14.2</v>
      </c>
      <c r="M144" s="2">
        <v>38576</v>
      </c>
      <c r="N144">
        <v>12.63</v>
      </c>
    </row>
    <row r="145" spans="1:14">
      <c r="A145" s="2">
        <v>41760</v>
      </c>
      <c r="B145">
        <v>12.48</v>
      </c>
      <c r="M145" s="2">
        <v>38583</v>
      </c>
      <c r="N145">
        <v>13.18</v>
      </c>
    </row>
    <row r="146" spans="1:14">
      <c r="A146" s="2">
        <v>41791</v>
      </c>
      <c r="B146">
        <v>11.54</v>
      </c>
      <c r="M146" s="2">
        <v>38590</v>
      </c>
      <c r="N146">
        <v>13.68</v>
      </c>
    </row>
    <row r="147" spans="1:14">
      <c r="A147" s="2">
        <v>41821</v>
      </c>
      <c r="B147">
        <v>12.3</v>
      </c>
      <c r="M147" s="2">
        <v>38597</v>
      </c>
      <c r="N147">
        <v>13.3</v>
      </c>
    </row>
    <row r="148" spans="1:14">
      <c r="A148" s="2">
        <v>41852</v>
      </c>
      <c r="B148">
        <v>13.49</v>
      </c>
      <c r="M148" s="2">
        <v>38604</v>
      </c>
      <c r="N148">
        <v>12.59</v>
      </c>
    </row>
    <row r="149" spans="1:14">
      <c r="A149" s="2">
        <v>41883</v>
      </c>
      <c r="B149">
        <v>13.47</v>
      </c>
      <c r="M149" s="2">
        <v>38611</v>
      </c>
      <c r="N149">
        <v>12.13</v>
      </c>
    </row>
    <row r="150" spans="1:14">
      <c r="A150" s="2">
        <v>41913</v>
      </c>
      <c r="B150">
        <v>18.059999999999999</v>
      </c>
      <c r="M150" s="2">
        <v>38618</v>
      </c>
      <c r="N150">
        <v>12.97</v>
      </c>
    </row>
    <row r="151" spans="1:14">
      <c r="A151" s="2">
        <v>41944</v>
      </c>
      <c r="B151">
        <v>13.41</v>
      </c>
      <c r="M151" s="2">
        <v>38625</v>
      </c>
      <c r="N151">
        <v>12.52</v>
      </c>
    </row>
    <row r="152" spans="1:14">
      <c r="A152" s="2">
        <v>41974</v>
      </c>
      <c r="B152">
        <v>16.29</v>
      </c>
      <c r="M152" s="2">
        <v>38632</v>
      </c>
      <c r="N152">
        <v>13.95</v>
      </c>
    </row>
    <row r="153" spans="1:14">
      <c r="A153" s="2">
        <v>42005</v>
      </c>
      <c r="B153">
        <v>19.12</v>
      </c>
      <c r="M153" s="2">
        <v>38639</v>
      </c>
      <c r="N153">
        <v>15.75</v>
      </c>
    </row>
    <row r="154" spans="1:14">
      <c r="A154" s="2">
        <v>42036</v>
      </c>
      <c r="B154">
        <v>15.9</v>
      </c>
      <c r="M154" s="2">
        <v>38646</v>
      </c>
      <c r="N154">
        <v>15.15</v>
      </c>
    </row>
    <row r="155" spans="1:14">
      <c r="A155" s="2">
        <v>42064</v>
      </c>
      <c r="B155">
        <v>14.81</v>
      </c>
      <c r="M155" s="2">
        <v>38653</v>
      </c>
      <c r="N155">
        <v>14.83</v>
      </c>
    </row>
    <row r="156" spans="1:14">
      <c r="A156" s="2">
        <v>42095</v>
      </c>
      <c r="B156">
        <v>13.49</v>
      </c>
      <c r="M156" s="2">
        <v>38660</v>
      </c>
      <c r="N156">
        <v>13.96</v>
      </c>
    </row>
    <row r="157" spans="1:14">
      <c r="A157" s="2">
        <v>42125</v>
      </c>
      <c r="B157">
        <v>13.34</v>
      </c>
      <c r="M157" s="2">
        <v>38667</v>
      </c>
      <c r="N157">
        <v>12.5</v>
      </c>
    </row>
    <row r="158" spans="1:14">
      <c r="A158" s="2">
        <v>42156</v>
      </c>
      <c r="B158">
        <v>14.34</v>
      </c>
      <c r="M158" s="2">
        <v>38674</v>
      </c>
      <c r="N158">
        <v>11.81</v>
      </c>
    </row>
    <row r="159" spans="1:14">
      <c r="A159" s="2">
        <v>42186</v>
      </c>
      <c r="B159">
        <v>14.35</v>
      </c>
      <c r="M159" s="2">
        <v>38681</v>
      </c>
      <c r="N159">
        <v>10.82</v>
      </c>
    </row>
    <row r="160" spans="1:14">
      <c r="A160" s="2">
        <v>42217</v>
      </c>
      <c r="B160">
        <v>19.43</v>
      </c>
      <c r="M160" s="2">
        <v>38688</v>
      </c>
      <c r="N160">
        <v>11.61</v>
      </c>
    </row>
    <row r="161" spans="1:14">
      <c r="A161" s="2">
        <v>42248</v>
      </c>
      <c r="B161">
        <v>24.38</v>
      </c>
      <c r="M161" s="2">
        <v>38695</v>
      </c>
      <c r="N161">
        <v>11.84</v>
      </c>
    </row>
    <row r="162" spans="1:14">
      <c r="A162" s="2">
        <v>42278</v>
      </c>
      <c r="B162">
        <v>16.79</v>
      </c>
      <c r="M162" s="2">
        <v>38702</v>
      </c>
      <c r="N162">
        <v>10.89</v>
      </c>
    </row>
    <row r="163" spans="1:14">
      <c r="A163" s="2">
        <v>42309</v>
      </c>
      <c r="B163">
        <v>16.21</v>
      </c>
      <c r="M163" s="2">
        <v>38709</v>
      </c>
      <c r="N163">
        <v>10.79</v>
      </c>
    </row>
    <row r="164" spans="1:14">
      <c r="A164" s="2">
        <v>42339</v>
      </c>
      <c r="B164">
        <v>18.03</v>
      </c>
      <c r="M164" s="2">
        <v>38716</v>
      </c>
      <c r="N164">
        <v>11.65</v>
      </c>
    </row>
    <row r="165" spans="1:14">
      <c r="A165" s="2">
        <v>42370</v>
      </c>
      <c r="B165">
        <v>23.72</v>
      </c>
      <c r="M165" s="2">
        <v>38723</v>
      </c>
      <c r="N165">
        <v>11.21</v>
      </c>
    </row>
    <row r="166" spans="1:14">
      <c r="A166" s="2">
        <v>42401</v>
      </c>
      <c r="B166">
        <v>22.52</v>
      </c>
      <c r="M166" s="2">
        <v>38730</v>
      </c>
      <c r="N166">
        <v>11.07</v>
      </c>
    </row>
    <row r="167" spans="1:14">
      <c r="A167" s="2">
        <v>42430</v>
      </c>
      <c r="B167">
        <v>15.85</v>
      </c>
      <c r="M167" s="2">
        <v>38737</v>
      </c>
      <c r="N167">
        <v>12.68</v>
      </c>
    </row>
    <row r="168" spans="1:14">
      <c r="A168" s="2">
        <v>42461</v>
      </c>
      <c r="B168">
        <v>14.3</v>
      </c>
      <c r="M168" s="2">
        <v>38744</v>
      </c>
      <c r="N168">
        <v>12.9</v>
      </c>
    </row>
    <row r="169" spans="1:14">
      <c r="A169" s="2">
        <v>42491</v>
      </c>
      <c r="B169">
        <v>14.85</v>
      </c>
      <c r="M169" s="2">
        <v>38751</v>
      </c>
      <c r="N169">
        <v>12.78</v>
      </c>
    </row>
    <row r="170" spans="1:14">
      <c r="A170" s="2">
        <v>42522</v>
      </c>
      <c r="B170">
        <v>17.77</v>
      </c>
      <c r="M170" s="2">
        <v>38758</v>
      </c>
      <c r="N170">
        <v>13.09</v>
      </c>
    </row>
    <row r="171" spans="1:14">
      <c r="A171" s="2">
        <v>42552</v>
      </c>
      <c r="B171">
        <v>13.16</v>
      </c>
      <c r="M171" s="2">
        <v>38765</v>
      </c>
      <c r="N171">
        <v>12.28</v>
      </c>
    </row>
    <row r="172" spans="1:14">
      <c r="A172" s="2">
        <v>42583</v>
      </c>
      <c r="B172">
        <v>12.4</v>
      </c>
      <c r="M172" s="2">
        <v>38772</v>
      </c>
      <c r="N172">
        <v>11.91</v>
      </c>
    </row>
    <row r="173" spans="1:14">
      <c r="A173" s="2">
        <v>42614</v>
      </c>
      <c r="B173">
        <v>14.22</v>
      </c>
      <c r="M173" s="2">
        <v>38779</v>
      </c>
      <c r="N173">
        <v>11.83</v>
      </c>
    </row>
    <row r="174" spans="1:14">
      <c r="A174" s="2">
        <v>42644</v>
      </c>
      <c r="B174">
        <v>14.59</v>
      </c>
      <c r="M174" s="2">
        <v>38786</v>
      </c>
      <c r="N174">
        <v>12.45</v>
      </c>
    </row>
    <row r="175" spans="1:14">
      <c r="A175" s="2">
        <v>42675</v>
      </c>
      <c r="B175">
        <v>15.24</v>
      </c>
      <c r="M175" s="2">
        <v>38793</v>
      </c>
      <c r="N175">
        <v>11.51</v>
      </c>
    </row>
    <row r="176" spans="1:14">
      <c r="A176" s="2">
        <v>42705</v>
      </c>
      <c r="B176">
        <v>12.47</v>
      </c>
      <c r="M176" s="2">
        <v>38800</v>
      </c>
      <c r="N176">
        <v>11.4</v>
      </c>
    </row>
    <row r="177" spans="1:14">
      <c r="A177" s="2">
        <v>42736</v>
      </c>
      <c r="B177">
        <v>11.61</v>
      </c>
      <c r="M177" s="2">
        <v>38807</v>
      </c>
      <c r="N177">
        <v>11.39</v>
      </c>
    </row>
    <row r="178" spans="1:14">
      <c r="A178" s="2">
        <v>42767</v>
      </c>
      <c r="B178">
        <v>11.53</v>
      </c>
      <c r="M178" s="2">
        <v>38814</v>
      </c>
      <c r="N178">
        <v>11.51</v>
      </c>
    </row>
    <row r="179" spans="1:14">
      <c r="A179" s="2">
        <v>42795</v>
      </c>
      <c r="B179">
        <v>11.9</v>
      </c>
      <c r="M179" s="2">
        <v>38821</v>
      </c>
      <c r="N179">
        <v>12.58</v>
      </c>
    </row>
    <row r="180" spans="1:14">
      <c r="A180" s="2">
        <v>42826</v>
      </c>
      <c r="B180">
        <v>13.14</v>
      </c>
      <c r="M180" s="2">
        <v>38828</v>
      </c>
      <c r="N180">
        <v>11.71</v>
      </c>
    </row>
    <row r="181" spans="1:14">
      <c r="A181" s="2">
        <v>42856</v>
      </c>
      <c r="B181">
        <v>10.86</v>
      </c>
      <c r="M181" s="2">
        <v>38835</v>
      </c>
      <c r="N181">
        <v>11.74</v>
      </c>
    </row>
    <row r="182" spans="1:14">
      <c r="A182" s="2">
        <v>42887</v>
      </c>
      <c r="B182">
        <v>10.51</v>
      </c>
      <c r="M182" s="2">
        <v>38842</v>
      </c>
      <c r="N182">
        <v>12</v>
      </c>
    </row>
    <row r="183" spans="1:14">
      <c r="A183" s="2">
        <v>42917</v>
      </c>
      <c r="B183">
        <v>10.26</v>
      </c>
      <c r="M183" s="2">
        <v>38849</v>
      </c>
      <c r="N183">
        <v>12.49</v>
      </c>
    </row>
    <row r="184" spans="1:14">
      <c r="A184" s="2">
        <v>42948</v>
      </c>
      <c r="B184">
        <v>11.98</v>
      </c>
      <c r="M184" s="2">
        <v>38856</v>
      </c>
      <c r="N184">
        <v>15.47</v>
      </c>
    </row>
    <row r="185" spans="1:14">
      <c r="A185" s="2">
        <v>42979</v>
      </c>
      <c r="B185">
        <v>10.44</v>
      </c>
      <c r="M185" s="2">
        <v>38863</v>
      </c>
      <c r="N185">
        <v>16.62</v>
      </c>
    </row>
    <row r="186" spans="1:14">
      <c r="A186" s="2">
        <v>43009</v>
      </c>
      <c r="B186">
        <v>10.130000000000001</v>
      </c>
      <c r="M186" s="2">
        <v>38870</v>
      </c>
      <c r="N186">
        <v>15.99</v>
      </c>
    </row>
    <row r="187" spans="1:14">
      <c r="A187" s="2">
        <v>43040</v>
      </c>
      <c r="B187">
        <v>10.54</v>
      </c>
      <c r="M187" s="2">
        <v>38877</v>
      </c>
      <c r="N187">
        <v>17.649999999999999</v>
      </c>
    </row>
    <row r="188" spans="1:14">
      <c r="A188" s="2">
        <v>43070</v>
      </c>
      <c r="B188">
        <v>10.26</v>
      </c>
      <c r="M188" s="2">
        <v>38884</v>
      </c>
      <c r="N188">
        <v>19.88</v>
      </c>
    </row>
    <row r="189" spans="1:14">
      <c r="A189" s="2">
        <v>43101</v>
      </c>
      <c r="B189">
        <v>11.06</v>
      </c>
      <c r="M189" s="2">
        <v>38891</v>
      </c>
      <c r="N189">
        <v>16.36</v>
      </c>
    </row>
    <row r="190" spans="1:14">
      <c r="A190" s="2">
        <v>43132</v>
      </c>
      <c r="B190">
        <v>22.46</v>
      </c>
      <c r="M190" s="2">
        <v>38898</v>
      </c>
      <c r="N190">
        <v>14.78</v>
      </c>
    </row>
    <row r="191" spans="1:14">
      <c r="A191" s="2">
        <v>43160</v>
      </c>
      <c r="B191">
        <v>19.02</v>
      </c>
      <c r="M191" s="2">
        <v>38905</v>
      </c>
      <c r="N191">
        <v>13.71</v>
      </c>
    </row>
    <row r="192" spans="1:14">
      <c r="A192" s="2">
        <v>43191</v>
      </c>
      <c r="B192">
        <v>18.27</v>
      </c>
      <c r="M192" s="2">
        <v>38912</v>
      </c>
      <c r="N192">
        <v>15.5</v>
      </c>
    </row>
    <row r="193" spans="1:14">
      <c r="A193" s="2">
        <v>43221</v>
      </c>
      <c r="B193">
        <v>14.12</v>
      </c>
      <c r="M193" s="2">
        <v>38919</v>
      </c>
      <c r="N193">
        <v>17.11</v>
      </c>
    </row>
    <row r="194" spans="1:14">
      <c r="A194" s="2">
        <v>43252</v>
      </c>
      <c r="B194">
        <v>13.68</v>
      </c>
      <c r="M194" s="2">
        <v>38926</v>
      </c>
      <c r="N194">
        <v>14.74</v>
      </c>
    </row>
    <row r="195" spans="1:14">
      <c r="A195" s="2">
        <v>43282</v>
      </c>
      <c r="B195">
        <v>13.15</v>
      </c>
      <c r="M195" s="2">
        <v>38933</v>
      </c>
      <c r="N195">
        <v>14.63</v>
      </c>
    </row>
    <row r="196" spans="1:14">
      <c r="A196" s="2">
        <v>43313</v>
      </c>
      <c r="B196">
        <v>12.55</v>
      </c>
      <c r="M196" s="2">
        <v>38940</v>
      </c>
      <c r="N196">
        <v>14.88</v>
      </c>
    </row>
    <row r="197" spans="1:14">
      <c r="A197" s="2">
        <v>43344</v>
      </c>
      <c r="B197">
        <v>12.91</v>
      </c>
      <c r="M197" s="2">
        <v>38947</v>
      </c>
      <c r="N197">
        <v>12.79</v>
      </c>
    </row>
    <row r="198" spans="1:14">
      <c r="A198" s="2">
        <v>43374</v>
      </c>
      <c r="B198">
        <v>19.350000000000001</v>
      </c>
      <c r="M198" s="2">
        <v>38954</v>
      </c>
      <c r="N198">
        <v>12.3</v>
      </c>
    </row>
    <row r="199" spans="1:14">
      <c r="A199" s="2">
        <v>43405</v>
      </c>
      <c r="B199">
        <v>19.39</v>
      </c>
      <c r="M199" s="2">
        <v>38961</v>
      </c>
      <c r="N199">
        <v>12.19</v>
      </c>
    </row>
    <row r="200" spans="1:14">
      <c r="A200" s="2">
        <v>43435</v>
      </c>
      <c r="B200">
        <v>24.95</v>
      </c>
      <c r="M200" s="2">
        <v>38968</v>
      </c>
      <c r="N200">
        <v>13.35</v>
      </c>
    </row>
    <row r="201" spans="1:14">
      <c r="A201" s="2">
        <v>43466</v>
      </c>
      <c r="B201">
        <v>19.57</v>
      </c>
      <c r="M201" s="2">
        <v>38975</v>
      </c>
      <c r="N201">
        <v>11.88</v>
      </c>
    </row>
    <row r="202" spans="1:14">
      <c r="A202" s="2">
        <v>43497</v>
      </c>
      <c r="B202">
        <v>15.23</v>
      </c>
      <c r="M202" s="2">
        <v>38982</v>
      </c>
      <c r="N202">
        <v>12</v>
      </c>
    </row>
    <row r="203" spans="1:14">
      <c r="A203" s="2">
        <v>43525</v>
      </c>
      <c r="B203">
        <v>14.49</v>
      </c>
      <c r="M203" s="2">
        <v>38989</v>
      </c>
      <c r="N203">
        <v>11.79</v>
      </c>
    </row>
    <row r="204" spans="1:14">
      <c r="A204" s="2">
        <v>43556</v>
      </c>
      <c r="B204">
        <v>12.95</v>
      </c>
      <c r="M204" s="2">
        <v>38996</v>
      </c>
      <c r="N204">
        <v>12.04</v>
      </c>
    </row>
    <row r="205" spans="1:14">
      <c r="A205" s="2">
        <v>43586</v>
      </c>
      <c r="B205">
        <v>16.72</v>
      </c>
      <c r="M205" s="2">
        <v>39003</v>
      </c>
      <c r="N205">
        <v>11.33</v>
      </c>
    </row>
    <row r="206" spans="1:14">
      <c r="A206" s="2">
        <v>43617</v>
      </c>
      <c r="B206">
        <v>15.84</v>
      </c>
      <c r="M206" s="2">
        <v>39010</v>
      </c>
      <c r="N206">
        <v>11.14</v>
      </c>
    </row>
    <row r="207" spans="1:14">
      <c r="A207" s="2">
        <v>43647</v>
      </c>
      <c r="B207">
        <v>13.31</v>
      </c>
      <c r="M207" s="2">
        <v>39017</v>
      </c>
      <c r="N207">
        <v>10.78</v>
      </c>
    </row>
    <row r="208" spans="1:14">
      <c r="A208" s="2">
        <v>43678</v>
      </c>
      <c r="B208">
        <v>18.98</v>
      </c>
      <c r="M208" s="2">
        <v>39024</v>
      </c>
      <c r="N208">
        <v>11.28</v>
      </c>
    </row>
    <row r="209" spans="1:14">
      <c r="A209" s="2">
        <v>43709</v>
      </c>
      <c r="B209">
        <v>15.56</v>
      </c>
      <c r="M209" s="2">
        <v>39031</v>
      </c>
      <c r="N209">
        <v>10.96</v>
      </c>
    </row>
    <row r="210" spans="1:14">
      <c r="A210" s="2">
        <v>43739</v>
      </c>
      <c r="B210">
        <v>15.47</v>
      </c>
      <c r="M210" s="2">
        <v>39038</v>
      </c>
      <c r="N210">
        <v>10.38</v>
      </c>
    </row>
    <row r="211" spans="1:14">
      <c r="A211" s="2">
        <v>43770</v>
      </c>
      <c r="B211">
        <v>12.52</v>
      </c>
      <c r="M211" s="2">
        <v>39045</v>
      </c>
      <c r="N211">
        <v>10.19</v>
      </c>
    </row>
    <row r="212" spans="1:14">
      <c r="A212" s="2">
        <v>43800</v>
      </c>
      <c r="B212">
        <v>13.76</v>
      </c>
      <c r="M212" s="2">
        <v>39052</v>
      </c>
      <c r="N212">
        <v>11.46</v>
      </c>
    </row>
    <row r="213" spans="1:14">
      <c r="A213" s="2">
        <v>43831</v>
      </c>
      <c r="B213">
        <v>13.94</v>
      </c>
      <c r="M213" s="2">
        <v>39059</v>
      </c>
      <c r="N213">
        <v>11.71</v>
      </c>
    </row>
    <row r="214" spans="1:14">
      <c r="A214" s="2">
        <v>43862</v>
      </c>
      <c r="B214">
        <v>19.63</v>
      </c>
      <c r="M214" s="2">
        <v>39066</v>
      </c>
      <c r="N214">
        <v>10.31</v>
      </c>
    </row>
    <row r="215" spans="1:14">
      <c r="A215" s="2">
        <v>43891</v>
      </c>
      <c r="B215">
        <v>57.74</v>
      </c>
      <c r="M215" s="2">
        <v>39073</v>
      </c>
      <c r="N215">
        <v>10.61</v>
      </c>
    </row>
    <row r="216" spans="1:14">
      <c r="A216" s="2">
        <v>43922</v>
      </c>
      <c r="B216">
        <v>41.45</v>
      </c>
      <c r="M216" s="2">
        <v>39080</v>
      </c>
      <c r="N216">
        <v>11.11</v>
      </c>
    </row>
    <row r="217" spans="1:14">
      <c r="A217" s="2">
        <v>43952</v>
      </c>
      <c r="B217">
        <v>30.9</v>
      </c>
      <c r="M217" s="2">
        <v>39087</v>
      </c>
      <c r="N217">
        <v>11.9</v>
      </c>
    </row>
    <row r="218" spans="1:14">
      <c r="A218" s="2">
        <v>43983</v>
      </c>
      <c r="B218">
        <v>31.12</v>
      </c>
      <c r="M218" s="2">
        <v>39094</v>
      </c>
      <c r="N218">
        <v>11.28</v>
      </c>
    </row>
    <row r="219" spans="1:14">
      <c r="A219" s="2">
        <v>44013</v>
      </c>
      <c r="B219">
        <v>26.84</v>
      </c>
      <c r="M219" s="2">
        <v>39101</v>
      </c>
      <c r="N219">
        <v>10.65</v>
      </c>
    </row>
    <row r="220" spans="1:14">
      <c r="A220" s="2">
        <v>44044</v>
      </c>
      <c r="B220">
        <v>22.89</v>
      </c>
      <c r="M220" s="2">
        <v>39108</v>
      </c>
      <c r="N220">
        <v>10.67</v>
      </c>
    </row>
    <row r="221" spans="1:14">
      <c r="A221" s="2">
        <v>44075</v>
      </c>
      <c r="B221">
        <v>27.65</v>
      </c>
      <c r="M221" s="2">
        <v>39115</v>
      </c>
      <c r="N221">
        <v>10.64</v>
      </c>
    </row>
    <row r="222" spans="1:14">
      <c r="A222" s="2">
        <v>44105</v>
      </c>
      <c r="B222">
        <v>29.44</v>
      </c>
      <c r="M222" s="2">
        <v>39122</v>
      </c>
      <c r="N222">
        <v>10.61</v>
      </c>
    </row>
    <row r="223" spans="1:14">
      <c r="A223" s="2">
        <v>44136</v>
      </c>
      <c r="B223">
        <v>25</v>
      </c>
      <c r="M223" s="2">
        <v>39129</v>
      </c>
      <c r="N223">
        <v>10.48</v>
      </c>
    </row>
    <row r="224" spans="1:14">
      <c r="A224" s="2">
        <v>44166</v>
      </c>
      <c r="B224">
        <v>22.37</v>
      </c>
      <c r="M224" s="2">
        <v>39136</v>
      </c>
      <c r="N224">
        <v>10.3</v>
      </c>
    </row>
    <row r="225" spans="1:14">
      <c r="A225" s="2">
        <v>44197</v>
      </c>
      <c r="B225">
        <v>24.91</v>
      </c>
      <c r="M225" s="2">
        <v>39143</v>
      </c>
      <c r="N225">
        <v>15.86</v>
      </c>
    </row>
    <row r="226" spans="1:14">
      <c r="A226" s="2">
        <v>44228</v>
      </c>
      <c r="B226">
        <v>23.14</v>
      </c>
      <c r="M226" s="2">
        <v>39150</v>
      </c>
      <c r="N226">
        <v>15.84</v>
      </c>
    </row>
    <row r="227" spans="1:14">
      <c r="A227" s="2">
        <v>44256</v>
      </c>
      <c r="B227">
        <v>21.84</v>
      </c>
      <c r="M227" s="2">
        <v>39157</v>
      </c>
      <c r="N227">
        <v>16.52</v>
      </c>
    </row>
    <row r="228" spans="1:14">
      <c r="A228" s="2">
        <v>44287</v>
      </c>
      <c r="B228">
        <v>17.420000000000002</v>
      </c>
      <c r="M228" s="2">
        <v>39164</v>
      </c>
      <c r="N228">
        <v>13.19</v>
      </c>
    </row>
    <row r="229" spans="1:14">
      <c r="A229" s="2">
        <v>44317</v>
      </c>
      <c r="B229">
        <v>19.760000000000002</v>
      </c>
      <c r="M229" s="2">
        <v>39171</v>
      </c>
      <c r="N229">
        <v>14.28</v>
      </c>
    </row>
    <row r="230" spans="1:14">
      <c r="A230" s="2">
        <v>44348</v>
      </c>
      <c r="B230">
        <v>16.96</v>
      </c>
      <c r="M230" s="2">
        <v>39178</v>
      </c>
      <c r="N230">
        <v>13.62</v>
      </c>
    </row>
    <row r="231" spans="1:14">
      <c r="A231" s="2">
        <v>44378</v>
      </c>
      <c r="B231">
        <v>17.600000000000001</v>
      </c>
      <c r="M231" s="2">
        <v>39185</v>
      </c>
      <c r="N231">
        <v>12.84</v>
      </c>
    </row>
    <row r="232" spans="1:14">
      <c r="A232" s="2">
        <v>44409</v>
      </c>
      <c r="B232">
        <v>17.47</v>
      </c>
      <c r="M232" s="2">
        <v>39192</v>
      </c>
      <c r="N232">
        <v>12.23</v>
      </c>
    </row>
    <row r="233" spans="1:14">
      <c r="A233" s="2">
        <v>44440</v>
      </c>
      <c r="B233">
        <v>19.82</v>
      </c>
      <c r="M233" s="2">
        <v>39199</v>
      </c>
      <c r="N233">
        <v>12.92</v>
      </c>
    </row>
    <row r="234" spans="1:14">
      <c r="A234" s="2">
        <v>44470</v>
      </c>
      <c r="B234">
        <v>17.87</v>
      </c>
      <c r="M234" s="2">
        <v>39206</v>
      </c>
      <c r="N234">
        <v>13.36</v>
      </c>
    </row>
    <row r="235" spans="1:14">
      <c r="A235" s="2">
        <v>44501</v>
      </c>
      <c r="B235">
        <v>18.5</v>
      </c>
      <c r="M235" s="2">
        <v>39213</v>
      </c>
      <c r="N235">
        <v>13.16</v>
      </c>
    </row>
    <row r="236" spans="1:14">
      <c r="A236" s="2">
        <v>44531</v>
      </c>
      <c r="B236">
        <v>21.35</v>
      </c>
      <c r="M236" s="2">
        <v>39220</v>
      </c>
      <c r="N236">
        <v>13.55</v>
      </c>
    </row>
    <row r="237" spans="1:14">
      <c r="A237" s="2">
        <v>44562</v>
      </c>
      <c r="B237">
        <v>23.18</v>
      </c>
      <c r="M237" s="2">
        <v>39227</v>
      </c>
      <c r="N237">
        <v>13.4</v>
      </c>
    </row>
    <row r="238" spans="1:14">
      <c r="A238" s="2">
        <v>44593</v>
      </c>
      <c r="B238">
        <v>25.75</v>
      </c>
      <c r="M238" s="2">
        <v>39234</v>
      </c>
      <c r="N238">
        <v>13.05</v>
      </c>
    </row>
    <row r="239" spans="1:14">
      <c r="A239" s="2">
        <v>44621</v>
      </c>
      <c r="B239">
        <v>26.97</v>
      </c>
      <c r="M239" s="2">
        <v>39241</v>
      </c>
      <c r="N239">
        <v>14.74</v>
      </c>
    </row>
    <row r="240" spans="1:14">
      <c r="A240" s="2">
        <v>44652</v>
      </c>
      <c r="B240">
        <v>24.37</v>
      </c>
      <c r="M240" s="2">
        <v>39248</v>
      </c>
      <c r="N240">
        <v>14.74</v>
      </c>
    </row>
    <row r="241" spans="1:14">
      <c r="A241" s="2">
        <v>44682</v>
      </c>
      <c r="B241">
        <v>29.31</v>
      </c>
      <c r="M241" s="2">
        <v>39255</v>
      </c>
      <c r="N241">
        <v>14.18</v>
      </c>
    </row>
    <row r="242" spans="1:14">
      <c r="A242" s="2">
        <v>44713</v>
      </c>
      <c r="B242">
        <v>28.23</v>
      </c>
      <c r="M242" s="2">
        <v>39262</v>
      </c>
      <c r="N242">
        <v>16.57</v>
      </c>
    </row>
    <row r="243" spans="1:14">
      <c r="A243" s="2">
        <v>44743</v>
      </c>
      <c r="B243">
        <v>25</v>
      </c>
      <c r="M243" s="2">
        <v>39269</v>
      </c>
      <c r="N243">
        <v>15.13</v>
      </c>
    </row>
    <row r="244" spans="1:14">
      <c r="A244" s="2">
        <v>44774</v>
      </c>
      <c r="B244">
        <v>22.17</v>
      </c>
      <c r="M244" s="2">
        <v>39276</v>
      </c>
      <c r="N244">
        <v>16.010000000000002</v>
      </c>
    </row>
    <row r="245" spans="1:14">
      <c r="A245" s="2">
        <v>44805</v>
      </c>
      <c r="B245">
        <v>27.34</v>
      </c>
      <c r="M245" s="2">
        <v>39283</v>
      </c>
      <c r="N245">
        <v>15.88</v>
      </c>
    </row>
    <row r="246" spans="1:14">
      <c r="A246" s="2">
        <v>44835</v>
      </c>
      <c r="B246">
        <v>30.01</v>
      </c>
      <c r="M246" s="2">
        <v>39290</v>
      </c>
      <c r="N246">
        <v>19.670000000000002</v>
      </c>
    </row>
    <row r="247" spans="1:14">
      <c r="A247" s="2">
        <v>44866</v>
      </c>
      <c r="B247">
        <v>23.3</v>
      </c>
      <c r="M247" s="2">
        <v>39297</v>
      </c>
      <c r="N247">
        <v>22.89</v>
      </c>
    </row>
    <row r="248" spans="1:14">
      <c r="A248" s="2">
        <v>44896</v>
      </c>
      <c r="B248">
        <v>21.78</v>
      </c>
      <c r="M248" s="2">
        <v>39304</v>
      </c>
      <c r="N248">
        <v>24.15</v>
      </c>
    </row>
    <row r="249" spans="1:14">
      <c r="A249" s="2">
        <v>44927</v>
      </c>
      <c r="B249">
        <v>20.170000000000002</v>
      </c>
      <c r="M249" s="2">
        <v>39311</v>
      </c>
      <c r="N249">
        <v>29.15</v>
      </c>
    </row>
    <row r="250" spans="1:14">
      <c r="A250" s="2">
        <v>44958</v>
      </c>
      <c r="B250">
        <v>20.12</v>
      </c>
      <c r="M250" s="2">
        <v>39318</v>
      </c>
      <c r="N250">
        <v>23.56</v>
      </c>
    </row>
    <row r="251" spans="1:14">
      <c r="A251" s="2">
        <v>44986</v>
      </c>
      <c r="B251">
        <v>21.64</v>
      </c>
      <c r="M251" s="2">
        <v>39325</v>
      </c>
      <c r="N251">
        <v>24.25</v>
      </c>
    </row>
    <row r="252" spans="1:14">
      <c r="A252" s="2">
        <v>45017</v>
      </c>
      <c r="B252">
        <v>17.82</v>
      </c>
      <c r="M252" s="2">
        <v>39332</v>
      </c>
      <c r="N252">
        <v>24.4</v>
      </c>
    </row>
    <row r="253" spans="1:14">
      <c r="A253" s="2">
        <v>45047</v>
      </c>
      <c r="B253">
        <v>17.64</v>
      </c>
      <c r="M253" s="2">
        <v>39339</v>
      </c>
      <c r="N253">
        <v>25.46</v>
      </c>
    </row>
    <row r="254" spans="1:14">
      <c r="A254" s="2">
        <v>45078</v>
      </c>
      <c r="B254">
        <v>14</v>
      </c>
      <c r="M254" s="2">
        <v>39346</v>
      </c>
      <c r="N254">
        <v>21.26</v>
      </c>
    </row>
    <row r="255" spans="1:14">
      <c r="A255" s="2">
        <v>45108</v>
      </c>
      <c r="B255">
        <v>13.93</v>
      </c>
      <c r="M255" s="2">
        <v>39353</v>
      </c>
      <c r="N255">
        <v>18.12</v>
      </c>
    </row>
    <row r="256" spans="1:14">
      <c r="A256" s="2">
        <v>45139</v>
      </c>
      <c r="B256">
        <v>15.85</v>
      </c>
      <c r="M256" s="2">
        <v>39360</v>
      </c>
      <c r="N256">
        <v>18.100000000000001</v>
      </c>
    </row>
    <row r="257" spans="1:14">
      <c r="A257" s="2">
        <v>45170</v>
      </c>
      <c r="B257">
        <v>15.17</v>
      </c>
      <c r="M257" s="2">
        <v>39367</v>
      </c>
      <c r="N257">
        <v>17.37</v>
      </c>
    </row>
    <row r="258" spans="1:14">
      <c r="A258" s="2">
        <v>45200</v>
      </c>
      <c r="B258">
        <v>18.89</v>
      </c>
      <c r="M258" s="2">
        <v>39374</v>
      </c>
      <c r="N258">
        <v>19.850000000000001</v>
      </c>
    </row>
    <row r="259" spans="1:14">
      <c r="A259" s="2">
        <v>45231</v>
      </c>
      <c r="B259">
        <v>14.02</v>
      </c>
      <c r="M259" s="2">
        <v>39381</v>
      </c>
      <c r="N259">
        <v>20.72</v>
      </c>
    </row>
    <row r="260" spans="1:14">
      <c r="A260" s="2">
        <v>45261</v>
      </c>
      <c r="B260">
        <v>12.72</v>
      </c>
      <c r="M260" s="2">
        <v>39388</v>
      </c>
      <c r="N260">
        <v>21.14</v>
      </c>
    </row>
    <row r="261" spans="1:14">
      <c r="A261" s="2">
        <v>45292</v>
      </c>
      <c r="B261">
        <v>13.39</v>
      </c>
      <c r="M261" s="2">
        <v>39395</v>
      </c>
      <c r="N261">
        <v>25.37</v>
      </c>
    </row>
    <row r="262" spans="1:14">
      <c r="A262" s="2">
        <v>45323</v>
      </c>
      <c r="B262">
        <v>13.98</v>
      </c>
      <c r="M262" s="2">
        <v>39402</v>
      </c>
      <c r="N262">
        <v>26.94</v>
      </c>
    </row>
    <row r="263" spans="1:14">
      <c r="A263" s="2">
        <v>45352</v>
      </c>
      <c r="B263">
        <v>13.79</v>
      </c>
      <c r="M263" s="2">
        <v>39409</v>
      </c>
      <c r="N263">
        <v>25.84</v>
      </c>
    </row>
    <row r="264" spans="1:14">
      <c r="A264" s="2">
        <v>45383</v>
      </c>
      <c r="B264">
        <v>16.14</v>
      </c>
      <c r="M264" s="2">
        <v>39416</v>
      </c>
      <c r="N264">
        <v>25.23</v>
      </c>
    </row>
    <row r="265" spans="1:14">
      <c r="A265" s="2">
        <v>45413</v>
      </c>
      <c r="B265">
        <v>13.06</v>
      </c>
      <c r="M265" s="2">
        <v>39423</v>
      </c>
      <c r="N265">
        <v>22.35</v>
      </c>
    </row>
    <row r="266" spans="1:14">
      <c r="A266" s="2">
        <v>45444</v>
      </c>
      <c r="B266">
        <v>12.67</v>
      </c>
      <c r="M266" s="2">
        <v>39430</v>
      </c>
      <c r="N266">
        <v>22.53</v>
      </c>
    </row>
    <row r="267" spans="1:14">
      <c r="A267" s="2">
        <v>45474</v>
      </c>
      <c r="B267">
        <v>14.37</v>
      </c>
      <c r="M267" s="2">
        <v>39437</v>
      </c>
      <c r="N267">
        <v>21.58</v>
      </c>
    </row>
    <row r="268" spans="1:14">
      <c r="A268" s="2">
        <v>45505</v>
      </c>
      <c r="B268">
        <v>19.309999999999999</v>
      </c>
      <c r="M268" s="2">
        <v>39444</v>
      </c>
      <c r="N268">
        <v>19.57</v>
      </c>
    </row>
    <row r="269" spans="1:14">
      <c r="A269" s="2">
        <v>45536</v>
      </c>
      <c r="B269">
        <v>17.66</v>
      </c>
      <c r="M269" s="2">
        <v>39451</v>
      </c>
      <c r="N269">
        <v>23.03</v>
      </c>
    </row>
    <row r="270" spans="1:14">
      <c r="A270" s="2">
        <v>45566</v>
      </c>
      <c r="B270">
        <v>19.96</v>
      </c>
      <c r="M270" s="2">
        <v>39458</v>
      </c>
      <c r="N270">
        <v>24.09</v>
      </c>
    </row>
    <row r="271" spans="1:14">
      <c r="A271" s="2">
        <v>45597</v>
      </c>
      <c r="B271">
        <v>16.02</v>
      </c>
      <c r="M271" s="2">
        <v>39465</v>
      </c>
      <c r="N271">
        <v>25.25</v>
      </c>
    </row>
    <row r="272" spans="1:14">
      <c r="A272" s="2">
        <v>45627</v>
      </c>
      <c r="B272">
        <v>15.87</v>
      </c>
      <c r="M272" s="2">
        <v>39472</v>
      </c>
      <c r="N272">
        <v>29.22</v>
      </c>
    </row>
    <row r="273" spans="1:14">
      <c r="A273" s="2">
        <v>45658</v>
      </c>
      <c r="B273">
        <v>16.760000000000002</v>
      </c>
      <c r="M273" s="2">
        <v>39479</v>
      </c>
      <c r="N273">
        <v>26.59</v>
      </c>
    </row>
    <row r="274" spans="1:14">
      <c r="A274" s="2">
        <v>45689</v>
      </c>
      <c r="B274">
        <v>16.97</v>
      </c>
      <c r="M274" s="2">
        <v>39486</v>
      </c>
      <c r="N274">
        <v>27.77</v>
      </c>
    </row>
    <row r="275" spans="1:14">
      <c r="A275" s="2">
        <v>45717</v>
      </c>
      <c r="B275">
        <v>21.84</v>
      </c>
      <c r="M275" s="2">
        <v>39493</v>
      </c>
      <c r="N275">
        <v>25.87</v>
      </c>
    </row>
    <row r="276" spans="1:14">
      <c r="A276" s="2">
        <v>45748</v>
      </c>
      <c r="B276">
        <v>31.97</v>
      </c>
      <c r="M276" s="2">
        <v>39500</v>
      </c>
      <c r="N276">
        <v>24.79</v>
      </c>
    </row>
    <row r="277" spans="1:14">
      <c r="A277" s="2">
        <v>45778</v>
      </c>
      <c r="B277">
        <v>20.46</v>
      </c>
      <c r="M277" s="2">
        <v>39507</v>
      </c>
      <c r="N277">
        <v>23.54</v>
      </c>
    </row>
    <row r="278" spans="1:14">
      <c r="A278" s="2">
        <v>45809</v>
      </c>
      <c r="B278">
        <v>18.399999999999999</v>
      </c>
      <c r="M278" s="2">
        <v>39514</v>
      </c>
      <c r="N278">
        <v>26.29</v>
      </c>
    </row>
    <row r="279" spans="1:14">
      <c r="A279" s="2">
        <v>45839</v>
      </c>
      <c r="B279">
        <v>16.38</v>
      </c>
      <c r="M279" s="2">
        <v>39521</v>
      </c>
      <c r="N279">
        <v>28.28</v>
      </c>
    </row>
    <row r="280" spans="1:14">
      <c r="A280" s="2">
        <v>45870</v>
      </c>
      <c r="B280">
        <v>15.75</v>
      </c>
      <c r="M280" s="2">
        <v>39528</v>
      </c>
      <c r="N280">
        <v>28.62</v>
      </c>
    </row>
    <row r="281" spans="1:14">
      <c r="A281" s="2">
        <v>45901</v>
      </c>
      <c r="B281">
        <v>15.79</v>
      </c>
      <c r="M281" s="2">
        <v>39535</v>
      </c>
      <c r="N281">
        <v>25.82</v>
      </c>
    </row>
    <row r="282" spans="1:14">
      <c r="A282" s="2">
        <v>45931</v>
      </c>
      <c r="B282">
        <v>18.09</v>
      </c>
      <c r="M282" s="2">
        <v>39542</v>
      </c>
      <c r="N282">
        <v>23.48</v>
      </c>
    </row>
    <row r="283" spans="1:14">
      <c r="A283" s="2">
        <v>45962</v>
      </c>
      <c r="B283">
        <v>19.77</v>
      </c>
      <c r="M283" s="2">
        <v>39549</v>
      </c>
      <c r="N283">
        <v>22.61</v>
      </c>
    </row>
    <row r="284" spans="1:14">
      <c r="A284" s="2">
        <v>45992</v>
      </c>
      <c r="B284">
        <v>15.55</v>
      </c>
      <c r="M284" s="2">
        <v>39556</v>
      </c>
      <c r="N284">
        <v>21.53</v>
      </c>
    </row>
    <row r="285" spans="1:14">
      <c r="A285" s="2">
        <v>46023</v>
      </c>
      <c r="B285">
        <v>16.18</v>
      </c>
      <c r="M285" s="2">
        <v>39563</v>
      </c>
      <c r="N285">
        <v>20.260000000000002</v>
      </c>
    </row>
    <row r="286" spans="1:14">
      <c r="M286" s="2">
        <v>39570</v>
      </c>
      <c r="N286">
        <v>19.55</v>
      </c>
    </row>
    <row r="287" spans="1:14">
      <c r="M287" s="2">
        <v>39577</v>
      </c>
      <c r="N287">
        <v>19.13</v>
      </c>
    </row>
    <row r="288" spans="1:14">
      <c r="M288" s="2">
        <v>39584</v>
      </c>
      <c r="N288">
        <v>17.239999999999998</v>
      </c>
    </row>
    <row r="289" spans="13:14">
      <c r="M289" s="2">
        <v>39591</v>
      </c>
      <c r="N289">
        <v>18.16</v>
      </c>
    </row>
    <row r="290" spans="13:14">
      <c r="M290" s="2">
        <v>39598</v>
      </c>
      <c r="N290">
        <v>18.670000000000002</v>
      </c>
    </row>
    <row r="291" spans="13:14">
      <c r="M291" s="2">
        <v>39605</v>
      </c>
      <c r="N291">
        <v>20.61</v>
      </c>
    </row>
    <row r="292" spans="13:14">
      <c r="M292" s="2">
        <v>39612</v>
      </c>
      <c r="N292">
        <v>22.99</v>
      </c>
    </row>
    <row r="293" spans="13:14">
      <c r="M293" s="2">
        <v>39619</v>
      </c>
      <c r="N293">
        <v>21.75</v>
      </c>
    </row>
    <row r="294" spans="13:14">
      <c r="M294" s="2">
        <v>39626</v>
      </c>
      <c r="N294">
        <v>22.71</v>
      </c>
    </row>
    <row r="295" spans="13:14">
      <c r="M295" s="2">
        <v>39633</v>
      </c>
      <c r="N295">
        <v>24.58</v>
      </c>
    </row>
    <row r="296" spans="13:14">
      <c r="M296" s="2">
        <v>39640</v>
      </c>
      <c r="N296">
        <v>25.45</v>
      </c>
    </row>
    <row r="297" spans="13:14">
      <c r="M297" s="2">
        <v>39647</v>
      </c>
      <c r="N297">
        <v>26.24</v>
      </c>
    </row>
    <row r="298" spans="13:14">
      <c r="M298" s="2">
        <v>39654</v>
      </c>
      <c r="N298">
        <v>22.38</v>
      </c>
    </row>
    <row r="299" spans="13:14">
      <c r="M299" s="2">
        <v>39661</v>
      </c>
      <c r="N299">
        <v>22.6</v>
      </c>
    </row>
    <row r="300" spans="13:14">
      <c r="M300" s="2">
        <v>39668</v>
      </c>
      <c r="N300">
        <v>21.33</v>
      </c>
    </row>
    <row r="301" spans="13:14">
      <c r="M301" s="2">
        <v>39675</v>
      </c>
      <c r="N301">
        <v>20.55</v>
      </c>
    </row>
    <row r="302" spans="13:14">
      <c r="M302" s="2">
        <v>39682</v>
      </c>
      <c r="N302">
        <v>20.260000000000002</v>
      </c>
    </row>
    <row r="303" spans="13:14">
      <c r="M303" s="2">
        <v>39689</v>
      </c>
      <c r="N303">
        <v>20.260000000000002</v>
      </c>
    </row>
    <row r="304" spans="13:14">
      <c r="M304" s="2">
        <v>39696</v>
      </c>
      <c r="N304">
        <v>22.63</v>
      </c>
    </row>
    <row r="305" spans="13:14">
      <c r="M305" s="2">
        <v>39703</v>
      </c>
      <c r="N305">
        <v>24.54</v>
      </c>
    </row>
    <row r="306" spans="13:14">
      <c r="M306" s="2">
        <v>39710</v>
      </c>
      <c r="N306">
        <v>32.68</v>
      </c>
    </row>
    <row r="307" spans="13:14">
      <c r="M307" s="2">
        <v>39717</v>
      </c>
      <c r="N307">
        <v>34.46</v>
      </c>
    </row>
    <row r="308" spans="13:14">
      <c r="M308" s="2">
        <v>39724</v>
      </c>
      <c r="N308">
        <v>43.26</v>
      </c>
    </row>
    <row r="309" spans="13:14">
      <c r="M309" s="2">
        <v>39731</v>
      </c>
      <c r="N309">
        <v>59.43</v>
      </c>
    </row>
    <row r="310" spans="13:14">
      <c r="M310" s="2">
        <v>39738</v>
      </c>
      <c r="N310">
        <v>63.46</v>
      </c>
    </row>
    <row r="311" spans="13:14">
      <c r="M311" s="2">
        <v>39745</v>
      </c>
      <c r="N311">
        <v>64.53</v>
      </c>
    </row>
    <row r="312" spans="13:14">
      <c r="M312" s="2">
        <v>39752</v>
      </c>
      <c r="N312">
        <v>67.95</v>
      </c>
    </row>
    <row r="313" spans="13:14">
      <c r="M313" s="2">
        <v>39759</v>
      </c>
      <c r="N313">
        <v>55.15</v>
      </c>
    </row>
    <row r="314" spans="13:14">
      <c r="M314" s="2">
        <v>39766</v>
      </c>
      <c r="N314">
        <v>62.8</v>
      </c>
    </row>
    <row r="315" spans="13:14">
      <c r="M315" s="2">
        <v>39773</v>
      </c>
      <c r="N315">
        <v>72.92</v>
      </c>
    </row>
    <row r="316" spans="13:14">
      <c r="M316" s="2">
        <v>39780</v>
      </c>
      <c r="N316">
        <v>59.09</v>
      </c>
    </row>
    <row r="317" spans="13:14">
      <c r="M317" s="2">
        <v>39787</v>
      </c>
      <c r="N317">
        <v>63.16</v>
      </c>
    </row>
    <row r="318" spans="13:14">
      <c r="M318" s="2">
        <v>39794</v>
      </c>
      <c r="N318">
        <v>56.64</v>
      </c>
    </row>
    <row r="319" spans="13:14">
      <c r="M319" s="2">
        <v>39801</v>
      </c>
      <c r="N319">
        <v>50.25</v>
      </c>
    </row>
    <row r="320" spans="13:14">
      <c r="M320" s="2">
        <v>39808</v>
      </c>
      <c r="N320">
        <v>44.29</v>
      </c>
    </row>
    <row r="321" spans="13:14">
      <c r="M321" s="2">
        <v>39815</v>
      </c>
      <c r="N321">
        <v>41.18</v>
      </c>
    </row>
    <row r="322" spans="13:14">
      <c r="M322" s="2">
        <v>39822</v>
      </c>
      <c r="N322">
        <v>41.28</v>
      </c>
    </row>
    <row r="323" spans="13:14">
      <c r="M323" s="2">
        <v>39829</v>
      </c>
      <c r="N323">
        <v>47.07</v>
      </c>
    </row>
    <row r="324" spans="13:14">
      <c r="M324" s="2">
        <v>39836</v>
      </c>
      <c r="N324">
        <v>49.41</v>
      </c>
    </row>
    <row r="325" spans="13:14">
      <c r="M325" s="2">
        <v>39843</v>
      </c>
      <c r="N325">
        <v>43.01</v>
      </c>
    </row>
    <row r="326" spans="13:14">
      <c r="M326" s="2">
        <v>39850</v>
      </c>
      <c r="N326">
        <v>43.91</v>
      </c>
    </row>
    <row r="327" spans="13:14">
      <c r="M327" s="2">
        <v>39857</v>
      </c>
      <c r="N327">
        <v>43.8</v>
      </c>
    </row>
    <row r="328" spans="13:14">
      <c r="M328" s="2">
        <v>39864</v>
      </c>
      <c r="N328">
        <v>48.38</v>
      </c>
    </row>
    <row r="329" spans="13:14">
      <c r="M329" s="2">
        <v>39871</v>
      </c>
      <c r="N329">
        <v>46.76</v>
      </c>
    </row>
    <row r="330" spans="13:14">
      <c r="M330" s="2">
        <v>39878</v>
      </c>
      <c r="N330">
        <v>50.13</v>
      </c>
    </row>
    <row r="331" spans="13:14">
      <c r="M331" s="2">
        <v>39885</v>
      </c>
      <c r="N331">
        <v>44.24</v>
      </c>
    </row>
    <row r="332" spans="13:14">
      <c r="M332" s="2">
        <v>39892</v>
      </c>
      <c r="N332">
        <v>42.83</v>
      </c>
    </row>
    <row r="333" spans="13:14">
      <c r="M333" s="2">
        <v>39899</v>
      </c>
      <c r="N333">
        <v>41.96</v>
      </c>
    </row>
    <row r="334" spans="13:14">
      <c r="M334" s="2">
        <v>39906</v>
      </c>
      <c r="N334">
        <v>42.74</v>
      </c>
    </row>
    <row r="335" spans="13:14">
      <c r="M335" s="2">
        <v>39913</v>
      </c>
      <c r="N335">
        <v>39.18</v>
      </c>
    </row>
    <row r="336" spans="13:14">
      <c r="M336" s="2">
        <v>39920</v>
      </c>
      <c r="N336">
        <v>36.28</v>
      </c>
    </row>
    <row r="337" spans="13:14">
      <c r="M337" s="2">
        <v>39927</v>
      </c>
      <c r="N337">
        <v>37.68</v>
      </c>
    </row>
    <row r="338" spans="13:14">
      <c r="M338" s="2">
        <v>39934</v>
      </c>
      <c r="N338">
        <v>36.83</v>
      </c>
    </row>
    <row r="339" spans="13:14">
      <c r="M339" s="2">
        <v>39941</v>
      </c>
      <c r="N339">
        <v>33.17</v>
      </c>
    </row>
    <row r="340" spans="13:14">
      <c r="M340" s="2">
        <v>39948</v>
      </c>
      <c r="N340">
        <v>32.56</v>
      </c>
    </row>
    <row r="341" spans="13:14">
      <c r="M341" s="2">
        <v>39955</v>
      </c>
      <c r="N341">
        <v>30.41</v>
      </c>
    </row>
    <row r="342" spans="13:14">
      <c r="M342" s="2">
        <v>39962</v>
      </c>
      <c r="N342">
        <v>30.89</v>
      </c>
    </row>
    <row r="343" spans="13:14">
      <c r="M343" s="2">
        <v>39969</v>
      </c>
      <c r="N343">
        <v>30.1</v>
      </c>
    </row>
    <row r="344" spans="13:14">
      <c r="M344" s="2">
        <v>39976</v>
      </c>
      <c r="N344">
        <v>28.55</v>
      </c>
    </row>
    <row r="345" spans="13:14">
      <c r="M345" s="2">
        <v>39983</v>
      </c>
      <c r="N345">
        <v>30.61</v>
      </c>
    </row>
    <row r="346" spans="13:14">
      <c r="M346" s="2">
        <v>39990</v>
      </c>
      <c r="N346">
        <v>28.62</v>
      </c>
    </row>
    <row r="347" spans="13:14">
      <c r="M347" s="2">
        <v>39997</v>
      </c>
      <c r="N347">
        <v>26.47</v>
      </c>
    </row>
    <row r="348" spans="13:14">
      <c r="M348" s="2">
        <v>40004</v>
      </c>
      <c r="N348">
        <v>29.99</v>
      </c>
    </row>
    <row r="349" spans="13:14">
      <c r="M349" s="2">
        <v>40011</v>
      </c>
      <c r="N349">
        <v>25.4</v>
      </c>
    </row>
    <row r="350" spans="13:14">
      <c r="M350" s="2">
        <v>40018</v>
      </c>
      <c r="N350">
        <v>23.65</v>
      </c>
    </row>
    <row r="351" spans="13:14">
      <c r="M351" s="2">
        <v>40025</v>
      </c>
      <c r="N351">
        <v>25.24</v>
      </c>
    </row>
    <row r="352" spans="13:14">
      <c r="M352" s="2">
        <v>40032</v>
      </c>
      <c r="N352">
        <v>25.16</v>
      </c>
    </row>
    <row r="353" spans="13:14">
      <c r="M353" s="2">
        <v>40039</v>
      </c>
      <c r="N353">
        <v>25.08</v>
      </c>
    </row>
    <row r="354" spans="13:14">
      <c r="M354" s="2">
        <v>40046</v>
      </c>
      <c r="N354">
        <v>26.09</v>
      </c>
    </row>
    <row r="355" spans="13:14">
      <c r="M355" s="2">
        <v>40053</v>
      </c>
      <c r="N355">
        <v>24.89</v>
      </c>
    </row>
    <row r="356" spans="13:14">
      <c r="M356" s="2">
        <v>40060</v>
      </c>
      <c r="N356">
        <v>27.28</v>
      </c>
    </row>
    <row r="357" spans="13:14">
      <c r="M357" s="2">
        <v>40067</v>
      </c>
      <c r="N357">
        <v>24.41</v>
      </c>
    </row>
    <row r="358" spans="13:14">
      <c r="M358" s="2">
        <v>40074</v>
      </c>
      <c r="N358">
        <v>23.71</v>
      </c>
    </row>
    <row r="359" spans="13:14">
      <c r="M359" s="2">
        <v>40081</v>
      </c>
      <c r="N359">
        <v>24.24</v>
      </c>
    </row>
    <row r="360" spans="13:14">
      <c r="M360" s="2">
        <v>40088</v>
      </c>
      <c r="N360">
        <v>26.53</v>
      </c>
    </row>
    <row r="361" spans="13:14">
      <c r="M361" s="2">
        <v>40095</v>
      </c>
      <c r="N361">
        <v>24.9</v>
      </c>
    </row>
    <row r="362" spans="13:14">
      <c r="M362" s="2">
        <v>40102</v>
      </c>
      <c r="N362">
        <v>22.4</v>
      </c>
    </row>
    <row r="363" spans="13:14">
      <c r="M363" s="2">
        <v>40109</v>
      </c>
      <c r="N363">
        <v>21.51</v>
      </c>
    </row>
    <row r="364" spans="13:14">
      <c r="M364" s="2">
        <v>40116</v>
      </c>
      <c r="N364">
        <v>26.5</v>
      </c>
    </row>
    <row r="365" spans="13:14">
      <c r="M365" s="2">
        <v>40123</v>
      </c>
      <c r="N365">
        <v>27.19</v>
      </c>
    </row>
    <row r="366" spans="13:14">
      <c r="M366" s="2">
        <v>40130</v>
      </c>
      <c r="N366">
        <v>23.33</v>
      </c>
    </row>
    <row r="367" spans="13:14">
      <c r="M367" s="2">
        <v>40137</v>
      </c>
      <c r="N367">
        <v>22.35</v>
      </c>
    </row>
    <row r="368" spans="13:14">
      <c r="M368" s="2">
        <v>40144</v>
      </c>
      <c r="N368">
        <v>21.74</v>
      </c>
    </row>
    <row r="369" spans="13:14">
      <c r="M369" s="2">
        <v>40151</v>
      </c>
      <c r="N369">
        <v>22.25</v>
      </c>
    </row>
    <row r="370" spans="13:14">
      <c r="M370" s="2">
        <v>40158</v>
      </c>
      <c r="N370">
        <v>22.47</v>
      </c>
    </row>
    <row r="371" spans="13:14">
      <c r="M371" s="2">
        <v>40165</v>
      </c>
      <c r="N371">
        <v>21.47</v>
      </c>
    </row>
    <row r="372" spans="13:14">
      <c r="M372" s="2">
        <v>40172</v>
      </c>
      <c r="N372">
        <v>19.8</v>
      </c>
    </row>
    <row r="373" spans="13:14">
      <c r="M373" s="2">
        <v>40179</v>
      </c>
      <c r="N373">
        <v>20.399999999999999</v>
      </c>
    </row>
    <row r="374" spans="13:14">
      <c r="M374" s="2">
        <v>40186</v>
      </c>
      <c r="N374">
        <v>19.149999999999999</v>
      </c>
    </row>
    <row r="375" spans="13:14">
      <c r="M375" s="2">
        <v>40193</v>
      </c>
      <c r="N375">
        <v>17.84</v>
      </c>
    </row>
    <row r="376" spans="13:14">
      <c r="M376" s="2">
        <v>40200</v>
      </c>
      <c r="N376">
        <v>21.46</v>
      </c>
    </row>
    <row r="377" spans="13:14">
      <c r="M377" s="2">
        <v>40207</v>
      </c>
      <c r="N377">
        <v>24.29</v>
      </c>
    </row>
    <row r="378" spans="13:14">
      <c r="M378" s="2">
        <v>40214</v>
      </c>
      <c r="N378">
        <v>23.57</v>
      </c>
    </row>
    <row r="379" spans="13:14">
      <c r="M379" s="2">
        <v>40221</v>
      </c>
      <c r="N379">
        <v>24.92</v>
      </c>
    </row>
    <row r="380" spans="13:14">
      <c r="M380" s="2">
        <v>40228</v>
      </c>
      <c r="N380">
        <v>21.16</v>
      </c>
    </row>
    <row r="381" spans="13:14">
      <c r="M381" s="2">
        <v>40235</v>
      </c>
      <c r="N381">
        <v>20.239999999999998</v>
      </c>
    </row>
    <row r="382" spans="13:14">
      <c r="M382" s="2">
        <v>40242</v>
      </c>
      <c r="N382">
        <v>18.66</v>
      </c>
    </row>
    <row r="383" spans="13:14">
      <c r="M383" s="2">
        <v>40249</v>
      </c>
      <c r="N383">
        <v>17.98</v>
      </c>
    </row>
    <row r="384" spans="13:14">
      <c r="M384" s="2">
        <v>40256</v>
      </c>
      <c r="N384">
        <v>17.239999999999998</v>
      </c>
    </row>
    <row r="385" spans="13:14">
      <c r="M385" s="2">
        <v>40263</v>
      </c>
      <c r="N385">
        <v>17.39</v>
      </c>
    </row>
    <row r="386" spans="13:14">
      <c r="M386" s="2">
        <v>40270</v>
      </c>
      <c r="N386">
        <v>17.45</v>
      </c>
    </row>
    <row r="387" spans="13:14">
      <c r="M387" s="2">
        <v>40277</v>
      </c>
      <c r="N387">
        <v>16.5</v>
      </c>
    </row>
    <row r="388" spans="13:14">
      <c r="M388" s="2">
        <v>40284</v>
      </c>
      <c r="N388">
        <v>16.32</v>
      </c>
    </row>
    <row r="389" spans="13:14">
      <c r="M389" s="2">
        <v>40291</v>
      </c>
      <c r="N389">
        <v>16.5</v>
      </c>
    </row>
    <row r="390" spans="13:14">
      <c r="M390" s="2">
        <v>40298</v>
      </c>
      <c r="N390">
        <v>20.37</v>
      </c>
    </row>
    <row r="391" spans="13:14">
      <c r="M391" s="2">
        <v>40305</v>
      </c>
      <c r="N391">
        <v>28.54</v>
      </c>
    </row>
    <row r="392" spans="13:14">
      <c r="M392" s="2">
        <v>40312</v>
      </c>
      <c r="N392">
        <v>28.12</v>
      </c>
    </row>
    <row r="393" spans="13:14">
      <c r="M393" s="2">
        <v>40319</v>
      </c>
      <c r="N393">
        <v>37.119999999999997</v>
      </c>
    </row>
    <row r="394" spans="13:14">
      <c r="M394" s="2">
        <v>40326</v>
      </c>
      <c r="N394">
        <v>33.94</v>
      </c>
    </row>
    <row r="395" spans="13:14">
      <c r="M395" s="2">
        <v>40333</v>
      </c>
      <c r="N395">
        <v>32.659999999999997</v>
      </c>
    </row>
    <row r="396" spans="13:14">
      <c r="M396" s="2">
        <v>40340</v>
      </c>
      <c r="N396">
        <v>32.67</v>
      </c>
    </row>
    <row r="397" spans="13:14">
      <c r="M397" s="2">
        <v>40347</v>
      </c>
      <c r="N397">
        <v>25.87</v>
      </c>
    </row>
    <row r="398" spans="13:14">
      <c r="M398" s="2">
        <v>40354</v>
      </c>
      <c r="N398">
        <v>27.42</v>
      </c>
    </row>
    <row r="399" spans="13:14">
      <c r="M399" s="2">
        <v>40361</v>
      </c>
      <c r="N399">
        <v>32.130000000000003</v>
      </c>
    </row>
    <row r="400" spans="13:14">
      <c r="M400" s="2">
        <v>40368</v>
      </c>
      <c r="N400">
        <v>26.8</v>
      </c>
    </row>
    <row r="401" spans="13:14">
      <c r="M401" s="2">
        <v>40375</v>
      </c>
      <c r="N401">
        <v>25.05</v>
      </c>
    </row>
    <row r="402" spans="13:14">
      <c r="M402" s="2">
        <v>40382</v>
      </c>
      <c r="N402">
        <v>24.73</v>
      </c>
    </row>
    <row r="403" spans="13:14">
      <c r="M403" s="2">
        <v>40389</v>
      </c>
      <c r="N403">
        <v>23.56</v>
      </c>
    </row>
    <row r="404" spans="13:14">
      <c r="M404" s="2">
        <v>40396</v>
      </c>
      <c r="N404">
        <v>22.14</v>
      </c>
    </row>
    <row r="405" spans="13:14">
      <c r="M405" s="2">
        <v>40403</v>
      </c>
      <c r="N405">
        <v>24.37</v>
      </c>
    </row>
    <row r="406" spans="13:14">
      <c r="M406" s="2">
        <v>40410</v>
      </c>
      <c r="N406">
        <v>25.39</v>
      </c>
    </row>
    <row r="407" spans="13:14">
      <c r="M407" s="2">
        <v>40417</v>
      </c>
      <c r="N407">
        <v>26.33</v>
      </c>
    </row>
    <row r="408" spans="13:14">
      <c r="M408" s="2">
        <v>40424</v>
      </c>
      <c r="N408">
        <v>24.33</v>
      </c>
    </row>
    <row r="409" spans="13:14">
      <c r="M409" s="2">
        <v>40431</v>
      </c>
      <c r="N409">
        <v>22.96</v>
      </c>
    </row>
    <row r="410" spans="13:14">
      <c r="M410" s="2">
        <v>40438</v>
      </c>
      <c r="N410">
        <v>21.72</v>
      </c>
    </row>
    <row r="411" spans="13:14">
      <c r="M411" s="2">
        <v>40445</v>
      </c>
      <c r="N411">
        <v>22.39</v>
      </c>
    </row>
    <row r="412" spans="13:14">
      <c r="M412" s="2">
        <v>40452</v>
      </c>
      <c r="N412">
        <v>22.92</v>
      </c>
    </row>
    <row r="413" spans="13:14">
      <c r="M413" s="2">
        <v>40459</v>
      </c>
      <c r="N413">
        <v>21.81</v>
      </c>
    </row>
    <row r="414" spans="13:14">
      <c r="M414" s="2">
        <v>40466</v>
      </c>
      <c r="N414">
        <v>19.170000000000002</v>
      </c>
    </row>
    <row r="415" spans="13:14">
      <c r="M415" s="2">
        <v>40473</v>
      </c>
      <c r="N415">
        <v>19.510000000000002</v>
      </c>
    </row>
    <row r="416" spans="13:14">
      <c r="M416" s="2">
        <v>40480</v>
      </c>
      <c r="N416">
        <v>20.57</v>
      </c>
    </row>
    <row r="417" spans="13:14">
      <c r="M417" s="2">
        <v>40487</v>
      </c>
      <c r="N417">
        <v>19.95</v>
      </c>
    </row>
    <row r="418" spans="13:14">
      <c r="M418" s="2">
        <v>40494</v>
      </c>
      <c r="N418">
        <v>19.02</v>
      </c>
    </row>
    <row r="419" spans="13:14">
      <c r="M419" s="2">
        <v>40501</v>
      </c>
      <c r="N419">
        <v>20.27</v>
      </c>
    </row>
    <row r="420" spans="13:14">
      <c r="M420" s="2">
        <v>40508</v>
      </c>
      <c r="N420">
        <v>20.2</v>
      </c>
    </row>
    <row r="421" spans="13:14">
      <c r="M421" s="2">
        <v>40515</v>
      </c>
      <c r="N421">
        <v>20.77</v>
      </c>
    </row>
    <row r="422" spans="13:14">
      <c r="M422" s="2">
        <v>40522</v>
      </c>
      <c r="N422">
        <v>17.72</v>
      </c>
    </row>
    <row r="423" spans="13:14">
      <c r="M423" s="2">
        <v>40529</v>
      </c>
      <c r="N423">
        <v>17.32</v>
      </c>
    </row>
    <row r="424" spans="13:14">
      <c r="M424" s="2">
        <v>40536</v>
      </c>
      <c r="N424">
        <v>16.21</v>
      </c>
    </row>
    <row r="425" spans="13:14">
      <c r="M425" s="2">
        <v>40543</v>
      </c>
      <c r="N425">
        <v>17.55</v>
      </c>
    </row>
    <row r="426" spans="13:14">
      <c r="M426" s="2">
        <v>40550</v>
      </c>
      <c r="N426">
        <v>17.309999999999999</v>
      </c>
    </row>
    <row r="427" spans="13:14">
      <c r="M427" s="2">
        <v>40557</v>
      </c>
      <c r="N427">
        <v>16.5</v>
      </c>
    </row>
    <row r="428" spans="13:14">
      <c r="M428" s="2">
        <v>40564</v>
      </c>
      <c r="N428">
        <v>17.41</v>
      </c>
    </row>
    <row r="429" spans="13:14">
      <c r="M429" s="2">
        <v>40571</v>
      </c>
      <c r="N429">
        <v>17.61</v>
      </c>
    </row>
    <row r="430" spans="13:14">
      <c r="M430" s="2">
        <v>40578</v>
      </c>
      <c r="N430">
        <v>17.420000000000002</v>
      </c>
    </row>
    <row r="431" spans="13:14">
      <c r="M431" s="2">
        <v>40585</v>
      </c>
      <c r="N431">
        <v>15.95</v>
      </c>
    </row>
    <row r="432" spans="13:14">
      <c r="M432" s="2">
        <v>40592</v>
      </c>
      <c r="N432">
        <v>16.41</v>
      </c>
    </row>
    <row r="433" spans="13:14">
      <c r="M433" s="2">
        <v>40599</v>
      </c>
      <c r="N433">
        <v>20.87</v>
      </c>
    </row>
    <row r="434" spans="13:14">
      <c r="M434" s="2">
        <v>40606</v>
      </c>
      <c r="N434">
        <v>19.54</v>
      </c>
    </row>
    <row r="435" spans="13:14">
      <c r="M435" s="2">
        <v>40613</v>
      </c>
      <c r="N435">
        <v>20.53</v>
      </c>
    </row>
    <row r="436" spans="13:14">
      <c r="M436" s="2">
        <v>40620</v>
      </c>
      <c r="N436">
        <v>25.13</v>
      </c>
    </row>
    <row r="437" spans="13:14">
      <c r="M437" s="2">
        <v>40627</v>
      </c>
      <c r="N437">
        <v>19.18</v>
      </c>
    </row>
    <row r="438" spans="13:14">
      <c r="M438" s="2">
        <v>40634</v>
      </c>
      <c r="N438">
        <v>18.09</v>
      </c>
    </row>
    <row r="439" spans="13:14">
      <c r="M439" s="2">
        <v>40641</v>
      </c>
      <c r="N439">
        <v>17.329999999999998</v>
      </c>
    </row>
    <row r="440" spans="13:14">
      <c r="M440" s="2">
        <v>40648</v>
      </c>
      <c r="N440">
        <v>16.440000000000001</v>
      </c>
    </row>
    <row r="441" spans="13:14">
      <c r="M441" s="2">
        <v>40655</v>
      </c>
      <c r="N441">
        <v>15.64</v>
      </c>
    </row>
    <row r="442" spans="13:14">
      <c r="M442" s="2">
        <v>40662</v>
      </c>
      <c r="N442">
        <v>15.22</v>
      </c>
    </row>
    <row r="443" spans="13:14">
      <c r="M443" s="2">
        <v>40669</v>
      </c>
      <c r="N443">
        <v>17.27</v>
      </c>
    </row>
    <row r="444" spans="13:14">
      <c r="M444" s="2">
        <v>40676</v>
      </c>
      <c r="N444">
        <v>16.62</v>
      </c>
    </row>
    <row r="445" spans="13:14">
      <c r="M445" s="2">
        <v>40683</v>
      </c>
      <c r="N445">
        <v>16.989999999999998</v>
      </c>
    </row>
    <row r="446" spans="13:14">
      <c r="M446" s="2">
        <v>40690</v>
      </c>
      <c r="N446">
        <v>17.05</v>
      </c>
    </row>
    <row r="447" spans="13:14">
      <c r="M447" s="2">
        <v>40697</v>
      </c>
      <c r="N447">
        <v>17.45</v>
      </c>
    </row>
    <row r="448" spans="13:14">
      <c r="M448" s="2">
        <v>40704</v>
      </c>
      <c r="N448">
        <v>18.399999999999999</v>
      </c>
    </row>
    <row r="449" spans="13:14">
      <c r="M449" s="2">
        <v>40711</v>
      </c>
      <c r="N449">
        <v>20.75</v>
      </c>
    </row>
    <row r="450" spans="13:14">
      <c r="M450" s="2">
        <v>40718</v>
      </c>
      <c r="N450">
        <v>19.55</v>
      </c>
    </row>
    <row r="451" spans="13:14">
      <c r="M451" s="2">
        <v>40725</v>
      </c>
      <c r="N451">
        <v>17.88</v>
      </c>
    </row>
    <row r="452" spans="13:14">
      <c r="M452" s="2">
        <v>40732</v>
      </c>
      <c r="N452">
        <v>16.079999999999998</v>
      </c>
    </row>
    <row r="453" spans="13:14">
      <c r="M453" s="2">
        <v>40739</v>
      </c>
      <c r="N453">
        <v>19.7</v>
      </c>
    </row>
    <row r="454" spans="13:14">
      <c r="M454" s="2">
        <v>40746</v>
      </c>
      <c r="N454">
        <v>18.87</v>
      </c>
    </row>
    <row r="455" spans="13:14">
      <c r="M455" s="2">
        <v>40753</v>
      </c>
      <c r="N455">
        <v>22.31</v>
      </c>
    </row>
    <row r="456" spans="13:14">
      <c r="M456" s="2">
        <v>40760</v>
      </c>
      <c r="N456">
        <v>27.1</v>
      </c>
    </row>
    <row r="457" spans="13:14">
      <c r="M457" s="2">
        <v>40767</v>
      </c>
      <c r="N457">
        <v>40.28</v>
      </c>
    </row>
    <row r="458" spans="13:14">
      <c r="M458" s="2">
        <v>40774</v>
      </c>
      <c r="N458">
        <v>36.4</v>
      </c>
    </row>
    <row r="459" spans="13:14">
      <c r="M459" s="2">
        <v>40781</v>
      </c>
      <c r="N459">
        <v>37.99</v>
      </c>
    </row>
    <row r="460" spans="13:14">
      <c r="M460" s="2">
        <v>40788</v>
      </c>
      <c r="N460">
        <v>32.51</v>
      </c>
    </row>
    <row r="461" spans="13:14">
      <c r="M461" s="2">
        <v>40795</v>
      </c>
      <c r="N461">
        <v>35.81</v>
      </c>
    </row>
    <row r="462" spans="13:14">
      <c r="M462" s="2">
        <v>40802</v>
      </c>
      <c r="N462">
        <v>34.61</v>
      </c>
    </row>
    <row r="463" spans="13:14">
      <c r="M463" s="2">
        <v>40809</v>
      </c>
      <c r="N463">
        <v>37.1</v>
      </c>
    </row>
    <row r="464" spans="13:14">
      <c r="M464" s="2">
        <v>40816</v>
      </c>
      <c r="N464">
        <v>39.92</v>
      </c>
    </row>
    <row r="465" spans="13:14">
      <c r="M465" s="2">
        <v>40823</v>
      </c>
      <c r="N465">
        <v>39.31</v>
      </c>
    </row>
    <row r="466" spans="13:14">
      <c r="M466" s="2">
        <v>40830</v>
      </c>
      <c r="N466">
        <v>31.22</v>
      </c>
    </row>
    <row r="467" spans="13:14">
      <c r="M467" s="2">
        <v>40837</v>
      </c>
      <c r="N467">
        <v>33.1</v>
      </c>
    </row>
    <row r="468" spans="13:14">
      <c r="M468" s="2">
        <v>40844</v>
      </c>
      <c r="N468">
        <v>28.27</v>
      </c>
    </row>
    <row r="469" spans="13:14">
      <c r="M469" s="2">
        <v>40851</v>
      </c>
      <c r="N469">
        <v>31.63</v>
      </c>
    </row>
    <row r="470" spans="13:14">
      <c r="M470" s="2">
        <v>40858</v>
      </c>
      <c r="N470">
        <v>31.27</v>
      </c>
    </row>
    <row r="471" spans="13:14">
      <c r="M471" s="2">
        <v>40865</v>
      </c>
      <c r="N471">
        <v>32.47</v>
      </c>
    </row>
    <row r="472" spans="13:14">
      <c r="M472" s="2">
        <v>40872</v>
      </c>
      <c r="N472">
        <v>33.33</v>
      </c>
    </row>
    <row r="473" spans="13:14">
      <c r="M473" s="2">
        <v>40879</v>
      </c>
      <c r="N473">
        <v>29.1</v>
      </c>
    </row>
    <row r="474" spans="13:14">
      <c r="M474" s="2">
        <v>40886</v>
      </c>
      <c r="N474">
        <v>28.32</v>
      </c>
    </row>
    <row r="475" spans="13:14">
      <c r="M475" s="2">
        <v>40893</v>
      </c>
      <c r="N475">
        <v>25.3</v>
      </c>
    </row>
    <row r="476" spans="13:14">
      <c r="M476" s="2">
        <v>40900</v>
      </c>
      <c r="N476">
        <v>22.29</v>
      </c>
    </row>
    <row r="477" spans="13:14">
      <c r="M477" s="2">
        <v>40907</v>
      </c>
      <c r="N477">
        <v>22.87</v>
      </c>
    </row>
    <row r="478" spans="13:14">
      <c r="M478" s="2">
        <v>40914</v>
      </c>
      <c r="N478">
        <v>21.83</v>
      </c>
    </row>
    <row r="479" spans="13:14">
      <c r="M479" s="2">
        <v>40921</v>
      </c>
      <c r="N479">
        <v>20.84</v>
      </c>
    </row>
    <row r="480" spans="13:14">
      <c r="M480" s="2">
        <v>40928</v>
      </c>
      <c r="N480">
        <v>20.309999999999999</v>
      </c>
    </row>
    <row r="481" spans="13:14">
      <c r="M481" s="2">
        <v>40935</v>
      </c>
      <c r="N481">
        <v>18.600000000000001</v>
      </c>
    </row>
    <row r="482" spans="13:14">
      <c r="M482" s="2">
        <v>40942</v>
      </c>
      <c r="N482">
        <v>18.489999999999998</v>
      </c>
    </row>
    <row r="483" spans="13:14">
      <c r="M483" s="2">
        <v>40949</v>
      </c>
      <c r="N483">
        <v>18.600000000000001</v>
      </c>
    </row>
    <row r="484" spans="13:14">
      <c r="M484" s="2">
        <v>40956</v>
      </c>
      <c r="N484">
        <v>19.34</v>
      </c>
    </row>
    <row r="485" spans="13:14">
      <c r="M485" s="2">
        <v>40963</v>
      </c>
      <c r="N485">
        <v>17.62</v>
      </c>
    </row>
    <row r="486" spans="13:14">
      <c r="M486" s="2">
        <v>40970</v>
      </c>
      <c r="N486">
        <v>17.829999999999998</v>
      </c>
    </row>
    <row r="487" spans="13:14">
      <c r="M487" s="2">
        <v>40977</v>
      </c>
      <c r="N487">
        <v>18.61</v>
      </c>
    </row>
    <row r="488" spans="13:14">
      <c r="M488" s="2">
        <v>40984</v>
      </c>
      <c r="N488">
        <v>15.13</v>
      </c>
    </row>
    <row r="489" spans="13:14">
      <c r="M489" s="2">
        <v>40991</v>
      </c>
      <c r="N489">
        <v>15.23</v>
      </c>
    </row>
    <row r="490" spans="13:14">
      <c r="M490" s="2">
        <v>40998</v>
      </c>
      <c r="N490">
        <v>15.26</v>
      </c>
    </row>
    <row r="491" spans="13:14">
      <c r="M491" s="2">
        <v>41005</v>
      </c>
      <c r="N491">
        <v>16.11</v>
      </c>
    </row>
    <row r="492" spans="13:14">
      <c r="M492" s="2">
        <v>41012</v>
      </c>
      <c r="N492">
        <v>19.190000000000001</v>
      </c>
    </row>
    <row r="493" spans="13:14">
      <c r="M493" s="2">
        <v>41019</v>
      </c>
      <c r="N493">
        <v>18.489999999999998</v>
      </c>
    </row>
    <row r="494" spans="13:14">
      <c r="M494" s="2">
        <v>41026</v>
      </c>
      <c r="N494">
        <v>17.29</v>
      </c>
    </row>
    <row r="495" spans="13:14">
      <c r="M495" s="2">
        <v>41033</v>
      </c>
      <c r="N495">
        <v>17.47</v>
      </c>
    </row>
    <row r="496" spans="13:14">
      <c r="M496" s="2">
        <v>41040</v>
      </c>
      <c r="N496">
        <v>19.36</v>
      </c>
    </row>
    <row r="497" spans="13:14">
      <c r="M497" s="2">
        <v>41047</v>
      </c>
      <c r="N497">
        <v>23.14</v>
      </c>
    </row>
    <row r="498" spans="13:14">
      <c r="M498" s="2">
        <v>41054</v>
      </c>
      <c r="N498">
        <v>22.02</v>
      </c>
    </row>
    <row r="499" spans="13:14">
      <c r="M499" s="2">
        <v>41061</v>
      </c>
      <c r="N499">
        <v>23.97</v>
      </c>
    </row>
    <row r="500" spans="13:14">
      <c r="M500" s="2">
        <v>41068</v>
      </c>
      <c r="N500">
        <v>23.18</v>
      </c>
    </row>
    <row r="501" spans="13:14">
      <c r="M501" s="2">
        <v>41075</v>
      </c>
      <c r="N501">
        <v>22.54</v>
      </c>
    </row>
    <row r="502" spans="13:14">
      <c r="M502" s="2">
        <v>41082</v>
      </c>
      <c r="N502">
        <v>18.43</v>
      </c>
    </row>
    <row r="503" spans="13:14">
      <c r="M503" s="2">
        <v>41089</v>
      </c>
      <c r="N503">
        <v>19.27</v>
      </c>
    </row>
    <row r="504" spans="13:14">
      <c r="M504" s="2">
        <v>41096</v>
      </c>
      <c r="N504">
        <v>17.02</v>
      </c>
    </row>
    <row r="505" spans="13:14">
      <c r="M505" s="2">
        <v>41103</v>
      </c>
      <c r="N505">
        <v>17.940000000000001</v>
      </c>
    </row>
    <row r="506" spans="13:14">
      <c r="M506" s="2">
        <v>41110</v>
      </c>
      <c r="N506">
        <v>16.29</v>
      </c>
    </row>
    <row r="507" spans="13:14">
      <c r="M507" s="2">
        <v>41117</v>
      </c>
      <c r="N507">
        <v>18.53</v>
      </c>
    </row>
    <row r="508" spans="13:14">
      <c r="M508" s="2">
        <v>41124</v>
      </c>
      <c r="N508">
        <v>17.829999999999998</v>
      </c>
    </row>
    <row r="509" spans="13:14">
      <c r="M509" s="2">
        <v>41131</v>
      </c>
      <c r="N509">
        <v>15.46</v>
      </c>
    </row>
    <row r="510" spans="13:14">
      <c r="M510" s="2">
        <v>41138</v>
      </c>
      <c r="N510">
        <v>14.18</v>
      </c>
    </row>
    <row r="511" spans="13:14">
      <c r="M511" s="2">
        <v>41145</v>
      </c>
      <c r="N511">
        <v>15.06</v>
      </c>
    </row>
    <row r="512" spans="13:14">
      <c r="M512" s="2">
        <v>41152</v>
      </c>
      <c r="N512">
        <v>17.04</v>
      </c>
    </row>
    <row r="513" spans="13:14">
      <c r="M513" s="2">
        <v>41159</v>
      </c>
      <c r="N513">
        <v>16.43</v>
      </c>
    </row>
    <row r="514" spans="13:14">
      <c r="M514" s="2">
        <v>41166</v>
      </c>
      <c r="N514">
        <v>15.41</v>
      </c>
    </row>
    <row r="515" spans="13:14">
      <c r="M515" s="2">
        <v>41173</v>
      </c>
      <c r="N515">
        <v>14.14</v>
      </c>
    </row>
    <row r="516" spans="13:14">
      <c r="M516" s="2">
        <v>41180</v>
      </c>
      <c r="N516">
        <v>15.39</v>
      </c>
    </row>
    <row r="517" spans="13:14">
      <c r="M517" s="2">
        <v>41187</v>
      </c>
      <c r="N517">
        <v>15.27</v>
      </c>
    </row>
    <row r="518" spans="13:14">
      <c r="M518" s="2">
        <v>41194</v>
      </c>
      <c r="N518">
        <v>15.9</v>
      </c>
    </row>
    <row r="519" spans="13:14">
      <c r="M519" s="2">
        <v>41201</v>
      </c>
      <c r="N519">
        <v>15.53</v>
      </c>
    </row>
    <row r="520" spans="13:14">
      <c r="M520" s="2">
        <v>41208</v>
      </c>
      <c r="N520">
        <v>17.940000000000001</v>
      </c>
    </row>
    <row r="521" spans="13:14">
      <c r="M521" s="2">
        <v>41215</v>
      </c>
      <c r="N521">
        <v>17.63</v>
      </c>
    </row>
    <row r="522" spans="13:14">
      <c r="M522" s="2">
        <v>41222</v>
      </c>
      <c r="N522">
        <v>18.440000000000001</v>
      </c>
    </row>
    <row r="523" spans="13:14">
      <c r="M523" s="2">
        <v>41229</v>
      </c>
      <c r="N523">
        <v>17.13</v>
      </c>
    </row>
    <row r="524" spans="13:14">
      <c r="M524" s="2">
        <v>41236</v>
      </c>
      <c r="N524">
        <v>15.19</v>
      </c>
    </row>
    <row r="525" spans="13:14">
      <c r="M525" s="2">
        <v>41243</v>
      </c>
      <c r="N525">
        <v>15.57</v>
      </c>
    </row>
    <row r="526" spans="13:14">
      <c r="M526" s="2">
        <v>41250</v>
      </c>
      <c r="N526">
        <v>16.54</v>
      </c>
    </row>
    <row r="527" spans="13:14">
      <c r="M527" s="2">
        <v>41257</v>
      </c>
      <c r="N527">
        <v>16.23</v>
      </c>
    </row>
    <row r="528" spans="13:14">
      <c r="M528" s="2">
        <v>41264</v>
      </c>
      <c r="N528">
        <v>16.96</v>
      </c>
    </row>
    <row r="529" spans="13:14">
      <c r="M529" s="2">
        <v>41271</v>
      </c>
      <c r="N529">
        <v>19.88</v>
      </c>
    </row>
    <row r="530" spans="13:14">
      <c r="M530" s="2">
        <v>41278</v>
      </c>
      <c r="N530">
        <v>15.27</v>
      </c>
    </row>
    <row r="531" spans="13:14">
      <c r="M531" s="2">
        <v>41285</v>
      </c>
      <c r="N531">
        <v>13.61</v>
      </c>
    </row>
    <row r="532" spans="13:14">
      <c r="M532" s="2">
        <v>41292</v>
      </c>
      <c r="N532">
        <v>13.3</v>
      </c>
    </row>
    <row r="533" spans="13:14">
      <c r="M533" s="2">
        <v>41299</v>
      </c>
      <c r="N533">
        <v>12.62</v>
      </c>
    </row>
    <row r="534" spans="13:14">
      <c r="M534" s="2">
        <v>41306</v>
      </c>
      <c r="N534">
        <v>13.68</v>
      </c>
    </row>
    <row r="535" spans="13:14">
      <c r="M535" s="2">
        <v>41313</v>
      </c>
      <c r="N535">
        <v>13.66</v>
      </c>
    </row>
    <row r="536" spans="13:14">
      <c r="M536" s="2">
        <v>41320</v>
      </c>
      <c r="N536">
        <v>12.74</v>
      </c>
    </row>
    <row r="537" spans="13:14">
      <c r="M537" s="2">
        <v>41327</v>
      </c>
      <c r="N537">
        <v>14.1</v>
      </c>
    </row>
    <row r="538" spans="13:14">
      <c r="M538" s="2">
        <v>41334</v>
      </c>
      <c r="N538">
        <v>16.29</v>
      </c>
    </row>
    <row r="539" spans="13:14">
      <c r="M539" s="2">
        <v>41341</v>
      </c>
      <c r="N539">
        <v>13.33</v>
      </c>
    </row>
    <row r="540" spans="13:14">
      <c r="M540" s="2">
        <v>41348</v>
      </c>
      <c r="N540">
        <v>11.65</v>
      </c>
    </row>
    <row r="541" spans="13:14">
      <c r="M541" s="2">
        <v>41355</v>
      </c>
      <c r="N541">
        <v>13.6</v>
      </c>
    </row>
    <row r="542" spans="13:14">
      <c r="M542" s="2">
        <v>41362</v>
      </c>
      <c r="N542">
        <v>13.09</v>
      </c>
    </row>
    <row r="543" spans="13:14">
      <c r="M543" s="2">
        <v>41369</v>
      </c>
      <c r="N543">
        <v>13.68</v>
      </c>
    </row>
    <row r="544" spans="13:14">
      <c r="M544" s="2">
        <v>41376</v>
      </c>
      <c r="N544">
        <v>12.54</v>
      </c>
    </row>
    <row r="545" spans="13:14">
      <c r="M545" s="2">
        <v>41383</v>
      </c>
      <c r="N545">
        <v>16.05</v>
      </c>
    </row>
    <row r="546" spans="13:14">
      <c r="M546" s="2">
        <v>41390</v>
      </c>
      <c r="N546">
        <v>13.74</v>
      </c>
    </row>
    <row r="547" spans="13:14">
      <c r="M547" s="2">
        <v>41397</v>
      </c>
      <c r="N547">
        <v>13.63</v>
      </c>
    </row>
    <row r="548" spans="13:14">
      <c r="M548" s="2">
        <v>41404</v>
      </c>
      <c r="N548">
        <v>12.77</v>
      </c>
    </row>
    <row r="549" spans="13:14">
      <c r="M549" s="2">
        <v>41411</v>
      </c>
      <c r="N549">
        <v>12.73</v>
      </c>
    </row>
    <row r="550" spans="13:14">
      <c r="M550" s="2">
        <v>41418</v>
      </c>
      <c r="N550">
        <v>13.65</v>
      </c>
    </row>
    <row r="551" spans="13:14">
      <c r="M551" s="2">
        <v>41425</v>
      </c>
      <c r="N551">
        <v>15.04</v>
      </c>
    </row>
    <row r="552" spans="13:14">
      <c r="M552" s="2">
        <v>41432</v>
      </c>
      <c r="N552">
        <v>16.36</v>
      </c>
    </row>
    <row r="553" spans="13:14">
      <c r="M553" s="2">
        <v>41439</v>
      </c>
      <c r="N553">
        <v>16.93</v>
      </c>
    </row>
    <row r="554" spans="13:14">
      <c r="M554" s="2">
        <v>41446</v>
      </c>
      <c r="N554">
        <v>17.89</v>
      </c>
    </row>
    <row r="555" spans="13:14">
      <c r="M555" s="2">
        <v>41453</v>
      </c>
      <c r="N555">
        <v>17.899999999999999</v>
      </c>
    </row>
    <row r="556" spans="13:14">
      <c r="M556" s="2">
        <v>41460</v>
      </c>
      <c r="N556">
        <v>15.98</v>
      </c>
    </row>
    <row r="557" spans="13:14">
      <c r="M557" s="2">
        <v>41467</v>
      </c>
      <c r="N557">
        <v>14.24</v>
      </c>
    </row>
    <row r="558" spans="13:14">
      <c r="M558" s="2">
        <v>41474</v>
      </c>
      <c r="N558">
        <v>13.66</v>
      </c>
    </row>
    <row r="559" spans="13:14">
      <c r="M559" s="2">
        <v>41481</v>
      </c>
      <c r="N559">
        <v>12.76</v>
      </c>
    </row>
    <row r="560" spans="13:14">
      <c r="M560" s="2">
        <v>41488</v>
      </c>
      <c r="N560">
        <v>13.03</v>
      </c>
    </row>
    <row r="561" spans="13:14">
      <c r="M561" s="2">
        <v>41495</v>
      </c>
      <c r="N561">
        <v>12.74</v>
      </c>
    </row>
    <row r="562" spans="13:14">
      <c r="M562" s="2">
        <v>41502</v>
      </c>
      <c r="N562">
        <v>13.45</v>
      </c>
    </row>
    <row r="563" spans="13:14">
      <c r="M563" s="2">
        <v>41509</v>
      </c>
      <c r="N563">
        <v>14.94</v>
      </c>
    </row>
    <row r="564" spans="13:14">
      <c r="M564" s="2">
        <v>41516</v>
      </c>
      <c r="N564">
        <v>16.41</v>
      </c>
    </row>
    <row r="565" spans="13:14">
      <c r="M565" s="2">
        <v>41523</v>
      </c>
      <c r="N565">
        <v>16.03</v>
      </c>
    </row>
    <row r="566" spans="13:14">
      <c r="M566" s="2">
        <v>41530</v>
      </c>
      <c r="N566">
        <v>14.49</v>
      </c>
    </row>
    <row r="567" spans="13:14">
      <c r="M567" s="2">
        <v>41537</v>
      </c>
      <c r="N567">
        <v>13.76</v>
      </c>
    </row>
    <row r="568" spans="13:14">
      <c r="M568" s="2">
        <v>41544</v>
      </c>
      <c r="N568">
        <v>14.38</v>
      </c>
    </row>
    <row r="569" spans="13:14">
      <c r="M569" s="2">
        <v>41551</v>
      </c>
      <c r="N569">
        <v>16.63</v>
      </c>
    </row>
    <row r="570" spans="13:14">
      <c r="M570" s="2">
        <v>41558</v>
      </c>
      <c r="N570">
        <v>18.309999999999999</v>
      </c>
    </row>
    <row r="571" spans="13:14">
      <c r="M571" s="2">
        <v>41565</v>
      </c>
      <c r="N571">
        <v>15.19</v>
      </c>
    </row>
    <row r="572" spans="13:14">
      <c r="M572" s="2">
        <v>41572</v>
      </c>
      <c r="N572">
        <v>13.24</v>
      </c>
    </row>
    <row r="573" spans="13:14">
      <c r="M573" s="2">
        <v>41579</v>
      </c>
      <c r="N573">
        <v>13.48</v>
      </c>
    </row>
    <row r="574" spans="13:14">
      <c r="M574" s="2">
        <v>41586</v>
      </c>
      <c r="N574">
        <v>13.14</v>
      </c>
    </row>
    <row r="575" spans="13:14">
      <c r="M575" s="2">
        <v>41593</v>
      </c>
      <c r="N575">
        <v>12.49</v>
      </c>
    </row>
    <row r="576" spans="13:14">
      <c r="M576" s="2">
        <v>41600</v>
      </c>
      <c r="N576">
        <v>12.96</v>
      </c>
    </row>
    <row r="577" spans="13:14">
      <c r="M577" s="2">
        <v>41607</v>
      </c>
      <c r="N577">
        <v>13.07</v>
      </c>
    </row>
    <row r="578" spans="13:14">
      <c r="M578" s="2">
        <v>41614</v>
      </c>
      <c r="N578">
        <v>14.47</v>
      </c>
    </row>
    <row r="579" spans="13:14">
      <c r="M579" s="2">
        <v>41621</v>
      </c>
      <c r="N579">
        <v>14.82</v>
      </c>
    </row>
    <row r="580" spans="13:14">
      <c r="M580" s="2">
        <v>41628</v>
      </c>
      <c r="N580">
        <v>14.8</v>
      </c>
    </row>
    <row r="581" spans="13:14">
      <c r="M581" s="2">
        <v>41635</v>
      </c>
      <c r="N581">
        <v>12.58</v>
      </c>
    </row>
    <row r="582" spans="13:14">
      <c r="M582" s="2">
        <v>41642</v>
      </c>
      <c r="N582">
        <v>13.82</v>
      </c>
    </row>
    <row r="583" spans="13:14">
      <c r="M583" s="2">
        <v>41649</v>
      </c>
      <c r="N583">
        <v>12.87</v>
      </c>
    </row>
    <row r="584" spans="13:14">
      <c r="M584" s="2">
        <v>41656</v>
      </c>
      <c r="N584">
        <v>12.56</v>
      </c>
    </row>
    <row r="585" spans="13:14">
      <c r="M585" s="2">
        <v>41663</v>
      </c>
      <c r="N585">
        <v>14.41</v>
      </c>
    </row>
    <row r="586" spans="13:14">
      <c r="M586" s="2">
        <v>41670</v>
      </c>
      <c r="N586">
        <v>17.25</v>
      </c>
    </row>
    <row r="587" spans="13:14">
      <c r="M587" s="2">
        <v>41677</v>
      </c>
      <c r="N587">
        <v>18.600000000000001</v>
      </c>
    </row>
    <row r="588" spans="13:14">
      <c r="M588" s="2">
        <v>41684</v>
      </c>
      <c r="N588">
        <v>14.36</v>
      </c>
    </row>
    <row r="589" spans="13:14">
      <c r="M589" s="2">
        <v>41691</v>
      </c>
      <c r="N589">
        <v>14.71</v>
      </c>
    </row>
    <row r="590" spans="13:14">
      <c r="M590" s="2">
        <v>41698</v>
      </c>
      <c r="N590">
        <v>14.06</v>
      </c>
    </row>
    <row r="591" spans="13:14">
      <c r="M591" s="2">
        <v>41705</v>
      </c>
      <c r="N591">
        <v>14.46</v>
      </c>
    </row>
    <row r="592" spans="13:14">
      <c r="M592" s="2">
        <v>41712</v>
      </c>
      <c r="N592">
        <v>15.5</v>
      </c>
    </row>
    <row r="593" spans="13:14">
      <c r="M593" s="2">
        <v>41719</v>
      </c>
      <c r="N593">
        <v>14.96</v>
      </c>
    </row>
    <row r="594" spans="13:14">
      <c r="M594" s="2">
        <v>41726</v>
      </c>
      <c r="N594">
        <v>14.61</v>
      </c>
    </row>
    <row r="595" spans="13:14">
      <c r="M595" s="2">
        <v>41733</v>
      </c>
      <c r="N595">
        <v>13.48</v>
      </c>
    </row>
    <row r="596" spans="13:14">
      <c r="M596" s="2">
        <v>41740</v>
      </c>
      <c r="N596">
        <v>15.44</v>
      </c>
    </row>
    <row r="597" spans="13:14">
      <c r="M597" s="2">
        <v>41747</v>
      </c>
      <c r="N597">
        <v>14.82</v>
      </c>
    </row>
    <row r="598" spans="13:14">
      <c r="M598" s="2">
        <v>41754</v>
      </c>
      <c r="N598">
        <v>13.42</v>
      </c>
    </row>
    <row r="599" spans="13:14">
      <c r="M599" s="2">
        <v>41761</v>
      </c>
      <c r="N599">
        <v>13.45</v>
      </c>
    </row>
    <row r="600" spans="13:14">
      <c r="M600" s="2">
        <v>41768</v>
      </c>
      <c r="N600">
        <v>13.37</v>
      </c>
    </row>
    <row r="601" spans="13:14">
      <c r="M601" s="2">
        <v>41775</v>
      </c>
      <c r="N601">
        <v>12.43</v>
      </c>
    </row>
    <row r="602" spans="13:14">
      <c r="M602" s="2">
        <v>41782</v>
      </c>
      <c r="N602">
        <v>12.14</v>
      </c>
    </row>
    <row r="603" spans="13:14">
      <c r="M603" s="2">
        <v>41789</v>
      </c>
      <c r="N603">
        <v>11.54</v>
      </c>
    </row>
    <row r="604" spans="13:14">
      <c r="M604" s="2">
        <v>41796</v>
      </c>
      <c r="N604">
        <v>11.59</v>
      </c>
    </row>
    <row r="605" spans="13:14">
      <c r="M605" s="2">
        <v>41803</v>
      </c>
      <c r="N605">
        <v>11.7</v>
      </c>
    </row>
    <row r="606" spans="13:14">
      <c r="M606" s="2">
        <v>41810</v>
      </c>
      <c r="N606">
        <v>11.36</v>
      </c>
    </row>
    <row r="607" spans="13:14">
      <c r="M607" s="2">
        <v>41817</v>
      </c>
      <c r="N607">
        <v>11.52</v>
      </c>
    </row>
    <row r="608" spans="13:14">
      <c r="M608" s="2">
        <v>41824</v>
      </c>
      <c r="N608">
        <v>10.97</v>
      </c>
    </row>
    <row r="609" spans="13:14">
      <c r="M609" s="2">
        <v>41831</v>
      </c>
      <c r="N609">
        <v>11.93</v>
      </c>
    </row>
    <row r="610" spans="13:14">
      <c r="M610" s="2">
        <v>41838</v>
      </c>
      <c r="N610">
        <v>12.28</v>
      </c>
    </row>
    <row r="611" spans="13:14">
      <c r="M611" s="2">
        <v>41845</v>
      </c>
      <c r="N611">
        <v>12.22</v>
      </c>
    </row>
    <row r="612" spans="13:14">
      <c r="M612" s="2">
        <v>41852</v>
      </c>
      <c r="N612">
        <v>14.63</v>
      </c>
    </row>
    <row r="613" spans="13:14">
      <c r="M613" s="2">
        <v>41859</v>
      </c>
      <c r="N613">
        <v>16.16</v>
      </c>
    </row>
    <row r="614" spans="13:14">
      <c r="M614" s="2">
        <v>41866</v>
      </c>
      <c r="N614">
        <v>13.37</v>
      </c>
    </row>
    <row r="615" spans="13:14">
      <c r="M615" s="2">
        <v>41873</v>
      </c>
      <c r="N615">
        <v>11.91</v>
      </c>
    </row>
    <row r="616" spans="13:14">
      <c r="M616" s="2">
        <v>41880</v>
      </c>
      <c r="N616">
        <v>11.83</v>
      </c>
    </row>
    <row r="617" spans="13:14">
      <c r="M617" s="2">
        <v>41887</v>
      </c>
      <c r="N617">
        <v>12.34</v>
      </c>
    </row>
    <row r="618" spans="13:14">
      <c r="M618" s="2">
        <v>41894</v>
      </c>
      <c r="N618">
        <v>13.03</v>
      </c>
    </row>
    <row r="619" spans="13:14">
      <c r="M619" s="2">
        <v>41901</v>
      </c>
      <c r="N619">
        <v>12.73</v>
      </c>
    </row>
    <row r="620" spans="13:14">
      <c r="M620" s="2">
        <v>41908</v>
      </c>
      <c r="N620">
        <v>14.48</v>
      </c>
    </row>
    <row r="621" spans="13:14">
      <c r="M621" s="2">
        <v>41915</v>
      </c>
      <c r="N621">
        <v>15.94</v>
      </c>
    </row>
    <row r="622" spans="13:14">
      <c r="M622" s="2">
        <v>41922</v>
      </c>
      <c r="N622">
        <v>17.55</v>
      </c>
    </row>
    <row r="623" spans="13:14">
      <c r="M623" s="2">
        <v>41929</v>
      </c>
      <c r="N623">
        <v>24.17</v>
      </c>
    </row>
    <row r="624" spans="13:14">
      <c r="M624" s="2">
        <v>41936</v>
      </c>
      <c r="N624">
        <v>17.03</v>
      </c>
    </row>
    <row r="625" spans="13:14">
      <c r="M625" s="2">
        <v>41943</v>
      </c>
      <c r="N625">
        <v>14.83</v>
      </c>
    </row>
    <row r="626" spans="13:14">
      <c r="M626" s="2">
        <v>41950</v>
      </c>
      <c r="N626">
        <v>14.12</v>
      </c>
    </row>
    <row r="627" spans="13:14">
      <c r="M627" s="2">
        <v>41957</v>
      </c>
      <c r="N627">
        <v>13.14</v>
      </c>
    </row>
    <row r="628" spans="13:14">
      <c r="M628" s="2">
        <v>41964</v>
      </c>
      <c r="N628">
        <v>13.66</v>
      </c>
    </row>
    <row r="629" spans="13:14">
      <c r="M629" s="2">
        <v>41971</v>
      </c>
      <c r="N629">
        <v>12.57</v>
      </c>
    </row>
    <row r="630" spans="13:14">
      <c r="M630" s="2">
        <v>41978</v>
      </c>
      <c r="N630">
        <v>12.76</v>
      </c>
    </row>
    <row r="631" spans="13:14">
      <c r="M631" s="2">
        <v>41985</v>
      </c>
      <c r="N631">
        <v>17.760000000000002</v>
      </c>
    </row>
    <row r="632" spans="13:14">
      <c r="M632" s="2">
        <v>41992</v>
      </c>
      <c r="N632">
        <v>19.350000000000001</v>
      </c>
    </row>
    <row r="633" spans="13:14">
      <c r="M633" s="2">
        <v>41999</v>
      </c>
      <c r="N633">
        <v>14.73</v>
      </c>
    </row>
    <row r="634" spans="13:14">
      <c r="M634" s="2">
        <v>42006</v>
      </c>
      <c r="N634">
        <v>16.989999999999998</v>
      </c>
    </row>
    <row r="635" spans="13:14">
      <c r="M635" s="2">
        <v>42013</v>
      </c>
      <c r="N635">
        <v>18.98</v>
      </c>
    </row>
    <row r="636" spans="13:14">
      <c r="M636" s="2">
        <v>42020</v>
      </c>
      <c r="N636">
        <v>21</v>
      </c>
    </row>
    <row r="637" spans="13:14">
      <c r="M637" s="2">
        <v>42027</v>
      </c>
      <c r="N637">
        <v>17.95</v>
      </c>
    </row>
    <row r="638" spans="13:14">
      <c r="M638" s="2">
        <v>42034</v>
      </c>
      <c r="N638">
        <v>18.579999999999998</v>
      </c>
    </row>
    <row r="639" spans="13:14">
      <c r="M639" s="2">
        <v>42041</v>
      </c>
      <c r="N639">
        <v>17.850000000000001</v>
      </c>
    </row>
    <row r="640" spans="13:14">
      <c r="M640" s="2">
        <v>42048</v>
      </c>
      <c r="N640">
        <v>16.55</v>
      </c>
    </row>
    <row r="641" spans="13:14">
      <c r="M641" s="2">
        <v>42055</v>
      </c>
      <c r="N641">
        <v>15.21</v>
      </c>
    </row>
    <row r="642" spans="13:14">
      <c r="M642" s="2">
        <v>42062</v>
      </c>
      <c r="N642">
        <v>13.87</v>
      </c>
    </row>
    <row r="643" spans="13:14">
      <c r="M643" s="2">
        <v>42069</v>
      </c>
      <c r="N643">
        <v>14.07</v>
      </c>
    </row>
    <row r="644" spans="13:14">
      <c r="M644" s="2">
        <v>42076</v>
      </c>
      <c r="N644">
        <v>16.010000000000002</v>
      </c>
    </row>
    <row r="645" spans="13:14">
      <c r="M645" s="2">
        <v>42083</v>
      </c>
      <c r="N645">
        <v>14.47</v>
      </c>
    </row>
    <row r="646" spans="13:14">
      <c r="M646" s="2">
        <v>42090</v>
      </c>
      <c r="N646">
        <v>14.67</v>
      </c>
    </row>
    <row r="647" spans="13:14">
      <c r="M647" s="2">
        <v>42097</v>
      </c>
      <c r="N647">
        <v>14.9</v>
      </c>
    </row>
    <row r="648" spans="13:14">
      <c r="M648" s="2">
        <v>42104</v>
      </c>
      <c r="N648">
        <v>13.83</v>
      </c>
    </row>
    <row r="649" spans="13:14">
      <c r="M649" s="2">
        <v>42111</v>
      </c>
      <c r="N649">
        <v>13.39</v>
      </c>
    </row>
    <row r="650" spans="13:14">
      <c r="M650" s="2">
        <v>42118</v>
      </c>
      <c r="N650">
        <v>12.81</v>
      </c>
    </row>
    <row r="651" spans="13:14">
      <c r="M651" s="2">
        <v>42125</v>
      </c>
      <c r="N651">
        <v>13.23</v>
      </c>
    </row>
    <row r="652" spans="13:14">
      <c r="M652" s="2">
        <v>42132</v>
      </c>
      <c r="N652">
        <v>14.06</v>
      </c>
    </row>
    <row r="653" spans="13:14">
      <c r="M653" s="2">
        <v>42139</v>
      </c>
      <c r="N653">
        <v>13.32</v>
      </c>
    </row>
    <row r="654" spans="13:14">
      <c r="M654" s="2">
        <v>42146</v>
      </c>
      <c r="N654">
        <v>12.54</v>
      </c>
    </row>
    <row r="655" spans="13:14">
      <c r="M655" s="2">
        <v>42153</v>
      </c>
      <c r="N655">
        <v>13.62</v>
      </c>
    </row>
    <row r="656" spans="13:14">
      <c r="M656" s="2">
        <v>42160</v>
      </c>
      <c r="N656">
        <v>14.16</v>
      </c>
    </row>
    <row r="657" spans="13:14">
      <c r="M657" s="2">
        <v>42167</v>
      </c>
      <c r="N657">
        <v>13.92</v>
      </c>
    </row>
    <row r="658" spans="13:14">
      <c r="M658" s="2">
        <v>42174</v>
      </c>
      <c r="N658">
        <v>14.37</v>
      </c>
    </row>
    <row r="659" spans="13:14">
      <c r="M659" s="2">
        <v>42181</v>
      </c>
      <c r="N659">
        <v>13.23</v>
      </c>
    </row>
    <row r="660" spans="13:14">
      <c r="M660" s="2">
        <v>42188</v>
      </c>
      <c r="N660">
        <v>17.489999999999998</v>
      </c>
    </row>
    <row r="661" spans="13:14">
      <c r="M661" s="2">
        <v>42195</v>
      </c>
      <c r="N661">
        <v>17.91</v>
      </c>
    </row>
    <row r="662" spans="13:14">
      <c r="M662" s="2">
        <v>42202</v>
      </c>
      <c r="N662">
        <v>12.91</v>
      </c>
    </row>
    <row r="663" spans="13:14">
      <c r="M663" s="2">
        <v>42209</v>
      </c>
      <c r="N663">
        <v>12.59</v>
      </c>
    </row>
    <row r="664" spans="13:14">
      <c r="M664" s="2">
        <v>42216</v>
      </c>
      <c r="N664">
        <v>13.16</v>
      </c>
    </row>
    <row r="665" spans="13:14">
      <c r="M665" s="2">
        <v>42223</v>
      </c>
      <c r="N665">
        <v>13.05</v>
      </c>
    </row>
    <row r="666" spans="13:14">
      <c r="M666" s="2">
        <v>42230</v>
      </c>
      <c r="N666">
        <v>13.17</v>
      </c>
    </row>
    <row r="667" spans="13:14">
      <c r="M667" s="2">
        <v>42237</v>
      </c>
      <c r="N667">
        <v>17.850000000000001</v>
      </c>
    </row>
    <row r="668" spans="13:14">
      <c r="M668" s="2">
        <v>42244</v>
      </c>
      <c r="N668">
        <v>31.85</v>
      </c>
    </row>
    <row r="669" spans="13:14">
      <c r="M669" s="2">
        <v>42251</v>
      </c>
      <c r="N669">
        <v>27.87</v>
      </c>
    </row>
    <row r="670" spans="13:14">
      <c r="M670" s="2">
        <v>42258</v>
      </c>
      <c r="N670">
        <v>24.68</v>
      </c>
    </row>
    <row r="671" spans="13:14">
      <c r="M671" s="2">
        <v>42265</v>
      </c>
      <c r="N671">
        <v>22.31</v>
      </c>
    </row>
    <row r="672" spans="13:14">
      <c r="M672" s="2">
        <v>42272</v>
      </c>
      <c r="N672">
        <v>22.36</v>
      </c>
    </row>
    <row r="673" spans="13:14">
      <c r="M673" s="2">
        <v>42279</v>
      </c>
      <c r="N673">
        <v>24.49</v>
      </c>
    </row>
    <row r="674" spans="13:14">
      <c r="M674" s="2">
        <v>42286</v>
      </c>
      <c r="N674">
        <v>18.37</v>
      </c>
    </row>
    <row r="675" spans="13:14">
      <c r="M675" s="2">
        <v>42293</v>
      </c>
      <c r="N675">
        <v>16.59</v>
      </c>
    </row>
    <row r="676" spans="13:14">
      <c r="M676" s="2">
        <v>42300</v>
      </c>
      <c r="N676">
        <v>15.27</v>
      </c>
    </row>
    <row r="677" spans="13:14">
      <c r="M677" s="2">
        <v>42307</v>
      </c>
      <c r="N677">
        <v>14.95</v>
      </c>
    </row>
    <row r="678" spans="13:14">
      <c r="M678" s="2">
        <v>42314</v>
      </c>
      <c r="N678">
        <v>14.72</v>
      </c>
    </row>
    <row r="679" spans="13:14">
      <c r="M679" s="2">
        <v>42321</v>
      </c>
      <c r="N679">
        <v>17.260000000000002</v>
      </c>
    </row>
    <row r="680" spans="13:14">
      <c r="M680" s="2">
        <v>42328</v>
      </c>
      <c r="N680">
        <v>17.260000000000002</v>
      </c>
    </row>
    <row r="681" spans="13:14">
      <c r="M681" s="2">
        <v>42335</v>
      </c>
      <c r="N681">
        <v>15.47</v>
      </c>
    </row>
    <row r="682" spans="13:14">
      <c r="M682" s="2">
        <v>42342</v>
      </c>
      <c r="N682">
        <v>15.93</v>
      </c>
    </row>
    <row r="683" spans="13:14">
      <c r="M683" s="2">
        <v>42349</v>
      </c>
      <c r="N683">
        <v>19.36</v>
      </c>
    </row>
    <row r="684" spans="13:14">
      <c r="M684" s="2">
        <v>42356</v>
      </c>
      <c r="N684">
        <v>20.239999999999998</v>
      </c>
    </row>
    <row r="685" spans="13:14">
      <c r="M685" s="2">
        <v>42363</v>
      </c>
      <c r="N685">
        <v>16.649999999999999</v>
      </c>
    </row>
    <row r="686" spans="13:14">
      <c r="M686" s="2">
        <v>42370</v>
      </c>
      <c r="N686">
        <v>17.12</v>
      </c>
    </row>
    <row r="687" spans="13:14">
      <c r="M687" s="2">
        <v>42377</v>
      </c>
      <c r="N687">
        <v>22.53</v>
      </c>
    </row>
    <row r="688" spans="13:14">
      <c r="M688" s="2">
        <v>42384</v>
      </c>
      <c r="N688">
        <v>24.59</v>
      </c>
    </row>
    <row r="689" spans="13:14">
      <c r="M689" s="2">
        <v>42391</v>
      </c>
      <c r="N689">
        <v>25.67</v>
      </c>
    </row>
    <row r="690" spans="13:14">
      <c r="M690" s="2">
        <v>42398</v>
      </c>
      <c r="N690">
        <v>22.48</v>
      </c>
    </row>
    <row r="691" spans="13:14">
      <c r="M691" s="2">
        <v>42405</v>
      </c>
      <c r="N691">
        <v>21.77</v>
      </c>
    </row>
    <row r="692" spans="13:14">
      <c r="M692" s="2">
        <v>42412</v>
      </c>
      <c r="N692">
        <v>26.47</v>
      </c>
    </row>
    <row r="693" spans="13:14">
      <c r="M693" s="2">
        <v>42419</v>
      </c>
      <c r="N693">
        <v>22.15</v>
      </c>
    </row>
    <row r="694" spans="13:14">
      <c r="M694" s="2">
        <v>42426</v>
      </c>
      <c r="N694">
        <v>20</v>
      </c>
    </row>
    <row r="695" spans="13:14">
      <c r="M695" s="2">
        <v>42433</v>
      </c>
      <c r="N695">
        <v>17.78</v>
      </c>
    </row>
    <row r="696" spans="13:14">
      <c r="M696" s="2">
        <v>42440</v>
      </c>
      <c r="N696">
        <v>17.78</v>
      </c>
    </row>
    <row r="697" spans="13:14">
      <c r="M697" s="2">
        <v>42447</v>
      </c>
      <c r="N697">
        <v>15.44</v>
      </c>
    </row>
    <row r="698" spans="13:14">
      <c r="M698" s="2">
        <v>42454</v>
      </c>
      <c r="N698">
        <v>14.41</v>
      </c>
    </row>
    <row r="699" spans="13:14">
      <c r="M699" s="2">
        <v>42461</v>
      </c>
      <c r="N699">
        <v>13.93</v>
      </c>
    </row>
    <row r="700" spans="13:14">
      <c r="M700" s="2">
        <v>42468</v>
      </c>
      <c r="N700">
        <v>15.03</v>
      </c>
    </row>
    <row r="701" spans="13:14">
      <c r="M701" s="2">
        <v>42475</v>
      </c>
      <c r="N701">
        <v>14.46</v>
      </c>
    </row>
    <row r="702" spans="13:14">
      <c r="M702" s="2">
        <v>42482</v>
      </c>
      <c r="N702">
        <v>13.41</v>
      </c>
    </row>
    <row r="703" spans="13:14">
      <c r="M703" s="2">
        <v>42489</v>
      </c>
      <c r="N703">
        <v>14.55</v>
      </c>
    </row>
    <row r="704" spans="13:14">
      <c r="M704" s="2">
        <v>42496</v>
      </c>
      <c r="N704">
        <v>15.39</v>
      </c>
    </row>
    <row r="705" spans="13:14">
      <c r="M705" s="2">
        <v>42503</v>
      </c>
      <c r="N705">
        <v>14.47</v>
      </c>
    </row>
    <row r="706" spans="13:14">
      <c r="M706" s="2">
        <v>42510</v>
      </c>
      <c r="N706">
        <v>15.55</v>
      </c>
    </row>
    <row r="707" spans="13:14">
      <c r="M707" s="2">
        <v>42517</v>
      </c>
      <c r="N707">
        <v>14.14</v>
      </c>
    </row>
    <row r="708" spans="13:14">
      <c r="M708" s="2">
        <v>42524</v>
      </c>
      <c r="N708">
        <v>13.87</v>
      </c>
    </row>
    <row r="709" spans="13:14">
      <c r="M709" s="2">
        <v>42531</v>
      </c>
      <c r="N709">
        <v>14.69</v>
      </c>
    </row>
    <row r="710" spans="13:14">
      <c r="M710" s="2">
        <v>42538</v>
      </c>
      <c r="N710">
        <v>20.079999999999998</v>
      </c>
    </row>
    <row r="711" spans="13:14">
      <c r="M711" s="2">
        <v>42545</v>
      </c>
      <c r="N711">
        <v>20.21</v>
      </c>
    </row>
    <row r="712" spans="13:14">
      <c r="M712" s="2">
        <v>42552</v>
      </c>
      <c r="N712">
        <v>17.93</v>
      </c>
    </row>
    <row r="713" spans="13:14">
      <c r="M713" s="2">
        <v>42559</v>
      </c>
      <c r="N713">
        <v>14.63</v>
      </c>
    </row>
    <row r="714" spans="13:14">
      <c r="M714" s="2">
        <v>42566</v>
      </c>
      <c r="N714">
        <v>13.12</v>
      </c>
    </row>
    <row r="715" spans="13:14">
      <c r="M715" s="2">
        <v>42573</v>
      </c>
      <c r="N715">
        <v>12.19</v>
      </c>
    </row>
    <row r="716" spans="13:14">
      <c r="M716" s="2">
        <v>42580</v>
      </c>
      <c r="N716">
        <v>12.67</v>
      </c>
    </row>
    <row r="717" spans="13:14">
      <c r="M717" s="2">
        <v>42587</v>
      </c>
      <c r="N717">
        <v>12.5</v>
      </c>
    </row>
    <row r="718" spans="13:14">
      <c r="M718" s="2">
        <v>42594</v>
      </c>
      <c r="N718">
        <v>11.69</v>
      </c>
    </row>
    <row r="719" spans="13:14">
      <c r="M719" s="2">
        <v>42601</v>
      </c>
      <c r="N719">
        <v>11.88</v>
      </c>
    </row>
    <row r="720" spans="13:14">
      <c r="M720" s="2">
        <v>42608</v>
      </c>
      <c r="N720">
        <v>13.08</v>
      </c>
    </row>
    <row r="721" spans="13:14">
      <c r="M721" s="2">
        <v>42615</v>
      </c>
      <c r="N721">
        <v>12.99</v>
      </c>
    </row>
    <row r="722" spans="13:14">
      <c r="M722" s="2">
        <v>42622</v>
      </c>
      <c r="N722">
        <v>13.49</v>
      </c>
    </row>
    <row r="723" spans="13:14">
      <c r="M723" s="2">
        <v>42629</v>
      </c>
      <c r="N723">
        <v>16.559999999999999</v>
      </c>
    </row>
    <row r="724" spans="13:14">
      <c r="M724" s="2">
        <v>42636</v>
      </c>
      <c r="N724">
        <v>13.81</v>
      </c>
    </row>
    <row r="725" spans="13:14">
      <c r="M725" s="2">
        <v>42643</v>
      </c>
      <c r="N725">
        <v>13.46</v>
      </c>
    </row>
    <row r="726" spans="13:14">
      <c r="M726" s="2">
        <v>42650</v>
      </c>
      <c r="N726">
        <v>13.3</v>
      </c>
    </row>
    <row r="727" spans="13:14">
      <c r="M727" s="2">
        <v>42657</v>
      </c>
      <c r="N727">
        <v>15.49</v>
      </c>
    </row>
    <row r="728" spans="13:14">
      <c r="M728" s="2">
        <v>42664</v>
      </c>
      <c r="N728">
        <v>14.6</v>
      </c>
    </row>
    <row r="729" spans="13:14">
      <c r="M729" s="2">
        <v>42671</v>
      </c>
      <c r="N729">
        <v>14.45</v>
      </c>
    </row>
    <row r="730" spans="13:14">
      <c r="M730" s="2">
        <v>42678</v>
      </c>
      <c r="N730">
        <v>19.91</v>
      </c>
    </row>
    <row r="731" spans="13:14">
      <c r="M731" s="2">
        <v>42685</v>
      </c>
      <c r="N731">
        <v>16.149999999999999</v>
      </c>
    </row>
    <row r="732" spans="13:14">
      <c r="M732" s="2">
        <v>42692</v>
      </c>
      <c r="N732">
        <v>13.55</v>
      </c>
    </row>
    <row r="733" spans="13:14">
      <c r="M733" s="2">
        <v>42699</v>
      </c>
      <c r="N733">
        <v>12.4</v>
      </c>
    </row>
    <row r="734" spans="13:14">
      <c r="M734" s="2">
        <v>42706</v>
      </c>
      <c r="N734">
        <v>13.51</v>
      </c>
    </row>
    <row r="735" spans="13:14">
      <c r="M735" s="2">
        <v>42713</v>
      </c>
      <c r="N735">
        <v>12.11</v>
      </c>
    </row>
    <row r="736" spans="13:14">
      <c r="M736" s="2">
        <v>42720</v>
      </c>
      <c r="N736">
        <v>12.71</v>
      </c>
    </row>
    <row r="737" spans="13:14">
      <c r="M737" s="2">
        <v>42727</v>
      </c>
      <c r="N737">
        <v>11.46</v>
      </c>
    </row>
    <row r="738" spans="13:14">
      <c r="M738" s="2">
        <v>42734</v>
      </c>
      <c r="N738">
        <v>13.09</v>
      </c>
    </row>
    <row r="739" spans="13:14">
      <c r="M739" s="2">
        <v>42741</v>
      </c>
      <c r="N739">
        <v>11.92</v>
      </c>
    </row>
    <row r="740" spans="13:14">
      <c r="M740" s="2">
        <v>42748</v>
      </c>
      <c r="N740">
        <v>11.42</v>
      </c>
    </row>
    <row r="741" spans="13:14">
      <c r="M741" s="2">
        <v>42755</v>
      </c>
      <c r="N741">
        <v>12.17</v>
      </c>
    </row>
    <row r="742" spans="13:14">
      <c r="M742" s="2">
        <v>42762</v>
      </c>
      <c r="N742">
        <v>10.97</v>
      </c>
    </row>
    <row r="743" spans="13:14">
      <c r="M743" s="2">
        <v>42769</v>
      </c>
      <c r="N743">
        <v>11.72</v>
      </c>
    </row>
    <row r="744" spans="13:14">
      <c r="M744" s="2">
        <v>42776</v>
      </c>
      <c r="N744">
        <v>11.17</v>
      </c>
    </row>
    <row r="745" spans="13:14">
      <c r="M745" s="2">
        <v>42783</v>
      </c>
      <c r="N745">
        <v>11.41</v>
      </c>
    </row>
    <row r="746" spans="13:14">
      <c r="M746" s="2">
        <v>42790</v>
      </c>
      <c r="N746">
        <v>11.62</v>
      </c>
    </row>
    <row r="747" spans="13:14">
      <c r="M747" s="2">
        <v>42797</v>
      </c>
      <c r="N747">
        <v>12.06</v>
      </c>
    </row>
    <row r="748" spans="13:14">
      <c r="M748" s="2">
        <v>42804</v>
      </c>
      <c r="N748">
        <v>11.7</v>
      </c>
    </row>
    <row r="749" spans="13:14">
      <c r="M749" s="2">
        <v>42811</v>
      </c>
      <c r="N749">
        <v>11.55</v>
      </c>
    </row>
    <row r="750" spans="13:14">
      <c r="M750" s="2">
        <v>42818</v>
      </c>
      <c r="N750">
        <v>12.54</v>
      </c>
    </row>
    <row r="751" spans="13:14">
      <c r="M751" s="2">
        <v>42825</v>
      </c>
      <c r="N751">
        <v>11.87</v>
      </c>
    </row>
    <row r="752" spans="13:14">
      <c r="M752" s="2">
        <v>42832</v>
      </c>
      <c r="N752">
        <v>12.46</v>
      </c>
    </row>
    <row r="753" spans="13:14">
      <c r="M753" s="2">
        <v>42839</v>
      </c>
      <c r="N753">
        <v>15.21</v>
      </c>
    </row>
    <row r="754" spans="13:14">
      <c r="M754" s="2">
        <v>42846</v>
      </c>
      <c r="N754">
        <v>14.56</v>
      </c>
    </row>
    <row r="755" spans="13:14">
      <c r="M755" s="2">
        <v>42853</v>
      </c>
      <c r="N755">
        <v>10.73</v>
      </c>
    </row>
    <row r="756" spans="13:14">
      <c r="M756" s="2">
        <v>42860</v>
      </c>
      <c r="N756">
        <v>10.48</v>
      </c>
    </row>
    <row r="757" spans="13:14">
      <c r="M757" s="2">
        <v>42867</v>
      </c>
      <c r="N757">
        <v>10.19</v>
      </c>
    </row>
    <row r="758" spans="13:14">
      <c r="M758" s="2">
        <v>42874</v>
      </c>
      <c r="N758">
        <v>12.67</v>
      </c>
    </row>
    <row r="759" spans="13:14">
      <c r="M759" s="2">
        <v>42881</v>
      </c>
      <c r="N759">
        <v>10.29</v>
      </c>
    </row>
    <row r="760" spans="13:14">
      <c r="M760" s="2">
        <v>42888</v>
      </c>
      <c r="N760">
        <v>10.11</v>
      </c>
    </row>
    <row r="761" spans="13:14">
      <c r="M761" s="2">
        <v>42895</v>
      </c>
      <c r="N761">
        <v>10.35</v>
      </c>
    </row>
    <row r="762" spans="13:14">
      <c r="M762" s="2">
        <v>42902</v>
      </c>
      <c r="N762">
        <v>10.76</v>
      </c>
    </row>
    <row r="763" spans="13:14">
      <c r="M763" s="2">
        <v>42909</v>
      </c>
      <c r="N763">
        <v>10.5</v>
      </c>
    </row>
    <row r="764" spans="13:14">
      <c r="M764" s="2">
        <v>42916</v>
      </c>
      <c r="N764">
        <v>10.72</v>
      </c>
    </row>
    <row r="765" spans="13:14">
      <c r="M765" s="2">
        <v>42923</v>
      </c>
      <c r="N765">
        <v>11.51</v>
      </c>
    </row>
    <row r="766" spans="13:14">
      <c r="M766" s="2">
        <v>42930</v>
      </c>
      <c r="N766">
        <v>10.34</v>
      </c>
    </row>
    <row r="767" spans="13:14">
      <c r="M767" s="2">
        <v>42937</v>
      </c>
      <c r="N767">
        <v>9.69</v>
      </c>
    </row>
    <row r="768" spans="13:14">
      <c r="M768" s="2">
        <v>42944</v>
      </c>
      <c r="N768">
        <v>9.77</v>
      </c>
    </row>
    <row r="769" spans="13:14">
      <c r="M769" s="2">
        <v>42951</v>
      </c>
      <c r="N769">
        <v>10.220000000000001</v>
      </c>
    </row>
    <row r="770" spans="13:14">
      <c r="M770" s="2">
        <v>42958</v>
      </c>
      <c r="N770">
        <v>12.71</v>
      </c>
    </row>
    <row r="771" spans="13:14">
      <c r="M771" s="2">
        <v>42965</v>
      </c>
      <c r="N771">
        <v>13.18</v>
      </c>
    </row>
    <row r="772" spans="13:14">
      <c r="M772" s="2">
        <v>42972</v>
      </c>
      <c r="N772">
        <v>12.06</v>
      </c>
    </row>
    <row r="773" spans="13:14">
      <c r="M773" s="2">
        <v>42979</v>
      </c>
      <c r="N773">
        <v>10.99</v>
      </c>
    </row>
    <row r="774" spans="13:14">
      <c r="M774" s="2">
        <v>42986</v>
      </c>
      <c r="N774">
        <v>11.88</v>
      </c>
    </row>
    <row r="775" spans="13:14">
      <c r="M775" s="2">
        <v>42993</v>
      </c>
      <c r="N775">
        <v>10.48</v>
      </c>
    </row>
    <row r="776" spans="13:14">
      <c r="M776" s="2">
        <v>43000</v>
      </c>
      <c r="N776">
        <v>9.8699999999999992</v>
      </c>
    </row>
    <row r="777" spans="13:14">
      <c r="M777" s="2">
        <v>43007</v>
      </c>
      <c r="N777">
        <v>9.86</v>
      </c>
    </row>
    <row r="778" spans="13:14">
      <c r="M778" s="2">
        <v>43014</v>
      </c>
      <c r="N778">
        <v>9.49</v>
      </c>
    </row>
    <row r="779" spans="13:14">
      <c r="M779" s="2">
        <v>43021</v>
      </c>
      <c r="N779">
        <v>9.9600000000000009</v>
      </c>
    </row>
    <row r="780" spans="13:14">
      <c r="M780" s="2">
        <v>43028</v>
      </c>
      <c r="N780">
        <v>10.06</v>
      </c>
    </row>
    <row r="781" spans="13:14">
      <c r="M781" s="2">
        <v>43035</v>
      </c>
      <c r="N781">
        <v>10.91</v>
      </c>
    </row>
    <row r="782" spans="13:14">
      <c r="M782" s="2">
        <v>43042</v>
      </c>
      <c r="N782">
        <v>9.99</v>
      </c>
    </row>
    <row r="783" spans="13:14">
      <c r="M783" s="2">
        <v>43049</v>
      </c>
      <c r="N783">
        <v>10.17</v>
      </c>
    </row>
    <row r="784" spans="13:14">
      <c r="M784" s="2">
        <v>43056</v>
      </c>
      <c r="N784">
        <v>11.88</v>
      </c>
    </row>
    <row r="785" spans="13:14">
      <c r="M785" s="2">
        <v>43063</v>
      </c>
      <c r="N785">
        <v>9.98</v>
      </c>
    </row>
    <row r="786" spans="13:14">
      <c r="M786" s="2">
        <v>43070</v>
      </c>
      <c r="N786">
        <v>10.66</v>
      </c>
    </row>
    <row r="787" spans="13:14">
      <c r="M787" s="2">
        <v>43077</v>
      </c>
      <c r="N787">
        <v>10.75</v>
      </c>
    </row>
    <row r="788" spans="13:14">
      <c r="M788" s="2">
        <v>43084</v>
      </c>
      <c r="N788">
        <v>9.8699999999999992</v>
      </c>
    </row>
    <row r="789" spans="13:14">
      <c r="M789" s="2">
        <v>43091</v>
      </c>
      <c r="N789">
        <v>9.76</v>
      </c>
    </row>
    <row r="790" spans="13:14">
      <c r="M790" s="2">
        <v>43098</v>
      </c>
      <c r="N790">
        <v>10.49</v>
      </c>
    </row>
    <row r="791" spans="13:14">
      <c r="M791" s="2">
        <v>43105</v>
      </c>
      <c r="N791">
        <v>9.34</v>
      </c>
    </row>
    <row r="792" spans="13:14">
      <c r="M792" s="2">
        <v>43112</v>
      </c>
      <c r="N792">
        <v>9.89</v>
      </c>
    </row>
    <row r="793" spans="13:14">
      <c r="M793" s="2">
        <v>43119</v>
      </c>
      <c r="N793">
        <v>11.77</v>
      </c>
    </row>
    <row r="794" spans="13:14">
      <c r="M794" s="2">
        <v>43126</v>
      </c>
      <c r="N794">
        <v>11.25</v>
      </c>
    </row>
    <row r="795" spans="13:14">
      <c r="M795" s="2">
        <v>43133</v>
      </c>
      <c r="N795">
        <v>14.59</v>
      </c>
    </row>
    <row r="796" spans="13:14">
      <c r="M796" s="2">
        <v>43140</v>
      </c>
      <c r="N796">
        <v>31.51</v>
      </c>
    </row>
    <row r="797" spans="13:14">
      <c r="M797" s="2">
        <v>43147</v>
      </c>
      <c r="N797">
        <v>21.69</v>
      </c>
    </row>
    <row r="798" spans="13:14">
      <c r="M798" s="2">
        <v>43154</v>
      </c>
      <c r="N798">
        <v>18.96</v>
      </c>
    </row>
    <row r="799" spans="13:14">
      <c r="M799" s="2">
        <v>43161</v>
      </c>
      <c r="N799">
        <v>19.260000000000002</v>
      </c>
    </row>
    <row r="800" spans="13:14">
      <c r="M800" s="2">
        <v>43168</v>
      </c>
      <c r="N800">
        <v>17.21</v>
      </c>
    </row>
    <row r="801" spans="13:14">
      <c r="M801" s="2">
        <v>43175</v>
      </c>
      <c r="N801">
        <v>16.350000000000001</v>
      </c>
    </row>
    <row r="802" spans="13:14">
      <c r="M802" s="2">
        <v>43182</v>
      </c>
      <c r="N802">
        <v>20.66</v>
      </c>
    </row>
    <row r="803" spans="13:14">
      <c r="M803" s="2">
        <v>43189</v>
      </c>
      <c r="N803">
        <v>21.59</v>
      </c>
    </row>
    <row r="804" spans="13:14">
      <c r="M804" s="2">
        <v>43196</v>
      </c>
      <c r="N804">
        <v>21.04</v>
      </c>
    </row>
    <row r="805" spans="13:14">
      <c r="M805" s="2">
        <v>43203</v>
      </c>
      <c r="N805">
        <v>19.68</v>
      </c>
    </row>
    <row r="806" spans="13:14">
      <c r="M806" s="2">
        <v>43210</v>
      </c>
      <c r="N806">
        <v>16.05</v>
      </c>
    </row>
    <row r="807" spans="13:14">
      <c r="M807" s="2">
        <v>43217</v>
      </c>
      <c r="N807">
        <v>16.77</v>
      </c>
    </row>
    <row r="808" spans="13:14">
      <c r="M808" s="2">
        <v>43224</v>
      </c>
      <c r="N808">
        <v>15.61</v>
      </c>
    </row>
    <row r="809" spans="13:14">
      <c r="M809" s="2">
        <v>43231</v>
      </c>
      <c r="N809">
        <v>13.75</v>
      </c>
    </row>
    <row r="810" spans="13:14">
      <c r="M810" s="2">
        <v>43238</v>
      </c>
      <c r="N810">
        <v>13.57</v>
      </c>
    </row>
    <row r="811" spans="13:14">
      <c r="M811" s="2">
        <v>43245</v>
      </c>
      <c r="N811">
        <v>12.93</v>
      </c>
    </row>
    <row r="812" spans="13:14">
      <c r="M812" s="2">
        <v>43252</v>
      </c>
      <c r="N812">
        <v>15.21</v>
      </c>
    </row>
    <row r="813" spans="13:14">
      <c r="M813" s="2">
        <v>43259</v>
      </c>
      <c r="N813">
        <v>12.22</v>
      </c>
    </row>
    <row r="814" spans="13:14">
      <c r="M814" s="2">
        <v>43266</v>
      </c>
      <c r="N814">
        <v>12.35</v>
      </c>
    </row>
    <row r="815" spans="13:14">
      <c r="M815" s="2">
        <v>43273</v>
      </c>
      <c r="N815">
        <v>13.37</v>
      </c>
    </row>
    <row r="816" spans="13:14">
      <c r="M816" s="2">
        <v>43280</v>
      </c>
      <c r="N816">
        <v>16.82</v>
      </c>
    </row>
    <row r="817" spans="13:14">
      <c r="M817" s="2">
        <v>43287</v>
      </c>
      <c r="N817">
        <v>15.02</v>
      </c>
    </row>
    <row r="818" spans="13:14">
      <c r="M818" s="2">
        <v>43294</v>
      </c>
      <c r="N818">
        <v>12.74</v>
      </c>
    </row>
    <row r="819" spans="13:14">
      <c r="M819" s="2">
        <v>43301</v>
      </c>
      <c r="N819">
        <v>12.54</v>
      </c>
    </row>
    <row r="820" spans="13:14">
      <c r="M820" s="2">
        <v>43308</v>
      </c>
      <c r="N820">
        <v>12.5</v>
      </c>
    </row>
    <row r="821" spans="13:14">
      <c r="M821" s="2">
        <v>43315</v>
      </c>
      <c r="N821">
        <v>12.81</v>
      </c>
    </row>
    <row r="822" spans="13:14">
      <c r="M822" s="2">
        <v>43322</v>
      </c>
      <c r="N822">
        <v>11.5</v>
      </c>
    </row>
    <row r="823" spans="13:14">
      <c r="M823" s="2">
        <v>43329</v>
      </c>
      <c r="N823">
        <v>13.76</v>
      </c>
    </row>
    <row r="824" spans="13:14">
      <c r="M824" s="2">
        <v>43336</v>
      </c>
      <c r="N824">
        <v>12.4</v>
      </c>
    </row>
    <row r="825" spans="13:14">
      <c r="M825" s="2">
        <v>43343</v>
      </c>
      <c r="N825">
        <v>12.66</v>
      </c>
    </row>
    <row r="826" spans="13:14">
      <c r="M826" s="2">
        <v>43350</v>
      </c>
      <c r="N826">
        <v>14.15</v>
      </c>
    </row>
    <row r="827" spans="13:14">
      <c r="M827" s="2">
        <v>43357</v>
      </c>
      <c r="N827">
        <v>12.99</v>
      </c>
    </row>
    <row r="828" spans="13:14">
      <c r="M828" s="2">
        <v>43364</v>
      </c>
      <c r="N828">
        <v>12.34</v>
      </c>
    </row>
    <row r="829" spans="13:14">
      <c r="M829" s="2">
        <v>43371</v>
      </c>
      <c r="N829">
        <v>12.41</v>
      </c>
    </row>
    <row r="830" spans="13:14">
      <c r="M830" s="2">
        <v>43378</v>
      </c>
      <c r="N830">
        <v>12.94</v>
      </c>
    </row>
    <row r="831" spans="13:14">
      <c r="M831" s="2">
        <v>43385</v>
      </c>
      <c r="N831">
        <v>20.18</v>
      </c>
    </row>
    <row r="832" spans="13:14">
      <c r="M832" s="2">
        <v>43392</v>
      </c>
      <c r="N832">
        <v>19.25</v>
      </c>
    </row>
    <row r="833" spans="13:14">
      <c r="M833" s="2">
        <v>43399</v>
      </c>
      <c r="N833">
        <v>22.79</v>
      </c>
    </row>
    <row r="834" spans="13:14">
      <c r="M834" s="2">
        <v>43406</v>
      </c>
      <c r="N834">
        <v>21.63</v>
      </c>
    </row>
    <row r="835" spans="13:14">
      <c r="M835" s="2">
        <v>43413</v>
      </c>
      <c r="N835">
        <v>18.059999999999999</v>
      </c>
    </row>
    <row r="836" spans="13:14">
      <c r="M836" s="2">
        <v>43420</v>
      </c>
      <c r="N836">
        <v>19.97</v>
      </c>
    </row>
    <row r="837" spans="13:14">
      <c r="M837" s="2">
        <v>43427</v>
      </c>
      <c r="N837">
        <v>21.23</v>
      </c>
    </row>
    <row r="838" spans="13:14">
      <c r="M838" s="2">
        <v>43434</v>
      </c>
      <c r="N838">
        <v>18.649999999999999</v>
      </c>
    </row>
    <row r="839" spans="13:14">
      <c r="M839" s="2">
        <v>43441</v>
      </c>
      <c r="N839">
        <v>20.399999999999999</v>
      </c>
    </row>
    <row r="840" spans="13:14">
      <c r="M840" s="2">
        <v>43448</v>
      </c>
      <c r="N840">
        <v>21.63</v>
      </c>
    </row>
    <row r="841" spans="13:14">
      <c r="M841" s="2">
        <v>43455</v>
      </c>
      <c r="N841">
        <v>26.83</v>
      </c>
    </row>
    <row r="842" spans="13:14">
      <c r="M842" s="2">
        <v>43462</v>
      </c>
      <c r="N842">
        <v>31.2</v>
      </c>
    </row>
    <row r="843" spans="13:14">
      <c r="M843" s="2">
        <v>43469</v>
      </c>
      <c r="N843">
        <v>23.87</v>
      </c>
    </row>
    <row r="844" spans="13:14">
      <c r="M844" s="2">
        <v>43476</v>
      </c>
      <c r="N844">
        <v>19.91</v>
      </c>
    </row>
    <row r="845" spans="13:14">
      <c r="M845" s="2">
        <v>43483</v>
      </c>
      <c r="N845">
        <v>18.510000000000002</v>
      </c>
    </row>
    <row r="846" spans="13:14">
      <c r="M846" s="2">
        <v>43490</v>
      </c>
      <c r="N846">
        <v>19.16</v>
      </c>
    </row>
    <row r="847" spans="13:14">
      <c r="M847" s="2">
        <v>43497</v>
      </c>
      <c r="N847">
        <v>17.670000000000002</v>
      </c>
    </row>
    <row r="848" spans="13:14">
      <c r="M848" s="2">
        <v>43504</v>
      </c>
      <c r="N848">
        <v>15.75</v>
      </c>
    </row>
    <row r="849" spans="13:14">
      <c r="M849" s="2">
        <v>43511</v>
      </c>
      <c r="N849">
        <v>15.64</v>
      </c>
    </row>
    <row r="850" spans="13:14">
      <c r="M850" s="2">
        <v>43518</v>
      </c>
      <c r="N850">
        <v>14.22</v>
      </c>
    </row>
    <row r="851" spans="13:14">
      <c r="M851" s="2">
        <v>43525</v>
      </c>
      <c r="N851">
        <v>14.61</v>
      </c>
    </row>
    <row r="852" spans="13:14">
      <c r="M852" s="2">
        <v>43532</v>
      </c>
      <c r="N852">
        <v>15.55</v>
      </c>
    </row>
    <row r="853" spans="13:14">
      <c r="M853" s="2">
        <v>43539</v>
      </c>
      <c r="N853">
        <v>13.58</v>
      </c>
    </row>
    <row r="854" spans="13:14">
      <c r="M854" s="2">
        <v>43546</v>
      </c>
      <c r="N854">
        <v>14.14</v>
      </c>
    </row>
    <row r="855" spans="13:14">
      <c r="M855" s="2">
        <v>43553</v>
      </c>
      <c r="N855">
        <v>14.86</v>
      </c>
    </row>
    <row r="856" spans="13:14">
      <c r="M856" s="2">
        <v>43560</v>
      </c>
      <c r="N856">
        <v>13.38</v>
      </c>
    </row>
    <row r="857" spans="13:14">
      <c r="M857" s="2">
        <v>43567</v>
      </c>
      <c r="N857">
        <v>13.16</v>
      </c>
    </row>
    <row r="858" spans="13:14">
      <c r="M858" s="2">
        <v>43574</v>
      </c>
      <c r="N858">
        <v>12.3</v>
      </c>
    </row>
    <row r="859" spans="13:14">
      <c r="M859" s="2">
        <v>43581</v>
      </c>
      <c r="N859">
        <v>12.76</v>
      </c>
    </row>
    <row r="860" spans="13:14">
      <c r="M860" s="2">
        <v>43588</v>
      </c>
      <c r="N860">
        <v>13.66</v>
      </c>
    </row>
    <row r="861" spans="13:14">
      <c r="M861" s="2">
        <v>43595</v>
      </c>
      <c r="N861">
        <v>17.86</v>
      </c>
    </row>
    <row r="862" spans="13:14">
      <c r="M862" s="2">
        <v>43602</v>
      </c>
      <c r="N862">
        <v>17.260000000000002</v>
      </c>
    </row>
    <row r="863" spans="13:14">
      <c r="M863" s="2">
        <v>43609</v>
      </c>
      <c r="N863">
        <v>15.76</v>
      </c>
    </row>
    <row r="864" spans="13:14">
      <c r="M864" s="2">
        <v>43616</v>
      </c>
      <c r="N864">
        <v>17.850000000000001</v>
      </c>
    </row>
    <row r="865" spans="13:14">
      <c r="M865" s="2">
        <v>43623</v>
      </c>
      <c r="N865">
        <v>16.829999999999998</v>
      </c>
    </row>
    <row r="866" spans="13:14">
      <c r="M866" s="2">
        <v>43630</v>
      </c>
      <c r="N866">
        <v>15.79</v>
      </c>
    </row>
    <row r="867" spans="13:14">
      <c r="M867" s="2">
        <v>43637</v>
      </c>
      <c r="N867">
        <v>15</v>
      </c>
    </row>
    <row r="868" spans="13:14">
      <c r="M868" s="2">
        <v>43644</v>
      </c>
      <c r="N868">
        <v>15.73</v>
      </c>
    </row>
    <row r="869" spans="13:14">
      <c r="M869" s="2">
        <v>43651</v>
      </c>
      <c r="N869">
        <v>13.21</v>
      </c>
    </row>
    <row r="870" spans="13:14">
      <c r="M870" s="2">
        <v>43658</v>
      </c>
      <c r="N870">
        <v>13.28</v>
      </c>
    </row>
    <row r="871" spans="13:14">
      <c r="M871" s="2">
        <v>43665</v>
      </c>
      <c r="N871">
        <v>13.5</v>
      </c>
    </row>
    <row r="872" spans="13:14">
      <c r="M872" s="2">
        <v>43672</v>
      </c>
      <c r="N872">
        <v>12.62</v>
      </c>
    </row>
    <row r="873" spans="13:14">
      <c r="M873" s="2">
        <v>43679</v>
      </c>
      <c r="N873">
        <v>15.67</v>
      </c>
    </row>
    <row r="874" spans="13:14">
      <c r="M874" s="2">
        <v>43686</v>
      </c>
      <c r="N874">
        <v>19.829999999999998</v>
      </c>
    </row>
    <row r="875" spans="13:14">
      <c r="M875" s="2">
        <v>43693</v>
      </c>
      <c r="N875">
        <v>20.07</v>
      </c>
    </row>
    <row r="876" spans="13:14">
      <c r="M876" s="2">
        <v>43700</v>
      </c>
      <c r="N876">
        <v>17.350000000000001</v>
      </c>
    </row>
    <row r="877" spans="13:14">
      <c r="M877" s="2">
        <v>43707</v>
      </c>
      <c r="N877">
        <v>19.170000000000002</v>
      </c>
    </row>
    <row r="878" spans="13:14">
      <c r="M878" s="2">
        <v>43714</v>
      </c>
      <c r="N878">
        <v>17.07</v>
      </c>
    </row>
    <row r="879" spans="13:14">
      <c r="M879" s="2">
        <v>43721</v>
      </c>
      <c r="N879">
        <v>14.61</v>
      </c>
    </row>
    <row r="880" spans="13:14">
      <c r="M880" s="2">
        <v>43728</v>
      </c>
      <c r="N880">
        <v>14.49</v>
      </c>
    </row>
    <row r="881" spans="13:14">
      <c r="M881" s="2">
        <v>43735</v>
      </c>
      <c r="N881">
        <v>16.239999999999998</v>
      </c>
    </row>
    <row r="882" spans="13:14">
      <c r="M882" s="2">
        <v>43742</v>
      </c>
      <c r="N882">
        <v>18.3</v>
      </c>
    </row>
    <row r="883" spans="13:14">
      <c r="M883" s="2">
        <v>43749</v>
      </c>
      <c r="N883">
        <v>17.989999999999998</v>
      </c>
    </row>
    <row r="884" spans="13:14">
      <c r="M884" s="2">
        <v>43756</v>
      </c>
      <c r="N884">
        <v>13.97</v>
      </c>
    </row>
    <row r="885" spans="13:14">
      <c r="M885" s="2">
        <v>43763</v>
      </c>
      <c r="N885">
        <v>13.77</v>
      </c>
    </row>
    <row r="886" spans="13:14">
      <c r="M886" s="2">
        <v>43770</v>
      </c>
      <c r="N886">
        <v>12.83</v>
      </c>
    </row>
    <row r="887" spans="13:14">
      <c r="M887" s="2">
        <v>43777</v>
      </c>
      <c r="N887">
        <v>12.67</v>
      </c>
    </row>
    <row r="888" spans="13:14">
      <c r="M888" s="2">
        <v>43784</v>
      </c>
      <c r="N888">
        <v>12.69</v>
      </c>
    </row>
    <row r="889" spans="13:14">
      <c r="M889" s="2">
        <v>43791</v>
      </c>
      <c r="N889">
        <v>12.71</v>
      </c>
    </row>
    <row r="890" spans="13:14">
      <c r="M890" s="2">
        <v>43798</v>
      </c>
      <c r="N890">
        <v>11.95</v>
      </c>
    </row>
    <row r="891" spans="13:14">
      <c r="M891" s="2">
        <v>43805</v>
      </c>
      <c r="N891">
        <v>14.76</v>
      </c>
    </row>
    <row r="892" spans="13:14">
      <c r="M892" s="2">
        <v>43812</v>
      </c>
      <c r="N892">
        <v>14.62</v>
      </c>
    </row>
    <row r="893" spans="13:14">
      <c r="M893" s="2">
        <v>43819</v>
      </c>
      <c r="N893">
        <v>12.4</v>
      </c>
    </row>
    <row r="894" spans="13:14">
      <c r="M894" s="2">
        <v>43826</v>
      </c>
      <c r="N894">
        <v>12.84</v>
      </c>
    </row>
    <row r="895" spans="13:14">
      <c r="M895" s="2">
        <v>43833</v>
      </c>
      <c r="N895">
        <v>13.77</v>
      </c>
    </row>
    <row r="896" spans="13:14">
      <c r="M896" s="2">
        <v>43840</v>
      </c>
      <c r="N896">
        <v>13.24</v>
      </c>
    </row>
    <row r="897" spans="13:14">
      <c r="M897" s="2">
        <v>43847</v>
      </c>
      <c r="N897">
        <v>12.31</v>
      </c>
    </row>
    <row r="898" spans="13:14">
      <c r="M898" s="2">
        <v>43854</v>
      </c>
      <c r="N898">
        <v>13.33</v>
      </c>
    </row>
    <row r="899" spans="13:14">
      <c r="M899" s="2">
        <v>43861</v>
      </c>
      <c r="N899">
        <v>17.05</v>
      </c>
    </row>
    <row r="900" spans="13:14">
      <c r="M900" s="2">
        <v>43868</v>
      </c>
      <c r="N900">
        <v>15.92</v>
      </c>
    </row>
    <row r="901" spans="13:14">
      <c r="M901" s="2">
        <v>43875</v>
      </c>
      <c r="N901">
        <v>14.36</v>
      </c>
    </row>
    <row r="902" spans="13:14">
      <c r="M902" s="2">
        <v>43882</v>
      </c>
      <c r="N902">
        <v>15.46</v>
      </c>
    </row>
    <row r="903" spans="13:14">
      <c r="M903" s="2">
        <v>43889</v>
      </c>
      <c r="N903">
        <v>31.94</v>
      </c>
    </row>
    <row r="904" spans="13:14">
      <c r="M904" s="2">
        <v>43896</v>
      </c>
      <c r="N904">
        <v>36.76</v>
      </c>
    </row>
    <row r="905" spans="13:14">
      <c r="M905" s="2">
        <v>43903</v>
      </c>
      <c r="N905">
        <v>57.79</v>
      </c>
    </row>
    <row r="906" spans="13:14">
      <c r="M906" s="2">
        <v>43910</v>
      </c>
      <c r="N906">
        <v>74.62</v>
      </c>
    </row>
    <row r="907" spans="13:14">
      <c r="M907" s="2">
        <v>43917</v>
      </c>
      <c r="N907">
        <v>62.75</v>
      </c>
    </row>
    <row r="908" spans="13:14">
      <c r="M908" s="2">
        <v>43924</v>
      </c>
      <c r="N908">
        <v>53.08</v>
      </c>
    </row>
    <row r="909" spans="13:14">
      <c r="M909" s="2">
        <v>43931</v>
      </c>
      <c r="N909">
        <v>44.24</v>
      </c>
    </row>
    <row r="910" spans="13:14">
      <c r="M910" s="2">
        <v>43938</v>
      </c>
      <c r="N910">
        <v>39.61</v>
      </c>
    </row>
    <row r="911" spans="13:14">
      <c r="M911" s="2">
        <v>43945</v>
      </c>
      <c r="N911">
        <v>41.71</v>
      </c>
    </row>
    <row r="912" spans="13:14">
      <c r="M912" s="2">
        <v>43952</v>
      </c>
      <c r="N912">
        <v>33.89</v>
      </c>
    </row>
    <row r="913" spans="13:14">
      <c r="M913" s="2">
        <v>43959</v>
      </c>
      <c r="N913">
        <v>32.619999999999997</v>
      </c>
    </row>
    <row r="914" spans="13:14">
      <c r="M914" s="2">
        <v>43966</v>
      </c>
      <c r="N914">
        <v>32.08</v>
      </c>
    </row>
    <row r="915" spans="13:14">
      <c r="M915" s="2">
        <v>43973</v>
      </c>
      <c r="N915">
        <v>29.1</v>
      </c>
    </row>
    <row r="916" spans="13:14">
      <c r="M916" s="2">
        <v>43980</v>
      </c>
      <c r="N916">
        <v>27.93</v>
      </c>
    </row>
    <row r="917" spans="13:14">
      <c r="M917" s="2">
        <v>43987</v>
      </c>
      <c r="N917">
        <v>26.21</v>
      </c>
    </row>
    <row r="918" spans="13:14">
      <c r="M918" s="2">
        <v>43994</v>
      </c>
      <c r="N918">
        <v>31.57</v>
      </c>
    </row>
    <row r="919" spans="13:14">
      <c r="M919" s="2">
        <v>44001</v>
      </c>
      <c r="N919">
        <v>33.92</v>
      </c>
    </row>
    <row r="920" spans="13:14">
      <c r="M920" s="2">
        <v>44008</v>
      </c>
      <c r="N920">
        <v>32.79</v>
      </c>
    </row>
    <row r="921" spans="13:14">
      <c r="M921" s="2">
        <v>44015</v>
      </c>
      <c r="N921">
        <v>29.63</v>
      </c>
    </row>
    <row r="922" spans="13:14">
      <c r="M922" s="2">
        <v>44022</v>
      </c>
      <c r="N922">
        <v>28.4</v>
      </c>
    </row>
    <row r="923" spans="13:14">
      <c r="M923" s="2">
        <v>44029</v>
      </c>
      <c r="N923">
        <v>28.63</v>
      </c>
    </row>
    <row r="924" spans="13:14">
      <c r="M924" s="2">
        <v>44036</v>
      </c>
      <c r="N924">
        <v>25.11</v>
      </c>
    </row>
    <row r="925" spans="13:14">
      <c r="M925" s="2">
        <v>44043</v>
      </c>
      <c r="N925">
        <v>24.7</v>
      </c>
    </row>
    <row r="926" spans="13:14">
      <c r="M926" s="2">
        <v>44050</v>
      </c>
      <c r="N926">
        <v>23.18</v>
      </c>
    </row>
    <row r="927" spans="13:14">
      <c r="M927" s="2">
        <v>44057</v>
      </c>
      <c r="N927">
        <v>22.52</v>
      </c>
    </row>
    <row r="928" spans="13:14">
      <c r="M928" s="2">
        <v>44064</v>
      </c>
      <c r="N928">
        <v>22.13</v>
      </c>
    </row>
    <row r="929" spans="13:14">
      <c r="M929" s="2">
        <v>44071</v>
      </c>
      <c r="N929">
        <v>23.02</v>
      </c>
    </row>
    <row r="930" spans="13:14">
      <c r="M930" s="2">
        <v>44078</v>
      </c>
      <c r="N930">
        <v>28.69</v>
      </c>
    </row>
    <row r="931" spans="13:14">
      <c r="M931" s="2">
        <v>44085</v>
      </c>
      <c r="N931">
        <v>29.21</v>
      </c>
    </row>
    <row r="932" spans="13:14">
      <c r="M932" s="2">
        <v>44092</v>
      </c>
      <c r="N932">
        <v>25.95</v>
      </c>
    </row>
    <row r="933" spans="13:14">
      <c r="M933" s="2">
        <v>44099</v>
      </c>
      <c r="N933">
        <v>27.62</v>
      </c>
    </row>
    <row r="934" spans="13:14">
      <c r="M934" s="2">
        <v>44106</v>
      </c>
      <c r="N934">
        <v>26.63</v>
      </c>
    </row>
    <row r="935" spans="13:14">
      <c r="M935" s="2">
        <v>44113</v>
      </c>
      <c r="N935">
        <v>27.37</v>
      </c>
    </row>
    <row r="936" spans="13:14">
      <c r="M936" s="2">
        <v>44120</v>
      </c>
      <c r="N936">
        <v>26.38</v>
      </c>
    </row>
    <row r="937" spans="13:14">
      <c r="M937" s="2">
        <v>44127</v>
      </c>
      <c r="N937">
        <v>28.57</v>
      </c>
    </row>
    <row r="938" spans="13:14">
      <c r="M938" s="2">
        <v>44134</v>
      </c>
      <c r="N938">
        <v>36.340000000000003</v>
      </c>
    </row>
    <row r="939" spans="13:14">
      <c r="M939" s="2">
        <v>44141</v>
      </c>
      <c r="N939">
        <v>30.94</v>
      </c>
    </row>
    <row r="940" spans="13:14">
      <c r="M940" s="2">
        <v>44148</v>
      </c>
      <c r="N940">
        <v>24.49</v>
      </c>
    </row>
    <row r="941" spans="13:14">
      <c r="M941" s="2">
        <v>44155</v>
      </c>
      <c r="N941">
        <v>23.16</v>
      </c>
    </row>
    <row r="942" spans="13:14">
      <c r="M942" s="2">
        <v>44162</v>
      </c>
      <c r="N942">
        <v>21.6</v>
      </c>
    </row>
    <row r="943" spans="13:14">
      <c r="M943" s="2">
        <v>44169</v>
      </c>
      <c r="N943">
        <v>20.92</v>
      </c>
    </row>
    <row r="944" spans="13:14">
      <c r="M944" s="2">
        <v>44176</v>
      </c>
      <c r="N944">
        <v>22.02</v>
      </c>
    </row>
    <row r="945" spans="13:14">
      <c r="M945" s="2">
        <v>44183</v>
      </c>
      <c r="N945">
        <v>22.72</v>
      </c>
    </row>
    <row r="946" spans="13:14">
      <c r="M946" s="2">
        <v>44190</v>
      </c>
      <c r="N946">
        <v>23.56</v>
      </c>
    </row>
    <row r="947" spans="13:14">
      <c r="M947" s="2">
        <v>44197</v>
      </c>
      <c r="N947">
        <v>22.58</v>
      </c>
    </row>
    <row r="948" spans="13:14">
      <c r="M948" s="2">
        <v>44204</v>
      </c>
      <c r="N948">
        <v>24.26</v>
      </c>
    </row>
    <row r="949" spans="13:14">
      <c r="M949" s="2">
        <v>44211</v>
      </c>
      <c r="N949">
        <v>23.44</v>
      </c>
    </row>
    <row r="950" spans="13:14">
      <c r="M950" s="2">
        <v>44218</v>
      </c>
      <c r="N950">
        <v>22.01</v>
      </c>
    </row>
    <row r="951" spans="13:14">
      <c r="M951" s="2">
        <v>44225</v>
      </c>
      <c r="N951">
        <v>29.34</v>
      </c>
    </row>
    <row r="952" spans="13:14">
      <c r="M952" s="2">
        <v>44232</v>
      </c>
      <c r="N952">
        <v>24.27</v>
      </c>
    </row>
    <row r="953" spans="13:14">
      <c r="M953" s="2">
        <v>44239</v>
      </c>
      <c r="N953">
        <v>21.22</v>
      </c>
    </row>
    <row r="954" spans="13:14">
      <c r="M954" s="2">
        <v>44246</v>
      </c>
      <c r="N954">
        <v>21.88</v>
      </c>
    </row>
    <row r="955" spans="13:14">
      <c r="M955" s="2">
        <v>44253</v>
      </c>
      <c r="N955">
        <v>24.95</v>
      </c>
    </row>
    <row r="956" spans="13:14">
      <c r="M956" s="2">
        <v>44260</v>
      </c>
      <c r="N956">
        <v>25.47</v>
      </c>
    </row>
    <row r="957" spans="13:14">
      <c r="M957" s="2">
        <v>44267</v>
      </c>
      <c r="N957">
        <v>22.93</v>
      </c>
    </row>
    <row r="958" spans="13:14">
      <c r="M958" s="2">
        <v>44274</v>
      </c>
      <c r="N958">
        <v>20.32</v>
      </c>
    </row>
    <row r="959" spans="13:14">
      <c r="M959" s="2">
        <v>44281</v>
      </c>
      <c r="N959">
        <v>19.809999999999999</v>
      </c>
    </row>
    <row r="960" spans="13:14">
      <c r="M960" s="2">
        <v>44288</v>
      </c>
      <c r="N960">
        <v>19.27</v>
      </c>
    </row>
    <row r="961" spans="13:14">
      <c r="M961" s="2">
        <v>44295</v>
      </c>
      <c r="N961">
        <v>17.37</v>
      </c>
    </row>
    <row r="962" spans="13:14">
      <c r="M962" s="2">
        <v>44302</v>
      </c>
      <c r="N962">
        <v>16.670000000000002</v>
      </c>
    </row>
    <row r="963" spans="13:14">
      <c r="M963" s="2">
        <v>44309</v>
      </c>
      <c r="N963">
        <v>17.899999999999999</v>
      </c>
    </row>
    <row r="964" spans="13:14">
      <c r="M964" s="2">
        <v>44316</v>
      </c>
      <c r="N964">
        <v>17.739999999999998</v>
      </c>
    </row>
    <row r="965" spans="13:14">
      <c r="M965" s="2">
        <v>44323</v>
      </c>
      <c r="N965">
        <v>18.399999999999999</v>
      </c>
    </row>
    <row r="966" spans="13:14">
      <c r="M966" s="2">
        <v>44330</v>
      </c>
      <c r="N966">
        <v>22.21</v>
      </c>
    </row>
    <row r="967" spans="13:14">
      <c r="M967" s="2">
        <v>44337</v>
      </c>
      <c r="N967">
        <v>20.81</v>
      </c>
    </row>
    <row r="968" spans="13:14">
      <c r="M968" s="2">
        <v>44344</v>
      </c>
      <c r="N968">
        <v>17.62</v>
      </c>
    </row>
    <row r="969" spans="13:14">
      <c r="M969" s="2">
        <v>44351</v>
      </c>
      <c r="N969">
        <v>17.46</v>
      </c>
    </row>
    <row r="970" spans="13:14">
      <c r="M970" s="2">
        <v>44358</v>
      </c>
      <c r="N970">
        <v>16.63</v>
      </c>
    </row>
    <row r="971" spans="13:14">
      <c r="M971" s="2">
        <v>44365</v>
      </c>
      <c r="N971">
        <v>18</v>
      </c>
    </row>
    <row r="972" spans="13:14">
      <c r="M972" s="2">
        <v>44372</v>
      </c>
      <c r="N972">
        <v>16.489999999999998</v>
      </c>
    </row>
    <row r="973" spans="13:14">
      <c r="M973" s="2">
        <v>44379</v>
      </c>
      <c r="N973">
        <v>15.63</v>
      </c>
    </row>
    <row r="974" spans="13:14">
      <c r="M974" s="2">
        <v>44386</v>
      </c>
      <c r="N974">
        <v>16.96</v>
      </c>
    </row>
    <row r="975" spans="13:14">
      <c r="M975" s="2">
        <v>44393</v>
      </c>
      <c r="N975">
        <v>17.02</v>
      </c>
    </row>
    <row r="976" spans="13:14">
      <c r="M976" s="2">
        <v>44400</v>
      </c>
      <c r="N976">
        <v>19.010000000000002</v>
      </c>
    </row>
    <row r="977" spans="13:14">
      <c r="M977" s="2">
        <v>44407</v>
      </c>
      <c r="N977">
        <v>18.239999999999998</v>
      </c>
    </row>
    <row r="978" spans="13:14">
      <c r="M978" s="2">
        <v>44414</v>
      </c>
      <c r="N978">
        <v>17.78</v>
      </c>
    </row>
    <row r="979" spans="13:14">
      <c r="M979" s="2">
        <v>44421</v>
      </c>
      <c r="N979">
        <v>16.12</v>
      </c>
    </row>
    <row r="980" spans="13:14">
      <c r="M980" s="2">
        <v>44428</v>
      </c>
      <c r="N980">
        <v>19.170000000000002</v>
      </c>
    </row>
    <row r="981" spans="13:14">
      <c r="M981" s="2">
        <v>44435</v>
      </c>
      <c r="N981">
        <v>17.28</v>
      </c>
    </row>
    <row r="982" spans="13:14">
      <c r="M982" s="2">
        <v>44442</v>
      </c>
      <c r="N982">
        <v>16.32</v>
      </c>
    </row>
    <row r="983" spans="13:14">
      <c r="M983" s="2">
        <v>44449</v>
      </c>
      <c r="N983">
        <v>18.96</v>
      </c>
    </row>
    <row r="984" spans="13:14">
      <c r="M984" s="2">
        <v>44456</v>
      </c>
      <c r="N984">
        <v>19.3</v>
      </c>
    </row>
    <row r="985" spans="13:14">
      <c r="M985" s="2">
        <v>44463</v>
      </c>
      <c r="N985">
        <v>21.46</v>
      </c>
    </row>
    <row r="986" spans="13:14">
      <c r="M986" s="2">
        <v>44470</v>
      </c>
      <c r="N986">
        <v>21.77</v>
      </c>
    </row>
    <row r="987" spans="13:14">
      <c r="M987" s="2">
        <v>44477</v>
      </c>
      <c r="N987">
        <v>20.71</v>
      </c>
    </row>
    <row r="988" spans="13:14">
      <c r="M988" s="2">
        <v>44484</v>
      </c>
      <c r="N988">
        <v>18.329999999999998</v>
      </c>
    </row>
    <row r="989" spans="13:14">
      <c r="M989" s="2">
        <v>44491</v>
      </c>
      <c r="N989">
        <v>15.59</v>
      </c>
    </row>
    <row r="990" spans="13:14">
      <c r="M990" s="2">
        <v>44498</v>
      </c>
      <c r="N990">
        <v>16.2</v>
      </c>
    </row>
    <row r="991" spans="13:14">
      <c r="M991" s="2">
        <v>44505</v>
      </c>
      <c r="N991">
        <v>15.89</v>
      </c>
    </row>
    <row r="992" spans="13:14">
      <c r="M992" s="2">
        <v>44512</v>
      </c>
      <c r="N992">
        <v>17.54</v>
      </c>
    </row>
    <row r="993" spans="13:14">
      <c r="M993" s="2">
        <v>44519</v>
      </c>
      <c r="N993">
        <v>17.09</v>
      </c>
    </row>
    <row r="994" spans="13:14">
      <c r="M994" s="2">
        <v>44526</v>
      </c>
      <c r="N994">
        <v>21.44</v>
      </c>
    </row>
    <row r="995" spans="13:14">
      <c r="M995" s="2">
        <v>44533</v>
      </c>
      <c r="N995">
        <v>27.98</v>
      </c>
    </row>
    <row r="996" spans="13:14">
      <c r="M996" s="2">
        <v>44540</v>
      </c>
      <c r="N996">
        <v>21.85</v>
      </c>
    </row>
    <row r="997" spans="13:14">
      <c r="M997" s="2">
        <v>44547</v>
      </c>
      <c r="N997">
        <v>20.73</v>
      </c>
    </row>
    <row r="998" spans="13:14">
      <c r="M998" s="2">
        <v>44554</v>
      </c>
      <c r="N998">
        <v>20.12</v>
      </c>
    </row>
    <row r="999" spans="13:14">
      <c r="M999" s="2">
        <v>44561</v>
      </c>
      <c r="N999">
        <v>17.34</v>
      </c>
    </row>
    <row r="1000" spans="13:14">
      <c r="M1000" s="2">
        <v>44568</v>
      </c>
      <c r="N1000">
        <v>18.32</v>
      </c>
    </row>
    <row r="1001" spans="13:14">
      <c r="M1001" s="2">
        <v>44575</v>
      </c>
      <c r="N1001">
        <v>18.989999999999998</v>
      </c>
    </row>
    <row r="1002" spans="13:14">
      <c r="M1002" s="2">
        <v>44582</v>
      </c>
      <c r="N1002">
        <v>25.27</v>
      </c>
    </row>
    <row r="1003" spans="13:14">
      <c r="M1003" s="2">
        <v>44589</v>
      </c>
      <c r="N1003">
        <v>30.23</v>
      </c>
    </row>
    <row r="1004" spans="13:14">
      <c r="M1004" s="2">
        <v>44596</v>
      </c>
      <c r="N1004">
        <v>23.29</v>
      </c>
    </row>
    <row r="1005" spans="13:14">
      <c r="M1005" s="2">
        <v>44603</v>
      </c>
      <c r="N1005">
        <v>23.11</v>
      </c>
    </row>
    <row r="1006" spans="13:14">
      <c r="M1006" s="2">
        <v>44610</v>
      </c>
      <c r="N1006">
        <v>26.84</v>
      </c>
    </row>
    <row r="1007" spans="13:14">
      <c r="M1007" s="2">
        <v>44617</v>
      </c>
      <c r="N1007">
        <v>29.44</v>
      </c>
    </row>
    <row r="1008" spans="13:14">
      <c r="M1008" s="2">
        <v>44624</v>
      </c>
      <c r="N1008">
        <v>31.33</v>
      </c>
    </row>
    <row r="1009" spans="13:14">
      <c r="M1009" s="2">
        <v>44631</v>
      </c>
      <c r="N1009">
        <v>33</v>
      </c>
    </row>
    <row r="1010" spans="13:14">
      <c r="M1010" s="2">
        <v>44638</v>
      </c>
      <c r="N1010">
        <v>27.56</v>
      </c>
    </row>
    <row r="1011" spans="13:14">
      <c r="M1011" s="2">
        <v>44645</v>
      </c>
      <c r="N1011">
        <v>22.5</v>
      </c>
    </row>
    <row r="1012" spans="13:14">
      <c r="M1012" s="2">
        <v>44652</v>
      </c>
      <c r="N1012">
        <v>19.61</v>
      </c>
    </row>
    <row r="1013" spans="13:14">
      <c r="M1013" s="2">
        <v>44659</v>
      </c>
      <c r="N1013">
        <v>20.88</v>
      </c>
    </row>
    <row r="1014" spans="13:14">
      <c r="M1014" s="2">
        <v>44666</v>
      </c>
      <c r="N1014">
        <v>23.29</v>
      </c>
    </row>
    <row r="1015" spans="13:14">
      <c r="M1015" s="2">
        <v>44673</v>
      </c>
      <c r="N1015">
        <v>22.95</v>
      </c>
    </row>
    <row r="1016" spans="13:14">
      <c r="M1016" s="2">
        <v>44680</v>
      </c>
      <c r="N1016">
        <v>31.11</v>
      </c>
    </row>
    <row r="1017" spans="13:14">
      <c r="M1017" s="2">
        <v>44687</v>
      </c>
      <c r="N1017">
        <v>29.68</v>
      </c>
    </row>
    <row r="1018" spans="13:14">
      <c r="M1018" s="2">
        <v>44694</v>
      </c>
      <c r="N1018">
        <v>32.19</v>
      </c>
    </row>
    <row r="1019" spans="13:14">
      <c r="M1019" s="2">
        <v>44701</v>
      </c>
      <c r="N1019">
        <v>28.66</v>
      </c>
    </row>
    <row r="1020" spans="13:14">
      <c r="M1020" s="2">
        <v>44708</v>
      </c>
      <c r="N1020">
        <v>27.9</v>
      </c>
    </row>
    <row r="1021" spans="13:14">
      <c r="M1021" s="2">
        <v>44715</v>
      </c>
      <c r="N1021">
        <v>25.59</v>
      </c>
    </row>
    <row r="1022" spans="13:14">
      <c r="M1022" s="2">
        <v>44722</v>
      </c>
      <c r="N1022">
        <v>25.38</v>
      </c>
    </row>
    <row r="1023" spans="13:14">
      <c r="M1023" s="2">
        <v>44729</v>
      </c>
      <c r="N1023">
        <v>32.08</v>
      </c>
    </row>
    <row r="1024" spans="13:14">
      <c r="M1024" s="2">
        <v>44736</v>
      </c>
      <c r="N1024">
        <v>29.29</v>
      </c>
    </row>
    <row r="1025" spans="13:14">
      <c r="M1025" s="2">
        <v>44743</v>
      </c>
      <c r="N1025">
        <v>27.78</v>
      </c>
    </row>
    <row r="1026" spans="13:14">
      <c r="M1026" s="2">
        <v>44750</v>
      </c>
      <c r="N1026">
        <v>26.5</v>
      </c>
    </row>
    <row r="1027" spans="13:14">
      <c r="M1027" s="2">
        <v>44757</v>
      </c>
      <c r="N1027">
        <v>26.18</v>
      </c>
    </row>
    <row r="1028" spans="13:14">
      <c r="M1028" s="2">
        <v>44764</v>
      </c>
      <c r="N1028">
        <v>23.96</v>
      </c>
    </row>
    <row r="1029" spans="13:14">
      <c r="M1029" s="2">
        <v>44771</v>
      </c>
      <c r="N1029">
        <v>22.99</v>
      </c>
    </row>
    <row r="1030" spans="13:14">
      <c r="M1030" s="2">
        <v>44778</v>
      </c>
      <c r="N1030">
        <v>22.26</v>
      </c>
    </row>
    <row r="1031" spans="13:14">
      <c r="M1031" s="2">
        <v>44785</v>
      </c>
      <c r="N1031">
        <v>20.51</v>
      </c>
    </row>
    <row r="1032" spans="13:14">
      <c r="M1032" s="2">
        <v>44792</v>
      </c>
      <c r="N1032">
        <v>19.940000000000001</v>
      </c>
    </row>
    <row r="1033" spans="13:14">
      <c r="M1033" s="2">
        <v>44799</v>
      </c>
      <c r="N1033">
        <v>23.61</v>
      </c>
    </row>
    <row r="1034" spans="13:14">
      <c r="M1034" s="2">
        <v>44806</v>
      </c>
      <c r="N1034">
        <v>25.86</v>
      </c>
    </row>
    <row r="1035" spans="13:14">
      <c r="M1035" s="2">
        <v>44813</v>
      </c>
      <c r="N1035">
        <v>24.79</v>
      </c>
    </row>
    <row r="1036" spans="13:14">
      <c r="M1036" s="2">
        <v>44820</v>
      </c>
      <c r="N1036">
        <v>25.97</v>
      </c>
    </row>
    <row r="1037" spans="13:14">
      <c r="M1037" s="2">
        <v>44827</v>
      </c>
      <c r="N1037">
        <v>27.64</v>
      </c>
    </row>
    <row r="1038" spans="13:14">
      <c r="M1038" s="2">
        <v>44834</v>
      </c>
      <c r="N1038">
        <v>31.7</v>
      </c>
    </row>
    <row r="1039" spans="13:14">
      <c r="M1039" s="2">
        <v>44841</v>
      </c>
      <c r="N1039">
        <v>29.92</v>
      </c>
    </row>
    <row r="1040" spans="13:14">
      <c r="M1040" s="2">
        <v>44848</v>
      </c>
      <c r="N1040">
        <v>32.72</v>
      </c>
    </row>
    <row r="1041" spans="13:14">
      <c r="M1041" s="2">
        <v>44855</v>
      </c>
      <c r="N1041">
        <v>30.46</v>
      </c>
    </row>
    <row r="1042" spans="13:14">
      <c r="M1042" s="2">
        <v>44862</v>
      </c>
      <c r="N1042">
        <v>27.75</v>
      </c>
    </row>
    <row r="1043" spans="13:14">
      <c r="M1043" s="2">
        <v>44869</v>
      </c>
      <c r="N1043">
        <v>25.48</v>
      </c>
    </row>
    <row r="1044" spans="13:14">
      <c r="M1044" s="2">
        <v>44876</v>
      </c>
      <c r="N1044">
        <v>24.41</v>
      </c>
    </row>
    <row r="1045" spans="13:14">
      <c r="M1045" s="2">
        <v>44883</v>
      </c>
      <c r="N1045">
        <v>23.89</v>
      </c>
    </row>
    <row r="1046" spans="13:14">
      <c r="M1046" s="2">
        <v>44890</v>
      </c>
      <c r="N1046">
        <v>20.98</v>
      </c>
    </row>
    <row r="1047" spans="13:14">
      <c r="M1047" s="2">
        <v>44897</v>
      </c>
      <c r="N1047">
        <v>20.72</v>
      </c>
    </row>
    <row r="1048" spans="13:14">
      <c r="M1048" s="2">
        <v>44904</v>
      </c>
      <c r="N1048">
        <v>22.14</v>
      </c>
    </row>
    <row r="1049" spans="13:14">
      <c r="M1049" s="2">
        <v>44911</v>
      </c>
      <c r="N1049">
        <v>22.83</v>
      </c>
    </row>
    <row r="1050" spans="13:14">
      <c r="M1050" s="2">
        <v>44918</v>
      </c>
      <c r="N1050">
        <v>21.36</v>
      </c>
    </row>
    <row r="1051" spans="13:14">
      <c r="M1051" s="2">
        <v>44925</v>
      </c>
      <c r="N1051">
        <v>21.73</v>
      </c>
    </row>
    <row r="1052" spans="13:14">
      <c r="M1052" s="2">
        <v>44932</v>
      </c>
      <c r="N1052">
        <v>22.13</v>
      </c>
    </row>
    <row r="1053" spans="13:14">
      <c r="M1053" s="2">
        <v>44939</v>
      </c>
      <c r="N1053">
        <v>20.16</v>
      </c>
    </row>
    <row r="1054" spans="13:14">
      <c r="M1054" s="2">
        <v>44946</v>
      </c>
      <c r="N1054">
        <v>19.91</v>
      </c>
    </row>
    <row r="1055" spans="13:14">
      <c r="M1055" s="2">
        <v>44953</v>
      </c>
      <c r="N1055">
        <v>19.07</v>
      </c>
    </row>
    <row r="1056" spans="13:14">
      <c r="M1056" s="2">
        <v>44960</v>
      </c>
      <c r="N1056">
        <v>18.850000000000001</v>
      </c>
    </row>
    <row r="1057" spans="13:14">
      <c r="M1057" s="2">
        <v>44967</v>
      </c>
      <c r="N1057">
        <v>19.79</v>
      </c>
    </row>
    <row r="1058" spans="13:14">
      <c r="M1058" s="2">
        <v>44974</v>
      </c>
      <c r="N1058">
        <v>19.53</v>
      </c>
    </row>
    <row r="1059" spans="13:14">
      <c r="M1059" s="2">
        <v>44981</v>
      </c>
      <c r="N1059">
        <v>21.84</v>
      </c>
    </row>
    <row r="1060" spans="13:14">
      <c r="M1060" s="2">
        <v>44988</v>
      </c>
      <c r="N1060">
        <v>20.059999999999999</v>
      </c>
    </row>
    <row r="1061" spans="13:14">
      <c r="M1061" s="2">
        <v>44995</v>
      </c>
      <c r="N1061">
        <v>20.94</v>
      </c>
    </row>
    <row r="1062" spans="13:14">
      <c r="M1062" s="2">
        <v>45002</v>
      </c>
      <c r="N1062">
        <v>24.98</v>
      </c>
    </row>
    <row r="1063" spans="13:14">
      <c r="M1063" s="2">
        <v>45009</v>
      </c>
      <c r="N1063">
        <v>22.43</v>
      </c>
    </row>
    <row r="1064" spans="13:14">
      <c r="M1064" s="2">
        <v>45016</v>
      </c>
      <c r="N1064">
        <v>19.48</v>
      </c>
    </row>
    <row r="1065" spans="13:14">
      <c r="M1065" s="2">
        <v>45023</v>
      </c>
      <c r="N1065">
        <v>18.760000000000002</v>
      </c>
    </row>
    <row r="1066" spans="13:14">
      <c r="M1066" s="2">
        <v>45030</v>
      </c>
      <c r="N1066">
        <v>18.41</v>
      </c>
    </row>
    <row r="1067" spans="13:14">
      <c r="M1067" s="2">
        <v>45037</v>
      </c>
      <c r="N1067">
        <v>16.84</v>
      </c>
    </row>
    <row r="1068" spans="13:14">
      <c r="M1068" s="2">
        <v>45044</v>
      </c>
      <c r="N1068">
        <v>17.46</v>
      </c>
    </row>
    <row r="1069" spans="13:14">
      <c r="M1069" s="2">
        <v>45051</v>
      </c>
      <c r="N1069">
        <v>17.899999999999999</v>
      </c>
    </row>
    <row r="1070" spans="13:14">
      <c r="M1070" s="2">
        <v>45058</v>
      </c>
      <c r="N1070">
        <v>17.12</v>
      </c>
    </row>
    <row r="1071" spans="13:14">
      <c r="M1071" s="2">
        <v>45065</v>
      </c>
      <c r="N1071">
        <v>16.97</v>
      </c>
    </row>
    <row r="1072" spans="13:14">
      <c r="M1072" s="2">
        <v>45072</v>
      </c>
      <c r="N1072">
        <v>18.57</v>
      </c>
    </row>
    <row r="1073" spans="13:14">
      <c r="M1073" s="2">
        <v>45079</v>
      </c>
      <c r="N1073">
        <v>16.62</v>
      </c>
    </row>
    <row r="1074" spans="13:14">
      <c r="M1074" s="2">
        <v>45086</v>
      </c>
      <c r="N1074">
        <v>14.02</v>
      </c>
    </row>
    <row r="1075" spans="13:14">
      <c r="M1075" s="2">
        <v>45093</v>
      </c>
      <c r="N1075">
        <v>14.31</v>
      </c>
    </row>
    <row r="1076" spans="13:14">
      <c r="M1076" s="2">
        <v>45100</v>
      </c>
      <c r="N1076">
        <v>13.52</v>
      </c>
    </row>
    <row r="1077" spans="13:14">
      <c r="M1077" s="2">
        <v>45107</v>
      </c>
      <c r="N1077">
        <v>13.71</v>
      </c>
    </row>
    <row r="1078" spans="13:14">
      <c r="M1078" s="2">
        <v>45114</v>
      </c>
      <c r="N1078">
        <v>14.34</v>
      </c>
    </row>
    <row r="1079" spans="13:14">
      <c r="M1079" s="2">
        <v>45121</v>
      </c>
      <c r="N1079">
        <v>14.08</v>
      </c>
    </row>
    <row r="1080" spans="13:14">
      <c r="M1080" s="2">
        <v>45128</v>
      </c>
      <c r="N1080">
        <v>13.63</v>
      </c>
    </row>
    <row r="1081" spans="13:14">
      <c r="M1081" s="2">
        <v>45135</v>
      </c>
      <c r="N1081">
        <v>13.74</v>
      </c>
    </row>
    <row r="1082" spans="13:14">
      <c r="M1082" s="2">
        <v>45142</v>
      </c>
      <c r="N1082">
        <v>15.33</v>
      </c>
    </row>
    <row r="1083" spans="13:14">
      <c r="M1083" s="2">
        <v>45149</v>
      </c>
      <c r="N1083">
        <v>15.68</v>
      </c>
    </row>
    <row r="1084" spans="13:14">
      <c r="M1084" s="2">
        <v>45156</v>
      </c>
      <c r="N1084">
        <v>16.649999999999999</v>
      </c>
    </row>
    <row r="1085" spans="13:14">
      <c r="M1085" s="2">
        <v>45163</v>
      </c>
      <c r="N1085">
        <v>16.59</v>
      </c>
    </row>
    <row r="1086" spans="13:14">
      <c r="M1086" s="2">
        <v>45170</v>
      </c>
      <c r="N1086">
        <v>14.01</v>
      </c>
    </row>
    <row r="1087" spans="13:14">
      <c r="M1087" s="2">
        <v>45177</v>
      </c>
      <c r="N1087">
        <v>14.1</v>
      </c>
    </row>
    <row r="1088" spans="13:14">
      <c r="M1088" s="2">
        <v>45184</v>
      </c>
      <c r="N1088">
        <v>13.62</v>
      </c>
    </row>
    <row r="1089" spans="13:14">
      <c r="M1089" s="2">
        <v>45191</v>
      </c>
      <c r="N1089">
        <v>15.6</v>
      </c>
    </row>
    <row r="1090" spans="13:14">
      <c r="M1090" s="2">
        <v>45198</v>
      </c>
      <c r="N1090">
        <v>17.78</v>
      </c>
    </row>
    <row r="1091" spans="13:14">
      <c r="M1091" s="2">
        <v>45205</v>
      </c>
      <c r="N1091">
        <v>18.38</v>
      </c>
    </row>
    <row r="1092" spans="13:14">
      <c r="M1092" s="2">
        <v>45212</v>
      </c>
      <c r="N1092">
        <v>17.37</v>
      </c>
    </row>
    <row r="1093" spans="13:14">
      <c r="M1093" s="2">
        <v>45219</v>
      </c>
      <c r="N1093">
        <v>19.48</v>
      </c>
    </row>
    <row r="1094" spans="13:14">
      <c r="M1094" s="2">
        <v>45226</v>
      </c>
      <c r="N1094">
        <v>20.3</v>
      </c>
    </row>
    <row r="1095" spans="13:14">
      <c r="M1095" s="2">
        <v>45233</v>
      </c>
      <c r="N1095">
        <v>17.07</v>
      </c>
    </row>
    <row r="1096" spans="13:14">
      <c r="M1096" s="2">
        <v>45240</v>
      </c>
      <c r="N1096">
        <v>14.72</v>
      </c>
    </row>
    <row r="1097" spans="13:14">
      <c r="M1097" s="2">
        <v>45247</v>
      </c>
      <c r="N1097">
        <v>14.24</v>
      </c>
    </row>
    <row r="1098" spans="13:14">
      <c r="M1098" s="2">
        <v>45254</v>
      </c>
      <c r="N1098">
        <v>12.97</v>
      </c>
    </row>
    <row r="1099" spans="13:14">
      <c r="M1099" s="2">
        <v>45261</v>
      </c>
      <c r="N1099">
        <v>12.78</v>
      </c>
    </row>
    <row r="1100" spans="13:14">
      <c r="M1100" s="2">
        <v>45268</v>
      </c>
      <c r="N1100">
        <v>12.86</v>
      </c>
    </row>
    <row r="1101" spans="13:14">
      <c r="M1101" s="2">
        <v>45275</v>
      </c>
      <c r="N1101">
        <v>12.33</v>
      </c>
    </row>
    <row r="1102" spans="13:14">
      <c r="M1102" s="2">
        <v>45282</v>
      </c>
      <c r="N1102">
        <v>13.09</v>
      </c>
    </row>
    <row r="1103" spans="13:14">
      <c r="M1103" s="2">
        <v>45289</v>
      </c>
      <c r="N1103">
        <v>12.59</v>
      </c>
    </row>
    <row r="1104" spans="13:14">
      <c r="M1104" s="2">
        <v>45296</v>
      </c>
      <c r="N1104">
        <v>13.68</v>
      </c>
    </row>
    <row r="1105" spans="13:14">
      <c r="M1105" s="2">
        <v>45303</v>
      </c>
      <c r="N1105">
        <v>12.73</v>
      </c>
    </row>
    <row r="1106" spans="13:14">
      <c r="M1106" s="2">
        <v>45310</v>
      </c>
      <c r="N1106">
        <v>13.86</v>
      </c>
    </row>
    <row r="1107" spans="13:14">
      <c r="M1107" s="2">
        <v>45317</v>
      </c>
      <c r="N1107">
        <v>13.12</v>
      </c>
    </row>
    <row r="1108" spans="13:14">
      <c r="M1108" s="2">
        <v>45324</v>
      </c>
      <c r="N1108">
        <v>13.8</v>
      </c>
    </row>
    <row r="1109" spans="13:14">
      <c r="M1109" s="2">
        <v>45331</v>
      </c>
      <c r="N1109">
        <v>13.06</v>
      </c>
    </row>
    <row r="1110" spans="13:14">
      <c r="M1110" s="2">
        <v>45338</v>
      </c>
      <c r="N1110">
        <v>14.48</v>
      </c>
    </row>
    <row r="1111" spans="13:14">
      <c r="M1111" s="2">
        <v>45345</v>
      </c>
      <c r="N1111">
        <v>14.75</v>
      </c>
    </row>
    <row r="1112" spans="13:14">
      <c r="M1112" s="2">
        <v>45352</v>
      </c>
      <c r="N1112">
        <v>13.5</v>
      </c>
    </row>
    <row r="1113" spans="13:14">
      <c r="M1113" s="2">
        <v>45359</v>
      </c>
      <c r="N1113">
        <v>14.33</v>
      </c>
    </row>
    <row r="1114" spans="13:14">
      <c r="M1114" s="2">
        <v>45366</v>
      </c>
      <c r="N1114">
        <v>14.32</v>
      </c>
    </row>
    <row r="1115" spans="13:14">
      <c r="M1115" s="2">
        <v>45373</v>
      </c>
      <c r="N1115">
        <v>13.43</v>
      </c>
    </row>
    <row r="1116" spans="13:14">
      <c r="M1116" s="2">
        <v>45380</v>
      </c>
      <c r="N1116">
        <v>13.06</v>
      </c>
    </row>
    <row r="1117" spans="13:14">
      <c r="M1117" s="2">
        <v>45387</v>
      </c>
      <c r="N1117">
        <v>14.99</v>
      </c>
    </row>
    <row r="1118" spans="13:14">
      <c r="M1118" s="2">
        <v>45394</v>
      </c>
      <c r="N1118">
        <v>15.64</v>
      </c>
    </row>
    <row r="1119" spans="13:14">
      <c r="M1119" s="2">
        <v>45401</v>
      </c>
      <c r="N1119">
        <v>18.510000000000002</v>
      </c>
    </row>
    <row r="1120" spans="13:14">
      <c r="M1120" s="2">
        <v>45408</v>
      </c>
      <c r="N1120">
        <v>15.8</v>
      </c>
    </row>
    <row r="1121" spans="13:14">
      <c r="M1121" s="2">
        <v>45415</v>
      </c>
      <c r="N1121">
        <v>14.78</v>
      </c>
    </row>
    <row r="1122" spans="13:14">
      <c r="M1122" s="2">
        <v>45422</v>
      </c>
      <c r="N1122">
        <v>12.99</v>
      </c>
    </row>
    <row r="1123" spans="13:14">
      <c r="M1123" s="2">
        <v>45429</v>
      </c>
      <c r="N1123">
        <v>12.78</v>
      </c>
    </row>
    <row r="1124" spans="13:14">
      <c r="M1124" s="2">
        <v>45436</v>
      </c>
      <c r="N1124">
        <v>12.2</v>
      </c>
    </row>
    <row r="1125" spans="13:14">
      <c r="M1125" s="2">
        <v>45443</v>
      </c>
      <c r="N1125">
        <v>13.39</v>
      </c>
    </row>
    <row r="1126" spans="13:14">
      <c r="M1126" s="2">
        <v>45450</v>
      </c>
      <c r="N1126">
        <v>12.74</v>
      </c>
    </row>
    <row r="1127" spans="13:14">
      <c r="M1127" s="2">
        <v>45457</v>
      </c>
      <c r="N1127">
        <v>12.45</v>
      </c>
    </row>
    <row r="1128" spans="13:14">
      <c r="M1128" s="2">
        <v>45464</v>
      </c>
      <c r="N1128">
        <v>12.8</v>
      </c>
    </row>
    <row r="1129" spans="13:14">
      <c r="M1129" s="2">
        <v>45471</v>
      </c>
      <c r="N1129">
        <v>12.68</v>
      </c>
    </row>
    <row r="1130" spans="13:14">
      <c r="M1130" s="2">
        <v>45478</v>
      </c>
      <c r="N1130">
        <v>12.22</v>
      </c>
    </row>
    <row r="1131" spans="13:14">
      <c r="M1131" s="2">
        <v>45485</v>
      </c>
      <c r="N1131">
        <v>12.62</v>
      </c>
    </row>
    <row r="1132" spans="13:14">
      <c r="M1132" s="2">
        <v>45492</v>
      </c>
      <c r="N1132">
        <v>14.65</v>
      </c>
    </row>
    <row r="1133" spans="13:14">
      <c r="M1133" s="2">
        <v>45499</v>
      </c>
      <c r="N1133">
        <v>16.5</v>
      </c>
    </row>
    <row r="1134" spans="13:14">
      <c r="M1134" s="2">
        <v>45506</v>
      </c>
      <c r="N1134">
        <v>18.53</v>
      </c>
    </row>
    <row r="1135" spans="13:14">
      <c r="M1135" s="2">
        <v>45513</v>
      </c>
      <c r="N1135">
        <v>27.66</v>
      </c>
    </row>
    <row r="1136" spans="13:14">
      <c r="M1136" s="2">
        <v>45520</v>
      </c>
      <c r="N1136">
        <v>17.010000000000002</v>
      </c>
    </row>
    <row r="1137" spans="13:14">
      <c r="M1137" s="2">
        <v>45527</v>
      </c>
      <c r="N1137">
        <v>16.04</v>
      </c>
    </row>
    <row r="1138" spans="13:14">
      <c r="M1138" s="2">
        <v>45534</v>
      </c>
      <c r="N1138">
        <v>15.87</v>
      </c>
    </row>
    <row r="1139" spans="13:14">
      <c r="M1139" s="2">
        <v>45541</v>
      </c>
      <c r="N1139">
        <v>19.97</v>
      </c>
    </row>
    <row r="1140" spans="13:14">
      <c r="M1140" s="2">
        <v>45548</v>
      </c>
      <c r="N1140">
        <v>17.97</v>
      </c>
    </row>
    <row r="1141" spans="13:14">
      <c r="M1141" s="2">
        <v>45555</v>
      </c>
      <c r="N1141">
        <v>17.09</v>
      </c>
    </row>
    <row r="1142" spans="13:14">
      <c r="M1142" s="2">
        <v>45562</v>
      </c>
      <c r="N1142">
        <v>15.8</v>
      </c>
    </row>
    <row r="1143" spans="13:14">
      <c r="M1143" s="2">
        <v>45569</v>
      </c>
      <c r="N1143">
        <v>18.920000000000002</v>
      </c>
    </row>
    <row r="1144" spans="13:14">
      <c r="M1144" s="2">
        <v>45576</v>
      </c>
      <c r="N1144">
        <v>21.26</v>
      </c>
    </row>
    <row r="1145" spans="13:14">
      <c r="M1145" s="2">
        <v>45583</v>
      </c>
      <c r="N1145">
        <v>19.41</v>
      </c>
    </row>
    <row r="1146" spans="13:14">
      <c r="M1146" s="2">
        <v>45590</v>
      </c>
      <c r="N1146">
        <v>19.04</v>
      </c>
    </row>
    <row r="1147" spans="13:14">
      <c r="M1147" s="2">
        <v>45597</v>
      </c>
      <c r="N1147">
        <v>20.91</v>
      </c>
    </row>
    <row r="1148" spans="13:14">
      <c r="M1148" s="2">
        <v>45604</v>
      </c>
      <c r="N1148">
        <v>17.78</v>
      </c>
    </row>
    <row r="1149" spans="13:14">
      <c r="M1149" s="2">
        <v>45611</v>
      </c>
      <c r="N1149">
        <v>14.83</v>
      </c>
    </row>
    <row r="1150" spans="13:14">
      <c r="M1150" s="2">
        <v>45618</v>
      </c>
      <c r="N1150">
        <v>16.239999999999998</v>
      </c>
    </row>
    <row r="1151" spans="13:14">
      <c r="M1151" s="2">
        <v>45625</v>
      </c>
      <c r="N1151">
        <v>14.04</v>
      </c>
    </row>
    <row r="1152" spans="13:14">
      <c r="M1152" s="2">
        <v>45632</v>
      </c>
      <c r="N1152">
        <v>13.28</v>
      </c>
    </row>
    <row r="1153" spans="13:14">
      <c r="M1153" s="2">
        <v>45639</v>
      </c>
      <c r="N1153">
        <v>13.94</v>
      </c>
    </row>
    <row r="1154" spans="13:14">
      <c r="M1154" s="2">
        <v>45646</v>
      </c>
      <c r="N1154">
        <v>20.13</v>
      </c>
    </row>
    <row r="1155" spans="13:14">
      <c r="M1155" s="2">
        <v>45653</v>
      </c>
      <c r="N1155">
        <v>15.43</v>
      </c>
    </row>
    <row r="1156" spans="13:14">
      <c r="M1156" s="2">
        <v>45660</v>
      </c>
      <c r="N1156">
        <v>17.2</v>
      </c>
    </row>
    <row r="1157" spans="13:14">
      <c r="M1157" s="2">
        <v>45667</v>
      </c>
      <c r="N1157">
        <v>17.829999999999998</v>
      </c>
    </row>
    <row r="1158" spans="13:14">
      <c r="M1158" s="2">
        <v>45674</v>
      </c>
      <c r="N1158">
        <v>17.32</v>
      </c>
    </row>
    <row r="1159" spans="13:14">
      <c r="M1159" s="2">
        <v>45681</v>
      </c>
      <c r="N1159">
        <v>15.17</v>
      </c>
    </row>
    <row r="1160" spans="13:14">
      <c r="M1160" s="2">
        <v>45688</v>
      </c>
      <c r="N1160">
        <v>16.63</v>
      </c>
    </row>
    <row r="1161" spans="13:14">
      <c r="M1161" s="2">
        <v>45695</v>
      </c>
      <c r="N1161">
        <v>16.73</v>
      </c>
    </row>
    <row r="1162" spans="13:14">
      <c r="M1162" s="2">
        <v>45702</v>
      </c>
      <c r="N1162">
        <v>15.52</v>
      </c>
    </row>
    <row r="1163" spans="13:14">
      <c r="M1163" s="2">
        <v>45709</v>
      </c>
      <c r="N1163">
        <v>15.97</v>
      </c>
    </row>
    <row r="1164" spans="13:14">
      <c r="M1164" s="2">
        <v>45716</v>
      </c>
      <c r="N1164">
        <v>19.649999999999999</v>
      </c>
    </row>
    <row r="1165" spans="13:14">
      <c r="M1165" s="2">
        <v>45723</v>
      </c>
      <c r="N1165">
        <v>23.29</v>
      </c>
    </row>
    <row r="1166" spans="13:14">
      <c r="M1166" s="2">
        <v>45730</v>
      </c>
      <c r="N1166">
        <v>25.09</v>
      </c>
    </row>
    <row r="1167" spans="13:14">
      <c r="M1167" s="2">
        <v>45737</v>
      </c>
      <c r="N1167">
        <v>20.239999999999998</v>
      </c>
    </row>
    <row r="1168" spans="13:14">
      <c r="M1168" s="2">
        <v>45744</v>
      </c>
      <c r="N1168">
        <v>18.66</v>
      </c>
    </row>
    <row r="1169" spans="13:14">
      <c r="M1169" s="2">
        <v>45751</v>
      </c>
      <c r="N1169">
        <v>28.18</v>
      </c>
    </row>
    <row r="1170" spans="13:14">
      <c r="M1170" s="2">
        <v>45758</v>
      </c>
      <c r="N1170">
        <v>42.24</v>
      </c>
    </row>
    <row r="1171" spans="13:14">
      <c r="M1171" s="2">
        <v>45765</v>
      </c>
      <c r="N1171">
        <v>30.83</v>
      </c>
    </row>
    <row r="1172" spans="13:14">
      <c r="M1172" s="2">
        <v>45772</v>
      </c>
      <c r="N1172">
        <v>28.83</v>
      </c>
    </row>
    <row r="1173" spans="13:14">
      <c r="M1173" s="2">
        <v>45779</v>
      </c>
      <c r="N1173">
        <v>24.26</v>
      </c>
    </row>
    <row r="1174" spans="13:14">
      <c r="M1174" s="2">
        <v>45786</v>
      </c>
      <c r="N1174">
        <v>23.27</v>
      </c>
    </row>
    <row r="1175" spans="13:14">
      <c r="M1175" s="2">
        <v>45793</v>
      </c>
      <c r="N1175">
        <v>18.059999999999999</v>
      </c>
    </row>
    <row r="1176" spans="13:14">
      <c r="M1176" s="2">
        <v>45800</v>
      </c>
      <c r="N1176">
        <v>19.93</v>
      </c>
    </row>
    <row r="1177" spans="13:14">
      <c r="M1177" s="2">
        <v>45807</v>
      </c>
      <c r="N1177">
        <v>19.32</v>
      </c>
    </row>
    <row r="1178" spans="13:14">
      <c r="M1178" s="2">
        <v>45814</v>
      </c>
      <c r="N1178">
        <v>17.78</v>
      </c>
    </row>
    <row r="1179" spans="13:14">
      <c r="M1179" s="2">
        <v>45821</v>
      </c>
      <c r="N1179">
        <v>18.04</v>
      </c>
    </row>
    <row r="1180" spans="13:14">
      <c r="M1180" s="2">
        <v>45828</v>
      </c>
      <c r="N1180">
        <v>20.73</v>
      </c>
    </row>
    <row r="1181" spans="13:14">
      <c r="M1181" s="2">
        <v>45835</v>
      </c>
      <c r="N1181">
        <v>17.399999999999999</v>
      </c>
    </row>
    <row r="1182" spans="13:14">
      <c r="M1182" s="2">
        <v>45842</v>
      </c>
      <c r="N1182">
        <v>16.809999999999999</v>
      </c>
    </row>
    <row r="1183" spans="13:14">
      <c r="M1183" s="2">
        <v>45849</v>
      </c>
      <c r="N1183">
        <v>16.54</v>
      </c>
    </row>
    <row r="1184" spans="13:14">
      <c r="M1184" s="2">
        <v>45856</v>
      </c>
      <c r="N1184">
        <v>16.93</v>
      </c>
    </row>
    <row r="1185" spans="13:14">
      <c r="M1185" s="2">
        <v>45863</v>
      </c>
      <c r="N1185">
        <v>15.77</v>
      </c>
    </row>
    <row r="1186" spans="13:14">
      <c r="M1186" s="2">
        <v>45870</v>
      </c>
      <c r="N1186">
        <v>16.72</v>
      </c>
    </row>
    <row r="1187" spans="13:14">
      <c r="M1187" s="2">
        <v>45877</v>
      </c>
      <c r="N1187">
        <v>16.77</v>
      </c>
    </row>
    <row r="1188" spans="13:14">
      <c r="M1188" s="2">
        <v>45884</v>
      </c>
      <c r="N1188">
        <v>15.08</v>
      </c>
    </row>
    <row r="1189" spans="13:14">
      <c r="M1189" s="2">
        <v>45891</v>
      </c>
      <c r="N1189">
        <v>15.41</v>
      </c>
    </row>
    <row r="1190" spans="13:14">
      <c r="M1190" s="2">
        <v>45898</v>
      </c>
      <c r="N1190">
        <v>14.81</v>
      </c>
    </row>
    <row r="1191" spans="13:14">
      <c r="M1191" s="2">
        <v>45905</v>
      </c>
      <c r="N1191">
        <v>16.02</v>
      </c>
    </row>
    <row r="1192" spans="13:14">
      <c r="M1192" s="2">
        <v>45912</v>
      </c>
      <c r="N1192">
        <v>14.99</v>
      </c>
    </row>
    <row r="1193" spans="13:14">
      <c r="M1193" s="2">
        <v>45919</v>
      </c>
      <c r="N1193">
        <v>15.78</v>
      </c>
    </row>
    <row r="1194" spans="13:14">
      <c r="M1194" s="2">
        <v>45926</v>
      </c>
      <c r="N1194">
        <v>16.190000000000001</v>
      </c>
    </row>
    <row r="1195" spans="13:14">
      <c r="M1195" s="2">
        <v>45933</v>
      </c>
      <c r="N1195">
        <v>16.39</v>
      </c>
    </row>
    <row r="1196" spans="13:14">
      <c r="M1196" s="2">
        <v>45940</v>
      </c>
      <c r="N1196">
        <v>17.600000000000001</v>
      </c>
    </row>
    <row r="1197" spans="13:14">
      <c r="M1197" s="2">
        <v>45947</v>
      </c>
      <c r="N1197">
        <v>21.31</v>
      </c>
    </row>
    <row r="1198" spans="13:14">
      <c r="M1198" s="2">
        <v>45954</v>
      </c>
      <c r="N1198">
        <v>17.670000000000002</v>
      </c>
    </row>
    <row r="1199" spans="13:14">
      <c r="M1199" s="2">
        <v>45961</v>
      </c>
      <c r="N1199">
        <v>16.7</v>
      </c>
    </row>
    <row r="1200" spans="13:14">
      <c r="M1200" s="2">
        <v>45968</v>
      </c>
      <c r="N1200">
        <v>18.55</v>
      </c>
    </row>
    <row r="1201" spans="13:14">
      <c r="M1201" s="2">
        <v>45975</v>
      </c>
      <c r="N1201">
        <v>18.440000000000001</v>
      </c>
    </row>
    <row r="1202" spans="13:14">
      <c r="M1202" s="2">
        <v>45982</v>
      </c>
      <c r="N1202">
        <v>24.12</v>
      </c>
    </row>
    <row r="1203" spans="13:14">
      <c r="M1203" s="2">
        <v>45989</v>
      </c>
      <c r="N1203">
        <v>17.97</v>
      </c>
    </row>
    <row r="1204" spans="13:14">
      <c r="M1204" s="2">
        <v>45996</v>
      </c>
      <c r="N1204">
        <v>16.22</v>
      </c>
    </row>
    <row r="1205" spans="13:14">
      <c r="M1205" s="2">
        <v>46003</v>
      </c>
      <c r="N1205">
        <v>15.99</v>
      </c>
    </row>
    <row r="1206" spans="13:14">
      <c r="M1206" s="2">
        <v>46010</v>
      </c>
      <c r="N1206">
        <v>16.48</v>
      </c>
    </row>
    <row r="1207" spans="13:14">
      <c r="M1207" s="2">
        <v>46017</v>
      </c>
      <c r="N1207">
        <v>13.79</v>
      </c>
    </row>
    <row r="1208" spans="13:14">
      <c r="M1208" s="2">
        <v>46024</v>
      </c>
      <c r="N1208">
        <v>14.5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5"/>
  <sheetViews>
    <sheetView workbookViewId="0"/>
  </sheetViews>
  <sheetFormatPr baseColWidth="10" defaultColWidth="8.83203125" defaultRowHeight="16"/>
  <cols>
    <col min="1" max="1" width="14" customWidth="1"/>
    <col min="2" max="2" width="16" customWidth="1"/>
  </cols>
  <sheetData>
    <row r="1" spans="1:2">
      <c r="A1" s="21" t="s">
        <v>358</v>
      </c>
    </row>
    <row r="2" spans="1:2">
      <c r="A2" t="s">
        <v>393</v>
      </c>
    </row>
    <row r="4" spans="1:2">
      <c r="A4" t="s">
        <v>360</v>
      </c>
    </row>
    <row r="5" spans="1:2">
      <c r="A5" t="s">
        <v>394</v>
      </c>
    </row>
    <row r="6" spans="1:2">
      <c r="A6" t="s">
        <v>362</v>
      </c>
    </row>
    <row r="8" spans="1:2">
      <c r="A8" s="21" t="s">
        <v>31</v>
      </c>
      <c r="B8" s="21" t="s">
        <v>395</v>
      </c>
    </row>
    <row r="9" spans="1:2">
      <c r="A9" s="2">
        <v>37622</v>
      </c>
      <c r="B9">
        <v>1.24</v>
      </c>
    </row>
    <row r="10" spans="1:2">
      <c r="A10" s="2">
        <v>37653</v>
      </c>
      <c r="B10">
        <v>1.26</v>
      </c>
    </row>
    <row r="11" spans="1:2">
      <c r="A11" s="2">
        <v>37681</v>
      </c>
      <c r="B11">
        <v>1.25</v>
      </c>
    </row>
    <row r="12" spans="1:2">
      <c r="A12" s="2">
        <v>37712</v>
      </c>
      <c r="B12">
        <v>1.26</v>
      </c>
    </row>
    <row r="13" spans="1:2">
      <c r="A13" s="2">
        <v>37742</v>
      </c>
      <c r="B13">
        <v>1.26</v>
      </c>
    </row>
    <row r="14" spans="1:2">
      <c r="A14" s="2">
        <v>37773</v>
      </c>
      <c r="B14">
        <v>1.22</v>
      </c>
    </row>
    <row r="15" spans="1:2">
      <c r="A15" s="2">
        <v>37803</v>
      </c>
      <c r="B15">
        <v>1.01</v>
      </c>
    </row>
    <row r="16" spans="1:2">
      <c r="A16" s="2">
        <v>37834</v>
      </c>
      <c r="B16">
        <v>1.03</v>
      </c>
    </row>
    <row r="17" spans="1:2">
      <c r="A17" s="2">
        <v>37865</v>
      </c>
      <c r="B17">
        <v>1.01</v>
      </c>
    </row>
    <row r="18" spans="1:2">
      <c r="A18" s="2">
        <v>37895</v>
      </c>
      <c r="B18">
        <v>1.01</v>
      </c>
    </row>
    <row r="19" spans="1:2">
      <c r="A19" s="2">
        <v>37926</v>
      </c>
      <c r="B19">
        <v>1</v>
      </c>
    </row>
    <row r="20" spans="1:2">
      <c r="A20" s="2">
        <v>37956</v>
      </c>
      <c r="B20">
        <v>0.98</v>
      </c>
    </row>
    <row r="21" spans="1:2">
      <c r="A21" s="2">
        <v>37987</v>
      </c>
      <c r="B21">
        <v>1</v>
      </c>
    </row>
    <row r="22" spans="1:2">
      <c r="A22" s="2">
        <v>38018</v>
      </c>
      <c r="B22">
        <v>1.01</v>
      </c>
    </row>
    <row r="23" spans="1:2">
      <c r="A23" s="2">
        <v>38047</v>
      </c>
      <c r="B23">
        <v>1</v>
      </c>
    </row>
    <row r="24" spans="1:2">
      <c r="A24" s="2">
        <v>38078</v>
      </c>
      <c r="B24">
        <v>1</v>
      </c>
    </row>
    <row r="25" spans="1:2">
      <c r="A25" s="2">
        <v>38108</v>
      </c>
      <c r="B25">
        <v>1</v>
      </c>
    </row>
    <row r="26" spans="1:2">
      <c r="A26" s="2">
        <v>38139</v>
      </c>
      <c r="B26">
        <v>1.03</v>
      </c>
    </row>
    <row r="27" spans="1:2">
      <c r="A27" s="2">
        <v>38169</v>
      </c>
      <c r="B27">
        <v>1.26</v>
      </c>
    </row>
    <row r="28" spans="1:2">
      <c r="A28" s="2">
        <v>38200</v>
      </c>
      <c r="B28">
        <v>1.43</v>
      </c>
    </row>
    <row r="29" spans="1:2">
      <c r="A29" s="2">
        <v>38231</v>
      </c>
      <c r="B29">
        <v>1.61</v>
      </c>
    </row>
    <row r="30" spans="1:2">
      <c r="A30" s="2">
        <v>38261</v>
      </c>
      <c r="B30">
        <v>1.76</v>
      </c>
    </row>
    <row r="31" spans="1:2">
      <c r="A31" s="2">
        <v>38292</v>
      </c>
      <c r="B31">
        <v>1.93</v>
      </c>
    </row>
    <row r="32" spans="1:2">
      <c r="A32" s="2">
        <v>38322</v>
      </c>
      <c r="B32">
        <v>2.16</v>
      </c>
    </row>
    <row r="33" spans="1:2">
      <c r="A33" s="2">
        <v>38353</v>
      </c>
      <c r="B33">
        <v>2.2799999999999998</v>
      </c>
    </row>
    <row r="34" spans="1:2">
      <c r="A34" s="2">
        <v>38384</v>
      </c>
      <c r="B34">
        <v>2.5</v>
      </c>
    </row>
    <row r="35" spans="1:2">
      <c r="A35" s="2">
        <v>38412</v>
      </c>
      <c r="B35">
        <v>2.63</v>
      </c>
    </row>
    <row r="36" spans="1:2">
      <c r="A36" s="2">
        <v>38443</v>
      </c>
      <c r="B36">
        <v>2.79</v>
      </c>
    </row>
    <row r="37" spans="1:2">
      <c r="A37" s="2">
        <v>38473</v>
      </c>
      <c r="B37">
        <v>3</v>
      </c>
    </row>
    <row r="38" spans="1:2">
      <c r="A38" s="2">
        <v>38504</v>
      </c>
      <c r="B38">
        <v>3.04</v>
      </c>
    </row>
    <row r="39" spans="1:2">
      <c r="A39" s="2">
        <v>38534</v>
      </c>
      <c r="B39">
        <v>3.26</v>
      </c>
    </row>
    <row r="40" spans="1:2">
      <c r="A40" s="2">
        <v>38565</v>
      </c>
      <c r="B40">
        <v>3.5</v>
      </c>
    </row>
    <row r="41" spans="1:2">
      <c r="A41" s="2">
        <v>38596</v>
      </c>
      <c r="B41">
        <v>3.62</v>
      </c>
    </row>
    <row r="42" spans="1:2">
      <c r="A42" s="2">
        <v>38626</v>
      </c>
      <c r="B42">
        <v>3.78</v>
      </c>
    </row>
    <row r="43" spans="1:2">
      <c r="A43" s="2">
        <v>38657</v>
      </c>
      <c r="B43">
        <v>4</v>
      </c>
    </row>
    <row r="44" spans="1:2">
      <c r="A44" s="2">
        <v>38687</v>
      </c>
      <c r="B44">
        <v>4.16</v>
      </c>
    </row>
    <row r="45" spans="1:2">
      <c r="A45" s="2">
        <v>38718</v>
      </c>
      <c r="B45">
        <v>4.29</v>
      </c>
    </row>
    <row r="46" spans="1:2">
      <c r="A46" s="2">
        <v>38749</v>
      </c>
      <c r="B46">
        <v>4.49</v>
      </c>
    </row>
    <row r="47" spans="1:2">
      <c r="A47" s="2">
        <v>38777</v>
      </c>
      <c r="B47">
        <v>4.59</v>
      </c>
    </row>
    <row r="48" spans="1:2">
      <c r="A48" s="2">
        <v>38808</v>
      </c>
      <c r="B48">
        <v>4.79</v>
      </c>
    </row>
    <row r="49" spans="1:2">
      <c r="A49" s="2">
        <v>38838</v>
      </c>
      <c r="B49">
        <v>4.9400000000000004</v>
      </c>
    </row>
    <row r="50" spans="1:2">
      <c r="A50" s="2">
        <v>38869</v>
      </c>
      <c r="B50">
        <v>4.99</v>
      </c>
    </row>
    <row r="51" spans="1:2">
      <c r="A51" s="2">
        <v>38899</v>
      </c>
      <c r="B51">
        <v>5.24</v>
      </c>
    </row>
    <row r="52" spans="1:2">
      <c r="A52" s="2">
        <v>38930</v>
      </c>
      <c r="B52">
        <v>5.25</v>
      </c>
    </row>
    <row r="53" spans="1:2">
      <c r="A53" s="2">
        <v>38961</v>
      </c>
      <c r="B53">
        <v>5.25</v>
      </c>
    </row>
    <row r="54" spans="1:2">
      <c r="A54" s="2">
        <v>38991</v>
      </c>
      <c r="B54">
        <v>5.25</v>
      </c>
    </row>
    <row r="55" spans="1:2">
      <c r="A55" s="2">
        <v>39022</v>
      </c>
      <c r="B55">
        <v>5.25</v>
      </c>
    </row>
    <row r="56" spans="1:2">
      <c r="A56" s="2">
        <v>39052</v>
      </c>
      <c r="B56">
        <v>5.24</v>
      </c>
    </row>
    <row r="57" spans="1:2">
      <c r="A57" s="2">
        <v>39083</v>
      </c>
      <c r="B57">
        <v>5.25</v>
      </c>
    </row>
    <row r="58" spans="1:2">
      <c r="A58" s="2">
        <v>39114</v>
      </c>
      <c r="B58">
        <v>5.26</v>
      </c>
    </row>
    <row r="59" spans="1:2">
      <c r="A59" s="2">
        <v>39142</v>
      </c>
      <c r="B59">
        <v>5.26</v>
      </c>
    </row>
    <row r="60" spans="1:2">
      <c r="A60" s="2">
        <v>39173</v>
      </c>
      <c r="B60">
        <v>5.25</v>
      </c>
    </row>
    <row r="61" spans="1:2">
      <c r="A61" s="2">
        <v>39203</v>
      </c>
      <c r="B61">
        <v>5.25</v>
      </c>
    </row>
    <row r="62" spans="1:2">
      <c r="A62" s="2">
        <v>39234</v>
      </c>
      <c r="B62">
        <v>5.25</v>
      </c>
    </row>
    <row r="63" spans="1:2">
      <c r="A63" s="2">
        <v>39264</v>
      </c>
      <c r="B63">
        <v>5.26</v>
      </c>
    </row>
    <row r="64" spans="1:2">
      <c r="A64" s="2">
        <v>39295</v>
      </c>
      <c r="B64">
        <v>5.0199999999999996</v>
      </c>
    </row>
    <row r="65" spans="1:2">
      <c r="A65" s="2">
        <v>39326</v>
      </c>
      <c r="B65">
        <v>4.9400000000000004</v>
      </c>
    </row>
    <row r="66" spans="1:2">
      <c r="A66" s="2">
        <v>39356</v>
      </c>
      <c r="B66">
        <v>4.76</v>
      </c>
    </row>
    <row r="67" spans="1:2">
      <c r="A67" s="2">
        <v>39387</v>
      </c>
      <c r="B67">
        <v>4.49</v>
      </c>
    </row>
    <row r="68" spans="1:2">
      <c r="A68" s="2">
        <v>39417</v>
      </c>
      <c r="B68">
        <v>4.24</v>
      </c>
    </row>
    <row r="69" spans="1:2">
      <c r="A69" s="2">
        <v>39448</v>
      </c>
      <c r="B69">
        <v>3.94</v>
      </c>
    </row>
    <row r="70" spans="1:2">
      <c r="A70" s="2">
        <v>39479</v>
      </c>
      <c r="B70">
        <v>2.98</v>
      </c>
    </row>
    <row r="71" spans="1:2">
      <c r="A71" s="2">
        <v>39508</v>
      </c>
      <c r="B71">
        <v>2.61</v>
      </c>
    </row>
    <row r="72" spans="1:2">
      <c r="A72" s="2">
        <v>39539</v>
      </c>
      <c r="B72">
        <v>2.2799999999999998</v>
      </c>
    </row>
    <row r="73" spans="1:2">
      <c r="A73" s="2">
        <v>39569</v>
      </c>
      <c r="B73">
        <v>1.98</v>
      </c>
    </row>
    <row r="74" spans="1:2">
      <c r="A74" s="2">
        <v>39600</v>
      </c>
      <c r="B74">
        <v>2</v>
      </c>
    </row>
    <row r="75" spans="1:2">
      <c r="A75" s="2">
        <v>39630</v>
      </c>
      <c r="B75">
        <v>2.0099999999999998</v>
      </c>
    </row>
    <row r="76" spans="1:2">
      <c r="A76" s="2">
        <v>39661</v>
      </c>
      <c r="B76">
        <v>2</v>
      </c>
    </row>
    <row r="77" spans="1:2">
      <c r="A77" s="2">
        <v>39692</v>
      </c>
      <c r="B77">
        <v>1.81</v>
      </c>
    </row>
    <row r="78" spans="1:2">
      <c r="A78" s="2">
        <v>39722</v>
      </c>
      <c r="B78">
        <v>0.97</v>
      </c>
    </row>
    <row r="79" spans="1:2">
      <c r="A79" s="2">
        <v>39753</v>
      </c>
      <c r="B79">
        <v>0.39</v>
      </c>
    </row>
    <row r="80" spans="1:2">
      <c r="A80" s="2">
        <v>39783</v>
      </c>
      <c r="B80">
        <v>0.16</v>
      </c>
    </row>
    <row r="81" spans="1:2">
      <c r="A81" s="2">
        <v>39814</v>
      </c>
      <c r="B81">
        <v>0.15</v>
      </c>
    </row>
    <row r="82" spans="1:2">
      <c r="A82" s="2">
        <v>39845</v>
      </c>
      <c r="B82">
        <v>0.22</v>
      </c>
    </row>
    <row r="83" spans="1:2">
      <c r="A83" s="2">
        <v>39873</v>
      </c>
      <c r="B83">
        <v>0.18</v>
      </c>
    </row>
    <row r="84" spans="1:2">
      <c r="A84" s="2">
        <v>39904</v>
      </c>
      <c r="B84">
        <v>0.15</v>
      </c>
    </row>
    <row r="85" spans="1:2">
      <c r="A85" s="2">
        <v>39934</v>
      </c>
      <c r="B85">
        <v>0.18</v>
      </c>
    </row>
    <row r="86" spans="1:2">
      <c r="A86" s="2">
        <v>39965</v>
      </c>
      <c r="B86">
        <v>0.21</v>
      </c>
    </row>
    <row r="87" spans="1:2">
      <c r="A87" s="2">
        <v>39995</v>
      </c>
      <c r="B87">
        <v>0.16</v>
      </c>
    </row>
    <row r="88" spans="1:2">
      <c r="A88" s="2">
        <v>40026</v>
      </c>
      <c r="B88">
        <v>0.16</v>
      </c>
    </row>
    <row r="89" spans="1:2">
      <c r="A89" s="2">
        <v>40057</v>
      </c>
      <c r="B89">
        <v>0.15</v>
      </c>
    </row>
    <row r="90" spans="1:2">
      <c r="A90" s="2">
        <v>40087</v>
      </c>
      <c r="B90">
        <v>0.12</v>
      </c>
    </row>
    <row r="91" spans="1:2">
      <c r="A91" s="2">
        <v>40118</v>
      </c>
      <c r="B91">
        <v>0.12</v>
      </c>
    </row>
    <row r="92" spans="1:2">
      <c r="A92" s="2">
        <v>40148</v>
      </c>
      <c r="B92">
        <v>0.12</v>
      </c>
    </row>
    <row r="93" spans="1:2">
      <c r="A93" s="2">
        <v>40179</v>
      </c>
      <c r="B93">
        <v>0.11</v>
      </c>
    </row>
    <row r="94" spans="1:2">
      <c r="A94" s="2">
        <v>40210</v>
      </c>
      <c r="B94">
        <v>0.13</v>
      </c>
    </row>
    <row r="95" spans="1:2">
      <c r="A95" s="2">
        <v>40238</v>
      </c>
      <c r="B95">
        <v>0.16</v>
      </c>
    </row>
    <row r="96" spans="1:2">
      <c r="A96" s="2">
        <v>40269</v>
      </c>
      <c r="B96">
        <v>0.2</v>
      </c>
    </row>
    <row r="97" spans="1:2">
      <c r="A97" s="2">
        <v>40299</v>
      </c>
      <c r="B97">
        <v>0.2</v>
      </c>
    </row>
    <row r="98" spans="1:2">
      <c r="A98" s="2">
        <v>40330</v>
      </c>
      <c r="B98">
        <v>0.18</v>
      </c>
    </row>
    <row r="99" spans="1:2">
      <c r="A99" s="2">
        <v>40360</v>
      </c>
      <c r="B99">
        <v>0.18</v>
      </c>
    </row>
    <row r="100" spans="1:2">
      <c r="A100" s="2">
        <v>40391</v>
      </c>
      <c r="B100">
        <v>0.19</v>
      </c>
    </row>
    <row r="101" spans="1:2">
      <c r="A101" s="2">
        <v>40422</v>
      </c>
      <c r="B101">
        <v>0.19</v>
      </c>
    </row>
    <row r="102" spans="1:2">
      <c r="A102" s="2">
        <v>40452</v>
      </c>
      <c r="B102">
        <v>0.19</v>
      </c>
    </row>
    <row r="103" spans="1:2">
      <c r="A103" s="2">
        <v>40483</v>
      </c>
      <c r="B103">
        <v>0.19</v>
      </c>
    </row>
    <row r="104" spans="1:2">
      <c r="A104" s="2">
        <v>40513</v>
      </c>
      <c r="B104">
        <v>0.18</v>
      </c>
    </row>
    <row r="105" spans="1:2">
      <c r="A105" s="2">
        <v>40544</v>
      </c>
      <c r="B105">
        <v>0.17</v>
      </c>
    </row>
    <row r="106" spans="1:2">
      <c r="A106" s="2">
        <v>40575</v>
      </c>
      <c r="B106">
        <v>0.16</v>
      </c>
    </row>
    <row r="107" spans="1:2">
      <c r="A107" s="2">
        <v>40603</v>
      </c>
      <c r="B107">
        <v>0.14000000000000001</v>
      </c>
    </row>
    <row r="108" spans="1:2">
      <c r="A108" s="2">
        <v>40634</v>
      </c>
      <c r="B108">
        <v>0.1</v>
      </c>
    </row>
    <row r="109" spans="1:2">
      <c r="A109" s="2">
        <v>40664</v>
      </c>
      <c r="B109">
        <v>0.09</v>
      </c>
    </row>
    <row r="110" spans="1:2">
      <c r="A110" s="2">
        <v>40695</v>
      </c>
      <c r="B110">
        <v>0.09</v>
      </c>
    </row>
    <row r="111" spans="1:2">
      <c r="A111" s="2">
        <v>40725</v>
      </c>
      <c r="B111">
        <v>7.0000000000000007E-2</v>
      </c>
    </row>
    <row r="112" spans="1:2">
      <c r="A112" s="2">
        <v>40756</v>
      </c>
      <c r="B112">
        <v>0.1</v>
      </c>
    </row>
    <row r="113" spans="1:2">
      <c r="A113" s="2">
        <v>40787</v>
      </c>
      <c r="B113">
        <v>0.08</v>
      </c>
    </row>
    <row r="114" spans="1:2">
      <c r="A114" s="2">
        <v>40817</v>
      </c>
      <c r="B114">
        <v>7.0000000000000007E-2</v>
      </c>
    </row>
    <row r="115" spans="1:2">
      <c r="A115" s="2">
        <v>40848</v>
      </c>
      <c r="B115">
        <v>0.08</v>
      </c>
    </row>
    <row r="116" spans="1:2">
      <c r="A116" s="2">
        <v>40878</v>
      </c>
      <c r="B116">
        <v>7.0000000000000007E-2</v>
      </c>
    </row>
    <row r="117" spans="1:2">
      <c r="A117" s="2">
        <v>40909</v>
      </c>
      <c r="B117">
        <v>0.08</v>
      </c>
    </row>
    <row r="118" spans="1:2">
      <c r="A118" s="2">
        <v>40940</v>
      </c>
      <c r="B118">
        <v>0.1</v>
      </c>
    </row>
    <row r="119" spans="1:2">
      <c r="A119" s="2">
        <v>40969</v>
      </c>
      <c r="B119">
        <v>0.13</v>
      </c>
    </row>
    <row r="120" spans="1:2">
      <c r="A120" s="2">
        <v>41000</v>
      </c>
      <c r="B120">
        <v>0.14000000000000001</v>
      </c>
    </row>
    <row r="121" spans="1:2">
      <c r="A121" s="2">
        <v>41030</v>
      </c>
      <c r="B121">
        <v>0.16</v>
      </c>
    </row>
    <row r="122" spans="1:2">
      <c r="A122" s="2">
        <v>41061</v>
      </c>
      <c r="B122">
        <v>0.16</v>
      </c>
    </row>
    <row r="123" spans="1:2">
      <c r="A123" s="2">
        <v>41091</v>
      </c>
      <c r="B123">
        <v>0.16</v>
      </c>
    </row>
    <row r="124" spans="1:2">
      <c r="A124" s="2">
        <v>41122</v>
      </c>
      <c r="B124">
        <v>0.13</v>
      </c>
    </row>
    <row r="125" spans="1:2">
      <c r="A125" s="2">
        <v>41153</v>
      </c>
      <c r="B125">
        <v>0.14000000000000001</v>
      </c>
    </row>
    <row r="126" spans="1:2">
      <c r="A126" s="2">
        <v>41183</v>
      </c>
      <c r="B126">
        <v>0.16</v>
      </c>
    </row>
    <row r="127" spans="1:2">
      <c r="A127" s="2">
        <v>41214</v>
      </c>
      <c r="B127">
        <v>0.16</v>
      </c>
    </row>
    <row r="128" spans="1:2">
      <c r="A128" s="2">
        <v>41244</v>
      </c>
      <c r="B128">
        <v>0.16</v>
      </c>
    </row>
    <row r="129" spans="1:2">
      <c r="A129" s="2">
        <v>41275</v>
      </c>
      <c r="B129">
        <v>0.14000000000000001</v>
      </c>
    </row>
    <row r="130" spans="1:2">
      <c r="A130" s="2">
        <v>41306</v>
      </c>
      <c r="B130">
        <v>0.15</v>
      </c>
    </row>
    <row r="131" spans="1:2">
      <c r="A131" s="2">
        <v>41334</v>
      </c>
      <c r="B131">
        <v>0.14000000000000001</v>
      </c>
    </row>
    <row r="132" spans="1:2">
      <c r="A132" s="2">
        <v>41365</v>
      </c>
      <c r="B132">
        <v>0.15</v>
      </c>
    </row>
    <row r="133" spans="1:2">
      <c r="A133" s="2">
        <v>41395</v>
      </c>
      <c r="B133">
        <v>0.11</v>
      </c>
    </row>
    <row r="134" spans="1:2">
      <c r="A134" s="2">
        <v>41426</v>
      </c>
      <c r="B134">
        <v>0.09</v>
      </c>
    </row>
    <row r="135" spans="1:2">
      <c r="A135" s="2">
        <v>41456</v>
      </c>
      <c r="B135">
        <v>0.09</v>
      </c>
    </row>
    <row r="136" spans="1:2">
      <c r="A136" s="2">
        <v>41487</v>
      </c>
      <c r="B136">
        <v>0.08</v>
      </c>
    </row>
    <row r="137" spans="1:2">
      <c r="A137" s="2">
        <v>41518</v>
      </c>
      <c r="B137">
        <v>0.08</v>
      </c>
    </row>
    <row r="138" spans="1:2">
      <c r="A138" s="2">
        <v>41548</v>
      </c>
      <c r="B138">
        <v>0.09</v>
      </c>
    </row>
    <row r="139" spans="1:2">
      <c r="A139" s="2">
        <v>41579</v>
      </c>
      <c r="B139">
        <v>0.08</v>
      </c>
    </row>
    <row r="140" spans="1:2">
      <c r="A140" s="2">
        <v>41609</v>
      </c>
      <c r="B140">
        <v>0.09</v>
      </c>
    </row>
    <row r="141" spans="1:2">
      <c r="A141" s="2">
        <v>41640</v>
      </c>
      <c r="B141">
        <v>7.0000000000000007E-2</v>
      </c>
    </row>
    <row r="142" spans="1:2">
      <c r="A142" s="2">
        <v>41671</v>
      </c>
      <c r="B142">
        <v>7.0000000000000007E-2</v>
      </c>
    </row>
    <row r="143" spans="1:2">
      <c r="A143" s="2">
        <v>41699</v>
      </c>
      <c r="B143">
        <v>0.08</v>
      </c>
    </row>
    <row r="144" spans="1:2">
      <c r="A144" s="2">
        <v>41730</v>
      </c>
      <c r="B144">
        <v>0.09</v>
      </c>
    </row>
    <row r="145" spans="1:2">
      <c r="A145" s="2">
        <v>41760</v>
      </c>
      <c r="B145">
        <v>0.09</v>
      </c>
    </row>
    <row r="146" spans="1:2">
      <c r="A146" s="2">
        <v>41791</v>
      </c>
      <c r="B146">
        <v>0.1</v>
      </c>
    </row>
    <row r="147" spans="1:2">
      <c r="A147" s="2">
        <v>41821</v>
      </c>
      <c r="B147">
        <v>0.09</v>
      </c>
    </row>
    <row r="148" spans="1:2">
      <c r="A148" s="2">
        <v>41852</v>
      </c>
      <c r="B148">
        <v>0.09</v>
      </c>
    </row>
    <row r="149" spans="1:2">
      <c r="A149" s="2">
        <v>41883</v>
      </c>
      <c r="B149">
        <v>0.09</v>
      </c>
    </row>
    <row r="150" spans="1:2">
      <c r="A150" s="2">
        <v>41913</v>
      </c>
      <c r="B150">
        <v>0.09</v>
      </c>
    </row>
    <row r="151" spans="1:2">
      <c r="A151" s="2">
        <v>41944</v>
      </c>
      <c r="B151">
        <v>0.09</v>
      </c>
    </row>
    <row r="152" spans="1:2">
      <c r="A152" s="2">
        <v>41974</v>
      </c>
      <c r="B152">
        <v>0.12</v>
      </c>
    </row>
    <row r="153" spans="1:2">
      <c r="A153" s="2">
        <v>42005</v>
      </c>
      <c r="B153">
        <v>0.11</v>
      </c>
    </row>
    <row r="154" spans="1:2">
      <c r="A154" s="2">
        <v>42036</v>
      </c>
      <c r="B154">
        <v>0.11</v>
      </c>
    </row>
    <row r="155" spans="1:2">
      <c r="A155" s="2">
        <v>42064</v>
      </c>
      <c r="B155">
        <v>0.11</v>
      </c>
    </row>
    <row r="156" spans="1:2">
      <c r="A156" s="2">
        <v>42095</v>
      </c>
      <c r="B156">
        <v>0.12</v>
      </c>
    </row>
    <row r="157" spans="1:2">
      <c r="A157" s="2">
        <v>42125</v>
      </c>
      <c r="B157">
        <v>0.12</v>
      </c>
    </row>
    <row r="158" spans="1:2">
      <c r="A158" s="2">
        <v>42156</v>
      </c>
      <c r="B158">
        <v>0.13</v>
      </c>
    </row>
    <row r="159" spans="1:2">
      <c r="A159" s="2">
        <v>42186</v>
      </c>
      <c r="B159">
        <v>0.13</v>
      </c>
    </row>
    <row r="160" spans="1:2">
      <c r="A160" s="2">
        <v>42217</v>
      </c>
      <c r="B160">
        <v>0.14000000000000001</v>
      </c>
    </row>
    <row r="161" spans="1:2">
      <c r="A161" s="2">
        <v>42248</v>
      </c>
      <c r="B161">
        <v>0.14000000000000001</v>
      </c>
    </row>
    <row r="162" spans="1:2">
      <c r="A162" s="2">
        <v>42278</v>
      </c>
      <c r="B162">
        <v>0.12</v>
      </c>
    </row>
    <row r="163" spans="1:2">
      <c r="A163" s="2">
        <v>42309</v>
      </c>
      <c r="B163">
        <v>0.12</v>
      </c>
    </row>
    <row r="164" spans="1:2">
      <c r="A164" s="2">
        <v>42339</v>
      </c>
      <c r="B164">
        <v>0.24</v>
      </c>
    </row>
    <row r="165" spans="1:2">
      <c r="A165" s="2">
        <v>42370</v>
      </c>
      <c r="B165">
        <v>0.34</v>
      </c>
    </row>
    <row r="166" spans="1:2">
      <c r="A166" s="2">
        <v>42401</v>
      </c>
      <c r="B166">
        <v>0.38</v>
      </c>
    </row>
    <row r="167" spans="1:2">
      <c r="A167" s="2">
        <v>42430</v>
      </c>
      <c r="B167">
        <v>0.36</v>
      </c>
    </row>
    <row r="168" spans="1:2">
      <c r="A168" s="2">
        <v>42461</v>
      </c>
      <c r="B168">
        <v>0.37</v>
      </c>
    </row>
    <row r="169" spans="1:2">
      <c r="A169" s="2">
        <v>42491</v>
      </c>
      <c r="B169">
        <v>0.37</v>
      </c>
    </row>
    <row r="170" spans="1:2">
      <c r="A170" s="2">
        <v>42522</v>
      </c>
      <c r="B170">
        <v>0.38</v>
      </c>
    </row>
    <row r="171" spans="1:2">
      <c r="A171" s="2">
        <v>42552</v>
      </c>
      <c r="B171">
        <v>0.39</v>
      </c>
    </row>
    <row r="172" spans="1:2">
      <c r="A172" s="2">
        <v>42583</v>
      </c>
      <c r="B172">
        <v>0.4</v>
      </c>
    </row>
    <row r="173" spans="1:2">
      <c r="A173" s="2">
        <v>42614</v>
      </c>
      <c r="B173">
        <v>0.4</v>
      </c>
    </row>
    <row r="174" spans="1:2">
      <c r="A174" s="2">
        <v>42644</v>
      </c>
      <c r="B174">
        <v>0.4</v>
      </c>
    </row>
    <row r="175" spans="1:2">
      <c r="A175" s="2">
        <v>42675</v>
      </c>
      <c r="B175">
        <v>0.41</v>
      </c>
    </row>
    <row r="176" spans="1:2">
      <c r="A176" s="2">
        <v>42705</v>
      </c>
      <c r="B176">
        <v>0.54</v>
      </c>
    </row>
    <row r="177" spans="1:2">
      <c r="A177" s="2">
        <v>42736</v>
      </c>
      <c r="B177">
        <v>0.65</v>
      </c>
    </row>
    <row r="178" spans="1:2">
      <c r="A178" s="2">
        <v>42767</v>
      </c>
      <c r="B178">
        <v>0.66</v>
      </c>
    </row>
    <row r="179" spans="1:2">
      <c r="A179" s="2">
        <v>42795</v>
      </c>
      <c r="B179">
        <v>0.79</v>
      </c>
    </row>
    <row r="180" spans="1:2">
      <c r="A180" s="2">
        <v>42826</v>
      </c>
      <c r="B180">
        <v>0.9</v>
      </c>
    </row>
    <row r="181" spans="1:2">
      <c r="A181" s="2">
        <v>42856</v>
      </c>
      <c r="B181">
        <v>0.91</v>
      </c>
    </row>
    <row r="182" spans="1:2">
      <c r="A182" s="2">
        <v>42887</v>
      </c>
      <c r="B182">
        <v>1.04</v>
      </c>
    </row>
    <row r="183" spans="1:2">
      <c r="A183" s="2">
        <v>42917</v>
      </c>
      <c r="B183">
        <v>1.1499999999999999</v>
      </c>
    </row>
    <row r="184" spans="1:2">
      <c r="A184" s="2">
        <v>42948</v>
      </c>
      <c r="B184">
        <v>1.1599999999999999</v>
      </c>
    </row>
    <row r="185" spans="1:2">
      <c r="A185" s="2">
        <v>42979</v>
      </c>
      <c r="B185">
        <v>1.1499999999999999</v>
      </c>
    </row>
    <row r="186" spans="1:2">
      <c r="A186" s="2">
        <v>43009</v>
      </c>
      <c r="B186">
        <v>1.1499999999999999</v>
      </c>
    </row>
    <row r="187" spans="1:2">
      <c r="A187" s="2">
        <v>43040</v>
      </c>
      <c r="B187">
        <v>1.1599999999999999</v>
      </c>
    </row>
    <row r="188" spans="1:2">
      <c r="A188" s="2">
        <v>43070</v>
      </c>
      <c r="B188">
        <v>1.3</v>
      </c>
    </row>
    <row r="189" spans="1:2">
      <c r="A189" s="2">
        <v>43101</v>
      </c>
      <c r="B189">
        <v>1.41</v>
      </c>
    </row>
    <row r="190" spans="1:2">
      <c r="A190" s="2">
        <v>43132</v>
      </c>
      <c r="B190">
        <v>1.42</v>
      </c>
    </row>
    <row r="191" spans="1:2">
      <c r="A191" s="2">
        <v>43160</v>
      </c>
      <c r="B191">
        <v>1.51</v>
      </c>
    </row>
    <row r="192" spans="1:2">
      <c r="A192" s="2">
        <v>43191</v>
      </c>
      <c r="B192">
        <v>1.69</v>
      </c>
    </row>
    <row r="193" spans="1:2">
      <c r="A193" s="2">
        <v>43221</v>
      </c>
      <c r="B193">
        <v>1.7</v>
      </c>
    </row>
    <row r="194" spans="1:2">
      <c r="A194" s="2">
        <v>43252</v>
      </c>
      <c r="B194">
        <v>1.82</v>
      </c>
    </row>
    <row r="195" spans="1:2">
      <c r="A195" s="2">
        <v>43282</v>
      </c>
      <c r="B195">
        <v>1.91</v>
      </c>
    </row>
    <row r="196" spans="1:2">
      <c r="A196" s="2">
        <v>43313</v>
      </c>
      <c r="B196">
        <v>1.91</v>
      </c>
    </row>
    <row r="197" spans="1:2">
      <c r="A197" s="2">
        <v>43344</v>
      </c>
      <c r="B197">
        <v>1.95</v>
      </c>
    </row>
    <row r="198" spans="1:2">
      <c r="A198" s="2">
        <v>43374</v>
      </c>
      <c r="B198">
        <v>2.19</v>
      </c>
    </row>
    <row r="199" spans="1:2">
      <c r="A199" s="2">
        <v>43405</v>
      </c>
      <c r="B199">
        <v>2.2000000000000002</v>
      </c>
    </row>
    <row r="200" spans="1:2">
      <c r="A200" s="2">
        <v>43435</v>
      </c>
      <c r="B200">
        <v>2.27</v>
      </c>
    </row>
    <row r="201" spans="1:2">
      <c r="A201" s="2">
        <v>43466</v>
      </c>
      <c r="B201">
        <v>2.4</v>
      </c>
    </row>
    <row r="202" spans="1:2">
      <c r="A202" s="2">
        <v>43497</v>
      </c>
      <c r="B202">
        <v>2.4</v>
      </c>
    </row>
    <row r="203" spans="1:2">
      <c r="A203" s="2">
        <v>43525</v>
      </c>
      <c r="B203">
        <v>2.41</v>
      </c>
    </row>
    <row r="204" spans="1:2">
      <c r="A204" s="2">
        <v>43556</v>
      </c>
      <c r="B204">
        <v>2.42</v>
      </c>
    </row>
    <row r="205" spans="1:2">
      <c r="A205" s="2">
        <v>43586</v>
      </c>
      <c r="B205">
        <v>2.39</v>
      </c>
    </row>
    <row r="206" spans="1:2">
      <c r="A206" s="2">
        <v>43617</v>
      </c>
      <c r="B206">
        <v>2.38</v>
      </c>
    </row>
    <row r="207" spans="1:2">
      <c r="A207" s="2">
        <v>43647</v>
      </c>
      <c r="B207">
        <v>2.4</v>
      </c>
    </row>
    <row r="208" spans="1:2">
      <c r="A208" s="2">
        <v>43678</v>
      </c>
      <c r="B208">
        <v>2.13</v>
      </c>
    </row>
    <row r="209" spans="1:2">
      <c r="A209" s="2">
        <v>43709</v>
      </c>
      <c r="B209">
        <v>2.04</v>
      </c>
    </row>
    <row r="210" spans="1:2">
      <c r="A210" s="2">
        <v>43739</v>
      </c>
      <c r="B210">
        <v>1.83</v>
      </c>
    </row>
    <row r="211" spans="1:2">
      <c r="A211" s="2">
        <v>43770</v>
      </c>
      <c r="B211">
        <v>1.55</v>
      </c>
    </row>
    <row r="212" spans="1:2">
      <c r="A212" s="2">
        <v>43800</v>
      </c>
      <c r="B212">
        <v>1.55</v>
      </c>
    </row>
    <row r="213" spans="1:2">
      <c r="A213" s="2">
        <v>43831</v>
      </c>
      <c r="B213">
        <v>1.55</v>
      </c>
    </row>
    <row r="214" spans="1:2">
      <c r="A214" s="2">
        <v>43862</v>
      </c>
      <c r="B214">
        <v>1.58</v>
      </c>
    </row>
    <row r="215" spans="1:2">
      <c r="A215" s="2">
        <v>43891</v>
      </c>
      <c r="B215">
        <v>0.65</v>
      </c>
    </row>
    <row r="216" spans="1:2">
      <c r="A216" s="2">
        <v>43922</v>
      </c>
      <c r="B216">
        <v>0.05</v>
      </c>
    </row>
    <row r="217" spans="1:2">
      <c r="A217" s="2">
        <v>43952</v>
      </c>
      <c r="B217">
        <v>0.05</v>
      </c>
    </row>
    <row r="218" spans="1:2">
      <c r="A218" s="2">
        <v>43983</v>
      </c>
      <c r="B218">
        <v>0.08</v>
      </c>
    </row>
    <row r="219" spans="1:2">
      <c r="A219" s="2">
        <v>44013</v>
      </c>
      <c r="B219">
        <v>0.09</v>
      </c>
    </row>
    <row r="220" spans="1:2">
      <c r="A220" s="2">
        <v>44044</v>
      </c>
      <c r="B220">
        <v>0.1</v>
      </c>
    </row>
    <row r="221" spans="1:2">
      <c r="A221" s="2">
        <v>44075</v>
      </c>
      <c r="B221">
        <v>0.09</v>
      </c>
    </row>
    <row r="222" spans="1:2">
      <c r="A222" s="2">
        <v>44105</v>
      </c>
      <c r="B222">
        <v>0.09</v>
      </c>
    </row>
    <row r="223" spans="1:2">
      <c r="A223" s="2">
        <v>44136</v>
      </c>
      <c r="B223">
        <v>0.09</v>
      </c>
    </row>
    <row r="224" spans="1:2">
      <c r="A224" s="2">
        <v>44166</v>
      </c>
      <c r="B224">
        <v>0.09</v>
      </c>
    </row>
    <row r="225" spans="1:2">
      <c r="A225" s="2">
        <v>44197</v>
      </c>
      <c r="B225">
        <v>0.09</v>
      </c>
    </row>
    <row r="226" spans="1:2">
      <c r="A226" s="2">
        <v>44228</v>
      </c>
      <c r="B226">
        <v>0.08</v>
      </c>
    </row>
    <row r="227" spans="1:2">
      <c r="A227" s="2">
        <v>44256</v>
      </c>
      <c r="B227">
        <v>7.0000000000000007E-2</v>
      </c>
    </row>
    <row r="228" spans="1:2">
      <c r="A228" s="2">
        <v>44287</v>
      </c>
      <c r="B228">
        <v>7.0000000000000007E-2</v>
      </c>
    </row>
    <row r="229" spans="1:2">
      <c r="A229" s="2">
        <v>44317</v>
      </c>
      <c r="B229">
        <v>0.06</v>
      </c>
    </row>
    <row r="230" spans="1:2">
      <c r="A230" s="2">
        <v>44348</v>
      </c>
      <c r="B230">
        <v>0.08</v>
      </c>
    </row>
    <row r="231" spans="1:2">
      <c r="A231" s="2">
        <v>44378</v>
      </c>
      <c r="B231">
        <v>0.1</v>
      </c>
    </row>
    <row r="232" spans="1:2">
      <c r="A232" s="2">
        <v>44409</v>
      </c>
      <c r="B232">
        <v>0.09</v>
      </c>
    </row>
    <row r="233" spans="1:2">
      <c r="A233" s="2">
        <v>44440</v>
      </c>
      <c r="B233">
        <v>0.08</v>
      </c>
    </row>
    <row r="234" spans="1:2">
      <c r="A234" s="2">
        <v>44470</v>
      </c>
      <c r="B234">
        <v>0.08</v>
      </c>
    </row>
    <row r="235" spans="1:2">
      <c r="A235" s="2">
        <v>44501</v>
      </c>
      <c r="B235">
        <v>0.08</v>
      </c>
    </row>
    <row r="236" spans="1:2">
      <c r="A236" s="2">
        <v>44531</v>
      </c>
      <c r="B236">
        <v>0.08</v>
      </c>
    </row>
    <row r="237" spans="1:2">
      <c r="A237" s="2">
        <v>44562</v>
      </c>
      <c r="B237">
        <v>0.08</v>
      </c>
    </row>
    <row r="238" spans="1:2">
      <c r="A238" s="2">
        <v>44593</v>
      </c>
      <c r="B238">
        <v>0.08</v>
      </c>
    </row>
    <row r="239" spans="1:2">
      <c r="A239" s="2">
        <v>44621</v>
      </c>
      <c r="B239">
        <v>0.2</v>
      </c>
    </row>
    <row r="240" spans="1:2">
      <c r="A240" s="2">
        <v>44652</v>
      </c>
      <c r="B240">
        <v>0.33</v>
      </c>
    </row>
    <row r="241" spans="1:2">
      <c r="A241" s="2">
        <v>44682</v>
      </c>
      <c r="B241">
        <v>0.77</v>
      </c>
    </row>
    <row r="242" spans="1:2">
      <c r="A242" s="2">
        <v>44713</v>
      </c>
      <c r="B242">
        <v>1.21</v>
      </c>
    </row>
    <row r="243" spans="1:2">
      <c r="A243" s="2">
        <v>44743</v>
      </c>
      <c r="B243">
        <v>1.68</v>
      </c>
    </row>
    <row r="244" spans="1:2">
      <c r="A244" s="2">
        <v>44774</v>
      </c>
      <c r="B244">
        <v>2.33</v>
      </c>
    </row>
    <row r="245" spans="1:2">
      <c r="A245" s="2">
        <v>44805</v>
      </c>
      <c r="B245">
        <v>2.56</v>
      </c>
    </row>
    <row r="246" spans="1:2">
      <c r="A246" s="2">
        <v>44835</v>
      </c>
      <c r="B246">
        <v>3.08</v>
      </c>
    </row>
    <row r="247" spans="1:2">
      <c r="A247" s="2">
        <v>44866</v>
      </c>
      <c r="B247">
        <v>3.78</v>
      </c>
    </row>
    <row r="248" spans="1:2">
      <c r="A248" s="2">
        <v>44896</v>
      </c>
      <c r="B248">
        <v>4.0999999999999996</v>
      </c>
    </row>
    <row r="249" spans="1:2">
      <c r="A249" s="2">
        <v>44927</v>
      </c>
      <c r="B249">
        <v>4.33</v>
      </c>
    </row>
    <row r="250" spans="1:2">
      <c r="A250" s="2">
        <v>44958</v>
      </c>
      <c r="B250">
        <v>4.57</v>
      </c>
    </row>
    <row r="251" spans="1:2">
      <c r="A251" s="2">
        <v>44986</v>
      </c>
      <c r="B251">
        <v>4.6500000000000004</v>
      </c>
    </row>
    <row r="252" spans="1:2">
      <c r="A252" s="2">
        <v>45017</v>
      </c>
      <c r="B252">
        <v>4.83</v>
      </c>
    </row>
    <row r="253" spans="1:2">
      <c r="A253" s="2">
        <v>45047</v>
      </c>
      <c r="B253">
        <v>5.0599999999999996</v>
      </c>
    </row>
    <row r="254" spans="1:2">
      <c r="A254" s="2">
        <v>45078</v>
      </c>
      <c r="B254">
        <v>5.08</v>
      </c>
    </row>
    <row r="255" spans="1:2">
      <c r="A255" s="2">
        <v>45108</v>
      </c>
      <c r="B255">
        <v>5.12</v>
      </c>
    </row>
    <row r="256" spans="1:2">
      <c r="A256" s="2">
        <v>45139</v>
      </c>
      <c r="B256">
        <v>5.33</v>
      </c>
    </row>
    <row r="257" spans="1:2">
      <c r="A257" s="2">
        <v>45170</v>
      </c>
      <c r="B257">
        <v>5.33</v>
      </c>
    </row>
    <row r="258" spans="1:2">
      <c r="A258" s="2">
        <v>45200</v>
      </c>
      <c r="B258">
        <v>5.33</v>
      </c>
    </row>
    <row r="259" spans="1:2">
      <c r="A259" s="2">
        <v>45231</v>
      </c>
      <c r="B259">
        <v>5.33</v>
      </c>
    </row>
    <row r="260" spans="1:2">
      <c r="A260" s="2">
        <v>45261</v>
      </c>
      <c r="B260">
        <v>5.33</v>
      </c>
    </row>
    <row r="261" spans="1:2">
      <c r="A261" s="2">
        <v>45292</v>
      </c>
      <c r="B261">
        <v>5.33</v>
      </c>
    </row>
    <row r="262" spans="1:2">
      <c r="A262" s="2">
        <v>45323</v>
      </c>
      <c r="B262">
        <v>5.33</v>
      </c>
    </row>
    <row r="263" spans="1:2">
      <c r="A263" s="2">
        <v>45352</v>
      </c>
      <c r="B263">
        <v>5.33</v>
      </c>
    </row>
    <row r="264" spans="1:2">
      <c r="A264" s="2">
        <v>45383</v>
      </c>
      <c r="B264">
        <v>5.33</v>
      </c>
    </row>
    <row r="265" spans="1:2">
      <c r="A265" s="2">
        <v>45413</v>
      </c>
      <c r="B265">
        <v>5.33</v>
      </c>
    </row>
    <row r="266" spans="1:2">
      <c r="A266" s="2">
        <v>45444</v>
      </c>
      <c r="B266">
        <v>5.33</v>
      </c>
    </row>
    <row r="267" spans="1:2">
      <c r="A267" s="2">
        <v>45474</v>
      </c>
      <c r="B267">
        <v>5.33</v>
      </c>
    </row>
    <row r="268" spans="1:2">
      <c r="A268" s="2">
        <v>45505</v>
      </c>
      <c r="B268">
        <v>5.33</v>
      </c>
    </row>
    <row r="269" spans="1:2">
      <c r="A269" s="2">
        <v>45536</v>
      </c>
      <c r="B269">
        <v>5.13</v>
      </c>
    </row>
    <row r="270" spans="1:2">
      <c r="A270" s="2">
        <v>45566</v>
      </c>
      <c r="B270">
        <v>4.83</v>
      </c>
    </row>
    <row r="271" spans="1:2">
      <c r="A271" s="2">
        <v>45597</v>
      </c>
      <c r="B271">
        <v>4.6399999999999997</v>
      </c>
    </row>
    <row r="272" spans="1:2">
      <c r="A272" s="2">
        <v>45627</v>
      </c>
      <c r="B272">
        <v>4.4800000000000004</v>
      </c>
    </row>
    <row r="273" spans="1:2">
      <c r="A273" s="2">
        <v>45658</v>
      </c>
      <c r="B273">
        <v>4.33</v>
      </c>
    </row>
    <row r="274" spans="1:2">
      <c r="A274" s="2">
        <v>45689</v>
      </c>
      <c r="B274">
        <v>4.33</v>
      </c>
    </row>
    <row r="275" spans="1:2">
      <c r="A275" s="2">
        <v>45717</v>
      </c>
      <c r="B275">
        <v>4.33</v>
      </c>
    </row>
    <row r="276" spans="1:2">
      <c r="A276" s="2">
        <v>45748</v>
      </c>
      <c r="B276">
        <v>4.33</v>
      </c>
    </row>
    <row r="277" spans="1:2">
      <c r="A277" s="2">
        <v>45778</v>
      </c>
      <c r="B277">
        <v>4.33</v>
      </c>
    </row>
    <row r="278" spans="1:2">
      <c r="A278" s="2">
        <v>45809</v>
      </c>
      <c r="B278">
        <v>4.33</v>
      </c>
    </row>
    <row r="279" spans="1:2">
      <c r="A279" s="2">
        <v>45839</v>
      </c>
      <c r="B279">
        <v>4.33</v>
      </c>
    </row>
    <row r="280" spans="1:2">
      <c r="A280" s="2">
        <v>45870</v>
      </c>
      <c r="B280">
        <v>4.33</v>
      </c>
    </row>
    <row r="281" spans="1:2">
      <c r="A281" s="2">
        <v>45901</v>
      </c>
      <c r="B281">
        <v>4.22</v>
      </c>
    </row>
    <row r="282" spans="1:2">
      <c r="A282" s="2">
        <v>45931</v>
      </c>
      <c r="B282">
        <v>4.09</v>
      </c>
    </row>
    <row r="283" spans="1:2">
      <c r="A283" s="2">
        <v>45962</v>
      </c>
      <c r="B283">
        <v>3.88</v>
      </c>
    </row>
    <row r="284" spans="1:2">
      <c r="A284" s="2">
        <v>45992</v>
      </c>
      <c r="B284">
        <v>3.72</v>
      </c>
    </row>
    <row r="285" spans="1:2">
      <c r="A285" s="2">
        <v>46023</v>
      </c>
      <c r="B285">
        <v>3.64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98"/>
  <sheetViews>
    <sheetView workbookViewId="0"/>
  </sheetViews>
  <sheetFormatPr baseColWidth="10" defaultColWidth="8.83203125" defaultRowHeight="16"/>
  <cols>
    <col min="1" max="1" width="14" customWidth="1"/>
    <col min="2" max="2" width="18" customWidth="1"/>
    <col min="3" max="3" width="14" customWidth="1"/>
  </cols>
  <sheetData>
    <row r="1" spans="1:3">
      <c r="A1" s="21" t="s">
        <v>358</v>
      </c>
    </row>
    <row r="2" spans="1:3">
      <c r="A2" t="s">
        <v>396</v>
      </c>
    </row>
    <row r="4" spans="1:3">
      <c r="A4" t="s">
        <v>397</v>
      </c>
    </row>
    <row r="5" spans="1:3">
      <c r="A5" t="s">
        <v>398</v>
      </c>
    </row>
    <row r="6" spans="1:3">
      <c r="A6" t="s">
        <v>399</v>
      </c>
    </row>
    <row r="8" spans="1:3">
      <c r="A8" s="21" t="s">
        <v>31</v>
      </c>
      <c r="B8" s="21" t="s">
        <v>400</v>
      </c>
      <c r="C8" s="21" t="s">
        <v>401</v>
      </c>
    </row>
    <row r="9" spans="1:3">
      <c r="A9" s="2">
        <v>37257</v>
      </c>
      <c r="B9">
        <v>177.7</v>
      </c>
    </row>
    <row r="10" spans="1:3">
      <c r="A10" s="2">
        <v>37288</v>
      </c>
      <c r="B10">
        <v>178</v>
      </c>
    </row>
    <row r="11" spans="1:3">
      <c r="A11" s="2">
        <v>37316</v>
      </c>
      <c r="B11">
        <v>178.5</v>
      </c>
    </row>
    <row r="12" spans="1:3">
      <c r="A12" s="2">
        <v>37347</v>
      </c>
      <c r="B12">
        <v>179.3</v>
      </c>
    </row>
    <row r="13" spans="1:3">
      <c r="A13" s="2">
        <v>37377</v>
      </c>
      <c r="B13">
        <v>179.5</v>
      </c>
    </row>
    <row r="14" spans="1:3">
      <c r="A14" s="2">
        <v>37408</v>
      </c>
      <c r="B14">
        <v>179.6</v>
      </c>
    </row>
    <row r="15" spans="1:3">
      <c r="A15" s="2">
        <v>37438</v>
      </c>
      <c r="B15">
        <v>180</v>
      </c>
    </row>
    <row r="16" spans="1:3">
      <c r="A16" s="2">
        <v>37469</v>
      </c>
      <c r="B16">
        <v>180.5</v>
      </c>
    </row>
    <row r="17" spans="1:3">
      <c r="A17" s="2">
        <v>37500</v>
      </c>
      <c r="B17">
        <v>180.8</v>
      </c>
    </row>
    <row r="18" spans="1:3">
      <c r="A18" s="2">
        <v>37530</v>
      </c>
      <c r="B18">
        <v>181.2</v>
      </c>
    </row>
    <row r="19" spans="1:3">
      <c r="A19" s="2">
        <v>37561</v>
      </c>
      <c r="B19">
        <v>181.5</v>
      </c>
    </row>
    <row r="20" spans="1:3">
      <c r="A20" s="2">
        <v>37591</v>
      </c>
      <c r="B20">
        <v>181.8</v>
      </c>
    </row>
    <row r="21" spans="1:3">
      <c r="A21" s="2">
        <v>37622</v>
      </c>
      <c r="B21">
        <v>182.6</v>
      </c>
      <c r="C21">
        <v>2.7574999999999998</v>
      </c>
    </row>
    <row r="22" spans="1:3">
      <c r="A22" s="2">
        <v>37653</v>
      </c>
      <c r="B22">
        <v>183.6</v>
      </c>
      <c r="C22">
        <v>3.1461000000000001</v>
      </c>
    </row>
    <row r="23" spans="1:3">
      <c r="A23" s="2">
        <v>37681</v>
      </c>
      <c r="B23">
        <v>183.9</v>
      </c>
      <c r="C23">
        <v>3.0251999999999999</v>
      </c>
    </row>
    <row r="24" spans="1:3">
      <c r="A24" s="2">
        <v>37712</v>
      </c>
      <c r="B24">
        <v>183.2</v>
      </c>
      <c r="C24">
        <v>2.1751</v>
      </c>
    </row>
    <row r="25" spans="1:3">
      <c r="A25" s="2">
        <v>37742</v>
      </c>
      <c r="B25">
        <v>182.9</v>
      </c>
      <c r="C25">
        <v>1.8942000000000001</v>
      </c>
    </row>
    <row r="26" spans="1:3">
      <c r="A26" s="2">
        <v>37773</v>
      </c>
      <c r="B26">
        <v>183.1</v>
      </c>
      <c r="C26">
        <v>1.9488000000000001</v>
      </c>
    </row>
    <row r="27" spans="1:3">
      <c r="A27" s="2">
        <v>37803</v>
      </c>
      <c r="B27">
        <v>183.7</v>
      </c>
      <c r="C27">
        <v>2.0556000000000001</v>
      </c>
    </row>
    <row r="28" spans="1:3">
      <c r="A28" s="2">
        <v>37834</v>
      </c>
      <c r="B28">
        <v>184.5</v>
      </c>
      <c r="C28">
        <v>2.2161</v>
      </c>
    </row>
    <row r="29" spans="1:3">
      <c r="A29" s="2">
        <v>37865</v>
      </c>
      <c r="B29">
        <v>185.1</v>
      </c>
      <c r="C29">
        <v>2.3782999999999999</v>
      </c>
    </row>
    <row r="30" spans="1:3">
      <c r="A30" s="2">
        <v>37895</v>
      </c>
      <c r="B30">
        <v>184.9</v>
      </c>
      <c r="C30">
        <v>2.0419</v>
      </c>
    </row>
    <row r="31" spans="1:3">
      <c r="A31" s="2">
        <v>37926</v>
      </c>
      <c r="B31">
        <v>185</v>
      </c>
      <c r="C31">
        <v>1.9283999999999999</v>
      </c>
    </row>
    <row r="32" spans="1:3">
      <c r="A32" s="2">
        <v>37956</v>
      </c>
      <c r="B32">
        <v>185.5</v>
      </c>
      <c r="C32">
        <v>2.0352000000000001</v>
      </c>
    </row>
    <row r="33" spans="1:3">
      <c r="A33" s="2">
        <v>37987</v>
      </c>
      <c r="B33">
        <v>186.3</v>
      </c>
      <c r="C33">
        <v>2.0263</v>
      </c>
    </row>
    <row r="34" spans="1:3">
      <c r="A34" s="2">
        <v>38018</v>
      </c>
      <c r="B34">
        <v>186.7</v>
      </c>
      <c r="C34">
        <v>1.6884999999999999</v>
      </c>
    </row>
    <row r="35" spans="1:3">
      <c r="A35" s="2">
        <v>38047</v>
      </c>
      <c r="B35">
        <v>187.1</v>
      </c>
      <c r="C35">
        <v>1.7401</v>
      </c>
    </row>
    <row r="36" spans="1:3">
      <c r="A36" s="2">
        <v>38078</v>
      </c>
      <c r="B36">
        <v>187.4</v>
      </c>
      <c r="C36">
        <v>2.2926000000000002</v>
      </c>
    </row>
    <row r="37" spans="1:3">
      <c r="A37" s="2">
        <v>38108</v>
      </c>
      <c r="B37">
        <v>188.2</v>
      </c>
      <c r="C37">
        <v>2.8978000000000002</v>
      </c>
    </row>
    <row r="38" spans="1:3">
      <c r="A38" s="2">
        <v>38139</v>
      </c>
      <c r="B38">
        <v>188.9</v>
      </c>
      <c r="C38">
        <v>3.1677</v>
      </c>
    </row>
    <row r="39" spans="1:3">
      <c r="A39" s="2">
        <v>38169</v>
      </c>
      <c r="B39">
        <v>189.1</v>
      </c>
      <c r="C39">
        <v>2.9396</v>
      </c>
    </row>
    <row r="40" spans="1:3">
      <c r="A40" s="2">
        <v>38200</v>
      </c>
      <c r="B40">
        <v>189.2</v>
      </c>
      <c r="C40">
        <v>2.5474000000000001</v>
      </c>
    </row>
    <row r="41" spans="1:3">
      <c r="A41" s="2">
        <v>38231</v>
      </c>
      <c r="B41">
        <v>189.8</v>
      </c>
      <c r="C41">
        <v>2.5392000000000001</v>
      </c>
    </row>
    <row r="42" spans="1:3">
      <c r="A42" s="2">
        <v>38261</v>
      </c>
      <c r="B42">
        <v>190.8</v>
      </c>
      <c r="C42">
        <v>3.1909000000000001</v>
      </c>
    </row>
    <row r="43" spans="1:3">
      <c r="A43" s="2">
        <v>38292</v>
      </c>
      <c r="B43">
        <v>191.7</v>
      </c>
      <c r="C43">
        <v>3.6215999999999999</v>
      </c>
    </row>
    <row r="44" spans="1:3">
      <c r="A44" s="2">
        <v>38322</v>
      </c>
      <c r="B44">
        <v>191.7</v>
      </c>
      <c r="C44">
        <v>3.3422999999999998</v>
      </c>
    </row>
    <row r="45" spans="1:3">
      <c r="A45" s="2">
        <v>38353</v>
      </c>
      <c r="B45">
        <v>191.6</v>
      </c>
      <c r="C45">
        <v>2.8449</v>
      </c>
    </row>
    <row r="46" spans="1:3">
      <c r="A46" s="2">
        <v>38384</v>
      </c>
      <c r="B46">
        <v>192.4</v>
      </c>
      <c r="C46">
        <v>3.0529999999999999</v>
      </c>
    </row>
    <row r="47" spans="1:3">
      <c r="A47" s="2">
        <v>38412</v>
      </c>
      <c r="B47">
        <v>193.1</v>
      </c>
      <c r="C47">
        <v>3.2067999999999999</v>
      </c>
    </row>
    <row r="48" spans="1:3">
      <c r="A48" s="2">
        <v>38443</v>
      </c>
      <c r="B48">
        <v>193.7</v>
      </c>
      <c r="C48">
        <v>3.3618000000000001</v>
      </c>
    </row>
    <row r="49" spans="1:3">
      <c r="A49" s="2">
        <v>38473</v>
      </c>
      <c r="B49">
        <v>193.6</v>
      </c>
      <c r="C49">
        <v>2.8693</v>
      </c>
    </row>
    <row r="50" spans="1:3">
      <c r="A50" s="2">
        <v>38504</v>
      </c>
      <c r="B50">
        <v>193.7</v>
      </c>
      <c r="C50">
        <v>2.5409999999999999</v>
      </c>
    </row>
    <row r="51" spans="1:3">
      <c r="A51" s="2">
        <v>38534</v>
      </c>
      <c r="B51">
        <v>194.9</v>
      </c>
      <c r="C51">
        <v>3.0672000000000001</v>
      </c>
    </row>
    <row r="52" spans="1:3">
      <c r="A52" s="2">
        <v>38565</v>
      </c>
      <c r="B52">
        <v>196.1</v>
      </c>
      <c r="C52">
        <v>3.6469</v>
      </c>
    </row>
    <row r="53" spans="1:3">
      <c r="A53" s="2">
        <v>38596</v>
      </c>
      <c r="B53">
        <v>198.8</v>
      </c>
      <c r="C53">
        <v>4.7417999999999996</v>
      </c>
    </row>
    <row r="54" spans="1:3">
      <c r="A54" s="2">
        <v>38626</v>
      </c>
      <c r="B54">
        <v>199.1</v>
      </c>
      <c r="C54">
        <v>4.3501000000000003</v>
      </c>
    </row>
    <row r="55" spans="1:3">
      <c r="A55" s="2">
        <v>38657</v>
      </c>
      <c r="B55">
        <v>198.1</v>
      </c>
      <c r="C55">
        <v>3.3384999999999998</v>
      </c>
    </row>
    <row r="56" spans="1:3">
      <c r="A56" s="2">
        <v>38687</v>
      </c>
      <c r="B56">
        <v>198.1</v>
      </c>
      <c r="C56">
        <v>3.3384999999999998</v>
      </c>
    </row>
    <row r="57" spans="1:3">
      <c r="A57" s="2">
        <v>38718</v>
      </c>
      <c r="B57">
        <v>199.3</v>
      </c>
      <c r="C57">
        <v>4.0187999999999997</v>
      </c>
    </row>
    <row r="58" spans="1:3">
      <c r="A58" s="2">
        <v>38749</v>
      </c>
      <c r="B58">
        <v>199.4</v>
      </c>
      <c r="C58">
        <v>3.6383000000000001</v>
      </c>
    </row>
    <row r="59" spans="1:3">
      <c r="A59" s="2">
        <v>38777</v>
      </c>
      <c r="B59">
        <v>199.7</v>
      </c>
      <c r="C59">
        <v>3.4178999999999999</v>
      </c>
    </row>
    <row r="60" spans="1:3">
      <c r="A60" s="2">
        <v>38808</v>
      </c>
      <c r="B60">
        <v>200.7</v>
      </c>
      <c r="C60">
        <v>3.6137999999999999</v>
      </c>
    </row>
    <row r="61" spans="1:3">
      <c r="A61" s="2">
        <v>38838</v>
      </c>
      <c r="B61">
        <v>201.3</v>
      </c>
      <c r="C61">
        <v>3.9773000000000001</v>
      </c>
    </row>
    <row r="62" spans="1:3">
      <c r="A62" s="2">
        <v>38869</v>
      </c>
      <c r="B62">
        <v>201.8</v>
      </c>
      <c r="C62">
        <v>4.1817000000000002</v>
      </c>
    </row>
    <row r="63" spans="1:3">
      <c r="A63" s="2">
        <v>38899</v>
      </c>
      <c r="B63">
        <v>202.9</v>
      </c>
      <c r="C63">
        <v>4.1047000000000002</v>
      </c>
    </row>
    <row r="64" spans="1:3">
      <c r="A64" s="2">
        <v>38930</v>
      </c>
      <c r="B64">
        <v>203.8</v>
      </c>
      <c r="C64">
        <v>3.9266000000000001</v>
      </c>
    </row>
    <row r="65" spans="1:3">
      <c r="A65" s="2">
        <v>38961</v>
      </c>
      <c r="B65">
        <v>202.8</v>
      </c>
      <c r="C65">
        <v>2.0121000000000002</v>
      </c>
    </row>
    <row r="66" spans="1:3">
      <c r="A66" s="2">
        <v>38991</v>
      </c>
      <c r="B66">
        <v>201.9</v>
      </c>
      <c r="C66">
        <v>1.4063000000000001</v>
      </c>
    </row>
    <row r="67" spans="1:3">
      <c r="A67" s="2">
        <v>39022</v>
      </c>
      <c r="B67">
        <v>202</v>
      </c>
      <c r="C67">
        <v>1.9686999999999999</v>
      </c>
    </row>
    <row r="68" spans="1:3">
      <c r="A68" s="2">
        <v>39052</v>
      </c>
      <c r="B68">
        <v>203.1</v>
      </c>
      <c r="C68">
        <v>2.524</v>
      </c>
    </row>
    <row r="69" spans="1:3">
      <c r="A69" s="2">
        <v>39083</v>
      </c>
      <c r="B69">
        <v>203.43700000000001</v>
      </c>
      <c r="C69">
        <v>2.0758000000000001</v>
      </c>
    </row>
    <row r="70" spans="1:3">
      <c r="A70" s="2">
        <v>39114</v>
      </c>
      <c r="B70">
        <v>204.226</v>
      </c>
      <c r="C70">
        <v>2.4203000000000001</v>
      </c>
    </row>
    <row r="71" spans="1:3">
      <c r="A71" s="2">
        <v>39142</v>
      </c>
      <c r="B71">
        <v>205.28800000000001</v>
      </c>
      <c r="C71">
        <v>2.7982</v>
      </c>
    </row>
    <row r="72" spans="1:3">
      <c r="A72" s="2">
        <v>39173</v>
      </c>
      <c r="B72">
        <v>205.904</v>
      </c>
      <c r="C72">
        <v>2.5929000000000002</v>
      </c>
    </row>
    <row r="73" spans="1:3">
      <c r="A73" s="2">
        <v>39203</v>
      </c>
      <c r="B73">
        <v>206.755</v>
      </c>
      <c r="C73">
        <v>2.7099000000000002</v>
      </c>
    </row>
    <row r="74" spans="1:3">
      <c r="A74" s="2">
        <v>39234</v>
      </c>
      <c r="B74">
        <v>207.23400000000001</v>
      </c>
      <c r="C74">
        <v>2.6928000000000001</v>
      </c>
    </row>
    <row r="75" spans="1:3">
      <c r="A75" s="2">
        <v>39264</v>
      </c>
      <c r="B75">
        <v>207.60300000000001</v>
      </c>
      <c r="C75">
        <v>2.3178999999999998</v>
      </c>
    </row>
    <row r="76" spans="1:3">
      <c r="A76" s="2">
        <v>39295</v>
      </c>
      <c r="B76">
        <v>207.667</v>
      </c>
      <c r="C76">
        <v>1.8974</v>
      </c>
    </row>
    <row r="77" spans="1:3">
      <c r="A77" s="2">
        <v>39326</v>
      </c>
      <c r="B77">
        <v>208.547</v>
      </c>
      <c r="C77">
        <v>2.8338000000000001</v>
      </c>
    </row>
    <row r="78" spans="1:3">
      <c r="A78" s="2">
        <v>39356</v>
      </c>
      <c r="B78">
        <v>209.19</v>
      </c>
      <c r="C78">
        <v>3.6107</v>
      </c>
    </row>
    <row r="79" spans="1:3">
      <c r="A79" s="2">
        <v>39387</v>
      </c>
      <c r="B79">
        <v>210.834</v>
      </c>
      <c r="C79">
        <v>4.3733000000000004</v>
      </c>
    </row>
    <row r="80" spans="1:3">
      <c r="A80" s="2">
        <v>39417</v>
      </c>
      <c r="B80">
        <v>211.44499999999999</v>
      </c>
      <c r="C80">
        <v>4.1087999999999996</v>
      </c>
    </row>
    <row r="81" spans="1:3">
      <c r="A81" s="2">
        <v>39448</v>
      </c>
      <c r="B81">
        <v>212.17400000000001</v>
      </c>
      <c r="C81">
        <v>4.2946999999999997</v>
      </c>
    </row>
    <row r="82" spans="1:3">
      <c r="A82" s="2">
        <v>39479</v>
      </c>
      <c r="B82">
        <v>212.68700000000001</v>
      </c>
      <c r="C82">
        <v>4.1429999999999998</v>
      </c>
    </row>
    <row r="83" spans="1:3">
      <c r="A83" s="2">
        <v>39508</v>
      </c>
      <c r="B83">
        <v>213.44800000000001</v>
      </c>
      <c r="C83">
        <v>3.9748999999999999</v>
      </c>
    </row>
    <row r="84" spans="1:3">
      <c r="A84" s="2">
        <v>39539</v>
      </c>
      <c r="B84">
        <v>213.94200000000001</v>
      </c>
      <c r="C84">
        <v>3.9037999999999999</v>
      </c>
    </row>
    <row r="85" spans="1:3">
      <c r="A85" s="2">
        <v>39569</v>
      </c>
      <c r="B85">
        <v>215.208</v>
      </c>
      <c r="C85">
        <v>4.0884</v>
      </c>
    </row>
    <row r="86" spans="1:3">
      <c r="A86" s="2">
        <v>39600</v>
      </c>
      <c r="B86">
        <v>217.46299999999999</v>
      </c>
      <c r="C86">
        <v>4.9359999999999999</v>
      </c>
    </row>
    <row r="87" spans="1:3">
      <c r="A87" s="2">
        <v>39630</v>
      </c>
      <c r="B87">
        <v>219.01599999999999</v>
      </c>
      <c r="C87">
        <v>5.4974999999999996</v>
      </c>
    </row>
    <row r="88" spans="1:3">
      <c r="A88" s="2">
        <v>39661</v>
      </c>
      <c r="B88">
        <v>218.69</v>
      </c>
      <c r="C88">
        <v>5.3079999999999998</v>
      </c>
    </row>
    <row r="89" spans="1:3">
      <c r="A89" s="2">
        <v>39692</v>
      </c>
      <c r="B89">
        <v>218.87700000000001</v>
      </c>
      <c r="C89">
        <v>4.9532999999999996</v>
      </c>
    </row>
    <row r="90" spans="1:3">
      <c r="A90" s="2">
        <v>39722</v>
      </c>
      <c r="B90">
        <v>216.995</v>
      </c>
      <c r="C90">
        <v>3.7311000000000001</v>
      </c>
    </row>
    <row r="91" spans="1:3">
      <c r="A91" s="2">
        <v>39753</v>
      </c>
      <c r="B91">
        <v>213.15299999999999</v>
      </c>
      <c r="C91">
        <v>1.0999000000000001</v>
      </c>
    </row>
    <row r="92" spans="1:3">
      <c r="A92" s="2">
        <v>39783</v>
      </c>
      <c r="B92">
        <v>211.398</v>
      </c>
      <c r="C92">
        <v>-2.2200000000000001E-2</v>
      </c>
    </row>
    <row r="93" spans="1:3">
      <c r="A93" s="2">
        <v>39814</v>
      </c>
      <c r="B93">
        <v>211.93299999999999</v>
      </c>
      <c r="C93">
        <v>-0.11360000000000001</v>
      </c>
    </row>
    <row r="94" spans="1:3">
      <c r="A94" s="2">
        <v>39845</v>
      </c>
      <c r="B94">
        <v>212.70500000000001</v>
      </c>
      <c r="C94">
        <v>8.5000000000000006E-3</v>
      </c>
    </row>
    <row r="95" spans="1:3">
      <c r="A95" s="2">
        <v>39873</v>
      </c>
      <c r="B95">
        <v>212.495</v>
      </c>
      <c r="C95">
        <v>-0.44650000000000001</v>
      </c>
    </row>
    <row r="96" spans="1:3">
      <c r="A96" s="2">
        <v>39904</v>
      </c>
      <c r="B96">
        <v>212.709</v>
      </c>
      <c r="C96">
        <v>-0.57630000000000003</v>
      </c>
    </row>
    <row r="97" spans="1:3">
      <c r="A97" s="2">
        <v>39934</v>
      </c>
      <c r="B97">
        <v>213.02199999999999</v>
      </c>
      <c r="C97">
        <v>-1.0158</v>
      </c>
    </row>
    <row r="98" spans="1:3">
      <c r="A98" s="2">
        <v>39965</v>
      </c>
      <c r="B98">
        <v>214.79</v>
      </c>
      <c r="C98">
        <v>-1.2292000000000001</v>
      </c>
    </row>
    <row r="99" spans="1:3">
      <c r="A99" s="2">
        <v>39995</v>
      </c>
      <c r="B99">
        <v>214.726</v>
      </c>
      <c r="C99">
        <v>-1.9588000000000001</v>
      </c>
    </row>
    <row r="100" spans="1:3">
      <c r="A100" s="2">
        <v>40026</v>
      </c>
      <c r="B100">
        <v>215.44499999999999</v>
      </c>
      <c r="C100">
        <v>-1.4838</v>
      </c>
    </row>
    <row r="101" spans="1:3">
      <c r="A101" s="2">
        <v>40057</v>
      </c>
      <c r="B101">
        <v>215.86099999999999</v>
      </c>
      <c r="C101">
        <v>-1.3778999999999999</v>
      </c>
    </row>
    <row r="102" spans="1:3">
      <c r="A102" s="2">
        <v>40087</v>
      </c>
      <c r="B102">
        <v>216.50899999999999</v>
      </c>
      <c r="C102">
        <v>-0.224</v>
      </c>
    </row>
    <row r="103" spans="1:3">
      <c r="A103" s="2">
        <v>40118</v>
      </c>
      <c r="B103">
        <v>217.23400000000001</v>
      </c>
      <c r="C103">
        <v>1.9146000000000001</v>
      </c>
    </row>
    <row r="104" spans="1:3">
      <c r="A104" s="2">
        <v>40148</v>
      </c>
      <c r="B104">
        <v>217.34700000000001</v>
      </c>
      <c r="C104">
        <v>2.8140999999999998</v>
      </c>
    </row>
    <row r="105" spans="1:3">
      <c r="A105" s="2">
        <v>40179</v>
      </c>
      <c r="B105">
        <v>217.488</v>
      </c>
      <c r="C105">
        <v>2.6211000000000002</v>
      </c>
    </row>
    <row r="106" spans="1:3">
      <c r="A106" s="2">
        <v>40210</v>
      </c>
      <c r="B106">
        <v>217.28100000000001</v>
      </c>
      <c r="C106">
        <v>2.1513</v>
      </c>
    </row>
    <row r="107" spans="1:3">
      <c r="A107" s="2">
        <v>40238</v>
      </c>
      <c r="B107">
        <v>217.35300000000001</v>
      </c>
      <c r="C107">
        <v>2.2862</v>
      </c>
    </row>
    <row r="108" spans="1:3">
      <c r="A108" s="2">
        <v>40269</v>
      </c>
      <c r="B108">
        <v>217.40299999999999</v>
      </c>
      <c r="C108">
        <v>2.2067999999999999</v>
      </c>
    </row>
    <row r="109" spans="1:3">
      <c r="A109" s="2">
        <v>40299</v>
      </c>
      <c r="B109">
        <v>217.29</v>
      </c>
      <c r="C109">
        <v>2.0034999999999998</v>
      </c>
    </row>
    <row r="110" spans="1:3">
      <c r="A110" s="2">
        <v>40330</v>
      </c>
      <c r="B110">
        <v>217.19900000000001</v>
      </c>
      <c r="C110">
        <v>1.1215999999999999</v>
      </c>
    </row>
    <row r="111" spans="1:3">
      <c r="A111" s="2">
        <v>40360</v>
      </c>
      <c r="B111">
        <v>217.60499999999999</v>
      </c>
      <c r="C111">
        <v>1.3408</v>
      </c>
    </row>
    <row r="112" spans="1:3">
      <c r="A112" s="2">
        <v>40391</v>
      </c>
      <c r="B112">
        <v>217.923</v>
      </c>
      <c r="C112">
        <v>1.1501999999999999</v>
      </c>
    </row>
    <row r="113" spans="1:3">
      <c r="A113" s="2">
        <v>40422</v>
      </c>
      <c r="B113">
        <v>218.27500000000001</v>
      </c>
      <c r="C113">
        <v>1.1183000000000001</v>
      </c>
    </row>
    <row r="114" spans="1:3">
      <c r="A114" s="2">
        <v>40452</v>
      </c>
      <c r="B114">
        <v>219.035</v>
      </c>
      <c r="C114">
        <v>1.1667000000000001</v>
      </c>
    </row>
    <row r="115" spans="1:3">
      <c r="A115" s="2">
        <v>40483</v>
      </c>
      <c r="B115">
        <v>219.59</v>
      </c>
      <c r="C115">
        <v>1.0845</v>
      </c>
    </row>
    <row r="116" spans="1:3">
      <c r="A116" s="2">
        <v>40513</v>
      </c>
      <c r="B116">
        <v>220.47200000000001</v>
      </c>
      <c r="C116">
        <v>1.4378</v>
      </c>
    </row>
    <row r="117" spans="1:3">
      <c r="A117" s="2">
        <v>40544</v>
      </c>
      <c r="B117">
        <v>221.18700000000001</v>
      </c>
      <c r="C117">
        <v>1.7008000000000001</v>
      </c>
    </row>
    <row r="118" spans="1:3">
      <c r="A118" s="2">
        <v>40575</v>
      </c>
      <c r="B118">
        <v>221.898</v>
      </c>
      <c r="C118">
        <v>2.1248999999999998</v>
      </c>
    </row>
    <row r="119" spans="1:3">
      <c r="A119" s="2">
        <v>40603</v>
      </c>
      <c r="B119">
        <v>223.04599999999999</v>
      </c>
      <c r="C119">
        <v>2.6192000000000002</v>
      </c>
    </row>
    <row r="120" spans="1:3">
      <c r="A120" s="2">
        <v>40634</v>
      </c>
      <c r="B120">
        <v>224.09299999999999</v>
      </c>
      <c r="C120">
        <v>3.0771999999999999</v>
      </c>
    </row>
    <row r="121" spans="1:3">
      <c r="A121" s="2">
        <v>40664</v>
      </c>
      <c r="B121">
        <v>224.80600000000001</v>
      </c>
      <c r="C121">
        <v>3.4590000000000001</v>
      </c>
    </row>
    <row r="122" spans="1:3">
      <c r="A122" s="2">
        <v>40695</v>
      </c>
      <c r="B122">
        <v>224.80600000000001</v>
      </c>
      <c r="C122">
        <v>3.5023</v>
      </c>
    </row>
    <row r="123" spans="1:3">
      <c r="A123" s="2">
        <v>40725</v>
      </c>
      <c r="B123">
        <v>225.39500000000001</v>
      </c>
      <c r="C123">
        <v>3.5798999999999999</v>
      </c>
    </row>
    <row r="124" spans="1:3">
      <c r="A124" s="2">
        <v>40756</v>
      </c>
      <c r="B124">
        <v>226.10599999999999</v>
      </c>
      <c r="C124">
        <v>3.7549999999999999</v>
      </c>
    </row>
    <row r="125" spans="1:3">
      <c r="A125" s="2">
        <v>40787</v>
      </c>
      <c r="B125">
        <v>226.59700000000001</v>
      </c>
      <c r="C125">
        <v>3.8126000000000002</v>
      </c>
    </row>
    <row r="126" spans="1:3">
      <c r="A126" s="2">
        <v>40817</v>
      </c>
      <c r="B126">
        <v>226.75</v>
      </c>
      <c r="C126">
        <v>3.5223</v>
      </c>
    </row>
    <row r="127" spans="1:3">
      <c r="A127" s="2">
        <v>40848</v>
      </c>
      <c r="B127">
        <v>227.16900000000001</v>
      </c>
      <c r="C127">
        <v>3.4514</v>
      </c>
    </row>
    <row r="128" spans="1:3">
      <c r="A128" s="2">
        <v>40878</v>
      </c>
      <c r="B128">
        <v>227.22300000000001</v>
      </c>
      <c r="C128">
        <v>3.0621</v>
      </c>
    </row>
    <row r="129" spans="1:3">
      <c r="A129" s="2">
        <v>40909</v>
      </c>
      <c r="B129">
        <v>227.84200000000001</v>
      </c>
      <c r="C129">
        <v>3.0087999999999999</v>
      </c>
    </row>
    <row r="130" spans="1:3">
      <c r="A130" s="2">
        <v>40940</v>
      </c>
      <c r="B130">
        <v>228.32900000000001</v>
      </c>
      <c r="C130">
        <v>2.8982000000000001</v>
      </c>
    </row>
    <row r="131" spans="1:3">
      <c r="A131" s="2">
        <v>40969</v>
      </c>
      <c r="B131">
        <v>228.80699999999999</v>
      </c>
      <c r="C131">
        <v>2.5829</v>
      </c>
    </row>
    <row r="132" spans="1:3">
      <c r="A132" s="2">
        <v>41000</v>
      </c>
      <c r="B132">
        <v>229.18700000000001</v>
      </c>
      <c r="C132">
        <v>2.2732000000000001</v>
      </c>
    </row>
    <row r="133" spans="1:3">
      <c r="A133" s="2">
        <v>41030</v>
      </c>
      <c r="B133">
        <v>228.71299999999999</v>
      </c>
      <c r="C133">
        <v>1.7379</v>
      </c>
    </row>
    <row r="134" spans="1:3">
      <c r="A134" s="2">
        <v>41061</v>
      </c>
      <c r="B134">
        <v>228.524</v>
      </c>
      <c r="C134">
        <v>1.6538999999999999</v>
      </c>
    </row>
    <row r="135" spans="1:3">
      <c r="A135" s="2">
        <v>41091</v>
      </c>
      <c r="B135">
        <v>228.59</v>
      </c>
      <c r="C135">
        <v>1.4175</v>
      </c>
    </row>
    <row r="136" spans="1:3">
      <c r="A136" s="2">
        <v>41122</v>
      </c>
      <c r="B136">
        <v>229.91800000000001</v>
      </c>
      <c r="C136">
        <v>1.6859</v>
      </c>
    </row>
    <row r="137" spans="1:3">
      <c r="A137" s="2">
        <v>41153</v>
      </c>
      <c r="B137">
        <v>231.01499999999999</v>
      </c>
      <c r="C137">
        <v>1.9497</v>
      </c>
    </row>
    <row r="138" spans="1:3">
      <c r="A138" s="2">
        <v>41183</v>
      </c>
      <c r="B138">
        <v>231.63800000000001</v>
      </c>
      <c r="C138">
        <v>2.1556999999999999</v>
      </c>
    </row>
    <row r="139" spans="1:3">
      <c r="A139" s="2">
        <v>41214</v>
      </c>
      <c r="B139">
        <v>231.249</v>
      </c>
      <c r="C139">
        <v>1.796</v>
      </c>
    </row>
    <row r="140" spans="1:3">
      <c r="A140" s="2">
        <v>41244</v>
      </c>
      <c r="B140">
        <v>231.221</v>
      </c>
      <c r="C140">
        <v>1.7595000000000001</v>
      </c>
    </row>
    <row r="141" spans="1:3">
      <c r="A141" s="2">
        <v>41275</v>
      </c>
      <c r="B141">
        <v>231.679</v>
      </c>
      <c r="C141">
        <v>1.6840999999999999</v>
      </c>
    </row>
    <row r="142" spans="1:3">
      <c r="A142" s="2">
        <v>41306</v>
      </c>
      <c r="B142">
        <v>232.93700000000001</v>
      </c>
      <c r="C142">
        <v>2.0181</v>
      </c>
    </row>
    <row r="143" spans="1:3">
      <c r="A143" s="2">
        <v>41334</v>
      </c>
      <c r="B143">
        <v>232.28200000000001</v>
      </c>
      <c r="C143">
        <v>1.5186999999999999</v>
      </c>
    </row>
    <row r="144" spans="1:3">
      <c r="A144" s="2">
        <v>41365</v>
      </c>
      <c r="B144">
        <v>231.797</v>
      </c>
      <c r="C144">
        <v>1.1388</v>
      </c>
    </row>
    <row r="145" spans="1:3">
      <c r="A145" s="2">
        <v>41395</v>
      </c>
      <c r="B145">
        <v>231.893</v>
      </c>
      <c r="C145">
        <v>1.3904000000000001</v>
      </c>
    </row>
    <row r="146" spans="1:3">
      <c r="A146" s="2">
        <v>41426</v>
      </c>
      <c r="B146">
        <v>232.44499999999999</v>
      </c>
      <c r="C146">
        <v>1.7158</v>
      </c>
    </row>
    <row r="147" spans="1:3">
      <c r="A147" s="2">
        <v>41456</v>
      </c>
      <c r="B147">
        <v>232.9</v>
      </c>
      <c r="C147">
        <v>1.8855</v>
      </c>
    </row>
    <row r="148" spans="1:3">
      <c r="A148" s="2">
        <v>41487</v>
      </c>
      <c r="B148">
        <v>233.45599999999999</v>
      </c>
      <c r="C148">
        <v>1.5387999999999999</v>
      </c>
    </row>
    <row r="149" spans="1:3">
      <c r="A149" s="2">
        <v>41518</v>
      </c>
      <c r="B149">
        <v>233.54400000000001</v>
      </c>
      <c r="C149">
        <v>1.0947</v>
      </c>
    </row>
    <row r="150" spans="1:3">
      <c r="A150" s="2">
        <v>41548</v>
      </c>
      <c r="B150">
        <v>233.66900000000001</v>
      </c>
      <c r="C150">
        <v>0.87680000000000002</v>
      </c>
    </row>
    <row r="151" spans="1:3">
      <c r="A151" s="2">
        <v>41579</v>
      </c>
      <c r="B151">
        <v>234.1</v>
      </c>
      <c r="C151">
        <v>1.2329000000000001</v>
      </c>
    </row>
    <row r="152" spans="1:3">
      <c r="A152" s="2">
        <v>41609</v>
      </c>
      <c r="B152">
        <v>234.71899999999999</v>
      </c>
      <c r="C152">
        <v>1.5127999999999999</v>
      </c>
    </row>
    <row r="153" spans="1:3">
      <c r="A153" s="2">
        <v>41640</v>
      </c>
      <c r="B153">
        <v>235.28800000000001</v>
      </c>
      <c r="C153">
        <v>1.5578000000000001</v>
      </c>
    </row>
    <row r="154" spans="1:3">
      <c r="A154" s="2">
        <v>41671</v>
      </c>
      <c r="B154">
        <v>235.547</v>
      </c>
      <c r="C154">
        <v>1.1205000000000001</v>
      </c>
    </row>
    <row r="155" spans="1:3">
      <c r="A155" s="2">
        <v>41699</v>
      </c>
      <c r="B155">
        <v>236.02799999999999</v>
      </c>
      <c r="C155">
        <v>1.6127</v>
      </c>
    </row>
    <row r="156" spans="1:3">
      <c r="A156" s="2">
        <v>41730</v>
      </c>
      <c r="B156">
        <v>236.46799999999999</v>
      </c>
      <c r="C156">
        <v>2.0150999999999999</v>
      </c>
    </row>
    <row r="157" spans="1:3">
      <c r="A157" s="2">
        <v>41760</v>
      </c>
      <c r="B157">
        <v>236.91800000000001</v>
      </c>
      <c r="C157">
        <v>2.1669</v>
      </c>
    </row>
    <row r="158" spans="1:3">
      <c r="A158" s="2">
        <v>41791</v>
      </c>
      <c r="B158">
        <v>237.23099999999999</v>
      </c>
      <c r="C158">
        <v>2.0590000000000002</v>
      </c>
    </row>
    <row r="159" spans="1:3">
      <c r="A159" s="2">
        <v>41821</v>
      </c>
      <c r="B159">
        <v>237.49799999999999</v>
      </c>
      <c r="C159">
        <v>1.9742</v>
      </c>
    </row>
    <row r="160" spans="1:3">
      <c r="A160" s="2">
        <v>41852</v>
      </c>
      <c r="B160">
        <v>237.46</v>
      </c>
      <c r="C160">
        <v>1.7151000000000001</v>
      </c>
    </row>
    <row r="161" spans="1:3">
      <c r="A161" s="2">
        <v>41883</v>
      </c>
      <c r="B161">
        <v>237.477</v>
      </c>
      <c r="C161">
        <v>1.6840999999999999</v>
      </c>
    </row>
    <row r="162" spans="1:3">
      <c r="A162" s="2">
        <v>41913</v>
      </c>
      <c r="B162">
        <v>237.43</v>
      </c>
      <c r="C162">
        <v>1.6094999999999999</v>
      </c>
    </row>
    <row r="163" spans="1:3">
      <c r="A163" s="2">
        <v>41944</v>
      </c>
      <c r="B163">
        <v>236.983</v>
      </c>
      <c r="C163">
        <v>1.2315</v>
      </c>
    </row>
    <row r="164" spans="1:3">
      <c r="A164" s="2">
        <v>41974</v>
      </c>
      <c r="B164">
        <v>236.25200000000001</v>
      </c>
      <c r="C164">
        <v>0.65310000000000001</v>
      </c>
    </row>
    <row r="165" spans="1:3">
      <c r="A165" s="2">
        <v>42005</v>
      </c>
      <c r="B165">
        <v>234.74700000000001</v>
      </c>
      <c r="C165">
        <v>-0.22989999999999999</v>
      </c>
    </row>
    <row r="166" spans="1:3">
      <c r="A166" s="2">
        <v>42036</v>
      </c>
      <c r="B166">
        <v>235.34200000000001</v>
      </c>
      <c r="C166">
        <v>-8.6999999999999994E-2</v>
      </c>
    </row>
    <row r="167" spans="1:3">
      <c r="A167" s="2">
        <v>42064</v>
      </c>
      <c r="B167">
        <v>235.976</v>
      </c>
      <c r="C167">
        <v>-2.1999999999999999E-2</v>
      </c>
    </row>
    <row r="168" spans="1:3">
      <c r="A168" s="2">
        <v>42095</v>
      </c>
      <c r="B168">
        <v>236.22200000000001</v>
      </c>
      <c r="C168">
        <v>-0.104</v>
      </c>
    </row>
    <row r="169" spans="1:3">
      <c r="A169" s="2">
        <v>42125</v>
      </c>
      <c r="B169">
        <v>237.001</v>
      </c>
      <c r="C169">
        <v>3.5000000000000003E-2</v>
      </c>
    </row>
    <row r="170" spans="1:3">
      <c r="A170" s="2">
        <v>42156</v>
      </c>
      <c r="B170">
        <v>237.65700000000001</v>
      </c>
      <c r="C170">
        <v>0.17960000000000001</v>
      </c>
    </row>
    <row r="171" spans="1:3">
      <c r="A171" s="2">
        <v>42186</v>
      </c>
      <c r="B171">
        <v>238.03399999999999</v>
      </c>
      <c r="C171">
        <v>0.22570000000000001</v>
      </c>
    </row>
    <row r="172" spans="1:3">
      <c r="A172" s="2">
        <v>42217</v>
      </c>
      <c r="B172">
        <v>238.03299999999999</v>
      </c>
      <c r="C172">
        <v>0.24129999999999999</v>
      </c>
    </row>
    <row r="173" spans="1:3">
      <c r="A173" s="2">
        <v>42248</v>
      </c>
      <c r="B173">
        <v>237.49799999999999</v>
      </c>
      <c r="C173">
        <v>8.8000000000000005E-3</v>
      </c>
    </row>
    <row r="174" spans="1:3">
      <c r="A174" s="2">
        <v>42278</v>
      </c>
      <c r="B174">
        <v>237.733</v>
      </c>
      <c r="C174">
        <v>0.12759999999999999</v>
      </c>
    </row>
    <row r="175" spans="1:3">
      <c r="A175" s="2">
        <v>42309</v>
      </c>
      <c r="B175">
        <v>238.017</v>
      </c>
      <c r="C175">
        <v>0.43630000000000002</v>
      </c>
    </row>
    <row r="176" spans="1:3">
      <c r="A176" s="2">
        <v>42339</v>
      </c>
      <c r="B176">
        <v>237.761</v>
      </c>
      <c r="C176">
        <v>0.63870000000000005</v>
      </c>
    </row>
    <row r="177" spans="1:3">
      <c r="A177" s="2">
        <v>42370</v>
      </c>
      <c r="B177">
        <v>237.65199999999999</v>
      </c>
      <c r="C177">
        <v>1.2375</v>
      </c>
    </row>
    <row r="178" spans="1:3">
      <c r="A178" s="2">
        <v>42401</v>
      </c>
      <c r="B178">
        <v>237.33600000000001</v>
      </c>
      <c r="C178">
        <v>0.84730000000000005</v>
      </c>
    </row>
    <row r="179" spans="1:3">
      <c r="A179" s="2">
        <v>42430</v>
      </c>
      <c r="B179">
        <v>238.08</v>
      </c>
      <c r="C179">
        <v>0.89159999999999995</v>
      </c>
    </row>
    <row r="180" spans="1:3">
      <c r="A180" s="2">
        <v>42461</v>
      </c>
      <c r="B180">
        <v>238.99199999999999</v>
      </c>
      <c r="C180">
        <v>1.1726000000000001</v>
      </c>
    </row>
    <row r="181" spans="1:3">
      <c r="A181" s="2">
        <v>42491</v>
      </c>
      <c r="B181">
        <v>239.55699999999999</v>
      </c>
      <c r="C181">
        <v>1.0785</v>
      </c>
    </row>
    <row r="182" spans="1:3">
      <c r="A182" s="2">
        <v>42522</v>
      </c>
      <c r="B182">
        <v>240.22200000000001</v>
      </c>
      <c r="C182">
        <v>1.0792999999999999</v>
      </c>
    </row>
    <row r="183" spans="1:3">
      <c r="A183" s="2">
        <v>42552</v>
      </c>
      <c r="B183">
        <v>240.101</v>
      </c>
      <c r="C183">
        <v>0.86839999999999995</v>
      </c>
    </row>
    <row r="184" spans="1:3">
      <c r="A184" s="2">
        <v>42583</v>
      </c>
      <c r="B184">
        <v>240.54499999999999</v>
      </c>
      <c r="C184">
        <v>1.0552999999999999</v>
      </c>
    </row>
    <row r="185" spans="1:3">
      <c r="A185" s="2">
        <v>42614</v>
      </c>
      <c r="B185">
        <v>241.17599999999999</v>
      </c>
      <c r="C185">
        <v>1.5486</v>
      </c>
    </row>
    <row r="186" spans="1:3">
      <c r="A186" s="2">
        <v>42644</v>
      </c>
      <c r="B186">
        <v>241.74100000000001</v>
      </c>
      <c r="C186">
        <v>1.6859</v>
      </c>
    </row>
    <row r="187" spans="1:3">
      <c r="A187" s="2">
        <v>42675</v>
      </c>
      <c r="B187">
        <v>242.02600000000001</v>
      </c>
      <c r="C187">
        <v>1.6842999999999999</v>
      </c>
    </row>
    <row r="188" spans="1:3">
      <c r="A188" s="2">
        <v>42705</v>
      </c>
      <c r="B188">
        <v>242.637</v>
      </c>
      <c r="C188">
        <v>2.0508000000000002</v>
      </c>
    </row>
    <row r="189" spans="1:3">
      <c r="A189" s="2">
        <v>42736</v>
      </c>
      <c r="B189">
        <v>243.61799999999999</v>
      </c>
      <c r="C189">
        <v>2.5104000000000002</v>
      </c>
    </row>
    <row r="190" spans="1:3">
      <c r="A190" s="2">
        <v>42767</v>
      </c>
      <c r="B190">
        <v>244.006</v>
      </c>
      <c r="C190">
        <v>2.8104</v>
      </c>
    </row>
    <row r="191" spans="1:3">
      <c r="A191" s="2">
        <v>42795</v>
      </c>
      <c r="B191">
        <v>243.892</v>
      </c>
      <c r="C191">
        <v>2.4411999999999998</v>
      </c>
    </row>
    <row r="192" spans="1:3">
      <c r="A192" s="2">
        <v>42826</v>
      </c>
      <c r="B192">
        <v>244.19300000000001</v>
      </c>
      <c r="C192">
        <v>2.1762000000000001</v>
      </c>
    </row>
    <row r="193" spans="1:3">
      <c r="A193" s="2">
        <v>42856</v>
      </c>
      <c r="B193">
        <v>244.00399999999999</v>
      </c>
      <c r="C193">
        <v>1.8563000000000001</v>
      </c>
    </row>
    <row r="194" spans="1:3">
      <c r="A194" s="2">
        <v>42887</v>
      </c>
      <c r="B194">
        <v>244.16300000000001</v>
      </c>
      <c r="C194">
        <v>1.6406000000000001</v>
      </c>
    </row>
    <row r="195" spans="1:3">
      <c r="A195" s="2">
        <v>42917</v>
      </c>
      <c r="B195">
        <v>244.24299999999999</v>
      </c>
      <c r="C195">
        <v>1.7251000000000001</v>
      </c>
    </row>
    <row r="196" spans="1:3">
      <c r="A196" s="2">
        <v>42948</v>
      </c>
      <c r="B196">
        <v>245.18299999999999</v>
      </c>
      <c r="C196">
        <v>1.9280999999999999</v>
      </c>
    </row>
    <row r="197" spans="1:3">
      <c r="A197" s="2">
        <v>42979</v>
      </c>
      <c r="B197">
        <v>246.435</v>
      </c>
      <c r="C197">
        <v>2.1806000000000001</v>
      </c>
    </row>
    <row r="198" spans="1:3">
      <c r="A198" s="2">
        <v>43009</v>
      </c>
      <c r="B198">
        <v>246.626</v>
      </c>
      <c r="C198">
        <v>2.0207999999999999</v>
      </c>
    </row>
    <row r="199" spans="1:3">
      <c r="A199" s="2">
        <v>43040</v>
      </c>
      <c r="B199">
        <v>247.28399999999999</v>
      </c>
      <c r="C199">
        <v>2.1724999999999999</v>
      </c>
    </row>
    <row r="200" spans="1:3">
      <c r="A200" s="2">
        <v>43070</v>
      </c>
      <c r="B200">
        <v>247.80500000000001</v>
      </c>
      <c r="C200">
        <v>2.1299000000000001</v>
      </c>
    </row>
    <row r="201" spans="1:3">
      <c r="A201" s="2">
        <v>43101</v>
      </c>
      <c r="B201">
        <v>248.85900000000001</v>
      </c>
      <c r="C201">
        <v>2.1513</v>
      </c>
    </row>
    <row r="202" spans="1:3">
      <c r="A202" s="2">
        <v>43132</v>
      </c>
      <c r="B202">
        <v>249.529</v>
      </c>
      <c r="C202">
        <v>2.2635000000000001</v>
      </c>
    </row>
    <row r="203" spans="1:3">
      <c r="A203" s="2">
        <v>43160</v>
      </c>
      <c r="B203">
        <v>249.577</v>
      </c>
      <c r="C203">
        <v>2.3309000000000002</v>
      </c>
    </row>
    <row r="204" spans="1:3">
      <c r="A204" s="2">
        <v>43191</v>
      </c>
      <c r="B204">
        <v>250.227</v>
      </c>
      <c r="C204">
        <v>2.4710000000000001</v>
      </c>
    </row>
    <row r="205" spans="1:3">
      <c r="A205" s="2">
        <v>43221</v>
      </c>
      <c r="B205">
        <v>250.792</v>
      </c>
      <c r="C205">
        <v>2.7818999999999998</v>
      </c>
    </row>
    <row r="206" spans="1:3">
      <c r="A206" s="2">
        <v>43252</v>
      </c>
      <c r="B206">
        <v>251.018</v>
      </c>
      <c r="C206">
        <v>2.8075999999999999</v>
      </c>
    </row>
    <row r="207" spans="1:3">
      <c r="A207" s="2">
        <v>43282</v>
      </c>
      <c r="B207">
        <v>251.214</v>
      </c>
      <c r="C207">
        <v>2.8540999999999999</v>
      </c>
    </row>
    <row r="208" spans="1:3">
      <c r="A208" s="2">
        <v>43313</v>
      </c>
      <c r="B208">
        <v>251.66300000000001</v>
      </c>
      <c r="C208">
        <v>2.6429</v>
      </c>
    </row>
    <row r="209" spans="1:3">
      <c r="A209" s="2">
        <v>43344</v>
      </c>
      <c r="B209">
        <v>252.18199999999999</v>
      </c>
      <c r="C209">
        <v>2.3321000000000001</v>
      </c>
    </row>
    <row r="210" spans="1:3">
      <c r="A210" s="2">
        <v>43374</v>
      </c>
      <c r="B210">
        <v>252.77199999999999</v>
      </c>
      <c r="C210">
        <v>2.492</v>
      </c>
    </row>
    <row r="211" spans="1:3">
      <c r="A211" s="2">
        <v>43405</v>
      </c>
      <c r="B211">
        <v>252.59399999999999</v>
      </c>
      <c r="C211">
        <v>2.1473</v>
      </c>
    </row>
    <row r="212" spans="1:3">
      <c r="A212" s="2">
        <v>43435</v>
      </c>
      <c r="B212">
        <v>252.767</v>
      </c>
      <c r="C212">
        <v>2.0024000000000002</v>
      </c>
    </row>
    <row r="213" spans="1:3">
      <c r="A213" s="2">
        <v>43466</v>
      </c>
      <c r="B213">
        <v>252.56100000000001</v>
      </c>
      <c r="C213">
        <v>1.4876</v>
      </c>
    </row>
    <row r="214" spans="1:3">
      <c r="A214" s="2">
        <v>43497</v>
      </c>
      <c r="B214">
        <v>253.31899999999999</v>
      </c>
      <c r="C214">
        <v>1.5188999999999999</v>
      </c>
    </row>
    <row r="215" spans="1:3">
      <c r="A215" s="2">
        <v>43525</v>
      </c>
      <c r="B215">
        <v>254.27699999999999</v>
      </c>
      <c r="C215">
        <v>1.8832</v>
      </c>
    </row>
    <row r="216" spans="1:3">
      <c r="A216" s="2">
        <v>43556</v>
      </c>
      <c r="B216">
        <v>255.233</v>
      </c>
      <c r="C216">
        <v>2.0005999999999999</v>
      </c>
    </row>
    <row r="217" spans="1:3">
      <c r="A217" s="2">
        <v>43586</v>
      </c>
      <c r="B217">
        <v>255.29599999999999</v>
      </c>
      <c r="C217">
        <v>1.7959000000000001</v>
      </c>
    </row>
    <row r="218" spans="1:3">
      <c r="A218" s="2">
        <v>43617</v>
      </c>
      <c r="B218">
        <v>255.21299999999999</v>
      </c>
      <c r="C218">
        <v>1.6712</v>
      </c>
    </row>
    <row r="219" spans="1:3">
      <c r="A219" s="2">
        <v>43647</v>
      </c>
      <c r="B219">
        <v>255.80199999999999</v>
      </c>
      <c r="C219">
        <v>1.8263</v>
      </c>
    </row>
    <row r="220" spans="1:3">
      <c r="A220" s="2">
        <v>43678</v>
      </c>
      <c r="B220">
        <v>256.036</v>
      </c>
      <c r="C220">
        <v>1.7376</v>
      </c>
    </row>
    <row r="221" spans="1:3">
      <c r="A221" s="2">
        <v>43709</v>
      </c>
      <c r="B221">
        <v>256.43</v>
      </c>
      <c r="C221">
        <v>1.6845000000000001</v>
      </c>
    </row>
    <row r="222" spans="1:3">
      <c r="A222" s="2">
        <v>43739</v>
      </c>
      <c r="B222">
        <v>257.15499999999997</v>
      </c>
      <c r="C222">
        <v>1.734</v>
      </c>
    </row>
    <row r="223" spans="1:3">
      <c r="A223" s="2">
        <v>43770</v>
      </c>
      <c r="B223">
        <v>257.87900000000002</v>
      </c>
      <c r="C223">
        <v>2.0922999999999998</v>
      </c>
    </row>
    <row r="224" spans="1:3">
      <c r="A224" s="2">
        <v>43800</v>
      </c>
      <c r="B224">
        <v>258.63</v>
      </c>
      <c r="C224">
        <v>2.3195000000000001</v>
      </c>
    </row>
    <row r="225" spans="1:3">
      <c r="A225" s="2">
        <v>43831</v>
      </c>
      <c r="B225">
        <v>259.12700000000001</v>
      </c>
      <c r="C225">
        <v>2.5998000000000001</v>
      </c>
    </row>
    <row r="226" spans="1:3">
      <c r="A226" s="2">
        <v>43862</v>
      </c>
      <c r="B226">
        <v>259.25</v>
      </c>
      <c r="C226">
        <v>2.3412999999999999</v>
      </c>
    </row>
    <row r="227" spans="1:3">
      <c r="A227" s="2">
        <v>43891</v>
      </c>
      <c r="B227">
        <v>258.07600000000002</v>
      </c>
      <c r="C227">
        <v>1.494</v>
      </c>
    </row>
    <row r="228" spans="1:3">
      <c r="A228" s="2">
        <v>43922</v>
      </c>
      <c r="B228">
        <v>256.03199999999998</v>
      </c>
      <c r="C228">
        <v>0.313</v>
      </c>
    </row>
    <row r="229" spans="1:3">
      <c r="A229" s="2">
        <v>43952</v>
      </c>
      <c r="B229">
        <v>255.80199999999999</v>
      </c>
      <c r="C229">
        <v>0.19819999999999999</v>
      </c>
    </row>
    <row r="230" spans="1:3">
      <c r="A230" s="2">
        <v>43983</v>
      </c>
      <c r="B230">
        <v>257.04199999999997</v>
      </c>
      <c r="C230">
        <v>0.7167</v>
      </c>
    </row>
    <row r="231" spans="1:3">
      <c r="A231" s="2">
        <v>44013</v>
      </c>
      <c r="B231">
        <v>258.35199999999998</v>
      </c>
      <c r="C231">
        <v>0.99690000000000001</v>
      </c>
    </row>
    <row r="232" spans="1:3">
      <c r="A232" s="2">
        <v>44044</v>
      </c>
      <c r="B232">
        <v>259.31599999999997</v>
      </c>
      <c r="C232">
        <v>1.2810999999999999</v>
      </c>
    </row>
    <row r="233" spans="1:3">
      <c r="A233" s="2">
        <v>44075</v>
      </c>
      <c r="B233">
        <v>259.99700000000001</v>
      </c>
      <c r="C233">
        <v>1.391</v>
      </c>
    </row>
    <row r="234" spans="1:3">
      <c r="A234" s="2">
        <v>44105</v>
      </c>
      <c r="B234">
        <v>260.31900000000002</v>
      </c>
      <c r="C234">
        <v>1.2303999999999999</v>
      </c>
    </row>
    <row r="235" spans="1:3">
      <c r="A235" s="2">
        <v>44136</v>
      </c>
      <c r="B235">
        <v>260.911</v>
      </c>
      <c r="C235">
        <v>1.1757</v>
      </c>
    </row>
    <row r="236" spans="1:3">
      <c r="A236" s="2">
        <v>44166</v>
      </c>
      <c r="B236">
        <v>262.04500000000002</v>
      </c>
      <c r="C236">
        <v>1.3204</v>
      </c>
    </row>
    <row r="237" spans="1:3">
      <c r="A237" s="2">
        <v>44197</v>
      </c>
      <c r="B237">
        <v>262.68700000000001</v>
      </c>
      <c r="C237">
        <v>1.3737999999999999</v>
      </c>
    </row>
    <row r="238" spans="1:3">
      <c r="A238" s="2">
        <v>44228</v>
      </c>
      <c r="B238">
        <v>263.57900000000001</v>
      </c>
      <c r="C238">
        <v>1.6698</v>
      </c>
    </row>
    <row r="239" spans="1:3">
      <c r="A239" s="2">
        <v>44256</v>
      </c>
      <c r="B239">
        <v>264.96100000000001</v>
      </c>
      <c r="C239">
        <v>2.6678000000000002</v>
      </c>
    </row>
    <row r="240" spans="1:3">
      <c r="A240" s="2">
        <v>44287</v>
      </c>
      <c r="B240">
        <v>266.61399999999998</v>
      </c>
      <c r="C240">
        <v>4.1330999999999998</v>
      </c>
    </row>
    <row r="241" spans="1:3">
      <c r="A241" s="2">
        <v>44317</v>
      </c>
      <c r="B241">
        <v>268.38299999999998</v>
      </c>
      <c r="C241">
        <v>4.9183000000000003</v>
      </c>
    </row>
    <row r="242" spans="1:3">
      <c r="A242" s="2">
        <v>44348</v>
      </c>
      <c r="B242">
        <v>270.654</v>
      </c>
      <c r="C242">
        <v>5.2956000000000003</v>
      </c>
    </row>
    <row r="243" spans="1:3">
      <c r="A243" s="2">
        <v>44378</v>
      </c>
      <c r="B243">
        <v>271.90300000000002</v>
      </c>
      <c r="C243">
        <v>5.2451999999999996</v>
      </c>
    </row>
    <row r="244" spans="1:3">
      <c r="A244" s="2">
        <v>44409</v>
      </c>
      <c r="B244">
        <v>272.67599999999999</v>
      </c>
      <c r="C244">
        <v>5.1520000000000001</v>
      </c>
    </row>
    <row r="245" spans="1:3">
      <c r="A245" s="2">
        <v>44440</v>
      </c>
      <c r="B245">
        <v>273.91000000000003</v>
      </c>
      <c r="C245">
        <v>5.3512000000000004</v>
      </c>
    </row>
    <row r="246" spans="1:3">
      <c r="A246" s="2">
        <v>44470</v>
      </c>
      <c r="B246">
        <v>276.55</v>
      </c>
      <c r="C246">
        <v>6.2350000000000003</v>
      </c>
    </row>
    <row r="247" spans="1:3">
      <c r="A247" s="2">
        <v>44501</v>
      </c>
      <c r="B247">
        <v>278.91899999999998</v>
      </c>
      <c r="C247">
        <v>6.9020000000000001</v>
      </c>
    </row>
    <row r="248" spans="1:3">
      <c r="A248" s="2">
        <v>44531</v>
      </c>
      <c r="B248">
        <v>280.84500000000003</v>
      </c>
      <c r="C248">
        <v>7.1742999999999997</v>
      </c>
    </row>
    <row r="249" spans="1:3">
      <c r="A249" s="2">
        <v>44562</v>
      </c>
      <c r="B249">
        <v>282.54300000000001</v>
      </c>
      <c r="C249">
        <v>7.5587999999999997</v>
      </c>
    </row>
    <row r="250" spans="1:3">
      <c r="A250" s="2">
        <v>44593</v>
      </c>
      <c r="B250">
        <v>284.5</v>
      </c>
      <c r="C250">
        <v>7.9372999999999996</v>
      </c>
    </row>
    <row r="251" spans="1:3">
      <c r="A251" s="2">
        <v>44621</v>
      </c>
      <c r="B251">
        <v>287.67399999999998</v>
      </c>
      <c r="C251">
        <v>8.5722000000000005</v>
      </c>
    </row>
    <row r="252" spans="1:3">
      <c r="A252" s="2">
        <v>44652</v>
      </c>
      <c r="B252">
        <v>288.56099999999998</v>
      </c>
      <c r="C252">
        <v>8.2317999999999998</v>
      </c>
    </row>
    <row r="253" spans="1:3">
      <c r="A253" s="2">
        <v>44682</v>
      </c>
      <c r="B253">
        <v>291.298</v>
      </c>
      <c r="C253">
        <v>8.5381999999999998</v>
      </c>
    </row>
    <row r="254" spans="1:3">
      <c r="A254" s="2">
        <v>44713</v>
      </c>
      <c r="B254">
        <v>294.95699999999999</v>
      </c>
      <c r="C254">
        <v>8.9794</v>
      </c>
    </row>
    <row r="255" spans="1:3">
      <c r="A255" s="2">
        <v>44743</v>
      </c>
      <c r="B255">
        <v>294.91300000000001</v>
      </c>
      <c r="C255">
        <v>8.4626000000000001</v>
      </c>
    </row>
    <row r="256" spans="1:3">
      <c r="A256" s="2">
        <v>44774</v>
      </c>
      <c r="B256">
        <v>295.09699999999998</v>
      </c>
      <c r="C256">
        <v>8.2225999999999999</v>
      </c>
    </row>
    <row r="257" spans="1:3">
      <c r="A257" s="2">
        <v>44805</v>
      </c>
      <c r="B257">
        <v>296.34899999999999</v>
      </c>
      <c r="C257">
        <v>8.1920999999999999</v>
      </c>
    </row>
    <row r="258" spans="1:3">
      <c r="A258" s="2">
        <v>44835</v>
      </c>
      <c r="B258">
        <v>298.00700000000001</v>
      </c>
      <c r="C258">
        <v>7.7587999999999999</v>
      </c>
    </row>
    <row r="259" spans="1:3">
      <c r="A259" s="2">
        <v>44866</v>
      </c>
      <c r="B259">
        <v>298.786</v>
      </c>
      <c r="C259">
        <v>7.1228999999999996</v>
      </c>
    </row>
    <row r="260" spans="1:3">
      <c r="A260" s="2">
        <v>44896</v>
      </c>
      <c r="B260">
        <v>298.83199999999999</v>
      </c>
      <c r="C260">
        <v>6.4046000000000003</v>
      </c>
    </row>
    <row r="261" spans="1:3">
      <c r="A261" s="2">
        <v>44927</v>
      </c>
      <c r="B261">
        <v>300.42</v>
      </c>
      <c r="C261">
        <v>6.3272000000000004</v>
      </c>
    </row>
    <row r="262" spans="1:3">
      <c r="A262" s="2">
        <v>44958</v>
      </c>
      <c r="B262">
        <v>301.45</v>
      </c>
      <c r="C262">
        <v>5.9577999999999998</v>
      </c>
    </row>
    <row r="263" spans="1:3">
      <c r="A263" s="2">
        <v>44986</v>
      </c>
      <c r="B263">
        <v>301.82100000000003</v>
      </c>
      <c r="C263">
        <v>4.9177</v>
      </c>
    </row>
    <row r="264" spans="1:3">
      <c r="A264" s="2">
        <v>45017</v>
      </c>
      <c r="B264">
        <v>302.84500000000003</v>
      </c>
      <c r="C264">
        <v>4.9500999999999999</v>
      </c>
    </row>
    <row r="265" spans="1:3">
      <c r="A265" s="2">
        <v>45047</v>
      </c>
      <c r="B265">
        <v>303.334</v>
      </c>
      <c r="C265">
        <v>4.1318999999999999</v>
      </c>
    </row>
    <row r="266" spans="1:3">
      <c r="A266" s="2">
        <v>45078</v>
      </c>
      <c r="B266">
        <v>304.01400000000001</v>
      </c>
      <c r="C266">
        <v>3.0706000000000002</v>
      </c>
    </row>
    <row r="267" spans="1:3">
      <c r="A267" s="2">
        <v>45108</v>
      </c>
      <c r="B267">
        <v>304.60899999999998</v>
      </c>
      <c r="C267">
        <v>3.2877000000000001</v>
      </c>
    </row>
    <row r="268" spans="1:3">
      <c r="A268" s="2">
        <v>45139</v>
      </c>
      <c r="B268">
        <v>306.08199999999999</v>
      </c>
      <c r="C268">
        <v>3.7225000000000001</v>
      </c>
    </row>
    <row r="269" spans="1:3">
      <c r="A269" s="2">
        <v>45170</v>
      </c>
      <c r="B269">
        <v>307.27600000000001</v>
      </c>
      <c r="C269">
        <v>3.6871999999999998</v>
      </c>
    </row>
    <row r="270" spans="1:3">
      <c r="A270" s="2">
        <v>45200</v>
      </c>
      <c r="B270">
        <v>307.69600000000003</v>
      </c>
      <c r="C270">
        <v>3.2513000000000001</v>
      </c>
    </row>
    <row r="271" spans="1:3">
      <c r="A271" s="2">
        <v>45231</v>
      </c>
      <c r="B271">
        <v>308.14800000000002</v>
      </c>
      <c r="C271">
        <v>3.1333000000000002</v>
      </c>
    </row>
    <row r="272" spans="1:3">
      <c r="A272" s="2">
        <v>45261</v>
      </c>
      <c r="B272">
        <v>308.74099999999999</v>
      </c>
      <c r="C272">
        <v>3.3159000000000001</v>
      </c>
    </row>
    <row r="273" spans="1:3">
      <c r="A273" s="2">
        <v>45292</v>
      </c>
      <c r="B273">
        <v>309.69799999999998</v>
      </c>
      <c r="C273">
        <v>3.0882999999999998</v>
      </c>
    </row>
    <row r="274" spans="1:3">
      <c r="A274" s="2">
        <v>45323</v>
      </c>
      <c r="B274">
        <v>310.96699999999998</v>
      </c>
      <c r="C274">
        <v>3.1570999999999998</v>
      </c>
    </row>
    <row r="275" spans="1:3">
      <c r="A275" s="2">
        <v>45352</v>
      </c>
      <c r="B275">
        <v>312.34500000000003</v>
      </c>
      <c r="C275">
        <v>3.4868000000000001</v>
      </c>
    </row>
    <row r="276" spans="1:3">
      <c r="A276" s="2">
        <v>45383</v>
      </c>
      <c r="B276">
        <v>313.02300000000002</v>
      </c>
      <c r="C276">
        <v>3.3607999999999998</v>
      </c>
    </row>
    <row r="277" spans="1:3">
      <c r="A277" s="2">
        <v>45413</v>
      </c>
      <c r="B277">
        <v>313.17500000000001</v>
      </c>
      <c r="C277">
        <v>3.2443</v>
      </c>
    </row>
    <row r="278" spans="1:3">
      <c r="A278" s="2">
        <v>45444</v>
      </c>
      <c r="B278">
        <v>313.04399999999998</v>
      </c>
      <c r="C278">
        <v>2.9702999999999999</v>
      </c>
    </row>
    <row r="279" spans="1:3">
      <c r="A279" s="2">
        <v>45474</v>
      </c>
      <c r="B279">
        <v>313.56900000000002</v>
      </c>
      <c r="C279">
        <v>2.9415</v>
      </c>
    </row>
    <row r="280" spans="1:3">
      <c r="A280" s="2">
        <v>45505</v>
      </c>
      <c r="B280">
        <v>314.06200000000001</v>
      </c>
      <c r="C280">
        <v>2.6071</v>
      </c>
    </row>
    <row r="281" spans="1:3">
      <c r="A281" s="2">
        <v>45536</v>
      </c>
      <c r="B281">
        <v>314.73200000000003</v>
      </c>
      <c r="C281">
        <v>2.4264999999999999</v>
      </c>
    </row>
    <row r="282" spans="1:3">
      <c r="A282" s="2">
        <v>45566</v>
      </c>
      <c r="B282">
        <v>315.63099999999997</v>
      </c>
      <c r="C282">
        <v>2.5788000000000002</v>
      </c>
    </row>
    <row r="283" spans="1:3">
      <c r="A283" s="2">
        <v>45597</v>
      </c>
      <c r="B283">
        <v>316.52800000000002</v>
      </c>
      <c r="C283">
        <v>2.7195</v>
      </c>
    </row>
    <row r="284" spans="1:3">
      <c r="A284" s="2">
        <v>45627</v>
      </c>
      <c r="B284">
        <v>317.60399999999998</v>
      </c>
      <c r="C284">
        <v>2.8706999999999998</v>
      </c>
    </row>
    <row r="285" spans="1:3">
      <c r="A285" s="2">
        <v>45658</v>
      </c>
      <c r="B285">
        <v>318.96100000000001</v>
      </c>
      <c r="C285">
        <v>2.9910000000000001</v>
      </c>
    </row>
    <row r="286" spans="1:3">
      <c r="A286" s="2">
        <v>45689</v>
      </c>
      <c r="B286">
        <v>319.67899999999997</v>
      </c>
      <c r="C286">
        <v>2.8016000000000001</v>
      </c>
    </row>
    <row r="287" spans="1:3">
      <c r="A287" s="2">
        <v>45717</v>
      </c>
      <c r="B287">
        <v>319.78500000000003</v>
      </c>
      <c r="C287">
        <v>2.3820000000000001</v>
      </c>
    </row>
    <row r="288" spans="1:3">
      <c r="A288" s="2">
        <v>45748</v>
      </c>
      <c r="B288">
        <v>320.30200000000002</v>
      </c>
      <c r="C288">
        <v>2.3254000000000001</v>
      </c>
    </row>
    <row r="289" spans="1:3">
      <c r="A289" s="2">
        <v>45778</v>
      </c>
      <c r="B289">
        <v>320.62</v>
      </c>
      <c r="C289">
        <v>2.3773</v>
      </c>
    </row>
    <row r="290" spans="1:3">
      <c r="A290" s="2">
        <v>45809</v>
      </c>
      <c r="B290">
        <v>321.435</v>
      </c>
      <c r="C290">
        <v>2.6804999999999999</v>
      </c>
    </row>
    <row r="291" spans="1:3">
      <c r="A291" s="2">
        <v>45839</v>
      </c>
      <c r="B291">
        <v>322.16899999999998</v>
      </c>
      <c r="C291">
        <v>2.7425999999999999</v>
      </c>
    </row>
    <row r="292" spans="1:3">
      <c r="A292" s="2">
        <v>45870</v>
      </c>
      <c r="B292">
        <v>323.291</v>
      </c>
      <c r="C292">
        <v>2.9386000000000001</v>
      </c>
    </row>
    <row r="293" spans="1:3">
      <c r="A293" s="2">
        <v>45901</v>
      </c>
      <c r="B293">
        <v>324.245</v>
      </c>
      <c r="C293">
        <v>3.0226000000000002</v>
      </c>
    </row>
    <row r="294" spans="1:3">
      <c r="A294" s="2">
        <v>45962</v>
      </c>
      <c r="B294">
        <v>325.06299999999999</v>
      </c>
      <c r="C294">
        <v>2.6964000000000001</v>
      </c>
    </row>
    <row r="295" spans="1:3">
      <c r="A295" s="2">
        <v>45992</v>
      </c>
      <c r="B295">
        <v>326.03100000000001</v>
      </c>
      <c r="C295">
        <v>2.6533000000000002</v>
      </c>
    </row>
    <row r="296" spans="1:3">
      <c r="A296" s="2">
        <v>46023</v>
      </c>
      <c r="B296">
        <v>326.58800000000002</v>
      </c>
      <c r="C296">
        <v>2.3912</v>
      </c>
    </row>
    <row r="297" spans="1:3">
      <c r="A297" s="2">
        <v>46054</v>
      </c>
      <c r="B297">
        <v>327.45999999999998</v>
      </c>
      <c r="C297">
        <v>2.4340000000000002</v>
      </c>
    </row>
    <row r="298" spans="1:3">
      <c r="A298" s="2">
        <v>46082</v>
      </c>
      <c r="B298">
        <v>330.29300000000001</v>
      </c>
      <c r="C298">
        <v>3.286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85"/>
  <sheetViews>
    <sheetView workbookViewId="0">
      <selection activeCell="J14" sqref="J14:K24"/>
    </sheetView>
  </sheetViews>
  <sheetFormatPr baseColWidth="10" defaultColWidth="8.83203125" defaultRowHeight="16"/>
  <cols>
    <col min="1" max="1" width="14" customWidth="1"/>
    <col min="2" max="2" width="22" customWidth="1"/>
  </cols>
  <sheetData>
    <row r="1" spans="1:2">
      <c r="A1" s="21" t="s">
        <v>358</v>
      </c>
    </row>
    <row r="2" spans="1:2">
      <c r="A2" t="s">
        <v>402</v>
      </c>
    </row>
    <row r="4" spans="1:2">
      <c r="A4" t="s">
        <v>360</v>
      </c>
    </row>
    <row r="5" spans="1:2">
      <c r="A5" t="s">
        <v>403</v>
      </c>
    </row>
    <row r="6" spans="1:2">
      <c r="A6" t="s">
        <v>404</v>
      </c>
    </row>
    <row r="8" spans="1:2">
      <c r="A8" s="21" t="s">
        <v>31</v>
      </c>
      <c r="B8" s="21" t="s">
        <v>405</v>
      </c>
    </row>
    <row r="9" spans="1:2">
      <c r="A9" s="2">
        <v>37622</v>
      </c>
      <c r="B9">
        <v>91.236099999999993</v>
      </c>
    </row>
    <row r="10" spans="1:2">
      <c r="A10" s="2">
        <v>37653</v>
      </c>
      <c r="B10">
        <v>91.344499999999996</v>
      </c>
    </row>
    <row r="11" spans="1:2">
      <c r="A11" s="2">
        <v>37681</v>
      </c>
      <c r="B11">
        <v>91.104399999999998</v>
      </c>
    </row>
    <row r="12" spans="1:2">
      <c r="A12" s="2">
        <v>37712</v>
      </c>
      <c r="B12">
        <v>90.561700000000002</v>
      </c>
    </row>
    <row r="13" spans="1:2">
      <c r="A13" s="2">
        <v>37742</v>
      </c>
      <c r="B13">
        <v>90.537000000000006</v>
      </c>
    </row>
    <row r="14" spans="1:2">
      <c r="A14" s="2">
        <v>37773</v>
      </c>
      <c r="B14">
        <v>90.652699999999996</v>
      </c>
    </row>
    <row r="15" spans="1:2">
      <c r="A15" s="2">
        <v>37803</v>
      </c>
      <c r="B15">
        <v>91.118499999999997</v>
      </c>
    </row>
    <row r="16" spans="1:2">
      <c r="A16" s="2">
        <v>37834</v>
      </c>
      <c r="B16">
        <v>90.919700000000006</v>
      </c>
    </row>
    <row r="17" spans="1:2">
      <c r="A17" s="2">
        <v>37865</v>
      </c>
      <c r="B17">
        <v>91.505899999999997</v>
      </c>
    </row>
    <row r="18" spans="1:2">
      <c r="A18" s="2">
        <v>37895</v>
      </c>
      <c r="B18">
        <v>91.618600000000001</v>
      </c>
    </row>
    <row r="19" spans="1:2">
      <c r="A19" s="2">
        <v>37926</v>
      </c>
      <c r="B19">
        <v>92.232900000000001</v>
      </c>
    </row>
    <row r="20" spans="1:2">
      <c r="A20" s="2">
        <v>37956</v>
      </c>
      <c r="B20">
        <v>92.260199999999998</v>
      </c>
    </row>
    <row r="21" spans="1:2">
      <c r="A21" s="2">
        <v>37987</v>
      </c>
      <c r="B21">
        <v>92.400599999999997</v>
      </c>
    </row>
    <row r="22" spans="1:2">
      <c r="A22" s="2">
        <v>38018</v>
      </c>
      <c r="B22">
        <v>92.957999999999998</v>
      </c>
    </row>
    <row r="23" spans="1:2">
      <c r="A23" s="2">
        <v>38047</v>
      </c>
      <c r="B23">
        <v>92.586100000000002</v>
      </c>
    </row>
    <row r="24" spans="1:2">
      <c r="A24" s="2">
        <v>38078</v>
      </c>
      <c r="B24">
        <v>92.93</v>
      </c>
    </row>
    <row r="25" spans="1:2">
      <c r="A25" s="2">
        <v>38108</v>
      </c>
      <c r="B25">
        <v>93.601299999999995</v>
      </c>
    </row>
    <row r="26" spans="1:2">
      <c r="A26" s="2">
        <v>38139</v>
      </c>
      <c r="B26">
        <v>92.870999999999995</v>
      </c>
    </row>
    <row r="27" spans="1:2">
      <c r="A27" s="2">
        <v>38169</v>
      </c>
      <c r="B27">
        <v>93.564899999999994</v>
      </c>
    </row>
    <row r="28" spans="1:2">
      <c r="A28" s="2">
        <v>38200</v>
      </c>
      <c r="B28">
        <v>93.627700000000004</v>
      </c>
    </row>
    <row r="29" spans="1:2">
      <c r="A29" s="2">
        <v>38231</v>
      </c>
      <c r="B29">
        <v>93.746700000000004</v>
      </c>
    </row>
    <row r="30" spans="1:2">
      <c r="A30" s="2">
        <v>38261</v>
      </c>
      <c r="B30">
        <v>94.546499999999995</v>
      </c>
    </row>
    <row r="31" spans="1:2">
      <c r="A31" s="2">
        <v>38292</v>
      </c>
      <c r="B31">
        <v>94.781300000000002</v>
      </c>
    </row>
    <row r="32" spans="1:2">
      <c r="A32" s="2">
        <v>38322</v>
      </c>
      <c r="B32">
        <v>95.536500000000004</v>
      </c>
    </row>
    <row r="33" spans="1:2">
      <c r="A33" s="2">
        <v>38353</v>
      </c>
      <c r="B33">
        <v>95.880099999999999</v>
      </c>
    </row>
    <row r="34" spans="1:2">
      <c r="A34" s="2">
        <v>38384</v>
      </c>
      <c r="B34">
        <v>96.576099999999997</v>
      </c>
    </row>
    <row r="35" spans="1:2">
      <c r="A35" s="2">
        <v>38412</v>
      </c>
      <c r="B35">
        <v>96.445599999999999</v>
      </c>
    </row>
    <row r="36" spans="1:2">
      <c r="A36" s="2">
        <v>38443</v>
      </c>
      <c r="B36">
        <v>96.653199999999998</v>
      </c>
    </row>
    <row r="37" spans="1:2">
      <c r="A37" s="2">
        <v>38473</v>
      </c>
      <c r="B37">
        <v>96.740200000000002</v>
      </c>
    </row>
    <row r="38" spans="1:2">
      <c r="A38" s="2">
        <v>38504</v>
      </c>
      <c r="B38">
        <v>97.175299999999993</v>
      </c>
    </row>
    <row r="39" spans="1:2">
      <c r="A39" s="2">
        <v>38534</v>
      </c>
      <c r="B39">
        <v>96.867599999999996</v>
      </c>
    </row>
    <row r="40" spans="1:2">
      <c r="A40" s="2">
        <v>38565</v>
      </c>
      <c r="B40">
        <v>97.183300000000003</v>
      </c>
    </row>
    <row r="41" spans="1:2">
      <c r="A41" s="2">
        <v>38596</v>
      </c>
      <c r="B41">
        <v>95.3005</v>
      </c>
    </row>
    <row r="42" spans="1:2">
      <c r="A42" s="2">
        <v>38626</v>
      </c>
      <c r="B42">
        <v>96.4572</v>
      </c>
    </row>
    <row r="43" spans="1:2">
      <c r="A43" s="2">
        <v>38657</v>
      </c>
      <c r="B43">
        <v>97.541399999999996</v>
      </c>
    </row>
    <row r="44" spans="1:2">
      <c r="A44" s="2">
        <v>38687</v>
      </c>
      <c r="B44">
        <v>98.045199999999994</v>
      </c>
    </row>
    <row r="45" spans="1:2">
      <c r="A45" s="2">
        <v>38718</v>
      </c>
      <c r="B45">
        <v>98.1999</v>
      </c>
    </row>
    <row r="46" spans="1:2">
      <c r="A46" s="2">
        <v>38749</v>
      </c>
      <c r="B46">
        <v>98.241299999999995</v>
      </c>
    </row>
    <row r="47" spans="1:2">
      <c r="A47" s="2">
        <v>38777</v>
      </c>
      <c r="B47">
        <v>98.462800000000001</v>
      </c>
    </row>
    <row r="48" spans="1:2">
      <c r="A48" s="2">
        <v>38808</v>
      </c>
      <c r="B48">
        <v>98.761799999999994</v>
      </c>
    </row>
    <row r="49" spans="1:2">
      <c r="A49" s="2">
        <v>38838</v>
      </c>
      <c r="B49">
        <v>98.786900000000003</v>
      </c>
    </row>
    <row r="50" spans="1:2">
      <c r="A50" s="2">
        <v>38869</v>
      </c>
      <c r="B50">
        <v>99.099699999999999</v>
      </c>
    </row>
    <row r="51" spans="1:2">
      <c r="A51" s="2">
        <v>38899</v>
      </c>
      <c r="B51">
        <v>99.048900000000003</v>
      </c>
    </row>
    <row r="52" spans="1:2">
      <c r="A52" s="2">
        <v>38930</v>
      </c>
      <c r="B52">
        <v>99.483599999999996</v>
      </c>
    </row>
    <row r="53" spans="1:2">
      <c r="A53" s="2">
        <v>38961</v>
      </c>
      <c r="B53">
        <v>99.318299999999994</v>
      </c>
    </row>
    <row r="54" spans="1:2">
      <c r="A54" s="2">
        <v>38991</v>
      </c>
      <c r="B54">
        <v>99.204400000000007</v>
      </c>
    </row>
    <row r="55" spans="1:2">
      <c r="A55" s="2">
        <v>39022</v>
      </c>
      <c r="B55">
        <v>99.162700000000001</v>
      </c>
    </row>
    <row r="56" spans="1:2">
      <c r="A56" s="2">
        <v>39052</v>
      </c>
      <c r="B56">
        <v>100.1735</v>
      </c>
    </row>
    <row r="57" spans="1:2">
      <c r="A57" s="2">
        <v>39083</v>
      </c>
      <c r="B57">
        <v>99.834599999999995</v>
      </c>
    </row>
    <row r="58" spans="1:2">
      <c r="A58" s="2">
        <v>39114</v>
      </c>
      <c r="B58">
        <v>100.7753</v>
      </c>
    </row>
    <row r="59" spans="1:2">
      <c r="A59" s="2">
        <v>39142</v>
      </c>
      <c r="B59">
        <v>100.9547</v>
      </c>
    </row>
    <row r="60" spans="1:2">
      <c r="A60" s="2">
        <v>39173</v>
      </c>
      <c r="B60">
        <v>101.63339999999999</v>
      </c>
    </row>
    <row r="61" spans="1:2">
      <c r="A61" s="2">
        <v>39203</v>
      </c>
      <c r="B61">
        <v>101.7306</v>
      </c>
    </row>
    <row r="62" spans="1:2">
      <c r="A62" s="2">
        <v>39234</v>
      </c>
      <c r="B62">
        <v>101.7893</v>
      </c>
    </row>
    <row r="63" spans="1:2">
      <c r="A63" s="2">
        <v>39264</v>
      </c>
      <c r="B63">
        <v>101.66719999999999</v>
      </c>
    </row>
    <row r="64" spans="1:2">
      <c r="A64" s="2">
        <v>39295</v>
      </c>
      <c r="B64">
        <v>101.863</v>
      </c>
    </row>
    <row r="65" spans="1:2">
      <c r="A65" s="2">
        <v>39326</v>
      </c>
      <c r="B65">
        <v>102.0894</v>
      </c>
    </row>
    <row r="66" spans="1:2">
      <c r="A66" s="2">
        <v>39356</v>
      </c>
      <c r="B66">
        <v>101.8015</v>
      </c>
    </row>
    <row r="67" spans="1:2">
      <c r="A67" s="2">
        <v>39387</v>
      </c>
      <c r="B67">
        <v>102.3446</v>
      </c>
    </row>
    <row r="68" spans="1:2">
      <c r="A68" s="2">
        <v>39417</v>
      </c>
      <c r="B68">
        <v>102.38030000000001</v>
      </c>
    </row>
    <row r="69" spans="1:2">
      <c r="A69" s="2">
        <v>39448</v>
      </c>
      <c r="B69">
        <v>102.2448</v>
      </c>
    </row>
    <row r="70" spans="1:2">
      <c r="A70" s="2">
        <v>39479</v>
      </c>
      <c r="B70">
        <v>101.8438</v>
      </c>
    </row>
    <row r="71" spans="1:2">
      <c r="A71" s="2">
        <v>39508</v>
      </c>
      <c r="B71">
        <v>101.53360000000001</v>
      </c>
    </row>
    <row r="72" spans="1:2">
      <c r="A72" s="2">
        <v>39539</v>
      </c>
      <c r="B72">
        <v>100.8785</v>
      </c>
    </row>
    <row r="73" spans="1:2">
      <c r="A73" s="2">
        <v>39569</v>
      </c>
      <c r="B73">
        <v>100.26739999999999</v>
      </c>
    </row>
    <row r="74" spans="1:2">
      <c r="A74" s="2">
        <v>39600</v>
      </c>
      <c r="B74">
        <v>100.0335</v>
      </c>
    </row>
    <row r="75" spans="1:2">
      <c r="A75" s="2">
        <v>39630</v>
      </c>
      <c r="B75">
        <v>99.676000000000002</v>
      </c>
    </row>
    <row r="76" spans="1:2">
      <c r="A76" s="2">
        <v>39661</v>
      </c>
      <c r="B76">
        <v>98.111099999999993</v>
      </c>
    </row>
    <row r="77" spans="1:2">
      <c r="A77" s="2">
        <v>39692</v>
      </c>
      <c r="B77">
        <v>93.789500000000004</v>
      </c>
    </row>
    <row r="78" spans="1:2">
      <c r="A78" s="2">
        <v>39722</v>
      </c>
      <c r="B78">
        <v>94.721900000000005</v>
      </c>
    </row>
    <row r="79" spans="1:2">
      <c r="A79" s="2">
        <v>39753</v>
      </c>
      <c r="B79">
        <v>93.471500000000006</v>
      </c>
    </row>
    <row r="80" spans="1:2">
      <c r="A80" s="2">
        <v>39783</v>
      </c>
      <c r="B80">
        <v>90.835700000000003</v>
      </c>
    </row>
    <row r="81" spans="1:2">
      <c r="A81" s="2">
        <v>39814</v>
      </c>
      <c r="B81">
        <v>88.57</v>
      </c>
    </row>
    <row r="82" spans="1:2">
      <c r="A82" s="2">
        <v>39845</v>
      </c>
      <c r="B82">
        <v>88.031000000000006</v>
      </c>
    </row>
    <row r="83" spans="1:2">
      <c r="A83" s="2">
        <v>39873</v>
      </c>
      <c r="B83">
        <v>86.652799999999999</v>
      </c>
    </row>
    <row r="84" spans="1:2">
      <c r="A84" s="2">
        <v>39904</v>
      </c>
      <c r="B84">
        <v>85.934399999999997</v>
      </c>
    </row>
    <row r="85" spans="1:2">
      <c r="A85" s="2">
        <v>39934</v>
      </c>
      <c r="B85">
        <v>85.066500000000005</v>
      </c>
    </row>
    <row r="86" spans="1:2">
      <c r="A86" s="2">
        <v>39965</v>
      </c>
      <c r="B86">
        <v>84.745900000000006</v>
      </c>
    </row>
    <row r="87" spans="1:2">
      <c r="A87" s="2">
        <v>39995</v>
      </c>
      <c r="B87">
        <v>85.702699999999993</v>
      </c>
    </row>
    <row r="88" spans="1:2">
      <c r="A88" s="2">
        <v>40026</v>
      </c>
      <c r="B88">
        <v>86.642600000000002</v>
      </c>
    </row>
    <row r="89" spans="1:2">
      <c r="A89" s="2">
        <v>40057</v>
      </c>
      <c r="B89">
        <v>87.406300000000002</v>
      </c>
    </row>
    <row r="90" spans="1:2">
      <c r="A90" s="2">
        <v>40087</v>
      </c>
      <c r="B90">
        <v>87.641900000000007</v>
      </c>
    </row>
    <row r="91" spans="1:2">
      <c r="A91" s="2">
        <v>40118</v>
      </c>
      <c r="B91">
        <v>88.022099999999995</v>
      </c>
    </row>
    <row r="92" spans="1:2">
      <c r="A92" s="2">
        <v>40148</v>
      </c>
      <c r="B92">
        <v>88.379300000000001</v>
      </c>
    </row>
    <row r="93" spans="1:2">
      <c r="A93" s="2">
        <v>40179</v>
      </c>
      <c r="B93">
        <v>89.342600000000004</v>
      </c>
    </row>
    <row r="94" spans="1:2">
      <c r="A94" s="2">
        <v>40210</v>
      </c>
      <c r="B94">
        <v>89.677899999999994</v>
      </c>
    </row>
    <row r="95" spans="1:2">
      <c r="A95" s="2">
        <v>40238</v>
      </c>
      <c r="B95">
        <v>90.2928</v>
      </c>
    </row>
    <row r="96" spans="1:2">
      <c r="A96" s="2">
        <v>40269</v>
      </c>
      <c r="B96">
        <v>90.599100000000007</v>
      </c>
    </row>
    <row r="97" spans="1:2">
      <c r="A97" s="2">
        <v>40299</v>
      </c>
      <c r="B97">
        <v>91.822999999999993</v>
      </c>
    </row>
    <row r="98" spans="1:2">
      <c r="A98" s="2">
        <v>40330</v>
      </c>
      <c r="B98">
        <v>91.992800000000003</v>
      </c>
    </row>
    <row r="99" spans="1:2">
      <c r="A99" s="2">
        <v>40360</v>
      </c>
      <c r="B99">
        <v>92.342100000000002</v>
      </c>
    </row>
    <row r="100" spans="1:2">
      <c r="A100" s="2">
        <v>40391</v>
      </c>
      <c r="B100">
        <v>92.680499999999995</v>
      </c>
    </row>
    <row r="101" spans="1:2">
      <c r="A101" s="2">
        <v>40422</v>
      </c>
      <c r="B101">
        <v>92.953699999999998</v>
      </c>
    </row>
    <row r="102" spans="1:2">
      <c r="A102" s="2">
        <v>40452</v>
      </c>
      <c r="B102">
        <v>92.690299999999993</v>
      </c>
    </row>
    <row r="103" spans="1:2">
      <c r="A103" s="2">
        <v>40483</v>
      </c>
      <c r="B103">
        <v>92.770899999999997</v>
      </c>
    </row>
    <row r="104" spans="1:2">
      <c r="A104" s="2">
        <v>40513</v>
      </c>
      <c r="B104">
        <v>93.678700000000006</v>
      </c>
    </row>
    <row r="105" spans="1:2">
      <c r="A105" s="2">
        <v>40544</v>
      </c>
      <c r="B105">
        <v>93.481399999999994</v>
      </c>
    </row>
    <row r="106" spans="1:2">
      <c r="A106" s="2">
        <v>40575</v>
      </c>
      <c r="B106">
        <v>93.110200000000006</v>
      </c>
    </row>
    <row r="107" spans="1:2">
      <c r="A107" s="2">
        <v>40603</v>
      </c>
      <c r="B107">
        <v>94.078800000000001</v>
      </c>
    </row>
    <row r="108" spans="1:2">
      <c r="A108" s="2">
        <v>40634</v>
      </c>
      <c r="B108">
        <v>93.774900000000002</v>
      </c>
    </row>
    <row r="109" spans="1:2">
      <c r="A109" s="2">
        <v>40664</v>
      </c>
      <c r="B109">
        <v>93.888000000000005</v>
      </c>
    </row>
    <row r="110" spans="1:2">
      <c r="A110" s="2">
        <v>40695</v>
      </c>
      <c r="B110">
        <v>94.171999999999997</v>
      </c>
    </row>
    <row r="111" spans="1:2">
      <c r="A111" s="2">
        <v>40725</v>
      </c>
      <c r="B111">
        <v>94.635999999999996</v>
      </c>
    </row>
    <row r="112" spans="1:2">
      <c r="A112" s="2">
        <v>40756</v>
      </c>
      <c r="B112">
        <v>95.274900000000002</v>
      </c>
    </row>
    <row r="113" spans="1:2">
      <c r="A113" s="2">
        <v>40787</v>
      </c>
      <c r="B113">
        <v>95.196100000000001</v>
      </c>
    </row>
    <row r="114" spans="1:2">
      <c r="A114" s="2">
        <v>40817</v>
      </c>
      <c r="B114">
        <v>95.856800000000007</v>
      </c>
    </row>
    <row r="115" spans="1:2">
      <c r="A115" s="2">
        <v>40848</v>
      </c>
      <c r="B115">
        <v>95.848500000000001</v>
      </c>
    </row>
    <row r="116" spans="1:2">
      <c r="A116" s="2">
        <v>40878</v>
      </c>
      <c r="B116">
        <v>96.357100000000003</v>
      </c>
    </row>
    <row r="117" spans="1:2">
      <c r="A117" s="2">
        <v>40909</v>
      </c>
      <c r="B117">
        <v>96.931799999999996</v>
      </c>
    </row>
    <row r="118" spans="1:2">
      <c r="A118" s="2">
        <v>40940</v>
      </c>
      <c r="B118">
        <v>97.243499999999997</v>
      </c>
    </row>
    <row r="119" spans="1:2">
      <c r="A119" s="2">
        <v>40969</v>
      </c>
      <c r="B119">
        <v>96.74</v>
      </c>
    </row>
    <row r="120" spans="1:2">
      <c r="A120" s="2">
        <v>41000</v>
      </c>
      <c r="B120">
        <v>97.435900000000004</v>
      </c>
    </row>
    <row r="121" spans="1:2">
      <c r="A121" s="2">
        <v>41030</v>
      </c>
      <c r="B121">
        <v>97.660899999999998</v>
      </c>
    </row>
    <row r="122" spans="1:2">
      <c r="A122" s="2">
        <v>41061</v>
      </c>
      <c r="B122">
        <v>97.666300000000007</v>
      </c>
    </row>
    <row r="123" spans="1:2">
      <c r="A123" s="2">
        <v>41091</v>
      </c>
      <c r="B123">
        <v>97.871300000000005</v>
      </c>
    </row>
    <row r="124" spans="1:2">
      <c r="A124" s="2">
        <v>41122</v>
      </c>
      <c r="B124">
        <v>97.452500000000001</v>
      </c>
    </row>
    <row r="125" spans="1:2">
      <c r="A125" s="2">
        <v>41153</v>
      </c>
      <c r="B125">
        <v>97.381</v>
      </c>
    </row>
    <row r="126" spans="1:2">
      <c r="A126" s="2">
        <v>41183</v>
      </c>
      <c r="B126">
        <v>97.719300000000004</v>
      </c>
    </row>
    <row r="127" spans="1:2">
      <c r="A127" s="2">
        <v>41214</v>
      </c>
      <c r="B127">
        <v>98.077699999999993</v>
      </c>
    </row>
    <row r="128" spans="1:2">
      <c r="A128" s="2">
        <v>41244</v>
      </c>
      <c r="B128">
        <v>98.310100000000006</v>
      </c>
    </row>
    <row r="129" spans="1:2">
      <c r="A129" s="2">
        <v>41275</v>
      </c>
      <c r="B129">
        <v>98.334199999999996</v>
      </c>
    </row>
    <row r="130" spans="1:2">
      <c r="A130" s="2">
        <v>41306</v>
      </c>
      <c r="B130">
        <v>98.7941</v>
      </c>
    </row>
    <row r="131" spans="1:2">
      <c r="A131" s="2">
        <v>41334</v>
      </c>
      <c r="B131">
        <v>99.192099999999996</v>
      </c>
    </row>
    <row r="132" spans="1:2">
      <c r="A132" s="2">
        <v>41365</v>
      </c>
      <c r="B132">
        <v>99.106499999999997</v>
      </c>
    </row>
    <row r="133" spans="1:2">
      <c r="A133" s="2">
        <v>41395</v>
      </c>
      <c r="B133">
        <v>99.183899999999994</v>
      </c>
    </row>
    <row r="134" spans="1:2">
      <c r="A134" s="2">
        <v>41426</v>
      </c>
      <c r="B134">
        <v>99.389700000000005</v>
      </c>
    </row>
    <row r="135" spans="1:2">
      <c r="A135" s="2">
        <v>41456</v>
      </c>
      <c r="B135">
        <v>99.081400000000002</v>
      </c>
    </row>
    <row r="136" spans="1:2">
      <c r="A136" s="2">
        <v>41487</v>
      </c>
      <c r="B136">
        <v>99.654300000000006</v>
      </c>
    </row>
    <row r="137" spans="1:2">
      <c r="A137" s="2">
        <v>41518</v>
      </c>
      <c r="B137">
        <v>100.161</v>
      </c>
    </row>
    <row r="138" spans="1:2">
      <c r="A138" s="2">
        <v>41548</v>
      </c>
      <c r="B138">
        <v>100.08199999999999</v>
      </c>
    </row>
    <row r="139" spans="1:2">
      <c r="A139" s="2">
        <v>41579</v>
      </c>
      <c r="B139">
        <v>100.3158</v>
      </c>
    </row>
    <row r="140" spans="1:2">
      <c r="A140" s="2">
        <v>41609</v>
      </c>
      <c r="B140">
        <v>100.5175</v>
      </c>
    </row>
    <row r="141" spans="1:2">
      <c r="A141" s="2">
        <v>41640</v>
      </c>
      <c r="B141">
        <v>100.15989999999999</v>
      </c>
    </row>
    <row r="142" spans="1:2">
      <c r="A142" s="2">
        <v>41671</v>
      </c>
      <c r="B142">
        <v>100.91679999999999</v>
      </c>
    </row>
    <row r="143" spans="1:2">
      <c r="A143" s="2">
        <v>41699</v>
      </c>
      <c r="B143">
        <v>101.8942</v>
      </c>
    </row>
    <row r="144" spans="1:2">
      <c r="A144" s="2">
        <v>41730</v>
      </c>
      <c r="B144">
        <v>101.9928</v>
      </c>
    </row>
    <row r="145" spans="1:2">
      <c r="A145" s="2">
        <v>41760</v>
      </c>
      <c r="B145">
        <v>102.3836</v>
      </c>
    </row>
    <row r="146" spans="1:2">
      <c r="A146" s="2">
        <v>41791</v>
      </c>
      <c r="B146">
        <v>102.735</v>
      </c>
    </row>
    <row r="147" spans="1:2">
      <c r="A147" s="2">
        <v>41821</v>
      </c>
      <c r="B147">
        <v>102.9632</v>
      </c>
    </row>
    <row r="148" spans="1:2">
      <c r="A148" s="2">
        <v>41852</v>
      </c>
      <c r="B148">
        <v>102.7688</v>
      </c>
    </row>
    <row r="149" spans="1:2">
      <c r="A149" s="2">
        <v>41883</v>
      </c>
      <c r="B149">
        <v>103.0641</v>
      </c>
    </row>
    <row r="150" spans="1:2">
      <c r="A150" s="2">
        <v>41913</v>
      </c>
      <c r="B150">
        <v>103.07640000000001</v>
      </c>
    </row>
    <row r="151" spans="1:2">
      <c r="A151" s="2">
        <v>41944</v>
      </c>
      <c r="B151">
        <v>103.71259999999999</v>
      </c>
    </row>
    <row r="152" spans="1:2">
      <c r="A152" s="2">
        <v>41974</v>
      </c>
      <c r="B152">
        <v>103.70440000000001</v>
      </c>
    </row>
    <row r="153" spans="1:2">
      <c r="A153" s="2">
        <v>42005</v>
      </c>
      <c r="B153">
        <v>102.8905</v>
      </c>
    </row>
    <row r="154" spans="1:2">
      <c r="A154" s="2">
        <v>42036</v>
      </c>
      <c r="B154">
        <v>102.23350000000001</v>
      </c>
    </row>
    <row r="155" spans="1:2">
      <c r="A155" s="2">
        <v>42064</v>
      </c>
      <c r="B155">
        <v>101.8914</v>
      </c>
    </row>
    <row r="156" spans="1:2">
      <c r="A156" s="2">
        <v>42095</v>
      </c>
      <c r="B156">
        <v>101.3355</v>
      </c>
    </row>
    <row r="157" spans="1:2">
      <c r="A157" s="2">
        <v>42125</v>
      </c>
      <c r="B157">
        <v>100.8883</v>
      </c>
    </row>
    <row r="158" spans="1:2">
      <c r="A158" s="2">
        <v>42156</v>
      </c>
      <c r="B158">
        <v>100.571</v>
      </c>
    </row>
    <row r="159" spans="1:2">
      <c r="A159" s="2">
        <v>42186</v>
      </c>
      <c r="B159">
        <v>101.22280000000001</v>
      </c>
    </row>
    <row r="160" spans="1:2">
      <c r="A160" s="2">
        <v>42217</v>
      </c>
      <c r="B160">
        <v>101.0367</v>
      </c>
    </row>
    <row r="161" spans="1:2">
      <c r="A161" s="2">
        <v>42248</v>
      </c>
      <c r="B161">
        <v>100.7547</v>
      </c>
    </row>
    <row r="162" spans="1:2">
      <c r="A162" s="2">
        <v>42278</v>
      </c>
      <c r="B162">
        <v>100.2675</v>
      </c>
    </row>
    <row r="163" spans="1:2">
      <c r="A163" s="2">
        <v>42309</v>
      </c>
      <c r="B163">
        <v>99.529799999999994</v>
      </c>
    </row>
    <row r="164" spans="1:2">
      <c r="A164" s="2">
        <v>42339</v>
      </c>
      <c r="B164">
        <v>99.041700000000006</v>
      </c>
    </row>
    <row r="165" spans="1:2">
      <c r="A165" s="2">
        <v>42370</v>
      </c>
      <c r="B165">
        <v>99.560699999999997</v>
      </c>
    </row>
    <row r="166" spans="1:2">
      <c r="A166" s="2">
        <v>42401</v>
      </c>
      <c r="B166">
        <v>99.044499999999999</v>
      </c>
    </row>
    <row r="167" spans="1:2">
      <c r="A167" s="2">
        <v>42430</v>
      </c>
      <c r="B167">
        <v>98.309600000000003</v>
      </c>
    </row>
    <row r="168" spans="1:2">
      <c r="A168" s="2">
        <v>42461</v>
      </c>
      <c r="B168">
        <v>98.642099999999999</v>
      </c>
    </row>
    <row r="169" spans="1:2">
      <c r="A169" s="2">
        <v>42491</v>
      </c>
      <c r="B169">
        <v>98.418400000000005</v>
      </c>
    </row>
    <row r="170" spans="1:2">
      <c r="A170" s="2">
        <v>42522</v>
      </c>
      <c r="B170">
        <v>98.883300000000006</v>
      </c>
    </row>
    <row r="171" spans="1:2">
      <c r="A171" s="2">
        <v>42552</v>
      </c>
      <c r="B171">
        <v>98.999200000000002</v>
      </c>
    </row>
    <row r="172" spans="1:2">
      <c r="A172" s="2">
        <v>42583</v>
      </c>
      <c r="B172">
        <v>98.85</v>
      </c>
    </row>
    <row r="173" spans="1:2">
      <c r="A173" s="2">
        <v>42614</v>
      </c>
      <c r="B173">
        <v>98.745699999999999</v>
      </c>
    </row>
    <row r="174" spans="1:2">
      <c r="A174" s="2">
        <v>42644</v>
      </c>
      <c r="B174">
        <v>98.761099999999999</v>
      </c>
    </row>
    <row r="175" spans="1:2">
      <c r="A175" s="2">
        <v>42675</v>
      </c>
      <c r="B175">
        <v>98.349100000000007</v>
      </c>
    </row>
    <row r="176" spans="1:2">
      <c r="A176" s="2">
        <v>42705</v>
      </c>
      <c r="B176">
        <v>99.0214</v>
      </c>
    </row>
    <row r="177" spans="1:2">
      <c r="A177" s="2">
        <v>42736</v>
      </c>
      <c r="B177">
        <v>98.761099999999999</v>
      </c>
    </row>
    <row r="178" spans="1:2">
      <c r="A178" s="2">
        <v>42767</v>
      </c>
      <c r="B178">
        <v>98.364599999999996</v>
      </c>
    </row>
    <row r="179" spans="1:2">
      <c r="A179" s="2">
        <v>42795</v>
      </c>
      <c r="B179">
        <v>99.0137</v>
      </c>
    </row>
    <row r="180" spans="1:2">
      <c r="A180" s="2">
        <v>42826</v>
      </c>
      <c r="B180">
        <v>100.0224</v>
      </c>
    </row>
    <row r="181" spans="1:2">
      <c r="A181" s="2">
        <v>42856</v>
      </c>
      <c r="B181">
        <v>100.1408</v>
      </c>
    </row>
    <row r="182" spans="1:2">
      <c r="A182" s="2">
        <v>42887</v>
      </c>
      <c r="B182">
        <v>100.3471</v>
      </c>
    </row>
    <row r="183" spans="1:2">
      <c r="A183" s="2">
        <v>42917</v>
      </c>
      <c r="B183">
        <v>100.10680000000001</v>
      </c>
    </row>
    <row r="184" spans="1:2">
      <c r="A184" s="2">
        <v>42948</v>
      </c>
      <c r="B184">
        <v>99.692499999999995</v>
      </c>
    </row>
    <row r="185" spans="1:2">
      <c r="A185" s="2">
        <v>42979</v>
      </c>
      <c r="B185">
        <v>99.795400000000001</v>
      </c>
    </row>
    <row r="186" spans="1:2">
      <c r="A186" s="2">
        <v>43009</v>
      </c>
      <c r="B186">
        <v>101.0247</v>
      </c>
    </row>
    <row r="187" spans="1:2">
      <c r="A187" s="2">
        <v>43040</v>
      </c>
      <c r="B187">
        <v>101.2664</v>
      </c>
    </row>
    <row r="188" spans="1:2">
      <c r="A188" s="2">
        <v>43070</v>
      </c>
      <c r="B188">
        <v>101.4644</v>
      </c>
    </row>
    <row r="189" spans="1:2">
      <c r="A189" s="2">
        <v>43101</v>
      </c>
      <c r="B189">
        <v>101.46250000000001</v>
      </c>
    </row>
    <row r="190" spans="1:2">
      <c r="A190" s="2">
        <v>43132</v>
      </c>
      <c r="B190">
        <v>101.7085</v>
      </c>
    </row>
    <row r="191" spans="1:2">
      <c r="A191" s="2">
        <v>43160</v>
      </c>
      <c r="B191">
        <v>102.2067</v>
      </c>
    </row>
    <row r="192" spans="1:2">
      <c r="A192" s="2">
        <v>43191</v>
      </c>
      <c r="B192">
        <v>103.3329</v>
      </c>
    </row>
    <row r="193" spans="1:2">
      <c r="A193" s="2">
        <v>43221</v>
      </c>
      <c r="B193">
        <v>102.4024</v>
      </c>
    </row>
    <row r="194" spans="1:2">
      <c r="A194" s="2">
        <v>43252</v>
      </c>
      <c r="B194">
        <v>103.19799999999999</v>
      </c>
    </row>
    <row r="195" spans="1:2">
      <c r="A195" s="2">
        <v>43282</v>
      </c>
      <c r="B195">
        <v>103.3646</v>
      </c>
    </row>
    <row r="196" spans="1:2">
      <c r="A196" s="2">
        <v>43313</v>
      </c>
      <c r="B196">
        <v>104.03270000000001</v>
      </c>
    </row>
    <row r="197" spans="1:2">
      <c r="A197" s="2">
        <v>43344</v>
      </c>
      <c r="B197">
        <v>104.10039999999999</v>
      </c>
    </row>
    <row r="198" spans="1:2">
      <c r="A198" s="2">
        <v>43374</v>
      </c>
      <c r="B198">
        <v>103.98560000000001</v>
      </c>
    </row>
    <row r="199" spans="1:2">
      <c r="A199" s="2">
        <v>43405</v>
      </c>
      <c r="B199">
        <v>104.0681</v>
      </c>
    </row>
    <row r="200" spans="1:2">
      <c r="A200" s="2">
        <v>43435</v>
      </c>
      <c r="B200">
        <v>104.0936</v>
      </c>
    </row>
    <row r="201" spans="1:2">
      <c r="A201" s="2">
        <v>43466</v>
      </c>
      <c r="B201">
        <v>103.4021</v>
      </c>
    </row>
    <row r="202" spans="1:2">
      <c r="A202" s="2">
        <v>43497</v>
      </c>
      <c r="B202">
        <v>102.83710000000001</v>
      </c>
    </row>
    <row r="203" spans="1:2">
      <c r="A203" s="2">
        <v>43525</v>
      </c>
      <c r="B203">
        <v>102.87569999999999</v>
      </c>
    </row>
    <row r="204" spans="1:2">
      <c r="A204" s="2">
        <v>43556</v>
      </c>
      <c r="B204">
        <v>102.274</v>
      </c>
    </row>
    <row r="205" spans="1:2">
      <c r="A205" s="2">
        <v>43586</v>
      </c>
      <c r="B205">
        <v>102.392</v>
      </c>
    </row>
    <row r="206" spans="1:2">
      <c r="A206" s="2">
        <v>43617</v>
      </c>
      <c r="B206">
        <v>102.4375</v>
      </c>
    </row>
    <row r="207" spans="1:2">
      <c r="A207" s="2">
        <v>43647</v>
      </c>
      <c r="B207">
        <v>101.9408</v>
      </c>
    </row>
    <row r="208" spans="1:2">
      <c r="A208" s="2">
        <v>43678</v>
      </c>
      <c r="B208">
        <v>102.639</v>
      </c>
    </row>
    <row r="209" spans="1:2">
      <c r="A209" s="2">
        <v>43709</v>
      </c>
      <c r="B209">
        <v>102.29170000000001</v>
      </c>
    </row>
    <row r="210" spans="1:2">
      <c r="A210" s="2">
        <v>43739</v>
      </c>
      <c r="B210">
        <v>101.4281</v>
      </c>
    </row>
    <row r="211" spans="1:2">
      <c r="A211" s="2">
        <v>43770</v>
      </c>
      <c r="B211">
        <v>101.9372</v>
      </c>
    </row>
    <row r="212" spans="1:2">
      <c r="A212" s="2">
        <v>43800</v>
      </c>
      <c r="B212">
        <v>101.7003</v>
      </c>
    </row>
    <row r="213" spans="1:2">
      <c r="A213" s="2">
        <v>43831</v>
      </c>
      <c r="B213">
        <v>101.0338</v>
      </c>
    </row>
    <row r="214" spans="1:2">
      <c r="A214" s="2">
        <v>43862</v>
      </c>
      <c r="B214">
        <v>101.37350000000001</v>
      </c>
    </row>
    <row r="215" spans="1:2">
      <c r="A215" s="2">
        <v>43891</v>
      </c>
      <c r="B215">
        <v>97.407799999999995</v>
      </c>
    </row>
    <row r="216" spans="1:2">
      <c r="A216" s="2">
        <v>43922</v>
      </c>
      <c r="B216">
        <v>84.561899999999994</v>
      </c>
    </row>
    <row r="217" spans="1:2">
      <c r="A217" s="2">
        <v>43952</v>
      </c>
      <c r="B217">
        <v>85.960400000000007</v>
      </c>
    </row>
    <row r="218" spans="1:2">
      <c r="A218" s="2">
        <v>43983</v>
      </c>
      <c r="B218">
        <v>91.593400000000003</v>
      </c>
    </row>
    <row r="219" spans="1:2">
      <c r="A219" s="2">
        <v>44013</v>
      </c>
      <c r="B219">
        <v>95.025599999999997</v>
      </c>
    </row>
    <row r="220" spans="1:2">
      <c r="A220" s="2">
        <v>44044</v>
      </c>
      <c r="B220">
        <v>95.954899999999995</v>
      </c>
    </row>
    <row r="221" spans="1:2">
      <c r="A221" s="2">
        <v>44075</v>
      </c>
      <c r="B221">
        <v>95.966899999999995</v>
      </c>
    </row>
    <row r="222" spans="1:2">
      <c r="A222" s="2">
        <v>44105</v>
      </c>
      <c r="B222">
        <v>96.739400000000003</v>
      </c>
    </row>
    <row r="223" spans="1:2">
      <c r="A223" s="2">
        <v>44136</v>
      </c>
      <c r="B223">
        <v>97.081599999999995</v>
      </c>
    </row>
    <row r="224" spans="1:2">
      <c r="A224" s="2">
        <v>44166</v>
      </c>
      <c r="B224">
        <v>98.363</v>
      </c>
    </row>
    <row r="225" spans="1:2">
      <c r="A225" s="2">
        <v>44197</v>
      </c>
      <c r="B225">
        <v>98.882199999999997</v>
      </c>
    </row>
    <row r="226" spans="1:2">
      <c r="A226" s="2">
        <v>44228</v>
      </c>
      <c r="B226">
        <v>95.614900000000006</v>
      </c>
    </row>
    <row r="227" spans="1:2">
      <c r="A227" s="2">
        <v>44256</v>
      </c>
      <c r="B227">
        <v>98.385599999999997</v>
      </c>
    </row>
    <row r="228" spans="1:2">
      <c r="A228" s="2">
        <v>44287</v>
      </c>
      <c r="B228">
        <v>98.558700000000002</v>
      </c>
    </row>
    <row r="229" spans="1:2">
      <c r="A229" s="2">
        <v>44317</v>
      </c>
      <c r="B229">
        <v>99.433300000000003</v>
      </c>
    </row>
    <row r="230" spans="1:2">
      <c r="A230" s="2">
        <v>44348</v>
      </c>
      <c r="B230">
        <v>99.798699999999997</v>
      </c>
    </row>
    <row r="231" spans="1:2">
      <c r="A231" s="2">
        <v>44378</v>
      </c>
      <c r="B231">
        <v>100.25190000000001</v>
      </c>
    </row>
    <row r="232" spans="1:2">
      <c r="A232" s="2">
        <v>44409</v>
      </c>
      <c r="B232">
        <v>100.0437</v>
      </c>
    </row>
    <row r="233" spans="1:2">
      <c r="A233" s="2">
        <v>44440</v>
      </c>
      <c r="B233">
        <v>98.857900000000001</v>
      </c>
    </row>
    <row r="234" spans="1:2">
      <c r="A234" s="2">
        <v>44470</v>
      </c>
      <c r="B234">
        <v>100.1861</v>
      </c>
    </row>
    <row r="235" spans="1:2">
      <c r="A235" s="2">
        <v>44501</v>
      </c>
      <c r="B235">
        <v>100.86539999999999</v>
      </c>
    </row>
    <row r="236" spans="1:2">
      <c r="A236" s="2">
        <v>44531</v>
      </c>
      <c r="B236">
        <v>100.57259999999999</v>
      </c>
    </row>
    <row r="237" spans="1:2">
      <c r="A237" s="2">
        <v>44562</v>
      </c>
      <c r="B237">
        <v>100.18559999999999</v>
      </c>
    </row>
    <row r="238" spans="1:2">
      <c r="A238" s="2">
        <v>44593</v>
      </c>
      <c r="B238">
        <v>100.8064</v>
      </c>
    </row>
    <row r="239" spans="1:2">
      <c r="A239" s="2">
        <v>44621</v>
      </c>
      <c r="B239">
        <v>101.3907</v>
      </c>
    </row>
    <row r="240" spans="1:2">
      <c r="A240" s="2">
        <v>44652</v>
      </c>
      <c r="B240">
        <v>101.44</v>
      </c>
    </row>
    <row r="241" spans="1:2">
      <c r="A241" s="2">
        <v>44682</v>
      </c>
      <c r="B241">
        <v>101.3335</v>
      </c>
    </row>
    <row r="242" spans="1:2">
      <c r="A242" s="2">
        <v>44713</v>
      </c>
      <c r="B242">
        <v>101.018</v>
      </c>
    </row>
    <row r="243" spans="1:2">
      <c r="A243" s="2">
        <v>44743</v>
      </c>
      <c r="B243">
        <v>101.223</v>
      </c>
    </row>
    <row r="244" spans="1:2">
      <c r="A244" s="2">
        <v>44774</v>
      </c>
      <c r="B244">
        <v>101.0963</v>
      </c>
    </row>
    <row r="245" spans="1:2">
      <c r="A245" s="2">
        <v>44805</v>
      </c>
      <c r="B245">
        <v>101.29179999999999</v>
      </c>
    </row>
    <row r="246" spans="1:2">
      <c r="A246" s="2">
        <v>44835</v>
      </c>
      <c r="B246">
        <v>101.2529</v>
      </c>
    </row>
    <row r="247" spans="1:2">
      <c r="A247" s="2">
        <v>44866</v>
      </c>
      <c r="B247">
        <v>100.9552</v>
      </c>
    </row>
    <row r="248" spans="1:2">
      <c r="A248" s="2">
        <v>44896</v>
      </c>
      <c r="B248">
        <v>99.766400000000004</v>
      </c>
    </row>
    <row r="249" spans="1:2">
      <c r="A249" s="2">
        <v>44927</v>
      </c>
      <c r="B249">
        <v>100.505</v>
      </c>
    </row>
    <row r="250" spans="1:2">
      <c r="A250" s="2">
        <v>44958</v>
      </c>
      <c r="B250">
        <v>100.6416</v>
      </c>
    </row>
    <row r="251" spans="1:2">
      <c r="A251" s="2">
        <v>44986</v>
      </c>
      <c r="B251">
        <v>101.0205</v>
      </c>
    </row>
    <row r="252" spans="1:2">
      <c r="A252" s="2">
        <v>45017</v>
      </c>
      <c r="B252">
        <v>101.253</v>
      </c>
    </row>
    <row r="253" spans="1:2">
      <c r="A253" s="2">
        <v>45047</v>
      </c>
      <c r="B253">
        <v>100.9286</v>
      </c>
    </row>
    <row r="254" spans="1:2">
      <c r="A254" s="2">
        <v>45078</v>
      </c>
      <c r="B254">
        <v>100.11960000000001</v>
      </c>
    </row>
    <row r="255" spans="1:2">
      <c r="A255" s="2">
        <v>45108</v>
      </c>
      <c r="B255">
        <v>100.9067</v>
      </c>
    </row>
    <row r="256" spans="1:2">
      <c r="A256" s="2">
        <v>45139</v>
      </c>
      <c r="B256">
        <v>100.83929999999999</v>
      </c>
    </row>
    <row r="257" spans="1:2">
      <c r="A257" s="2">
        <v>45170</v>
      </c>
      <c r="B257">
        <v>101.0211</v>
      </c>
    </row>
    <row r="258" spans="1:2">
      <c r="A258" s="2">
        <v>45200</v>
      </c>
      <c r="B258">
        <v>100.4689</v>
      </c>
    </row>
    <row r="259" spans="1:2">
      <c r="A259" s="2">
        <v>45231</v>
      </c>
      <c r="B259">
        <v>100.8639</v>
      </c>
    </row>
    <row r="260" spans="1:2">
      <c r="A260" s="2">
        <v>45261</v>
      </c>
      <c r="B260">
        <v>100.6031</v>
      </c>
    </row>
    <row r="261" spans="1:2">
      <c r="A261" s="2">
        <v>45292</v>
      </c>
      <c r="B261">
        <v>99.222300000000004</v>
      </c>
    </row>
    <row r="262" spans="1:2">
      <c r="A262" s="2">
        <v>45323</v>
      </c>
      <c r="B262">
        <v>100.285</v>
      </c>
    </row>
    <row r="263" spans="1:2">
      <c r="A263" s="2">
        <v>45352</v>
      </c>
      <c r="B263">
        <v>100.4575</v>
      </c>
    </row>
    <row r="264" spans="1:2">
      <c r="A264" s="2">
        <v>45383</v>
      </c>
      <c r="B264">
        <v>100.24339999999999</v>
      </c>
    </row>
    <row r="265" spans="1:2">
      <c r="A265" s="2">
        <v>45413</v>
      </c>
      <c r="B265">
        <v>100.863</v>
      </c>
    </row>
    <row r="266" spans="1:2">
      <c r="A266" s="2">
        <v>45444</v>
      </c>
      <c r="B266">
        <v>100.89400000000001</v>
      </c>
    </row>
    <row r="267" spans="1:2">
      <c r="A267" s="2">
        <v>45474</v>
      </c>
      <c r="B267">
        <v>99.975700000000003</v>
      </c>
    </row>
    <row r="268" spans="1:2">
      <c r="A268" s="2">
        <v>45505</v>
      </c>
      <c r="B268">
        <v>100.43089999999999</v>
      </c>
    </row>
    <row r="269" spans="1:2">
      <c r="A269" s="2">
        <v>45536</v>
      </c>
      <c r="B269">
        <v>99.808400000000006</v>
      </c>
    </row>
    <row r="270" spans="1:2">
      <c r="A270" s="2">
        <v>45566</v>
      </c>
      <c r="B270">
        <v>99.469499999999996</v>
      </c>
    </row>
    <row r="271" spans="1:2">
      <c r="A271" s="2">
        <v>45597</v>
      </c>
      <c r="B271">
        <v>99.292500000000004</v>
      </c>
    </row>
    <row r="272" spans="1:2">
      <c r="A272" s="2">
        <v>45627</v>
      </c>
      <c r="B272">
        <v>100.32729999999999</v>
      </c>
    </row>
    <row r="273" spans="1:2">
      <c r="A273" s="2">
        <v>45658</v>
      </c>
      <c r="B273">
        <v>100.0647</v>
      </c>
    </row>
    <row r="274" spans="1:2">
      <c r="A274" s="2">
        <v>45689</v>
      </c>
      <c r="B274">
        <v>101.0993</v>
      </c>
    </row>
    <row r="275" spans="1:2">
      <c r="A275" s="2">
        <v>45717</v>
      </c>
      <c r="B275">
        <v>101.04040000000001</v>
      </c>
    </row>
    <row r="276" spans="1:2">
      <c r="A276" s="2">
        <v>45748</v>
      </c>
      <c r="B276">
        <v>101.1279</v>
      </c>
    </row>
    <row r="277" spans="1:2">
      <c r="A277" s="2">
        <v>45778</v>
      </c>
      <c r="B277">
        <v>100.96550000000001</v>
      </c>
    </row>
    <row r="278" spans="1:2">
      <c r="A278" s="2">
        <v>45809</v>
      </c>
      <c r="B278">
        <v>101.4785</v>
      </c>
    </row>
    <row r="279" spans="1:2">
      <c r="A279" s="2">
        <v>45839</v>
      </c>
      <c r="B279">
        <v>101.89400000000001</v>
      </c>
    </row>
    <row r="280" spans="1:2">
      <c r="A280" s="2">
        <v>45870</v>
      </c>
      <c r="B280">
        <v>101.6247</v>
      </c>
    </row>
    <row r="281" spans="1:2">
      <c r="A281" s="2">
        <v>45901</v>
      </c>
      <c r="B281">
        <v>101.66800000000001</v>
      </c>
    </row>
    <row r="282" spans="1:2">
      <c r="A282" s="2">
        <v>45931</v>
      </c>
      <c r="B282">
        <v>101.2195</v>
      </c>
    </row>
    <row r="283" spans="1:2">
      <c r="A283" s="2">
        <v>45962</v>
      </c>
      <c r="B283">
        <v>101.081</v>
      </c>
    </row>
    <row r="284" spans="1:2">
      <c r="A284" s="2">
        <v>45992</v>
      </c>
      <c r="B284">
        <v>101.6113</v>
      </c>
    </row>
    <row r="285" spans="1:2">
      <c r="A285" s="2">
        <v>46023</v>
      </c>
      <c r="B285">
        <v>101.5954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85"/>
  <sheetViews>
    <sheetView workbookViewId="0"/>
  </sheetViews>
  <sheetFormatPr baseColWidth="10" defaultColWidth="8.83203125" defaultRowHeight="16"/>
  <cols>
    <col min="1" max="1" width="14" customWidth="1"/>
    <col min="2" max="2" width="18" customWidth="1"/>
  </cols>
  <sheetData>
    <row r="1" spans="1:2">
      <c r="A1" s="21" t="s">
        <v>358</v>
      </c>
    </row>
    <row r="2" spans="1:2">
      <c r="A2" t="s">
        <v>406</v>
      </c>
    </row>
    <row r="4" spans="1:2">
      <c r="A4" t="s">
        <v>407</v>
      </c>
    </row>
    <row r="5" spans="1:2">
      <c r="A5" t="s">
        <v>408</v>
      </c>
    </row>
    <row r="6" spans="1:2">
      <c r="A6" t="s">
        <v>409</v>
      </c>
    </row>
    <row r="8" spans="1:2">
      <c r="A8" s="21" t="s">
        <v>31</v>
      </c>
      <c r="B8" s="21" t="s">
        <v>410</v>
      </c>
    </row>
    <row r="9" spans="1:2">
      <c r="A9" s="2">
        <v>37622</v>
      </c>
      <c r="B9">
        <v>128.46199999999999</v>
      </c>
    </row>
    <row r="10" spans="1:2">
      <c r="A10" s="2">
        <v>37653</v>
      </c>
      <c r="B10">
        <v>129.357</v>
      </c>
    </row>
    <row r="11" spans="1:2">
      <c r="A11" s="2">
        <v>37681</v>
      </c>
      <c r="B11">
        <v>130.148</v>
      </c>
    </row>
    <row r="12" spans="1:2">
      <c r="A12" s="2">
        <v>37712</v>
      </c>
      <c r="B12">
        <v>130.88399999999999</v>
      </c>
    </row>
    <row r="13" spans="1:2">
      <c r="A13" s="2">
        <v>37742</v>
      </c>
      <c r="B13">
        <v>131.73500000000001</v>
      </c>
    </row>
    <row r="14" spans="1:2">
      <c r="A14" s="2">
        <v>37773</v>
      </c>
      <c r="B14">
        <v>132.649</v>
      </c>
    </row>
    <row r="15" spans="1:2">
      <c r="A15" s="2">
        <v>37803</v>
      </c>
      <c r="B15">
        <v>133.77699999999999</v>
      </c>
    </row>
    <row r="16" spans="1:2">
      <c r="A16" s="2">
        <v>37834</v>
      </c>
      <c r="B16">
        <v>134.96799999999999</v>
      </c>
    </row>
    <row r="17" spans="1:2">
      <c r="A17" s="2">
        <v>37865</v>
      </c>
      <c r="B17">
        <v>136.29499999999999</v>
      </c>
    </row>
    <row r="18" spans="1:2">
      <c r="A18" s="2">
        <v>37895</v>
      </c>
      <c r="B18">
        <v>137.53299999999999</v>
      </c>
    </row>
    <row r="19" spans="1:2">
      <c r="A19" s="2">
        <v>37926</v>
      </c>
      <c r="B19">
        <v>138.79499999999999</v>
      </c>
    </row>
    <row r="20" spans="1:2">
      <c r="A20" s="2">
        <v>37956</v>
      </c>
      <c r="B20">
        <v>140.18199999999999</v>
      </c>
    </row>
    <row r="21" spans="1:2">
      <c r="A21" s="2">
        <v>37987</v>
      </c>
      <c r="B21">
        <v>141.64699999999999</v>
      </c>
    </row>
    <row r="22" spans="1:2">
      <c r="A22" s="2">
        <v>38018</v>
      </c>
      <c r="B22">
        <v>143.191</v>
      </c>
    </row>
    <row r="23" spans="1:2">
      <c r="A23" s="2">
        <v>38047</v>
      </c>
      <c r="B23">
        <v>145.059</v>
      </c>
    </row>
    <row r="24" spans="1:2">
      <c r="A24" s="2">
        <v>38078</v>
      </c>
      <c r="B24">
        <v>146.59299999999999</v>
      </c>
    </row>
    <row r="25" spans="1:2">
      <c r="A25" s="2">
        <v>38108</v>
      </c>
      <c r="B25">
        <v>148.18600000000001</v>
      </c>
    </row>
    <row r="26" spans="1:2">
      <c r="A26" s="2">
        <v>38139</v>
      </c>
      <c r="B26">
        <v>149.851</v>
      </c>
    </row>
    <row r="27" spans="1:2">
      <c r="A27" s="2">
        <v>38169</v>
      </c>
      <c r="B27">
        <v>151.33799999999999</v>
      </c>
    </row>
    <row r="28" spans="1:2">
      <c r="A28" s="2">
        <v>38200</v>
      </c>
      <c r="B28">
        <v>152.63300000000001</v>
      </c>
    </row>
    <row r="29" spans="1:2">
      <c r="A29" s="2">
        <v>38231</v>
      </c>
      <c r="B29">
        <v>154.179</v>
      </c>
    </row>
    <row r="30" spans="1:2">
      <c r="A30" s="2">
        <v>38261</v>
      </c>
      <c r="B30">
        <v>155.75</v>
      </c>
    </row>
    <row r="31" spans="1:2">
      <c r="A31" s="2">
        <v>38292</v>
      </c>
      <c r="B31">
        <v>157.52699999999999</v>
      </c>
    </row>
    <row r="32" spans="1:2">
      <c r="A32" s="2">
        <v>38322</v>
      </c>
      <c r="B32">
        <v>159.33000000000001</v>
      </c>
    </row>
    <row r="33" spans="1:2">
      <c r="A33" s="2">
        <v>38353</v>
      </c>
      <c r="B33">
        <v>161.28899999999999</v>
      </c>
    </row>
    <row r="34" spans="1:2">
      <c r="A34" s="2">
        <v>38384</v>
      </c>
      <c r="B34">
        <v>163.346</v>
      </c>
    </row>
    <row r="35" spans="1:2">
      <c r="A35" s="2">
        <v>38412</v>
      </c>
      <c r="B35">
        <v>165.815</v>
      </c>
    </row>
    <row r="36" spans="1:2">
      <c r="A36" s="2">
        <v>38443</v>
      </c>
      <c r="B36">
        <v>167.50399999999999</v>
      </c>
    </row>
    <row r="37" spans="1:2">
      <c r="A37" s="2">
        <v>38473</v>
      </c>
      <c r="B37">
        <v>169.35300000000001</v>
      </c>
    </row>
    <row r="38" spans="1:2">
      <c r="A38" s="2">
        <v>38504</v>
      </c>
      <c r="B38">
        <v>171.19200000000001</v>
      </c>
    </row>
    <row r="39" spans="1:2">
      <c r="A39" s="2">
        <v>38534</v>
      </c>
      <c r="B39">
        <v>172.86099999999999</v>
      </c>
    </row>
    <row r="40" spans="1:2">
      <c r="A40" s="2">
        <v>38565</v>
      </c>
      <c r="B40">
        <v>174.44300000000001</v>
      </c>
    </row>
    <row r="41" spans="1:2">
      <c r="A41" s="2">
        <v>38596</v>
      </c>
      <c r="B41">
        <v>176.44</v>
      </c>
    </row>
    <row r="42" spans="1:2">
      <c r="A42" s="2">
        <v>38626</v>
      </c>
      <c r="B42">
        <v>178.03</v>
      </c>
    </row>
    <row r="43" spans="1:2">
      <c r="A43" s="2">
        <v>38657</v>
      </c>
      <c r="B43">
        <v>179.684</v>
      </c>
    </row>
    <row r="44" spans="1:2">
      <c r="A44" s="2">
        <v>38687</v>
      </c>
      <c r="B44">
        <v>180.91200000000001</v>
      </c>
    </row>
    <row r="45" spans="1:2">
      <c r="A45" s="2">
        <v>38718</v>
      </c>
      <c r="B45">
        <v>182.322</v>
      </c>
    </row>
    <row r="46" spans="1:2">
      <c r="A46" s="2">
        <v>38749</v>
      </c>
      <c r="B46">
        <v>183.28800000000001</v>
      </c>
    </row>
    <row r="47" spans="1:2">
      <c r="A47" s="2">
        <v>38777</v>
      </c>
      <c r="B47">
        <v>184.36500000000001</v>
      </c>
    </row>
    <row r="48" spans="1:2">
      <c r="A48" s="2">
        <v>38808</v>
      </c>
      <c r="B48">
        <v>184.33</v>
      </c>
    </row>
    <row r="49" spans="1:2">
      <c r="A49" s="2">
        <v>38838</v>
      </c>
      <c r="B49">
        <v>184.15700000000001</v>
      </c>
    </row>
    <row r="50" spans="1:2">
      <c r="A50" s="2">
        <v>38869</v>
      </c>
      <c r="B50">
        <v>183.50800000000001</v>
      </c>
    </row>
    <row r="51" spans="1:2">
      <c r="A51" s="2">
        <v>38899</v>
      </c>
      <c r="B51">
        <v>183.06800000000001</v>
      </c>
    </row>
    <row r="52" spans="1:2">
      <c r="A52" s="2">
        <v>38930</v>
      </c>
      <c r="B52">
        <v>182.59299999999999</v>
      </c>
    </row>
    <row r="53" spans="1:2">
      <c r="A53" s="2">
        <v>38961</v>
      </c>
      <c r="B53">
        <v>182.798</v>
      </c>
    </row>
    <row r="54" spans="1:2">
      <c r="A54" s="2">
        <v>38991</v>
      </c>
      <c r="B54">
        <v>183.19800000000001</v>
      </c>
    </row>
    <row r="55" spans="1:2">
      <c r="A55" s="2">
        <v>39022</v>
      </c>
      <c r="B55">
        <v>183.608</v>
      </c>
    </row>
    <row r="56" spans="1:2">
      <c r="A56" s="2">
        <v>39052</v>
      </c>
      <c r="B56">
        <v>184.137</v>
      </c>
    </row>
    <row r="57" spans="1:2">
      <c r="A57" s="2">
        <v>39083</v>
      </c>
      <c r="B57">
        <v>184.51499999999999</v>
      </c>
    </row>
    <row r="58" spans="1:2">
      <c r="A58" s="2">
        <v>39114</v>
      </c>
      <c r="B58">
        <v>184.596</v>
      </c>
    </row>
    <row r="59" spans="1:2">
      <c r="A59" s="2">
        <v>39142</v>
      </c>
      <c r="B59">
        <v>184.148</v>
      </c>
    </row>
    <row r="60" spans="1:2">
      <c r="A60" s="2">
        <v>39173</v>
      </c>
      <c r="B60">
        <v>183.00899999999999</v>
      </c>
    </row>
    <row r="61" spans="1:2">
      <c r="A61" s="2">
        <v>39203</v>
      </c>
      <c r="B61">
        <v>181.6</v>
      </c>
    </row>
    <row r="62" spans="1:2">
      <c r="A62" s="2">
        <v>39234</v>
      </c>
      <c r="B62">
        <v>180.25299999999999</v>
      </c>
    </row>
    <row r="63" spans="1:2">
      <c r="A63" s="2">
        <v>39264</v>
      </c>
      <c r="B63">
        <v>179.10900000000001</v>
      </c>
    </row>
    <row r="64" spans="1:2">
      <c r="A64" s="2">
        <v>39295</v>
      </c>
      <c r="B64">
        <v>178.11500000000001</v>
      </c>
    </row>
    <row r="65" spans="1:2">
      <c r="A65" s="2">
        <v>39326</v>
      </c>
      <c r="B65">
        <v>177.55600000000001</v>
      </c>
    </row>
    <row r="66" spans="1:2">
      <c r="A66" s="2">
        <v>39356</v>
      </c>
      <c r="B66">
        <v>176.62299999999999</v>
      </c>
    </row>
    <row r="67" spans="1:2">
      <c r="A67" s="2">
        <v>39387</v>
      </c>
      <c r="B67">
        <v>175.14599999999999</v>
      </c>
    </row>
    <row r="68" spans="1:2">
      <c r="A68" s="2">
        <v>39417</v>
      </c>
      <c r="B68">
        <v>174.34</v>
      </c>
    </row>
    <row r="69" spans="1:2">
      <c r="A69" s="2">
        <v>39448</v>
      </c>
      <c r="B69">
        <v>173.131</v>
      </c>
    </row>
    <row r="70" spans="1:2">
      <c r="A70" s="2">
        <v>39479</v>
      </c>
      <c r="B70">
        <v>171.53899999999999</v>
      </c>
    </row>
    <row r="71" spans="1:2">
      <c r="A71" s="2">
        <v>39508</v>
      </c>
      <c r="B71">
        <v>170.05</v>
      </c>
    </row>
    <row r="72" spans="1:2">
      <c r="A72" s="2">
        <v>39539</v>
      </c>
      <c r="B72">
        <v>168.333</v>
      </c>
    </row>
    <row r="73" spans="1:2">
      <c r="A73" s="2">
        <v>39569</v>
      </c>
      <c r="B73">
        <v>166.654</v>
      </c>
    </row>
    <row r="74" spans="1:2">
      <c r="A74" s="2">
        <v>39600</v>
      </c>
      <c r="B74">
        <v>165.01400000000001</v>
      </c>
    </row>
    <row r="75" spans="1:2">
      <c r="A75" s="2">
        <v>39630</v>
      </c>
      <c r="B75">
        <v>163.56299999999999</v>
      </c>
    </row>
    <row r="76" spans="1:2">
      <c r="A76" s="2">
        <v>39661</v>
      </c>
      <c r="B76">
        <v>161.98500000000001</v>
      </c>
    </row>
    <row r="77" spans="1:2">
      <c r="A77" s="2">
        <v>39692</v>
      </c>
      <c r="B77">
        <v>160.30600000000001</v>
      </c>
    </row>
    <row r="78" spans="1:2">
      <c r="A78" s="2">
        <v>39722</v>
      </c>
      <c r="B78">
        <v>158.32499999999999</v>
      </c>
    </row>
    <row r="79" spans="1:2">
      <c r="A79" s="2">
        <v>39753</v>
      </c>
      <c r="B79">
        <v>156.13999999999999</v>
      </c>
    </row>
    <row r="80" spans="1:2">
      <c r="A80" s="2">
        <v>39783</v>
      </c>
      <c r="B80">
        <v>153.61699999999999</v>
      </c>
    </row>
    <row r="81" spans="1:2">
      <c r="A81" s="2">
        <v>39814</v>
      </c>
      <c r="B81">
        <v>151.506</v>
      </c>
    </row>
    <row r="82" spans="1:2">
      <c r="A82" s="2">
        <v>39845</v>
      </c>
      <c r="B82">
        <v>150.01300000000001</v>
      </c>
    </row>
    <row r="83" spans="1:2">
      <c r="A83" s="2">
        <v>39873</v>
      </c>
      <c r="B83">
        <v>148.65899999999999</v>
      </c>
    </row>
    <row r="84" spans="1:2">
      <c r="A84" s="2">
        <v>39904</v>
      </c>
      <c r="B84">
        <v>147.94800000000001</v>
      </c>
    </row>
    <row r="85" spans="1:2">
      <c r="A85" s="2">
        <v>39934</v>
      </c>
      <c r="B85">
        <v>147.69300000000001</v>
      </c>
    </row>
    <row r="86" spans="1:2">
      <c r="A86" s="2">
        <v>39965</v>
      </c>
      <c r="B86">
        <v>148.08699999999999</v>
      </c>
    </row>
    <row r="87" spans="1:2">
      <c r="A87" s="2">
        <v>39995</v>
      </c>
      <c r="B87">
        <v>148.40700000000001</v>
      </c>
    </row>
    <row r="88" spans="1:2">
      <c r="A88" s="2">
        <v>40026</v>
      </c>
      <c r="B88">
        <v>148.27600000000001</v>
      </c>
    </row>
    <row r="89" spans="1:2">
      <c r="A89" s="2">
        <v>40057</v>
      </c>
      <c r="B89">
        <v>148.024</v>
      </c>
    </row>
    <row r="90" spans="1:2">
      <c r="A90" s="2">
        <v>40087</v>
      </c>
      <c r="B90">
        <v>147.85</v>
      </c>
    </row>
    <row r="91" spans="1:2">
      <c r="A91" s="2">
        <v>40118</v>
      </c>
      <c r="B91">
        <v>148.136</v>
      </c>
    </row>
    <row r="92" spans="1:2">
      <c r="A92" s="2">
        <v>40148</v>
      </c>
      <c r="B92">
        <v>147.93100000000001</v>
      </c>
    </row>
    <row r="93" spans="1:2">
      <c r="A93" s="2">
        <v>40179</v>
      </c>
      <c r="B93">
        <v>147.39599999999999</v>
      </c>
    </row>
    <row r="94" spans="1:2">
      <c r="A94" s="2">
        <v>40210</v>
      </c>
      <c r="B94">
        <v>145.63200000000001</v>
      </c>
    </row>
    <row r="95" spans="1:2">
      <c r="A95" s="2">
        <v>40238</v>
      </c>
      <c r="B95">
        <v>145.857</v>
      </c>
    </row>
    <row r="96" spans="1:2">
      <c r="A96" s="2">
        <v>40269</v>
      </c>
      <c r="B96">
        <v>146.398</v>
      </c>
    </row>
    <row r="97" spans="1:2">
      <c r="A97" s="2">
        <v>40299</v>
      </c>
      <c r="B97">
        <v>146.386</v>
      </c>
    </row>
    <row r="98" spans="1:2">
      <c r="A98" s="2">
        <v>40330</v>
      </c>
      <c r="B98">
        <v>145.714</v>
      </c>
    </row>
    <row r="99" spans="1:2">
      <c r="A99" s="2">
        <v>40360</v>
      </c>
      <c r="B99">
        <v>144.98400000000001</v>
      </c>
    </row>
    <row r="100" spans="1:2">
      <c r="A100" s="2">
        <v>40391</v>
      </c>
      <c r="B100">
        <v>143.91</v>
      </c>
    </row>
    <row r="101" spans="1:2">
      <c r="A101" s="2">
        <v>40422</v>
      </c>
      <c r="B101">
        <v>143.01300000000001</v>
      </c>
    </row>
    <row r="102" spans="1:2">
      <c r="A102" s="2">
        <v>40452</v>
      </c>
      <c r="B102">
        <v>142.523</v>
      </c>
    </row>
    <row r="103" spans="1:2">
      <c r="A103" s="2">
        <v>40483</v>
      </c>
      <c r="B103">
        <v>142.16300000000001</v>
      </c>
    </row>
    <row r="104" spans="1:2">
      <c r="A104" s="2">
        <v>40513</v>
      </c>
      <c r="B104">
        <v>142.04900000000001</v>
      </c>
    </row>
    <row r="105" spans="1:2">
      <c r="A105" s="2">
        <v>40544</v>
      </c>
      <c r="B105">
        <v>141.511</v>
      </c>
    </row>
    <row r="106" spans="1:2">
      <c r="A106" s="2">
        <v>40575</v>
      </c>
      <c r="B106">
        <v>140.33799999999999</v>
      </c>
    </row>
    <row r="107" spans="1:2">
      <c r="A107" s="2">
        <v>40603</v>
      </c>
      <c r="B107">
        <v>139.971</v>
      </c>
    </row>
    <row r="108" spans="1:2">
      <c r="A108" s="2">
        <v>40634</v>
      </c>
      <c r="B108">
        <v>140.00299999999999</v>
      </c>
    </row>
    <row r="109" spans="1:2">
      <c r="A109" s="2">
        <v>40664</v>
      </c>
      <c r="B109">
        <v>139.90100000000001</v>
      </c>
    </row>
    <row r="110" spans="1:2">
      <c r="A110" s="2">
        <v>40695</v>
      </c>
      <c r="B110">
        <v>139.858</v>
      </c>
    </row>
    <row r="111" spans="1:2">
      <c r="A111" s="2">
        <v>40725</v>
      </c>
      <c r="B111">
        <v>139.727</v>
      </c>
    </row>
    <row r="112" spans="1:2">
      <c r="A112" s="2">
        <v>40756</v>
      </c>
      <c r="B112">
        <v>139.303</v>
      </c>
    </row>
    <row r="113" spans="1:2">
      <c r="A113" s="2">
        <v>40787</v>
      </c>
      <c r="B113">
        <v>138.65899999999999</v>
      </c>
    </row>
    <row r="114" spans="1:2">
      <c r="A114" s="2">
        <v>40817</v>
      </c>
      <c r="B114">
        <v>137.94</v>
      </c>
    </row>
    <row r="115" spans="1:2">
      <c r="A115" s="2">
        <v>40848</v>
      </c>
      <c r="B115">
        <v>137.137</v>
      </c>
    </row>
    <row r="116" spans="1:2">
      <c r="A116" s="2">
        <v>40878</v>
      </c>
      <c r="B116">
        <v>136.66</v>
      </c>
    </row>
    <row r="117" spans="1:2">
      <c r="A117" s="2">
        <v>40909</v>
      </c>
      <c r="B117">
        <v>136.595</v>
      </c>
    </row>
    <row r="118" spans="1:2">
      <c r="A118" s="2">
        <v>40940</v>
      </c>
      <c r="B118">
        <v>136.52199999999999</v>
      </c>
    </row>
    <row r="119" spans="1:2">
      <c r="A119" s="2">
        <v>40969</v>
      </c>
      <c r="B119">
        <v>137.893</v>
      </c>
    </row>
    <row r="120" spans="1:2">
      <c r="A120" s="2">
        <v>41000</v>
      </c>
      <c r="B120">
        <v>139.14400000000001</v>
      </c>
    </row>
    <row r="121" spans="1:2">
      <c r="A121" s="2">
        <v>41030</v>
      </c>
      <c r="B121">
        <v>140.14400000000001</v>
      </c>
    </row>
    <row r="122" spans="1:2">
      <c r="A122" s="2">
        <v>41061</v>
      </c>
      <c r="B122">
        <v>141.01900000000001</v>
      </c>
    </row>
    <row r="123" spans="1:2">
      <c r="A123" s="2">
        <v>41091</v>
      </c>
      <c r="B123">
        <v>141.66</v>
      </c>
    </row>
    <row r="124" spans="1:2">
      <c r="A124" s="2">
        <v>41122</v>
      </c>
      <c r="B124">
        <v>142.26900000000001</v>
      </c>
    </row>
    <row r="125" spans="1:2">
      <c r="A125" s="2">
        <v>41153</v>
      </c>
      <c r="B125">
        <v>142.898</v>
      </c>
    </row>
    <row r="126" spans="1:2">
      <c r="A126" s="2">
        <v>41183</v>
      </c>
      <c r="B126">
        <v>143.59100000000001</v>
      </c>
    </row>
    <row r="127" spans="1:2">
      <c r="A127" s="2">
        <v>41214</v>
      </c>
      <c r="B127">
        <v>144.57499999999999</v>
      </c>
    </row>
    <row r="128" spans="1:2">
      <c r="A128" s="2">
        <v>41244</v>
      </c>
      <c r="B128">
        <v>145.49100000000001</v>
      </c>
    </row>
    <row r="129" spans="1:2">
      <c r="A129" s="2">
        <v>41275</v>
      </c>
      <c r="B129">
        <v>146.816</v>
      </c>
    </row>
    <row r="130" spans="1:2">
      <c r="A130" s="2">
        <v>41306</v>
      </c>
      <c r="B130">
        <v>147.77199999999999</v>
      </c>
    </row>
    <row r="131" spans="1:2">
      <c r="A131" s="2">
        <v>41334</v>
      </c>
      <c r="B131">
        <v>149.95099999999999</v>
      </c>
    </row>
    <row r="132" spans="1:2">
      <c r="A132" s="2">
        <v>41365</v>
      </c>
      <c r="B132">
        <v>151.50800000000001</v>
      </c>
    </row>
    <row r="133" spans="1:2">
      <c r="A133" s="2">
        <v>41395</v>
      </c>
      <c r="B133">
        <v>152.84</v>
      </c>
    </row>
    <row r="134" spans="1:2">
      <c r="A134" s="2">
        <v>41426</v>
      </c>
      <c r="B134">
        <v>154.19</v>
      </c>
    </row>
    <row r="135" spans="1:2">
      <c r="A135" s="2">
        <v>41456</v>
      </c>
      <c r="B135">
        <v>155.596</v>
      </c>
    </row>
    <row r="136" spans="1:2">
      <c r="A136" s="2">
        <v>41487</v>
      </c>
      <c r="B136">
        <v>156.95099999999999</v>
      </c>
    </row>
    <row r="137" spans="1:2">
      <c r="A137" s="2">
        <v>41518</v>
      </c>
      <c r="B137">
        <v>158.215</v>
      </c>
    </row>
    <row r="138" spans="1:2">
      <c r="A138" s="2">
        <v>41548</v>
      </c>
      <c r="B138">
        <v>159.23400000000001</v>
      </c>
    </row>
    <row r="139" spans="1:2">
      <c r="A139" s="2">
        <v>41579</v>
      </c>
      <c r="B139">
        <v>160.07</v>
      </c>
    </row>
    <row r="140" spans="1:2">
      <c r="A140" s="2">
        <v>41609</v>
      </c>
      <c r="B140">
        <v>160.99</v>
      </c>
    </row>
    <row r="141" spans="1:2">
      <c r="A141" s="2">
        <v>41640</v>
      </c>
      <c r="B141">
        <v>161.91999999999999</v>
      </c>
    </row>
    <row r="142" spans="1:2">
      <c r="A142" s="2">
        <v>41671</v>
      </c>
      <c r="B142">
        <v>162.51599999999999</v>
      </c>
    </row>
    <row r="143" spans="1:2">
      <c r="A143" s="2">
        <v>41699</v>
      </c>
      <c r="B143">
        <v>163.07400000000001</v>
      </c>
    </row>
    <row r="144" spans="1:2">
      <c r="A144" s="2">
        <v>41730</v>
      </c>
      <c r="B144">
        <v>163.376</v>
      </c>
    </row>
    <row r="145" spans="1:2">
      <c r="A145" s="2">
        <v>41760</v>
      </c>
      <c r="B145">
        <v>163.64099999999999</v>
      </c>
    </row>
    <row r="146" spans="1:2">
      <c r="A146" s="2">
        <v>41791</v>
      </c>
      <c r="B146">
        <v>164.048</v>
      </c>
    </row>
    <row r="147" spans="1:2">
      <c r="A147" s="2">
        <v>41821</v>
      </c>
      <c r="B147">
        <v>164.572</v>
      </c>
    </row>
    <row r="148" spans="1:2">
      <c r="A148" s="2">
        <v>41852</v>
      </c>
      <c r="B148">
        <v>165.19800000000001</v>
      </c>
    </row>
    <row r="149" spans="1:2">
      <c r="A149" s="2">
        <v>41883</v>
      </c>
      <c r="B149">
        <v>165.88800000000001</v>
      </c>
    </row>
    <row r="150" spans="1:2">
      <c r="A150" s="2">
        <v>41913</v>
      </c>
      <c r="B150">
        <v>166.626</v>
      </c>
    </row>
    <row r="151" spans="1:2">
      <c r="A151" s="2">
        <v>41944</v>
      </c>
      <c r="B151">
        <v>167.321</v>
      </c>
    </row>
    <row r="152" spans="1:2">
      <c r="A152" s="2">
        <v>41974</v>
      </c>
      <c r="B152">
        <v>168.036</v>
      </c>
    </row>
    <row r="153" spans="1:2">
      <c r="A153" s="2">
        <v>42005</v>
      </c>
      <c r="B153">
        <v>168.61199999999999</v>
      </c>
    </row>
    <row r="154" spans="1:2">
      <c r="A154" s="2">
        <v>42036</v>
      </c>
      <c r="B154">
        <v>169.10400000000001</v>
      </c>
    </row>
    <row r="155" spans="1:2">
      <c r="A155" s="2">
        <v>42064</v>
      </c>
      <c r="B155">
        <v>169.77600000000001</v>
      </c>
    </row>
    <row r="156" spans="1:2">
      <c r="A156" s="2">
        <v>42095</v>
      </c>
      <c r="B156">
        <v>170.27799999999999</v>
      </c>
    </row>
    <row r="157" spans="1:2">
      <c r="A157" s="2">
        <v>42125</v>
      </c>
      <c r="B157">
        <v>170.86199999999999</v>
      </c>
    </row>
    <row r="158" spans="1:2">
      <c r="A158" s="2">
        <v>42156</v>
      </c>
      <c r="B158">
        <v>171.45500000000001</v>
      </c>
    </row>
    <row r="159" spans="1:2">
      <c r="A159" s="2">
        <v>42186</v>
      </c>
      <c r="B159">
        <v>172.131</v>
      </c>
    </row>
    <row r="160" spans="1:2">
      <c r="A160" s="2">
        <v>42217</v>
      </c>
      <c r="B160">
        <v>172.90799999999999</v>
      </c>
    </row>
    <row r="161" spans="1:2">
      <c r="A161" s="2">
        <v>42248</v>
      </c>
      <c r="B161">
        <v>173.8</v>
      </c>
    </row>
    <row r="162" spans="1:2">
      <c r="A162" s="2">
        <v>42278</v>
      </c>
      <c r="B162">
        <v>174.76400000000001</v>
      </c>
    </row>
    <row r="163" spans="1:2">
      <c r="A163" s="2">
        <v>42309</v>
      </c>
      <c r="B163">
        <v>175.708</v>
      </c>
    </row>
    <row r="164" spans="1:2">
      <c r="A164" s="2">
        <v>42339</v>
      </c>
      <c r="B164">
        <v>176.51499999999999</v>
      </c>
    </row>
    <row r="165" spans="1:2">
      <c r="A165" s="2">
        <v>42370</v>
      </c>
      <c r="B165">
        <v>177.244</v>
      </c>
    </row>
    <row r="166" spans="1:2">
      <c r="A166" s="2">
        <v>42401</v>
      </c>
      <c r="B166">
        <v>177.625</v>
      </c>
    </row>
    <row r="167" spans="1:2">
      <c r="A167" s="2">
        <v>42430</v>
      </c>
      <c r="B167">
        <v>178.142</v>
      </c>
    </row>
    <row r="168" spans="1:2">
      <c r="A168" s="2">
        <v>42461</v>
      </c>
      <c r="B168">
        <v>178.74199999999999</v>
      </c>
    </row>
    <row r="169" spans="1:2">
      <c r="A169" s="2">
        <v>42491</v>
      </c>
      <c r="B169">
        <v>179.40199999999999</v>
      </c>
    </row>
    <row r="170" spans="1:2">
      <c r="A170" s="2">
        <v>42522</v>
      </c>
      <c r="B170">
        <v>180.066</v>
      </c>
    </row>
    <row r="171" spans="1:2">
      <c r="A171" s="2">
        <v>42552</v>
      </c>
      <c r="B171">
        <v>180.83799999999999</v>
      </c>
    </row>
    <row r="172" spans="1:2">
      <c r="A172" s="2">
        <v>42583</v>
      </c>
      <c r="B172">
        <v>181.82400000000001</v>
      </c>
    </row>
    <row r="173" spans="1:2">
      <c r="A173" s="2">
        <v>42614</v>
      </c>
      <c r="B173">
        <v>182.79599999999999</v>
      </c>
    </row>
    <row r="174" spans="1:2">
      <c r="A174" s="2">
        <v>42644</v>
      </c>
      <c r="B174">
        <v>183.721</v>
      </c>
    </row>
    <row r="175" spans="1:2">
      <c r="A175" s="2">
        <v>42675</v>
      </c>
      <c r="B175">
        <v>184.72800000000001</v>
      </c>
    </row>
    <row r="176" spans="1:2">
      <c r="A176" s="2">
        <v>42705</v>
      </c>
      <c r="B176">
        <v>185.69399999999999</v>
      </c>
    </row>
    <row r="177" spans="1:2">
      <c r="A177" s="2">
        <v>42736</v>
      </c>
      <c r="B177">
        <v>186.77500000000001</v>
      </c>
    </row>
    <row r="178" spans="1:2">
      <c r="A178" s="2">
        <v>42767</v>
      </c>
      <c r="B178">
        <v>187.29</v>
      </c>
    </row>
    <row r="179" spans="1:2">
      <c r="A179" s="2">
        <v>42795</v>
      </c>
      <c r="B179">
        <v>187.96799999999999</v>
      </c>
    </row>
    <row r="180" spans="1:2">
      <c r="A180" s="2">
        <v>42826</v>
      </c>
      <c r="B180">
        <v>188.69900000000001</v>
      </c>
    </row>
    <row r="181" spans="1:2">
      <c r="A181" s="2">
        <v>42856</v>
      </c>
      <c r="B181">
        <v>189.58699999999999</v>
      </c>
    </row>
    <row r="182" spans="1:2">
      <c r="A182" s="2">
        <v>42887</v>
      </c>
      <c r="B182">
        <v>190.47399999999999</v>
      </c>
    </row>
    <row r="183" spans="1:2">
      <c r="A183" s="2">
        <v>42917</v>
      </c>
      <c r="B183">
        <v>191.43899999999999</v>
      </c>
    </row>
    <row r="184" spans="1:2">
      <c r="A184" s="2">
        <v>42948</v>
      </c>
      <c r="B184">
        <v>192.62100000000001</v>
      </c>
    </row>
    <row r="185" spans="1:2">
      <c r="A185" s="2">
        <v>42979</v>
      </c>
      <c r="B185">
        <v>193.715</v>
      </c>
    </row>
    <row r="186" spans="1:2">
      <c r="A186" s="2">
        <v>43009</v>
      </c>
      <c r="B186">
        <v>194.761</v>
      </c>
    </row>
    <row r="187" spans="1:2">
      <c r="A187" s="2">
        <v>43040</v>
      </c>
      <c r="B187">
        <v>195.91300000000001</v>
      </c>
    </row>
    <row r="188" spans="1:2">
      <c r="A188" s="2">
        <v>43070</v>
      </c>
      <c r="B188">
        <v>197.136</v>
      </c>
    </row>
    <row r="189" spans="1:2">
      <c r="A189" s="2">
        <v>43101</v>
      </c>
      <c r="B189">
        <v>198.279</v>
      </c>
    </row>
    <row r="190" spans="1:2">
      <c r="A190" s="2">
        <v>43132</v>
      </c>
      <c r="B190">
        <v>199.20500000000001</v>
      </c>
    </row>
    <row r="191" spans="1:2">
      <c r="A191" s="2">
        <v>43160</v>
      </c>
      <c r="B191">
        <v>199.94</v>
      </c>
    </row>
    <row r="192" spans="1:2">
      <c r="A192" s="2">
        <v>43191</v>
      </c>
      <c r="B192">
        <v>200.62899999999999</v>
      </c>
    </row>
    <row r="193" spans="1:2">
      <c r="A193" s="2">
        <v>43221</v>
      </c>
      <c r="B193">
        <v>201.39</v>
      </c>
    </row>
    <row r="194" spans="1:2">
      <c r="A194" s="2">
        <v>43252</v>
      </c>
      <c r="B194">
        <v>202.17699999999999</v>
      </c>
    </row>
    <row r="195" spans="1:2">
      <c r="A195" s="2">
        <v>43282</v>
      </c>
      <c r="B195">
        <v>202.88</v>
      </c>
    </row>
    <row r="196" spans="1:2">
      <c r="A196" s="2">
        <v>43313</v>
      </c>
      <c r="B196">
        <v>203.63499999999999</v>
      </c>
    </row>
    <row r="197" spans="1:2">
      <c r="A197" s="2">
        <v>43344</v>
      </c>
      <c r="B197">
        <v>204.29400000000001</v>
      </c>
    </row>
    <row r="198" spans="1:2">
      <c r="A198" s="2">
        <v>43374</v>
      </c>
      <c r="B198">
        <v>205.06200000000001</v>
      </c>
    </row>
    <row r="199" spans="1:2">
      <c r="A199" s="2">
        <v>43405</v>
      </c>
      <c r="B199">
        <v>205.637</v>
      </c>
    </row>
    <row r="200" spans="1:2">
      <c r="A200" s="2">
        <v>43435</v>
      </c>
      <c r="B200">
        <v>206.12799999999999</v>
      </c>
    </row>
    <row r="201" spans="1:2">
      <c r="A201" s="2">
        <v>43466</v>
      </c>
      <c r="B201">
        <v>206.51499999999999</v>
      </c>
    </row>
    <row r="202" spans="1:2">
      <c r="A202" s="2">
        <v>43497</v>
      </c>
      <c r="B202">
        <v>206.83099999999999</v>
      </c>
    </row>
    <row r="203" spans="1:2">
      <c r="A203" s="2">
        <v>43525</v>
      </c>
      <c r="B203">
        <v>207.047</v>
      </c>
    </row>
    <row r="204" spans="1:2">
      <c r="A204" s="2">
        <v>43556</v>
      </c>
      <c r="B204">
        <v>207.49799999999999</v>
      </c>
    </row>
    <row r="205" spans="1:2">
      <c r="A205" s="2">
        <v>43586</v>
      </c>
      <c r="B205">
        <v>208.10499999999999</v>
      </c>
    </row>
    <row r="206" spans="1:2">
      <c r="A206" s="2">
        <v>43617</v>
      </c>
      <c r="B206">
        <v>208.56299999999999</v>
      </c>
    </row>
    <row r="207" spans="1:2">
      <c r="A207" s="2">
        <v>43647</v>
      </c>
      <c r="B207">
        <v>209.214</v>
      </c>
    </row>
    <row r="208" spans="1:2">
      <c r="A208" s="2">
        <v>43678</v>
      </c>
      <c r="B208">
        <v>210.01</v>
      </c>
    </row>
    <row r="209" spans="1:2">
      <c r="A209" s="2">
        <v>43709</v>
      </c>
      <c r="B209">
        <v>210.81700000000001</v>
      </c>
    </row>
    <row r="210" spans="1:2">
      <c r="A210" s="2">
        <v>43739</v>
      </c>
      <c r="B210">
        <v>211.71600000000001</v>
      </c>
    </row>
    <row r="211" spans="1:2">
      <c r="A211" s="2">
        <v>43770</v>
      </c>
      <c r="B211">
        <v>212.755</v>
      </c>
    </row>
    <row r="212" spans="1:2">
      <c r="A212" s="2">
        <v>43800</v>
      </c>
      <c r="B212">
        <v>213.916</v>
      </c>
    </row>
    <row r="213" spans="1:2">
      <c r="A213" s="2">
        <v>43831</v>
      </c>
      <c r="B213">
        <v>214.99700000000001</v>
      </c>
    </row>
    <row r="214" spans="1:2">
      <c r="A214" s="2">
        <v>43862</v>
      </c>
      <c r="B214">
        <v>215.84200000000001</v>
      </c>
    </row>
    <row r="215" spans="1:2">
      <c r="A215" s="2">
        <v>43891</v>
      </c>
      <c r="B215">
        <v>216.392</v>
      </c>
    </row>
    <row r="216" spans="1:2">
      <c r="A216" s="2">
        <v>43922</v>
      </c>
      <c r="B216">
        <v>216.797</v>
      </c>
    </row>
    <row r="217" spans="1:2">
      <c r="A217" s="2">
        <v>43952</v>
      </c>
      <c r="B217">
        <v>216.92699999999999</v>
      </c>
    </row>
    <row r="218" spans="1:2">
      <c r="A218" s="2">
        <v>43983</v>
      </c>
      <c r="B218">
        <v>217.48599999999999</v>
      </c>
    </row>
    <row r="219" spans="1:2">
      <c r="A219" s="2">
        <v>44013</v>
      </c>
      <c r="B219">
        <v>219.25299999999999</v>
      </c>
    </row>
    <row r="220" spans="1:2">
      <c r="A220" s="2">
        <v>44044</v>
      </c>
      <c r="B220">
        <v>222.26599999999999</v>
      </c>
    </row>
    <row r="221" spans="1:2">
      <c r="A221" s="2">
        <v>44075</v>
      </c>
      <c r="B221">
        <v>225.714</v>
      </c>
    </row>
    <row r="222" spans="1:2">
      <c r="A222" s="2">
        <v>44105</v>
      </c>
      <c r="B222">
        <v>229.649</v>
      </c>
    </row>
    <row r="223" spans="1:2">
      <c r="A223" s="2">
        <v>44136</v>
      </c>
      <c r="B223">
        <v>233.20699999999999</v>
      </c>
    </row>
    <row r="224" spans="1:2">
      <c r="A224" s="2">
        <v>44166</v>
      </c>
      <c r="B224">
        <v>236.52799999999999</v>
      </c>
    </row>
    <row r="225" spans="1:2">
      <c r="A225" s="2">
        <v>44197</v>
      </c>
      <c r="B225">
        <v>239.63</v>
      </c>
    </row>
    <row r="226" spans="1:2">
      <c r="A226" s="2">
        <v>44228</v>
      </c>
      <c r="B226">
        <v>242.34</v>
      </c>
    </row>
    <row r="227" spans="1:2">
      <c r="A227" s="2">
        <v>44256</v>
      </c>
      <c r="B227">
        <v>245.43</v>
      </c>
    </row>
    <row r="228" spans="1:2">
      <c r="A228" s="2">
        <v>44287</v>
      </c>
      <c r="B228">
        <v>249.011</v>
      </c>
    </row>
    <row r="229" spans="1:2">
      <c r="A229" s="2">
        <v>44317</v>
      </c>
      <c r="B229">
        <v>253.261</v>
      </c>
    </row>
    <row r="230" spans="1:2">
      <c r="A230" s="2">
        <v>44348</v>
      </c>
      <c r="B230">
        <v>258.10000000000002</v>
      </c>
    </row>
    <row r="231" spans="1:2">
      <c r="A231" s="2">
        <v>44378</v>
      </c>
      <c r="B231">
        <v>262.55799999999999</v>
      </c>
    </row>
    <row r="232" spans="1:2">
      <c r="A232" s="2">
        <v>44409</v>
      </c>
      <c r="B232">
        <v>266.60899999999998</v>
      </c>
    </row>
    <row r="233" spans="1:2">
      <c r="A233" s="2">
        <v>44440</v>
      </c>
      <c r="B233">
        <v>270.17200000000003</v>
      </c>
    </row>
    <row r="234" spans="1:2">
      <c r="A234" s="2">
        <v>44470</v>
      </c>
      <c r="B234">
        <v>273.601</v>
      </c>
    </row>
    <row r="235" spans="1:2">
      <c r="A235" s="2">
        <v>44501</v>
      </c>
      <c r="B235">
        <v>277.31</v>
      </c>
    </row>
    <row r="236" spans="1:2">
      <c r="A236" s="2">
        <v>44531</v>
      </c>
      <c r="B236">
        <v>281.529</v>
      </c>
    </row>
    <row r="237" spans="1:2">
      <c r="A237" s="2">
        <v>44562</v>
      </c>
      <c r="B237">
        <v>286.101</v>
      </c>
    </row>
    <row r="238" spans="1:2">
      <c r="A238" s="2">
        <v>44593</v>
      </c>
      <c r="B238">
        <v>291.096</v>
      </c>
    </row>
    <row r="239" spans="1:2">
      <c r="A239" s="2">
        <v>44621</v>
      </c>
      <c r="B239">
        <v>296.27</v>
      </c>
    </row>
    <row r="240" spans="1:2">
      <c r="A240" s="2">
        <v>44652</v>
      </c>
      <c r="B240">
        <v>300.29399999999998</v>
      </c>
    </row>
    <row r="241" spans="1:2">
      <c r="A241" s="2">
        <v>44682</v>
      </c>
      <c r="B241">
        <v>303.29899999999998</v>
      </c>
    </row>
    <row r="242" spans="1:2">
      <c r="A242" s="2">
        <v>44713</v>
      </c>
      <c r="B242">
        <v>304.17700000000002</v>
      </c>
    </row>
    <row r="243" spans="1:2">
      <c r="A243" s="2">
        <v>44743</v>
      </c>
      <c r="B243">
        <v>303.36700000000002</v>
      </c>
    </row>
    <row r="244" spans="1:2">
      <c r="A244" s="2">
        <v>44774</v>
      </c>
      <c r="B244">
        <v>301.05799999999999</v>
      </c>
    </row>
    <row r="245" spans="1:2">
      <c r="A245" s="2">
        <v>44805</v>
      </c>
      <c r="B245">
        <v>299.053</v>
      </c>
    </row>
    <row r="246" spans="1:2">
      <c r="A246" s="2">
        <v>44835</v>
      </c>
      <c r="B246">
        <v>298.73700000000002</v>
      </c>
    </row>
    <row r="247" spans="1:2">
      <c r="A247" s="2">
        <v>44866</v>
      </c>
      <c r="B247">
        <v>298.44299999999998</v>
      </c>
    </row>
    <row r="248" spans="1:2">
      <c r="A248" s="2">
        <v>44896</v>
      </c>
      <c r="B248">
        <v>297.726</v>
      </c>
    </row>
    <row r="249" spans="1:2">
      <c r="A249" s="2">
        <v>44927</v>
      </c>
      <c r="B249">
        <v>297.35599999999999</v>
      </c>
    </row>
    <row r="250" spans="1:2">
      <c r="A250" s="2">
        <v>44958</v>
      </c>
      <c r="B250">
        <v>297.71100000000001</v>
      </c>
    </row>
    <row r="251" spans="1:2">
      <c r="A251" s="2">
        <v>44986</v>
      </c>
      <c r="B251">
        <v>298.654</v>
      </c>
    </row>
    <row r="252" spans="1:2">
      <c r="A252" s="2">
        <v>45017</v>
      </c>
      <c r="B252">
        <v>300.065</v>
      </c>
    </row>
    <row r="253" spans="1:2">
      <c r="A253" s="2">
        <v>45047</v>
      </c>
      <c r="B253">
        <v>302.08800000000002</v>
      </c>
    </row>
    <row r="254" spans="1:2">
      <c r="A254" s="2">
        <v>45078</v>
      </c>
      <c r="B254">
        <v>304.20699999999999</v>
      </c>
    </row>
    <row r="255" spans="1:2">
      <c r="A255" s="2">
        <v>45108</v>
      </c>
      <c r="B255">
        <v>306.54599999999999</v>
      </c>
    </row>
    <row r="256" spans="1:2">
      <c r="A256" s="2">
        <v>45139</v>
      </c>
      <c r="B256">
        <v>309.13</v>
      </c>
    </row>
    <row r="257" spans="1:2">
      <c r="A257" s="2">
        <v>45170</v>
      </c>
      <c r="B257">
        <v>311.23599999999999</v>
      </c>
    </row>
    <row r="258" spans="1:2">
      <c r="A258" s="2">
        <v>45200</v>
      </c>
      <c r="B258">
        <v>313.20699999999999</v>
      </c>
    </row>
    <row r="259" spans="1:2">
      <c r="A259" s="2">
        <v>45231</v>
      </c>
      <c r="B259">
        <v>314.07299999999998</v>
      </c>
    </row>
    <row r="260" spans="1:2">
      <c r="A260" s="2">
        <v>45261</v>
      </c>
      <c r="B260">
        <v>314.83199999999999</v>
      </c>
    </row>
    <row r="261" spans="1:2">
      <c r="A261" s="2">
        <v>45292</v>
      </c>
      <c r="B261">
        <v>315.86700000000002</v>
      </c>
    </row>
    <row r="262" spans="1:2">
      <c r="A262" s="2">
        <v>45323</v>
      </c>
      <c r="B262">
        <v>317.24700000000001</v>
      </c>
    </row>
    <row r="263" spans="1:2">
      <c r="A263" s="2">
        <v>45352</v>
      </c>
      <c r="B263">
        <v>318.08100000000002</v>
      </c>
    </row>
    <row r="264" spans="1:2">
      <c r="A264" s="2">
        <v>45383</v>
      </c>
      <c r="B264">
        <v>319.10399999999998</v>
      </c>
    </row>
    <row r="265" spans="1:2">
      <c r="A265" s="2">
        <v>45413</v>
      </c>
      <c r="B265">
        <v>320.01600000000002</v>
      </c>
    </row>
    <row r="266" spans="1:2">
      <c r="A266" s="2">
        <v>45444</v>
      </c>
      <c r="B266">
        <v>320.79599999999999</v>
      </c>
    </row>
    <row r="267" spans="1:2">
      <c r="A267" s="2">
        <v>45474</v>
      </c>
      <c r="B267">
        <v>321.62799999999999</v>
      </c>
    </row>
    <row r="268" spans="1:2">
      <c r="A268" s="2">
        <v>45505</v>
      </c>
      <c r="B268">
        <v>322.42500000000001</v>
      </c>
    </row>
    <row r="269" spans="1:2">
      <c r="A269" s="2">
        <v>45536</v>
      </c>
      <c r="B269">
        <v>323.42099999999999</v>
      </c>
    </row>
    <row r="270" spans="1:2">
      <c r="A270" s="2">
        <v>45566</v>
      </c>
      <c r="B270">
        <v>324.46199999999999</v>
      </c>
    </row>
    <row r="271" spans="1:2">
      <c r="A271" s="2">
        <v>45597</v>
      </c>
      <c r="B271">
        <v>325.89699999999999</v>
      </c>
    </row>
    <row r="272" spans="1:2">
      <c r="A272" s="2">
        <v>45627</v>
      </c>
      <c r="B272">
        <v>327.53199999999998</v>
      </c>
    </row>
    <row r="273" spans="1:2">
      <c r="A273" s="2">
        <v>45658</v>
      </c>
      <c r="B273">
        <v>329.06900000000002</v>
      </c>
    </row>
    <row r="274" spans="1:2">
      <c r="A274" s="2">
        <v>45689</v>
      </c>
      <c r="B274">
        <v>329.916</v>
      </c>
    </row>
    <row r="275" spans="1:2">
      <c r="A275" s="2">
        <v>45717</v>
      </c>
      <c r="B275">
        <v>328.95600000000002</v>
      </c>
    </row>
    <row r="276" spans="1:2">
      <c r="A276" s="2">
        <v>45748</v>
      </c>
      <c r="B276">
        <v>328.10199999999998</v>
      </c>
    </row>
    <row r="277" spans="1:2">
      <c r="A277" s="2">
        <v>45778</v>
      </c>
      <c r="B277">
        <v>327.52499999999998</v>
      </c>
    </row>
    <row r="278" spans="1:2">
      <c r="A278" s="2">
        <v>45809</v>
      </c>
      <c r="B278">
        <v>326.99900000000002</v>
      </c>
    </row>
    <row r="279" spans="1:2">
      <c r="A279" s="2">
        <v>45839</v>
      </c>
      <c r="B279">
        <v>326.904</v>
      </c>
    </row>
    <row r="280" spans="1:2">
      <c r="A280" s="2">
        <v>45870</v>
      </c>
      <c r="B280">
        <v>327.197</v>
      </c>
    </row>
    <row r="281" spans="1:2">
      <c r="A281" s="2">
        <v>45901</v>
      </c>
      <c r="B281">
        <v>327.64600000000002</v>
      </c>
    </row>
    <row r="282" spans="1:2">
      <c r="A282" s="2">
        <v>45931</v>
      </c>
      <c r="B282">
        <v>328.74</v>
      </c>
    </row>
    <row r="283" spans="1:2">
      <c r="A283" s="2">
        <v>45962</v>
      </c>
      <c r="B283">
        <v>330.07299999999998</v>
      </c>
    </row>
    <row r="284" spans="1:2">
      <c r="A284" s="2">
        <v>45992</v>
      </c>
      <c r="B284">
        <v>331.25799999999998</v>
      </c>
    </row>
    <row r="285" spans="1:2">
      <c r="A285" s="2">
        <v>46023</v>
      </c>
      <c r="B285">
        <v>331.80099999999999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85"/>
  <sheetViews>
    <sheetView workbookViewId="0"/>
  </sheetViews>
  <sheetFormatPr baseColWidth="10" defaultColWidth="8.83203125" defaultRowHeight="16"/>
  <cols>
    <col min="1" max="1" width="14" customWidth="1"/>
    <col min="2" max="2" width="20" customWidth="1"/>
  </cols>
  <sheetData>
    <row r="1" spans="1:2">
      <c r="A1" s="21" t="s">
        <v>358</v>
      </c>
    </row>
    <row r="2" spans="1:2">
      <c r="A2" t="s">
        <v>411</v>
      </c>
    </row>
    <row r="4" spans="1:2">
      <c r="A4" t="s">
        <v>412</v>
      </c>
    </row>
    <row r="5" spans="1:2">
      <c r="A5" t="s">
        <v>413</v>
      </c>
    </row>
    <row r="6" spans="1:2">
      <c r="A6" t="s">
        <v>414</v>
      </c>
    </row>
    <row r="8" spans="1:2">
      <c r="A8" s="21" t="s">
        <v>31</v>
      </c>
      <c r="B8" s="21" t="s">
        <v>415</v>
      </c>
    </row>
    <row r="9" spans="1:2">
      <c r="A9" s="2">
        <v>37622</v>
      </c>
      <c r="B9">
        <v>1853</v>
      </c>
    </row>
    <row r="10" spans="1:2">
      <c r="A10" s="2">
        <v>37653</v>
      </c>
      <c r="B10">
        <v>1629</v>
      </c>
    </row>
    <row r="11" spans="1:2">
      <c r="A11" s="2">
        <v>37681</v>
      </c>
      <c r="B11">
        <v>1726</v>
      </c>
    </row>
    <row r="12" spans="1:2">
      <c r="A12" s="2">
        <v>37712</v>
      </c>
      <c r="B12">
        <v>1643</v>
      </c>
    </row>
    <row r="13" spans="1:2">
      <c r="A13" s="2">
        <v>37742</v>
      </c>
      <c r="B13">
        <v>1751</v>
      </c>
    </row>
    <row r="14" spans="1:2">
      <c r="A14" s="2">
        <v>37773</v>
      </c>
      <c r="B14">
        <v>1867</v>
      </c>
    </row>
    <row r="15" spans="1:2">
      <c r="A15" s="2">
        <v>37803</v>
      </c>
      <c r="B15">
        <v>1897</v>
      </c>
    </row>
    <row r="16" spans="1:2">
      <c r="A16" s="2">
        <v>37834</v>
      </c>
      <c r="B16">
        <v>1833</v>
      </c>
    </row>
    <row r="17" spans="1:2">
      <c r="A17" s="2">
        <v>37865</v>
      </c>
      <c r="B17">
        <v>1939</v>
      </c>
    </row>
    <row r="18" spans="1:2">
      <c r="A18" s="2">
        <v>37895</v>
      </c>
      <c r="B18">
        <v>1967</v>
      </c>
    </row>
    <row r="19" spans="1:2">
      <c r="A19" s="2">
        <v>37926</v>
      </c>
      <c r="B19">
        <v>2083</v>
      </c>
    </row>
    <row r="20" spans="1:2">
      <c r="A20" s="2">
        <v>37956</v>
      </c>
      <c r="B20">
        <v>2057</v>
      </c>
    </row>
    <row r="21" spans="1:2">
      <c r="A21" s="2">
        <v>37987</v>
      </c>
      <c r="B21">
        <v>1911</v>
      </c>
    </row>
    <row r="22" spans="1:2">
      <c r="A22" s="2">
        <v>38018</v>
      </c>
      <c r="B22">
        <v>1846</v>
      </c>
    </row>
    <row r="23" spans="1:2">
      <c r="A23" s="2">
        <v>38047</v>
      </c>
      <c r="B23">
        <v>1998</v>
      </c>
    </row>
    <row r="24" spans="1:2">
      <c r="A24" s="2">
        <v>38078</v>
      </c>
      <c r="B24">
        <v>2003</v>
      </c>
    </row>
    <row r="25" spans="1:2">
      <c r="A25" s="2">
        <v>38108</v>
      </c>
      <c r="B25">
        <v>1981</v>
      </c>
    </row>
    <row r="26" spans="1:2">
      <c r="A26" s="2">
        <v>38139</v>
      </c>
      <c r="B26">
        <v>1828</v>
      </c>
    </row>
    <row r="27" spans="1:2">
      <c r="A27" s="2">
        <v>38169</v>
      </c>
      <c r="B27">
        <v>2002</v>
      </c>
    </row>
    <row r="28" spans="1:2">
      <c r="A28" s="2">
        <v>38200</v>
      </c>
      <c r="B28">
        <v>2024</v>
      </c>
    </row>
    <row r="29" spans="1:2">
      <c r="A29" s="2">
        <v>38231</v>
      </c>
      <c r="B29">
        <v>1905</v>
      </c>
    </row>
    <row r="30" spans="1:2">
      <c r="A30" s="2">
        <v>38261</v>
      </c>
      <c r="B30">
        <v>2072</v>
      </c>
    </row>
    <row r="31" spans="1:2">
      <c r="A31" s="2">
        <v>38292</v>
      </c>
      <c r="B31">
        <v>1782</v>
      </c>
    </row>
    <row r="32" spans="1:2">
      <c r="A32" s="2">
        <v>38322</v>
      </c>
      <c r="B32">
        <v>2042</v>
      </c>
    </row>
    <row r="33" spans="1:2">
      <c r="A33" s="2">
        <v>38353</v>
      </c>
      <c r="B33">
        <v>2144</v>
      </c>
    </row>
    <row r="34" spans="1:2">
      <c r="A34" s="2">
        <v>38384</v>
      </c>
      <c r="B34">
        <v>2207</v>
      </c>
    </row>
    <row r="35" spans="1:2">
      <c r="A35" s="2">
        <v>38412</v>
      </c>
      <c r="B35">
        <v>1864</v>
      </c>
    </row>
    <row r="36" spans="1:2">
      <c r="A36" s="2">
        <v>38443</v>
      </c>
      <c r="B36">
        <v>2061</v>
      </c>
    </row>
    <row r="37" spans="1:2">
      <c r="A37" s="2">
        <v>38473</v>
      </c>
      <c r="B37">
        <v>2025</v>
      </c>
    </row>
    <row r="38" spans="1:2">
      <c r="A38" s="2">
        <v>38504</v>
      </c>
      <c r="B38">
        <v>2068</v>
      </c>
    </row>
    <row r="39" spans="1:2">
      <c r="A39" s="2">
        <v>38534</v>
      </c>
      <c r="B39">
        <v>2054</v>
      </c>
    </row>
    <row r="40" spans="1:2">
      <c r="A40" s="2">
        <v>38565</v>
      </c>
      <c r="B40">
        <v>2095</v>
      </c>
    </row>
    <row r="41" spans="1:2">
      <c r="A41" s="2">
        <v>38596</v>
      </c>
      <c r="B41">
        <v>2151</v>
      </c>
    </row>
    <row r="42" spans="1:2">
      <c r="A42" s="2">
        <v>38626</v>
      </c>
      <c r="B42">
        <v>2065</v>
      </c>
    </row>
    <row r="43" spans="1:2">
      <c r="A43" s="2">
        <v>38657</v>
      </c>
      <c r="B43">
        <v>2147</v>
      </c>
    </row>
    <row r="44" spans="1:2">
      <c r="A44" s="2">
        <v>38687</v>
      </c>
      <c r="B44">
        <v>1994</v>
      </c>
    </row>
    <row r="45" spans="1:2">
      <c r="A45" s="2">
        <v>38718</v>
      </c>
      <c r="B45">
        <v>2273</v>
      </c>
    </row>
    <row r="46" spans="1:2">
      <c r="A46" s="2">
        <v>38749</v>
      </c>
      <c r="B46">
        <v>2119</v>
      </c>
    </row>
    <row r="47" spans="1:2">
      <c r="A47" s="2">
        <v>38777</v>
      </c>
      <c r="B47">
        <v>1969</v>
      </c>
    </row>
    <row r="48" spans="1:2">
      <c r="A48" s="2">
        <v>38808</v>
      </c>
      <c r="B48">
        <v>1821</v>
      </c>
    </row>
    <row r="49" spans="1:2">
      <c r="A49" s="2">
        <v>38838</v>
      </c>
      <c r="B49">
        <v>1942</v>
      </c>
    </row>
    <row r="50" spans="1:2">
      <c r="A50" s="2">
        <v>38869</v>
      </c>
      <c r="B50">
        <v>1802</v>
      </c>
    </row>
    <row r="51" spans="1:2">
      <c r="A51" s="2">
        <v>38899</v>
      </c>
      <c r="B51">
        <v>1737</v>
      </c>
    </row>
    <row r="52" spans="1:2">
      <c r="A52" s="2">
        <v>38930</v>
      </c>
      <c r="B52">
        <v>1650</v>
      </c>
    </row>
    <row r="53" spans="1:2">
      <c r="A53" s="2">
        <v>38961</v>
      </c>
      <c r="B53">
        <v>1720</v>
      </c>
    </row>
    <row r="54" spans="1:2">
      <c r="A54" s="2">
        <v>38991</v>
      </c>
      <c r="B54">
        <v>1491</v>
      </c>
    </row>
    <row r="55" spans="1:2">
      <c r="A55" s="2">
        <v>39022</v>
      </c>
      <c r="B55">
        <v>1570</v>
      </c>
    </row>
    <row r="56" spans="1:2">
      <c r="A56" s="2">
        <v>39052</v>
      </c>
      <c r="B56">
        <v>1649</v>
      </c>
    </row>
    <row r="57" spans="1:2">
      <c r="A57" s="2">
        <v>39083</v>
      </c>
      <c r="B57">
        <v>1409</v>
      </c>
    </row>
    <row r="58" spans="1:2">
      <c r="A58" s="2">
        <v>39114</v>
      </c>
      <c r="B58">
        <v>1480</v>
      </c>
    </row>
    <row r="59" spans="1:2">
      <c r="A59" s="2">
        <v>39142</v>
      </c>
      <c r="B59">
        <v>1495</v>
      </c>
    </row>
    <row r="60" spans="1:2">
      <c r="A60" s="2">
        <v>39173</v>
      </c>
      <c r="B60">
        <v>1490</v>
      </c>
    </row>
    <row r="61" spans="1:2">
      <c r="A61" s="2">
        <v>39203</v>
      </c>
      <c r="B61">
        <v>1415</v>
      </c>
    </row>
    <row r="62" spans="1:2">
      <c r="A62" s="2">
        <v>39234</v>
      </c>
      <c r="B62">
        <v>1448</v>
      </c>
    </row>
    <row r="63" spans="1:2">
      <c r="A63" s="2">
        <v>39264</v>
      </c>
      <c r="B63">
        <v>1354</v>
      </c>
    </row>
    <row r="64" spans="1:2">
      <c r="A64" s="2">
        <v>39295</v>
      </c>
      <c r="B64">
        <v>1330</v>
      </c>
    </row>
    <row r="65" spans="1:2">
      <c r="A65" s="2">
        <v>39326</v>
      </c>
      <c r="B65">
        <v>1183</v>
      </c>
    </row>
    <row r="66" spans="1:2">
      <c r="A66" s="2">
        <v>39356</v>
      </c>
      <c r="B66">
        <v>1264</v>
      </c>
    </row>
    <row r="67" spans="1:2">
      <c r="A67" s="2">
        <v>39387</v>
      </c>
      <c r="B67">
        <v>1197</v>
      </c>
    </row>
    <row r="68" spans="1:2">
      <c r="A68" s="2">
        <v>39417</v>
      </c>
      <c r="B68">
        <v>1037</v>
      </c>
    </row>
    <row r="69" spans="1:2">
      <c r="A69" s="2">
        <v>39448</v>
      </c>
      <c r="B69">
        <v>1084</v>
      </c>
    </row>
    <row r="70" spans="1:2">
      <c r="A70" s="2">
        <v>39479</v>
      </c>
      <c r="B70">
        <v>1103</v>
      </c>
    </row>
    <row r="71" spans="1:2">
      <c r="A71" s="2">
        <v>39508</v>
      </c>
      <c r="B71">
        <v>1005</v>
      </c>
    </row>
    <row r="72" spans="1:2">
      <c r="A72" s="2">
        <v>39539</v>
      </c>
      <c r="B72">
        <v>1013</v>
      </c>
    </row>
    <row r="73" spans="1:2">
      <c r="A73" s="2">
        <v>39569</v>
      </c>
      <c r="B73">
        <v>973</v>
      </c>
    </row>
    <row r="74" spans="1:2">
      <c r="A74" s="2">
        <v>39600</v>
      </c>
      <c r="B74">
        <v>1046</v>
      </c>
    </row>
    <row r="75" spans="1:2">
      <c r="A75" s="2">
        <v>39630</v>
      </c>
      <c r="B75">
        <v>923</v>
      </c>
    </row>
    <row r="76" spans="1:2">
      <c r="A76" s="2">
        <v>39661</v>
      </c>
      <c r="B76">
        <v>844</v>
      </c>
    </row>
    <row r="77" spans="1:2">
      <c r="A77" s="2">
        <v>39692</v>
      </c>
      <c r="B77">
        <v>820</v>
      </c>
    </row>
    <row r="78" spans="1:2">
      <c r="A78" s="2">
        <v>39722</v>
      </c>
      <c r="B78">
        <v>777</v>
      </c>
    </row>
    <row r="79" spans="1:2">
      <c r="A79" s="2">
        <v>39753</v>
      </c>
      <c r="B79">
        <v>652</v>
      </c>
    </row>
    <row r="80" spans="1:2">
      <c r="A80" s="2">
        <v>39783</v>
      </c>
      <c r="B80">
        <v>560</v>
      </c>
    </row>
    <row r="81" spans="1:2">
      <c r="A81" s="2">
        <v>39814</v>
      </c>
      <c r="B81">
        <v>490</v>
      </c>
    </row>
    <row r="82" spans="1:2">
      <c r="A82" s="2">
        <v>39845</v>
      </c>
      <c r="B82">
        <v>582</v>
      </c>
    </row>
    <row r="83" spans="1:2">
      <c r="A83" s="2">
        <v>39873</v>
      </c>
      <c r="B83">
        <v>505</v>
      </c>
    </row>
    <row r="84" spans="1:2">
      <c r="A84" s="2">
        <v>39904</v>
      </c>
      <c r="B84">
        <v>478</v>
      </c>
    </row>
    <row r="85" spans="1:2">
      <c r="A85" s="2">
        <v>39934</v>
      </c>
      <c r="B85">
        <v>540</v>
      </c>
    </row>
    <row r="86" spans="1:2">
      <c r="A86" s="2">
        <v>39965</v>
      </c>
      <c r="B86">
        <v>585</v>
      </c>
    </row>
    <row r="87" spans="1:2">
      <c r="A87" s="2">
        <v>39995</v>
      </c>
      <c r="B87">
        <v>594</v>
      </c>
    </row>
    <row r="88" spans="1:2">
      <c r="A88" s="2">
        <v>40026</v>
      </c>
      <c r="B88">
        <v>586</v>
      </c>
    </row>
    <row r="89" spans="1:2">
      <c r="A89" s="2">
        <v>40057</v>
      </c>
      <c r="B89">
        <v>585</v>
      </c>
    </row>
    <row r="90" spans="1:2">
      <c r="A90" s="2">
        <v>40087</v>
      </c>
      <c r="B90">
        <v>534</v>
      </c>
    </row>
    <row r="91" spans="1:2">
      <c r="A91" s="2">
        <v>40118</v>
      </c>
      <c r="B91">
        <v>588</v>
      </c>
    </row>
    <row r="92" spans="1:2">
      <c r="A92" s="2">
        <v>40148</v>
      </c>
      <c r="B92">
        <v>581</v>
      </c>
    </row>
    <row r="93" spans="1:2">
      <c r="A93" s="2">
        <v>40179</v>
      </c>
      <c r="B93">
        <v>614</v>
      </c>
    </row>
    <row r="94" spans="1:2">
      <c r="A94" s="2">
        <v>40210</v>
      </c>
      <c r="B94">
        <v>604</v>
      </c>
    </row>
    <row r="95" spans="1:2">
      <c r="A95" s="2">
        <v>40238</v>
      </c>
      <c r="B95">
        <v>636</v>
      </c>
    </row>
    <row r="96" spans="1:2">
      <c r="A96" s="2">
        <v>40269</v>
      </c>
      <c r="B96">
        <v>687</v>
      </c>
    </row>
    <row r="97" spans="1:2">
      <c r="A97" s="2">
        <v>40299</v>
      </c>
      <c r="B97">
        <v>583</v>
      </c>
    </row>
    <row r="98" spans="1:2">
      <c r="A98" s="2">
        <v>40330</v>
      </c>
      <c r="B98">
        <v>536</v>
      </c>
    </row>
    <row r="99" spans="1:2">
      <c r="A99" s="2">
        <v>40360</v>
      </c>
      <c r="B99">
        <v>546</v>
      </c>
    </row>
    <row r="100" spans="1:2">
      <c r="A100" s="2">
        <v>40391</v>
      </c>
      <c r="B100">
        <v>599</v>
      </c>
    </row>
    <row r="101" spans="1:2">
      <c r="A101" s="2">
        <v>40422</v>
      </c>
      <c r="B101">
        <v>594</v>
      </c>
    </row>
    <row r="102" spans="1:2">
      <c r="A102" s="2">
        <v>40452</v>
      </c>
      <c r="B102">
        <v>543</v>
      </c>
    </row>
    <row r="103" spans="1:2">
      <c r="A103" s="2">
        <v>40483</v>
      </c>
      <c r="B103">
        <v>545</v>
      </c>
    </row>
    <row r="104" spans="1:2">
      <c r="A104" s="2">
        <v>40513</v>
      </c>
      <c r="B104">
        <v>539</v>
      </c>
    </row>
    <row r="105" spans="1:2">
      <c r="A105" s="2">
        <v>40544</v>
      </c>
      <c r="B105">
        <v>630</v>
      </c>
    </row>
    <row r="106" spans="1:2">
      <c r="A106" s="2">
        <v>40575</v>
      </c>
      <c r="B106">
        <v>517</v>
      </c>
    </row>
    <row r="107" spans="1:2">
      <c r="A107" s="2">
        <v>40603</v>
      </c>
      <c r="B107">
        <v>600</v>
      </c>
    </row>
    <row r="108" spans="1:2">
      <c r="A108" s="2">
        <v>40634</v>
      </c>
      <c r="B108">
        <v>554</v>
      </c>
    </row>
    <row r="109" spans="1:2">
      <c r="A109" s="2">
        <v>40664</v>
      </c>
      <c r="B109">
        <v>561</v>
      </c>
    </row>
    <row r="110" spans="1:2">
      <c r="A110" s="2">
        <v>40695</v>
      </c>
      <c r="B110">
        <v>608</v>
      </c>
    </row>
    <row r="111" spans="1:2">
      <c r="A111" s="2">
        <v>40725</v>
      </c>
      <c r="B111">
        <v>623</v>
      </c>
    </row>
    <row r="112" spans="1:2">
      <c r="A112" s="2">
        <v>40756</v>
      </c>
      <c r="B112">
        <v>585</v>
      </c>
    </row>
    <row r="113" spans="1:2">
      <c r="A113" s="2">
        <v>40787</v>
      </c>
      <c r="B113">
        <v>650</v>
      </c>
    </row>
    <row r="114" spans="1:2">
      <c r="A114" s="2">
        <v>40817</v>
      </c>
      <c r="B114">
        <v>610</v>
      </c>
    </row>
    <row r="115" spans="1:2">
      <c r="A115" s="2">
        <v>40848</v>
      </c>
      <c r="B115">
        <v>711</v>
      </c>
    </row>
    <row r="116" spans="1:2">
      <c r="A116" s="2">
        <v>40878</v>
      </c>
      <c r="B116">
        <v>694</v>
      </c>
    </row>
    <row r="117" spans="1:2">
      <c r="A117" s="2">
        <v>40909</v>
      </c>
      <c r="B117">
        <v>723</v>
      </c>
    </row>
    <row r="118" spans="1:2">
      <c r="A118" s="2">
        <v>40940</v>
      </c>
      <c r="B118">
        <v>704</v>
      </c>
    </row>
    <row r="119" spans="1:2">
      <c r="A119" s="2">
        <v>40969</v>
      </c>
      <c r="B119">
        <v>695</v>
      </c>
    </row>
    <row r="120" spans="1:2">
      <c r="A120" s="2">
        <v>41000</v>
      </c>
      <c r="B120">
        <v>753</v>
      </c>
    </row>
    <row r="121" spans="1:2">
      <c r="A121" s="2">
        <v>41030</v>
      </c>
      <c r="B121">
        <v>708</v>
      </c>
    </row>
    <row r="122" spans="1:2">
      <c r="A122" s="2">
        <v>41061</v>
      </c>
      <c r="B122">
        <v>757</v>
      </c>
    </row>
    <row r="123" spans="1:2">
      <c r="A123" s="2">
        <v>41091</v>
      </c>
      <c r="B123">
        <v>740</v>
      </c>
    </row>
    <row r="124" spans="1:2">
      <c r="A124" s="2">
        <v>41122</v>
      </c>
      <c r="B124">
        <v>754</v>
      </c>
    </row>
    <row r="125" spans="1:2">
      <c r="A125" s="2">
        <v>41153</v>
      </c>
      <c r="B125">
        <v>847</v>
      </c>
    </row>
    <row r="126" spans="1:2">
      <c r="A126" s="2">
        <v>41183</v>
      </c>
      <c r="B126">
        <v>915</v>
      </c>
    </row>
    <row r="127" spans="1:2">
      <c r="A127" s="2">
        <v>41214</v>
      </c>
      <c r="B127">
        <v>833</v>
      </c>
    </row>
    <row r="128" spans="1:2">
      <c r="A128" s="2">
        <v>41244</v>
      </c>
      <c r="B128">
        <v>976</v>
      </c>
    </row>
    <row r="129" spans="1:2">
      <c r="A129" s="2">
        <v>41275</v>
      </c>
      <c r="B129">
        <v>888</v>
      </c>
    </row>
    <row r="130" spans="1:2">
      <c r="A130" s="2">
        <v>41306</v>
      </c>
      <c r="B130">
        <v>962</v>
      </c>
    </row>
    <row r="131" spans="1:2">
      <c r="A131" s="2">
        <v>41334</v>
      </c>
      <c r="B131">
        <v>1010</v>
      </c>
    </row>
    <row r="132" spans="1:2">
      <c r="A132" s="2">
        <v>41365</v>
      </c>
      <c r="B132">
        <v>835</v>
      </c>
    </row>
    <row r="133" spans="1:2">
      <c r="A133" s="2">
        <v>41395</v>
      </c>
      <c r="B133">
        <v>930</v>
      </c>
    </row>
    <row r="134" spans="1:2">
      <c r="A134" s="2">
        <v>41426</v>
      </c>
      <c r="B134">
        <v>839</v>
      </c>
    </row>
    <row r="135" spans="1:2">
      <c r="A135" s="2">
        <v>41456</v>
      </c>
      <c r="B135">
        <v>880</v>
      </c>
    </row>
    <row r="136" spans="1:2">
      <c r="A136" s="2">
        <v>41487</v>
      </c>
      <c r="B136">
        <v>917</v>
      </c>
    </row>
    <row r="137" spans="1:2">
      <c r="A137" s="2">
        <v>41518</v>
      </c>
      <c r="B137">
        <v>850</v>
      </c>
    </row>
    <row r="138" spans="1:2">
      <c r="A138" s="2">
        <v>41548</v>
      </c>
      <c r="B138">
        <v>925</v>
      </c>
    </row>
    <row r="139" spans="1:2">
      <c r="A139" s="2">
        <v>41579</v>
      </c>
      <c r="B139">
        <v>1100</v>
      </c>
    </row>
    <row r="140" spans="1:2">
      <c r="A140" s="2">
        <v>41609</v>
      </c>
      <c r="B140">
        <v>1002</v>
      </c>
    </row>
    <row r="141" spans="1:2">
      <c r="A141" s="2">
        <v>41640</v>
      </c>
      <c r="B141">
        <v>888</v>
      </c>
    </row>
    <row r="142" spans="1:2">
      <c r="A142" s="2">
        <v>41671</v>
      </c>
      <c r="B142">
        <v>944</v>
      </c>
    </row>
    <row r="143" spans="1:2">
      <c r="A143" s="2">
        <v>41699</v>
      </c>
      <c r="B143">
        <v>970</v>
      </c>
    </row>
    <row r="144" spans="1:2">
      <c r="A144" s="2">
        <v>41730</v>
      </c>
      <c r="B144">
        <v>1043</v>
      </c>
    </row>
    <row r="145" spans="1:2">
      <c r="A145" s="2">
        <v>41760</v>
      </c>
      <c r="B145">
        <v>1007</v>
      </c>
    </row>
    <row r="146" spans="1:2">
      <c r="A146" s="2">
        <v>41791</v>
      </c>
      <c r="B146">
        <v>911</v>
      </c>
    </row>
    <row r="147" spans="1:2">
      <c r="A147" s="2">
        <v>41821</v>
      </c>
      <c r="B147">
        <v>1085</v>
      </c>
    </row>
    <row r="148" spans="1:2">
      <c r="A148" s="2">
        <v>41852</v>
      </c>
      <c r="B148">
        <v>984</v>
      </c>
    </row>
    <row r="149" spans="1:2">
      <c r="A149" s="2">
        <v>41883</v>
      </c>
      <c r="B149">
        <v>1023</v>
      </c>
    </row>
    <row r="150" spans="1:2">
      <c r="A150" s="2">
        <v>41913</v>
      </c>
      <c r="B150">
        <v>1074</v>
      </c>
    </row>
    <row r="151" spans="1:2">
      <c r="A151" s="2">
        <v>41944</v>
      </c>
      <c r="B151">
        <v>1001</v>
      </c>
    </row>
    <row r="152" spans="1:2">
      <c r="A152" s="2">
        <v>41974</v>
      </c>
      <c r="B152">
        <v>1073</v>
      </c>
    </row>
    <row r="153" spans="1:2">
      <c r="A153" s="2">
        <v>42005</v>
      </c>
      <c r="B153">
        <v>1085</v>
      </c>
    </row>
    <row r="154" spans="1:2">
      <c r="A154" s="2">
        <v>42036</v>
      </c>
      <c r="B154">
        <v>886</v>
      </c>
    </row>
    <row r="155" spans="1:2">
      <c r="A155" s="2">
        <v>42064</v>
      </c>
      <c r="B155">
        <v>960</v>
      </c>
    </row>
    <row r="156" spans="1:2">
      <c r="A156" s="2">
        <v>42095</v>
      </c>
      <c r="B156">
        <v>1190</v>
      </c>
    </row>
    <row r="157" spans="1:2">
      <c r="A157" s="2">
        <v>42125</v>
      </c>
      <c r="B157">
        <v>1079</v>
      </c>
    </row>
    <row r="158" spans="1:2">
      <c r="A158" s="2">
        <v>42156</v>
      </c>
      <c r="B158">
        <v>1205</v>
      </c>
    </row>
    <row r="159" spans="1:2">
      <c r="A159" s="2">
        <v>42186</v>
      </c>
      <c r="B159">
        <v>1146</v>
      </c>
    </row>
    <row r="160" spans="1:2">
      <c r="A160" s="2">
        <v>42217</v>
      </c>
      <c r="B160">
        <v>1130</v>
      </c>
    </row>
    <row r="161" spans="1:2">
      <c r="A161" s="2">
        <v>42248</v>
      </c>
      <c r="B161">
        <v>1224</v>
      </c>
    </row>
    <row r="162" spans="1:2">
      <c r="A162" s="2">
        <v>42278</v>
      </c>
      <c r="B162">
        <v>1058</v>
      </c>
    </row>
    <row r="163" spans="1:2">
      <c r="A163" s="2">
        <v>42309</v>
      </c>
      <c r="B163">
        <v>1172</v>
      </c>
    </row>
    <row r="164" spans="1:2">
      <c r="A164" s="2">
        <v>42339</v>
      </c>
      <c r="B164">
        <v>1146</v>
      </c>
    </row>
    <row r="165" spans="1:2">
      <c r="A165" s="2">
        <v>42370</v>
      </c>
      <c r="B165">
        <v>1092</v>
      </c>
    </row>
    <row r="166" spans="1:2">
      <c r="A166" s="2">
        <v>42401</v>
      </c>
      <c r="B166">
        <v>1225</v>
      </c>
    </row>
    <row r="167" spans="1:2">
      <c r="A167" s="2">
        <v>42430</v>
      </c>
      <c r="B167">
        <v>1111</v>
      </c>
    </row>
    <row r="168" spans="1:2">
      <c r="A168" s="2">
        <v>42461</v>
      </c>
      <c r="B168">
        <v>1163</v>
      </c>
    </row>
    <row r="169" spans="1:2">
      <c r="A169" s="2">
        <v>42491</v>
      </c>
      <c r="B169">
        <v>1148</v>
      </c>
    </row>
    <row r="170" spans="1:2">
      <c r="A170" s="2">
        <v>42522</v>
      </c>
      <c r="B170">
        <v>1203</v>
      </c>
    </row>
    <row r="171" spans="1:2">
      <c r="A171" s="2">
        <v>42552</v>
      </c>
      <c r="B171">
        <v>1239</v>
      </c>
    </row>
    <row r="172" spans="1:2">
      <c r="A172" s="2">
        <v>42583</v>
      </c>
      <c r="B172">
        <v>1171</v>
      </c>
    </row>
    <row r="173" spans="1:2">
      <c r="A173" s="2">
        <v>42614</v>
      </c>
      <c r="B173">
        <v>1068</v>
      </c>
    </row>
    <row r="174" spans="1:2">
      <c r="A174" s="2">
        <v>42644</v>
      </c>
      <c r="B174">
        <v>1313</v>
      </c>
    </row>
    <row r="175" spans="1:2">
      <c r="A175" s="2">
        <v>42675</v>
      </c>
      <c r="B175">
        <v>1140</v>
      </c>
    </row>
    <row r="176" spans="1:2">
      <c r="A176" s="2">
        <v>42705</v>
      </c>
      <c r="B176">
        <v>1252</v>
      </c>
    </row>
    <row r="177" spans="1:2">
      <c r="A177" s="2">
        <v>42736</v>
      </c>
      <c r="B177">
        <v>1190</v>
      </c>
    </row>
    <row r="178" spans="1:2">
      <c r="A178" s="2">
        <v>42767</v>
      </c>
      <c r="B178">
        <v>1271</v>
      </c>
    </row>
    <row r="179" spans="1:2">
      <c r="A179" s="2">
        <v>42795</v>
      </c>
      <c r="B179">
        <v>1190</v>
      </c>
    </row>
    <row r="180" spans="1:2">
      <c r="A180" s="2">
        <v>42826</v>
      </c>
      <c r="B180">
        <v>1146</v>
      </c>
    </row>
    <row r="181" spans="1:2">
      <c r="A181" s="2">
        <v>42856</v>
      </c>
      <c r="B181">
        <v>1157</v>
      </c>
    </row>
    <row r="182" spans="1:2">
      <c r="A182" s="2">
        <v>42887</v>
      </c>
      <c r="B182">
        <v>1249</v>
      </c>
    </row>
    <row r="183" spans="1:2">
      <c r="A183" s="2">
        <v>42917</v>
      </c>
      <c r="B183">
        <v>1206</v>
      </c>
    </row>
    <row r="184" spans="1:2">
      <c r="A184" s="2">
        <v>42948</v>
      </c>
      <c r="B184">
        <v>1159</v>
      </c>
    </row>
    <row r="185" spans="1:2">
      <c r="A185" s="2">
        <v>42979</v>
      </c>
      <c r="B185">
        <v>1181</v>
      </c>
    </row>
    <row r="186" spans="1:2">
      <c r="A186" s="2">
        <v>43009</v>
      </c>
      <c r="B186">
        <v>1257</v>
      </c>
    </row>
    <row r="187" spans="1:2">
      <c r="A187" s="2">
        <v>43040</v>
      </c>
      <c r="B187">
        <v>1273</v>
      </c>
    </row>
    <row r="188" spans="1:2">
      <c r="A188" s="2">
        <v>43070</v>
      </c>
      <c r="B188">
        <v>1177</v>
      </c>
    </row>
    <row r="189" spans="1:2">
      <c r="A189" s="2">
        <v>43101</v>
      </c>
      <c r="B189">
        <v>1299</v>
      </c>
    </row>
    <row r="190" spans="1:2">
      <c r="A190" s="2">
        <v>43132</v>
      </c>
      <c r="B190">
        <v>1277</v>
      </c>
    </row>
    <row r="191" spans="1:2">
      <c r="A191" s="2">
        <v>43160</v>
      </c>
      <c r="B191">
        <v>1318</v>
      </c>
    </row>
    <row r="192" spans="1:2">
      <c r="A192" s="2">
        <v>43191</v>
      </c>
      <c r="B192">
        <v>1276</v>
      </c>
    </row>
    <row r="193" spans="1:2">
      <c r="A193" s="2">
        <v>43221</v>
      </c>
      <c r="B193">
        <v>1357</v>
      </c>
    </row>
    <row r="194" spans="1:2">
      <c r="A194" s="2">
        <v>43252</v>
      </c>
      <c r="B194">
        <v>1192</v>
      </c>
    </row>
    <row r="195" spans="1:2">
      <c r="A195" s="2">
        <v>43282</v>
      </c>
      <c r="B195">
        <v>1208</v>
      </c>
    </row>
    <row r="196" spans="1:2">
      <c r="A196" s="2">
        <v>43313</v>
      </c>
      <c r="B196">
        <v>1288</v>
      </c>
    </row>
    <row r="197" spans="1:2">
      <c r="A197" s="2">
        <v>43344</v>
      </c>
      <c r="B197">
        <v>1250</v>
      </c>
    </row>
    <row r="198" spans="1:2">
      <c r="A198" s="2">
        <v>43374</v>
      </c>
      <c r="B198">
        <v>1221</v>
      </c>
    </row>
    <row r="199" spans="1:2">
      <c r="A199" s="2">
        <v>43405</v>
      </c>
      <c r="B199">
        <v>1181</v>
      </c>
    </row>
    <row r="200" spans="1:2">
      <c r="A200" s="2">
        <v>43435</v>
      </c>
      <c r="B200">
        <v>1095</v>
      </c>
    </row>
    <row r="201" spans="1:2">
      <c r="A201" s="2">
        <v>43466</v>
      </c>
      <c r="B201">
        <v>1226</v>
      </c>
    </row>
    <row r="202" spans="1:2">
      <c r="A202" s="2">
        <v>43497</v>
      </c>
      <c r="B202">
        <v>1121</v>
      </c>
    </row>
    <row r="203" spans="1:2">
      <c r="A203" s="2">
        <v>43525</v>
      </c>
      <c r="B203">
        <v>1191</v>
      </c>
    </row>
    <row r="204" spans="1:2">
      <c r="A204" s="2">
        <v>43556</v>
      </c>
      <c r="B204">
        <v>1272</v>
      </c>
    </row>
    <row r="205" spans="1:2">
      <c r="A205" s="2">
        <v>43586</v>
      </c>
      <c r="B205">
        <v>1293</v>
      </c>
    </row>
    <row r="206" spans="1:2">
      <c r="A206" s="2">
        <v>43617</v>
      </c>
      <c r="B206">
        <v>1243</v>
      </c>
    </row>
    <row r="207" spans="1:2">
      <c r="A207" s="2">
        <v>43647</v>
      </c>
      <c r="B207">
        <v>1240</v>
      </c>
    </row>
    <row r="208" spans="1:2">
      <c r="A208" s="2">
        <v>43678</v>
      </c>
      <c r="B208">
        <v>1375</v>
      </c>
    </row>
    <row r="209" spans="1:2">
      <c r="A209" s="2">
        <v>43709</v>
      </c>
      <c r="B209">
        <v>1311</v>
      </c>
    </row>
    <row r="210" spans="1:2">
      <c r="A210" s="2">
        <v>43739</v>
      </c>
      <c r="B210">
        <v>1325</v>
      </c>
    </row>
    <row r="211" spans="1:2">
      <c r="A211" s="2">
        <v>43770</v>
      </c>
      <c r="B211">
        <v>1353</v>
      </c>
    </row>
    <row r="212" spans="1:2">
      <c r="A212" s="2">
        <v>43800</v>
      </c>
      <c r="B212">
        <v>1548</v>
      </c>
    </row>
    <row r="213" spans="1:2">
      <c r="A213" s="2">
        <v>43831</v>
      </c>
      <c r="B213">
        <v>1581</v>
      </c>
    </row>
    <row r="214" spans="1:2">
      <c r="A214" s="2">
        <v>43862</v>
      </c>
      <c r="B214">
        <v>1549</v>
      </c>
    </row>
    <row r="215" spans="1:2">
      <c r="A215" s="2">
        <v>43891</v>
      </c>
      <c r="B215">
        <v>1266</v>
      </c>
    </row>
    <row r="216" spans="1:2">
      <c r="A216" s="2">
        <v>43922</v>
      </c>
      <c r="B216">
        <v>936</v>
      </c>
    </row>
    <row r="217" spans="1:2">
      <c r="A217" s="2">
        <v>43952</v>
      </c>
      <c r="B217">
        <v>1039</v>
      </c>
    </row>
    <row r="218" spans="1:2">
      <c r="A218" s="2">
        <v>43983</v>
      </c>
      <c r="B218">
        <v>1266</v>
      </c>
    </row>
    <row r="219" spans="1:2">
      <c r="A219" s="2">
        <v>44013</v>
      </c>
      <c r="B219">
        <v>1526</v>
      </c>
    </row>
    <row r="220" spans="1:2">
      <c r="A220" s="2">
        <v>44044</v>
      </c>
      <c r="B220">
        <v>1396</v>
      </c>
    </row>
    <row r="221" spans="1:2">
      <c r="A221" s="2">
        <v>44075</v>
      </c>
      <c r="B221">
        <v>1473</v>
      </c>
    </row>
    <row r="222" spans="1:2">
      <c r="A222" s="2">
        <v>44105</v>
      </c>
      <c r="B222">
        <v>1543</v>
      </c>
    </row>
    <row r="223" spans="1:2">
      <c r="A223" s="2">
        <v>44136</v>
      </c>
      <c r="B223">
        <v>1543</v>
      </c>
    </row>
    <row r="224" spans="1:2">
      <c r="A224" s="2">
        <v>44166</v>
      </c>
      <c r="B224">
        <v>1614</v>
      </c>
    </row>
    <row r="225" spans="1:2">
      <c r="A225" s="2">
        <v>44197</v>
      </c>
      <c r="B225">
        <v>1630</v>
      </c>
    </row>
    <row r="226" spans="1:2">
      <c r="A226" s="2">
        <v>44228</v>
      </c>
      <c r="B226">
        <v>1404</v>
      </c>
    </row>
    <row r="227" spans="1:2">
      <c r="A227" s="2">
        <v>44256</v>
      </c>
      <c r="B227">
        <v>1696</v>
      </c>
    </row>
    <row r="228" spans="1:2">
      <c r="A228" s="2">
        <v>44287</v>
      </c>
      <c r="B228">
        <v>1495</v>
      </c>
    </row>
    <row r="229" spans="1:2">
      <c r="A229" s="2">
        <v>44317</v>
      </c>
      <c r="B229">
        <v>1589</v>
      </c>
    </row>
    <row r="230" spans="1:2">
      <c r="A230" s="2">
        <v>44348</v>
      </c>
      <c r="B230">
        <v>1650</v>
      </c>
    </row>
    <row r="231" spans="1:2">
      <c r="A231" s="2">
        <v>44378</v>
      </c>
      <c r="B231">
        <v>1597</v>
      </c>
    </row>
    <row r="232" spans="1:2">
      <c r="A232" s="2">
        <v>44409</v>
      </c>
      <c r="B232">
        <v>1594</v>
      </c>
    </row>
    <row r="233" spans="1:2">
      <c r="A233" s="2">
        <v>44440</v>
      </c>
      <c r="B233">
        <v>1577</v>
      </c>
    </row>
    <row r="234" spans="1:2">
      <c r="A234" s="2">
        <v>44470</v>
      </c>
      <c r="B234">
        <v>1579</v>
      </c>
    </row>
    <row r="235" spans="1:2">
      <c r="A235" s="2">
        <v>44501</v>
      </c>
      <c r="B235">
        <v>1705</v>
      </c>
    </row>
    <row r="236" spans="1:2">
      <c r="A236" s="2">
        <v>44531</v>
      </c>
      <c r="B236">
        <v>1722</v>
      </c>
    </row>
    <row r="237" spans="1:2">
      <c r="A237" s="2">
        <v>44562</v>
      </c>
      <c r="B237">
        <v>1702</v>
      </c>
    </row>
    <row r="238" spans="1:2">
      <c r="A238" s="2">
        <v>44593</v>
      </c>
      <c r="B238">
        <v>1735</v>
      </c>
    </row>
    <row r="239" spans="1:2">
      <c r="A239" s="2">
        <v>44621</v>
      </c>
      <c r="B239">
        <v>1712</v>
      </c>
    </row>
    <row r="240" spans="1:2">
      <c r="A240" s="2">
        <v>44652</v>
      </c>
      <c r="B240">
        <v>1820</v>
      </c>
    </row>
    <row r="241" spans="1:2">
      <c r="A241" s="2">
        <v>44682</v>
      </c>
      <c r="B241">
        <v>1531</v>
      </c>
    </row>
    <row r="242" spans="1:2">
      <c r="A242" s="2">
        <v>44713</v>
      </c>
      <c r="B242">
        <v>1551</v>
      </c>
    </row>
    <row r="243" spans="1:2">
      <c r="A243" s="2">
        <v>44743</v>
      </c>
      <c r="B243">
        <v>1381</v>
      </c>
    </row>
    <row r="244" spans="1:2">
      <c r="A244" s="2">
        <v>44774</v>
      </c>
      <c r="B244">
        <v>1531</v>
      </c>
    </row>
    <row r="245" spans="1:2">
      <c r="A245" s="2">
        <v>44805</v>
      </c>
      <c r="B245">
        <v>1488</v>
      </c>
    </row>
    <row r="246" spans="1:2">
      <c r="A246" s="2">
        <v>44835</v>
      </c>
      <c r="B246">
        <v>1435</v>
      </c>
    </row>
    <row r="247" spans="1:2">
      <c r="A247" s="2">
        <v>44866</v>
      </c>
      <c r="B247">
        <v>1424</v>
      </c>
    </row>
    <row r="248" spans="1:2">
      <c r="A248" s="2">
        <v>44896</v>
      </c>
      <c r="B248">
        <v>1308</v>
      </c>
    </row>
    <row r="249" spans="1:2">
      <c r="A249" s="2">
        <v>44927</v>
      </c>
      <c r="B249">
        <v>1361</v>
      </c>
    </row>
    <row r="250" spans="1:2">
      <c r="A250" s="2">
        <v>44958</v>
      </c>
      <c r="B250">
        <v>1399</v>
      </c>
    </row>
    <row r="251" spans="1:2">
      <c r="A251" s="2">
        <v>44986</v>
      </c>
      <c r="B251">
        <v>1377</v>
      </c>
    </row>
    <row r="252" spans="1:2">
      <c r="A252" s="2">
        <v>45017</v>
      </c>
      <c r="B252">
        <v>1354</v>
      </c>
    </row>
    <row r="253" spans="1:2">
      <c r="A253" s="2">
        <v>45047</v>
      </c>
      <c r="B253">
        <v>1584</v>
      </c>
    </row>
    <row r="254" spans="1:2">
      <c r="A254" s="2">
        <v>45078</v>
      </c>
      <c r="B254">
        <v>1421</v>
      </c>
    </row>
    <row r="255" spans="1:2">
      <c r="A255" s="2">
        <v>45108</v>
      </c>
      <c r="B255">
        <v>1460</v>
      </c>
    </row>
    <row r="256" spans="1:2">
      <c r="A256" s="2">
        <v>45139</v>
      </c>
      <c r="B256">
        <v>1317</v>
      </c>
    </row>
    <row r="257" spans="1:2">
      <c r="A257" s="2">
        <v>45170</v>
      </c>
      <c r="B257">
        <v>1371</v>
      </c>
    </row>
    <row r="258" spans="1:2">
      <c r="A258" s="2">
        <v>45200</v>
      </c>
      <c r="B258">
        <v>1368</v>
      </c>
    </row>
    <row r="259" spans="1:2">
      <c r="A259" s="2">
        <v>45231</v>
      </c>
      <c r="B259">
        <v>1514</v>
      </c>
    </row>
    <row r="260" spans="1:2">
      <c r="A260" s="2">
        <v>45261</v>
      </c>
      <c r="B260">
        <v>1521</v>
      </c>
    </row>
    <row r="261" spans="1:2">
      <c r="A261" s="2">
        <v>45292</v>
      </c>
      <c r="B261">
        <v>1381</v>
      </c>
    </row>
    <row r="262" spans="1:2">
      <c r="A262" s="2">
        <v>45323</v>
      </c>
      <c r="B262">
        <v>1552</v>
      </c>
    </row>
    <row r="263" spans="1:2">
      <c r="A263" s="2">
        <v>45352</v>
      </c>
      <c r="B263">
        <v>1312</v>
      </c>
    </row>
    <row r="264" spans="1:2">
      <c r="A264" s="2">
        <v>45383</v>
      </c>
      <c r="B264">
        <v>1385</v>
      </c>
    </row>
    <row r="265" spans="1:2">
      <c r="A265" s="2">
        <v>45413</v>
      </c>
      <c r="B265">
        <v>1316</v>
      </c>
    </row>
    <row r="266" spans="1:2">
      <c r="A266" s="2">
        <v>45444</v>
      </c>
      <c r="B266">
        <v>1327</v>
      </c>
    </row>
    <row r="267" spans="1:2">
      <c r="A267" s="2">
        <v>45474</v>
      </c>
      <c r="B267">
        <v>1265</v>
      </c>
    </row>
    <row r="268" spans="1:2">
      <c r="A268" s="2">
        <v>45505</v>
      </c>
      <c r="B268">
        <v>1391</v>
      </c>
    </row>
    <row r="269" spans="1:2">
      <c r="A269" s="2">
        <v>45536</v>
      </c>
      <c r="B269">
        <v>1357</v>
      </c>
    </row>
    <row r="270" spans="1:2">
      <c r="A270" s="2">
        <v>45566</v>
      </c>
      <c r="B270">
        <v>1352</v>
      </c>
    </row>
    <row r="271" spans="1:2">
      <c r="A271" s="2">
        <v>45597</v>
      </c>
      <c r="B271">
        <v>1295</v>
      </c>
    </row>
    <row r="272" spans="1:2">
      <c r="A272" s="2">
        <v>45627</v>
      </c>
      <c r="B272">
        <v>1514</v>
      </c>
    </row>
    <row r="273" spans="1:2">
      <c r="A273" s="2">
        <v>45658</v>
      </c>
      <c r="B273">
        <v>1358</v>
      </c>
    </row>
    <row r="274" spans="1:2">
      <c r="A274" s="2">
        <v>45689</v>
      </c>
      <c r="B274">
        <v>1490</v>
      </c>
    </row>
    <row r="275" spans="1:2">
      <c r="A275" s="2">
        <v>45717</v>
      </c>
      <c r="B275">
        <v>1355</v>
      </c>
    </row>
    <row r="276" spans="1:2">
      <c r="A276" s="2">
        <v>45748</v>
      </c>
      <c r="B276">
        <v>1398</v>
      </c>
    </row>
    <row r="277" spans="1:2">
      <c r="A277" s="2">
        <v>45778</v>
      </c>
      <c r="B277">
        <v>1282</v>
      </c>
    </row>
    <row r="278" spans="1:2">
      <c r="A278" s="2">
        <v>45809</v>
      </c>
      <c r="B278">
        <v>1382</v>
      </c>
    </row>
    <row r="279" spans="1:2">
      <c r="A279" s="2">
        <v>45839</v>
      </c>
      <c r="B279">
        <v>1420</v>
      </c>
    </row>
    <row r="280" spans="1:2">
      <c r="A280" s="2">
        <v>45870</v>
      </c>
      <c r="B280">
        <v>1291</v>
      </c>
    </row>
    <row r="281" spans="1:2">
      <c r="A281" s="2">
        <v>45901</v>
      </c>
      <c r="B281">
        <v>1328</v>
      </c>
    </row>
    <row r="282" spans="1:2">
      <c r="A282" s="2">
        <v>45931</v>
      </c>
      <c r="B282">
        <v>1272</v>
      </c>
    </row>
    <row r="283" spans="1:2">
      <c r="A283" s="2">
        <v>45962</v>
      </c>
      <c r="B283">
        <v>1324</v>
      </c>
    </row>
    <row r="284" spans="1:2">
      <c r="A284" s="2">
        <v>45992</v>
      </c>
      <c r="B284">
        <v>1373</v>
      </c>
    </row>
    <row r="285" spans="1:2">
      <c r="A285" s="2">
        <v>46023</v>
      </c>
      <c r="B285">
        <v>1398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85"/>
  <sheetViews>
    <sheetView workbookViewId="0"/>
  </sheetViews>
  <sheetFormatPr baseColWidth="10" defaultColWidth="8.83203125" defaultRowHeight="16"/>
  <cols>
    <col min="1" max="1" width="14" customWidth="1"/>
    <col min="2" max="2" width="20" customWidth="1"/>
  </cols>
  <sheetData>
    <row r="1" spans="1:2">
      <c r="A1" s="21" t="s">
        <v>358</v>
      </c>
    </row>
    <row r="2" spans="1:2">
      <c r="A2" t="s">
        <v>416</v>
      </c>
    </row>
    <row r="4" spans="1:2">
      <c r="A4" t="s">
        <v>412</v>
      </c>
    </row>
    <row r="5" spans="1:2">
      <c r="A5" t="s">
        <v>417</v>
      </c>
    </row>
    <row r="6" spans="1:2">
      <c r="A6" t="s">
        <v>414</v>
      </c>
    </row>
    <row r="8" spans="1:2">
      <c r="A8" s="21" t="s">
        <v>31</v>
      </c>
      <c r="B8" s="21" t="s">
        <v>418</v>
      </c>
    </row>
    <row r="9" spans="1:2">
      <c r="A9" s="2">
        <v>37622</v>
      </c>
      <c r="B9">
        <v>1808</v>
      </c>
    </row>
    <row r="10" spans="1:2">
      <c r="A10" s="2">
        <v>37653</v>
      </c>
      <c r="B10">
        <v>1854</v>
      </c>
    </row>
    <row r="11" spans="1:2">
      <c r="A11" s="2">
        <v>37681</v>
      </c>
      <c r="B11">
        <v>1757</v>
      </c>
    </row>
    <row r="12" spans="1:2">
      <c r="A12" s="2">
        <v>37712</v>
      </c>
      <c r="B12">
        <v>1803</v>
      </c>
    </row>
    <row r="13" spans="1:2">
      <c r="A13" s="2">
        <v>37742</v>
      </c>
      <c r="B13">
        <v>1835</v>
      </c>
    </row>
    <row r="14" spans="1:2">
      <c r="A14" s="2">
        <v>37773</v>
      </c>
      <c r="B14">
        <v>1875</v>
      </c>
    </row>
    <row r="15" spans="1:2">
      <c r="A15" s="2">
        <v>37803</v>
      </c>
      <c r="B15">
        <v>1885</v>
      </c>
    </row>
    <row r="16" spans="1:2">
      <c r="A16" s="2">
        <v>37834</v>
      </c>
      <c r="B16">
        <v>1966</v>
      </c>
    </row>
    <row r="17" spans="1:2">
      <c r="A17" s="2">
        <v>37865</v>
      </c>
      <c r="B17">
        <v>1961</v>
      </c>
    </row>
    <row r="18" spans="1:2">
      <c r="A18" s="2">
        <v>37895</v>
      </c>
      <c r="B18">
        <v>2012</v>
      </c>
    </row>
    <row r="19" spans="1:2">
      <c r="A19" s="2">
        <v>37926</v>
      </c>
      <c r="B19">
        <v>1918</v>
      </c>
    </row>
    <row r="20" spans="1:2">
      <c r="A20" s="2">
        <v>37956</v>
      </c>
      <c r="B20">
        <v>1987</v>
      </c>
    </row>
    <row r="21" spans="1:2">
      <c r="A21" s="2">
        <v>37987</v>
      </c>
      <c r="B21">
        <v>1952</v>
      </c>
    </row>
    <row r="22" spans="1:2">
      <c r="A22" s="2">
        <v>38018</v>
      </c>
      <c r="B22">
        <v>1966</v>
      </c>
    </row>
    <row r="23" spans="1:2">
      <c r="A23" s="2">
        <v>38047</v>
      </c>
      <c r="B23">
        <v>2066</v>
      </c>
    </row>
    <row r="24" spans="1:2">
      <c r="A24" s="2">
        <v>38078</v>
      </c>
      <c r="B24">
        <v>2070</v>
      </c>
    </row>
    <row r="25" spans="1:2">
      <c r="A25" s="2">
        <v>38108</v>
      </c>
      <c r="B25">
        <v>2150</v>
      </c>
    </row>
    <row r="26" spans="1:2">
      <c r="A26" s="2">
        <v>38139</v>
      </c>
      <c r="B26">
        <v>2020</v>
      </c>
    </row>
    <row r="27" spans="1:2">
      <c r="A27" s="2">
        <v>38169</v>
      </c>
      <c r="B27">
        <v>2112</v>
      </c>
    </row>
    <row r="28" spans="1:2">
      <c r="A28" s="2">
        <v>38200</v>
      </c>
      <c r="B28">
        <v>2056</v>
      </c>
    </row>
    <row r="29" spans="1:2">
      <c r="A29" s="2">
        <v>38231</v>
      </c>
      <c r="B29">
        <v>2041</v>
      </c>
    </row>
    <row r="30" spans="1:2">
      <c r="A30" s="2">
        <v>38261</v>
      </c>
      <c r="B30">
        <v>2097</v>
      </c>
    </row>
    <row r="31" spans="1:2">
      <c r="A31" s="2">
        <v>38292</v>
      </c>
      <c r="B31">
        <v>2079</v>
      </c>
    </row>
    <row r="32" spans="1:2">
      <c r="A32" s="2">
        <v>38322</v>
      </c>
      <c r="B32">
        <v>2082</v>
      </c>
    </row>
    <row r="33" spans="1:2">
      <c r="A33" s="2">
        <v>38353</v>
      </c>
      <c r="B33">
        <v>2139</v>
      </c>
    </row>
    <row r="34" spans="1:2">
      <c r="A34" s="2">
        <v>38384</v>
      </c>
      <c r="B34">
        <v>2114</v>
      </c>
    </row>
    <row r="35" spans="1:2">
      <c r="A35" s="2">
        <v>38412</v>
      </c>
      <c r="B35">
        <v>2062</v>
      </c>
    </row>
    <row r="36" spans="1:2">
      <c r="A36" s="2">
        <v>38443</v>
      </c>
      <c r="B36">
        <v>2150</v>
      </c>
    </row>
    <row r="37" spans="1:2">
      <c r="A37" s="2">
        <v>38473</v>
      </c>
      <c r="B37">
        <v>2085</v>
      </c>
    </row>
    <row r="38" spans="1:2">
      <c r="A38" s="2">
        <v>38504</v>
      </c>
      <c r="B38">
        <v>2178</v>
      </c>
    </row>
    <row r="39" spans="1:2">
      <c r="A39" s="2">
        <v>38534</v>
      </c>
      <c r="B39">
        <v>2203</v>
      </c>
    </row>
    <row r="40" spans="1:2">
      <c r="A40" s="2">
        <v>38565</v>
      </c>
      <c r="B40">
        <v>2219</v>
      </c>
    </row>
    <row r="41" spans="1:2">
      <c r="A41" s="2">
        <v>38596</v>
      </c>
      <c r="B41">
        <v>2263</v>
      </c>
    </row>
    <row r="42" spans="1:2">
      <c r="A42" s="2">
        <v>38626</v>
      </c>
      <c r="B42">
        <v>2170</v>
      </c>
    </row>
    <row r="43" spans="1:2">
      <c r="A43" s="2">
        <v>38657</v>
      </c>
      <c r="B43">
        <v>2218</v>
      </c>
    </row>
    <row r="44" spans="1:2">
      <c r="A44" s="2">
        <v>38687</v>
      </c>
      <c r="B44">
        <v>2120</v>
      </c>
    </row>
    <row r="45" spans="1:2">
      <c r="A45" s="2">
        <v>38718</v>
      </c>
      <c r="B45">
        <v>2212</v>
      </c>
    </row>
    <row r="46" spans="1:2">
      <c r="A46" s="2">
        <v>38749</v>
      </c>
      <c r="B46">
        <v>2141</v>
      </c>
    </row>
    <row r="47" spans="1:2">
      <c r="A47" s="2">
        <v>38777</v>
      </c>
      <c r="B47">
        <v>2118</v>
      </c>
    </row>
    <row r="48" spans="1:2">
      <c r="A48" s="2">
        <v>38808</v>
      </c>
      <c r="B48">
        <v>1998</v>
      </c>
    </row>
    <row r="49" spans="1:2">
      <c r="A49" s="2">
        <v>38838</v>
      </c>
      <c r="B49">
        <v>1905</v>
      </c>
    </row>
    <row r="50" spans="1:2">
      <c r="A50" s="2">
        <v>38869</v>
      </c>
      <c r="B50">
        <v>1867</v>
      </c>
    </row>
    <row r="51" spans="1:2">
      <c r="A51" s="2">
        <v>38899</v>
      </c>
      <c r="B51">
        <v>1763</v>
      </c>
    </row>
    <row r="52" spans="1:2">
      <c r="A52" s="2">
        <v>38930</v>
      </c>
      <c r="B52">
        <v>1722</v>
      </c>
    </row>
    <row r="53" spans="1:2">
      <c r="A53" s="2">
        <v>38961</v>
      </c>
      <c r="B53">
        <v>1655</v>
      </c>
    </row>
    <row r="54" spans="1:2">
      <c r="A54" s="2">
        <v>38991</v>
      </c>
      <c r="B54">
        <v>1570</v>
      </c>
    </row>
    <row r="55" spans="1:2">
      <c r="A55" s="2">
        <v>39022</v>
      </c>
      <c r="B55">
        <v>1535</v>
      </c>
    </row>
    <row r="56" spans="1:2">
      <c r="A56" s="2">
        <v>39052</v>
      </c>
      <c r="B56">
        <v>1638</v>
      </c>
    </row>
    <row r="57" spans="1:2">
      <c r="A57" s="2">
        <v>39083</v>
      </c>
      <c r="B57">
        <v>1626</v>
      </c>
    </row>
    <row r="58" spans="1:2">
      <c r="A58" s="2">
        <v>39114</v>
      </c>
      <c r="B58">
        <v>1598</v>
      </c>
    </row>
    <row r="59" spans="1:2">
      <c r="A59" s="2">
        <v>39142</v>
      </c>
      <c r="B59">
        <v>1596</v>
      </c>
    </row>
    <row r="60" spans="1:2">
      <c r="A60" s="2">
        <v>39173</v>
      </c>
      <c r="B60">
        <v>1470</v>
      </c>
    </row>
    <row r="61" spans="1:2">
      <c r="A61" s="2">
        <v>39203</v>
      </c>
      <c r="B61">
        <v>1493</v>
      </c>
    </row>
    <row r="62" spans="1:2">
      <c r="A62" s="2">
        <v>39234</v>
      </c>
      <c r="B62">
        <v>1407</v>
      </c>
    </row>
    <row r="63" spans="1:2">
      <c r="A63" s="2">
        <v>39264</v>
      </c>
      <c r="B63">
        <v>1361</v>
      </c>
    </row>
    <row r="64" spans="1:2">
      <c r="A64" s="2">
        <v>39295</v>
      </c>
      <c r="B64">
        <v>1321</v>
      </c>
    </row>
    <row r="65" spans="1:2">
      <c r="A65" s="2">
        <v>39326</v>
      </c>
      <c r="B65">
        <v>1261</v>
      </c>
    </row>
    <row r="66" spans="1:2">
      <c r="A66" s="2">
        <v>39356</v>
      </c>
      <c r="B66">
        <v>1192</v>
      </c>
    </row>
    <row r="67" spans="1:2">
      <c r="A67" s="2">
        <v>39387</v>
      </c>
      <c r="B67">
        <v>1224</v>
      </c>
    </row>
    <row r="68" spans="1:2">
      <c r="A68" s="2">
        <v>39417</v>
      </c>
      <c r="B68">
        <v>1149</v>
      </c>
    </row>
    <row r="69" spans="1:2">
      <c r="A69" s="2">
        <v>39448</v>
      </c>
      <c r="B69">
        <v>1094</v>
      </c>
    </row>
    <row r="70" spans="1:2">
      <c r="A70" s="2">
        <v>39479</v>
      </c>
      <c r="B70">
        <v>1014</v>
      </c>
    </row>
    <row r="71" spans="1:2">
      <c r="A71" s="2">
        <v>39508</v>
      </c>
      <c r="B71">
        <v>967</v>
      </c>
    </row>
    <row r="72" spans="1:2">
      <c r="A72" s="2">
        <v>39539</v>
      </c>
      <c r="B72">
        <v>1008</v>
      </c>
    </row>
    <row r="73" spans="1:2">
      <c r="A73" s="2">
        <v>39569</v>
      </c>
      <c r="B73">
        <v>995</v>
      </c>
    </row>
    <row r="74" spans="1:2">
      <c r="A74" s="2">
        <v>39600</v>
      </c>
      <c r="B74">
        <v>1180</v>
      </c>
    </row>
    <row r="75" spans="1:2">
      <c r="A75" s="2">
        <v>39630</v>
      </c>
      <c r="B75">
        <v>921</v>
      </c>
    </row>
    <row r="76" spans="1:2">
      <c r="A76" s="2">
        <v>39661</v>
      </c>
      <c r="B76">
        <v>858</v>
      </c>
    </row>
    <row r="77" spans="1:2">
      <c r="A77" s="2">
        <v>39692</v>
      </c>
      <c r="B77">
        <v>797</v>
      </c>
    </row>
    <row r="78" spans="1:2">
      <c r="A78" s="2">
        <v>39722</v>
      </c>
      <c r="B78">
        <v>736</v>
      </c>
    </row>
    <row r="79" spans="1:2">
      <c r="A79" s="2">
        <v>39753</v>
      </c>
      <c r="B79">
        <v>626</v>
      </c>
    </row>
    <row r="80" spans="1:2">
      <c r="A80" s="2">
        <v>39783</v>
      </c>
      <c r="B80">
        <v>554</v>
      </c>
    </row>
    <row r="81" spans="1:2">
      <c r="A81" s="2">
        <v>39814</v>
      </c>
      <c r="B81">
        <v>545</v>
      </c>
    </row>
    <row r="82" spans="1:2">
      <c r="A82" s="2">
        <v>39845</v>
      </c>
      <c r="B82">
        <v>558</v>
      </c>
    </row>
    <row r="83" spans="1:2">
      <c r="A83" s="2">
        <v>39873</v>
      </c>
      <c r="B83">
        <v>513</v>
      </c>
    </row>
    <row r="84" spans="1:2">
      <c r="A84" s="2">
        <v>39904</v>
      </c>
      <c r="B84">
        <v>521</v>
      </c>
    </row>
    <row r="85" spans="1:2">
      <c r="A85" s="2">
        <v>39934</v>
      </c>
      <c r="B85">
        <v>556</v>
      </c>
    </row>
    <row r="86" spans="1:2">
      <c r="A86" s="2">
        <v>39965</v>
      </c>
      <c r="B86">
        <v>601</v>
      </c>
    </row>
    <row r="87" spans="1:2">
      <c r="A87" s="2">
        <v>39995</v>
      </c>
      <c r="B87">
        <v>595</v>
      </c>
    </row>
    <row r="88" spans="1:2">
      <c r="A88" s="2">
        <v>40026</v>
      </c>
      <c r="B88">
        <v>616</v>
      </c>
    </row>
    <row r="89" spans="1:2">
      <c r="A89" s="2">
        <v>40057</v>
      </c>
      <c r="B89">
        <v>609</v>
      </c>
    </row>
    <row r="90" spans="1:2">
      <c r="A90" s="2">
        <v>40087</v>
      </c>
      <c r="B90">
        <v>583</v>
      </c>
    </row>
    <row r="91" spans="1:2">
      <c r="A91" s="2">
        <v>40118</v>
      </c>
      <c r="B91">
        <v>623</v>
      </c>
    </row>
    <row r="92" spans="1:2">
      <c r="A92" s="2">
        <v>40148</v>
      </c>
      <c r="B92">
        <v>664</v>
      </c>
    </row>
    <row r="93" spans="1:2">
      <c r="A93" s="2">
        <v>40179</v>
      </c>
      <c r="B93">
        <v>636</v>
      </c>
    </row>
    <row r="94" spans="1:2">
      <c r="A94" s="2">
        <v>40210</v>
      </c>
      <c r="B94">
        <v>650</v>
      </c>
    </row>
    <row r="95" spans="1:2">
      <c r="A95" s="2">
        <v>40238</v>
      </c>
      <c r="B95">
        <v>687</v>
      </c>
    </row>
    <row r="96" spans="1:2">
      <c r="A96" s="2">
        <v>40269</v>
      </c>
      <c r="B96">
        <v>637</v>
      </c>
    </row>
    <row r="97" spans="1:2">
      <c r="A97" s="2">
        <v>40299</v>
      </c>
      <c r="B97">
        <v>575</v>
      </c>
    </row>
    <row r="98" spans="1:2">
      <c r="A98" s="2">
        <v>40330</v>
      </c>
      <c r="B98">
        <v>587</v>
      </c>
    </row>
    <row r="99" spans="1:2">
      <c r="A99" s="2">
        <v>40360</v>
      </c>
      <c r="B99">
        <v>579</v>
      </c>
    </row>
    <row r="100" spans="1:2">
      <c r="A100" s="2">
        <v>40391</v>
      </c>
      <c r="B100">
        <v>580</v>
      </c>
    </row>
    <row r="101" spans="1:2">
      <c r="A101" s="2">
        <v>40422</v>
      </c>
      <c r="B101">
        <v>563</v>
      </c>
    </row>
    <row r="102" spans="1:2">
      <c r="A102" s="2">
        <v>40452</v>
      </c>
      <c r="B102">
        <v>558</v>
      </c>
    </row>
    <row r="103" spans="1:2">
      <c r="A103" s="2">
        <v>40483</v>
      </c>
      <c r="B103">
        <v>560</v>
      </c>
    </row>
    <row r="104" spans="1:2">
      <c r="A104" s="2">
        <v>40513</v>
      </c>
      <c r="B104">
        <v>632</v>
      </c>
    </row>
    <row r="105" spans="1:2">
      <c r="A105" s="2">
        <v>40544</v>
      </c>
      <c r="B105">
        <v>576</v>
      </c>
    </row>
    <row r="106" spans="1:2">
      <c r="A106" s="2">
        <v>40575</v>
      </c>
      <c r="B106">
        <v>542</v>
      </c>
    </row>
    <row r="107" spans="1:2">
      <c r="A107" s="2">
        <v>40603</v>
      </c>
      <c r="B107">
        <v>583</v>
      </c>
    </row>
    <row r="108" spans="1:2">
      <c r="A108" s="2">
        <v>40634</v>
      </c>
      <c r="B108">
        <v>581</v>
      </c>
    </row>
    <row r="109" spans="1:2">
      <c r="A109" s="2">
        <v>40664</v>
      </c>
      <c r="B109">
        <v>618</v>
      </c>
    </row>
    <row r="110" spans="1:2">
      <c r="A110" s="2">
        <v>40695</v>
      </c>
      <c r="B110">
        <v>636</v>
      </c>
    </row>
    <row r="111" spans="1:2">
      <c r="A111" s="2">
        <v>40725</v>
      </c>
      <c r="B111">
        <v>621</v>
      </c>
    </row>
    <row r="112" spans="1:2">
      <c r="A112" s="2">
        <v>40756</v>
      </c>
      <c r="B112">
        <v>647</v>
      </c>
    </row>
    <row r="113" spans="1:2">
      <c r="A113" s="2">
        <v>40787</v>
      </c>
      <c r="B113">
        <v>610</v>
      </c>
    </row>
    <row r="114" spans="1:2">
      <c r="A114" s="2">
        <v>40817</v>
      </c>
      <c r="B114">
        <v>671</v>
      </c>
    </row>
    <row r="115" spans="1:2">
      <c r="A115" s="2">
        <v>40848</v>
      </c>
      <c r="B115">
        <v>706</v>
      </c>
    </row>
    <row r="116" spans="1:2">
      <c r="A116" s="2">
        <v>40878</v>
      </c>
      <c r="B116">
        <v>697</v>
      </c>
    </row>
    <row r="117" spans="1:2">
      <c r="A117" s="2">
        <v>40909</v>
      </c>
      <c r="B117">
        <v>712</v>
      </c>
    </row>
    <row r="118" spans="1:2">
      <c r="A118" s="2">
        <v>40940</v>
      </c>
      <c r="B118">
        <v>738</v>
      </c>
    </row>
    <row r="119" spans="1:2">
      <c r="A119" s="2">
        <v>40969</v>
      </c>
      <c r="B119">
        <v>806</v>
      </c>
    </row>
    <row r="120" spans="1:2">
      <c r="A120" s="2">
        <v>41000</v>
      </c>
      <c r="B120">
        <v>732</v>
      </c>
    </row>
    <row r="121" spans="1:2">
      <c r="A121" s="2">
        <v>41030</v>
      </c>
      <c r="B121">
        <v>796</v>
      </c>
    </row>
    <row r="122" spans="1:2">
      <c r="A122" s="2">
        <v>41061</v>
      </c>
      <c r="B122">
        <v>794</v>
      </c>
    </row>
    <row r="123" spans="1:2">
      <c r="A123" s="2">
        <v>41091</v>
      </c>
      <c r="B123">
        <v>849</v>
      </c>
    </row>
    <row r="124" spans="1:2">
      <c r="A124" s="2">
        <v>41122</v>
      </c>
      <c r="B124">
        <v>840</v>
      </c>
    </row>
    <row r="125" spans="1:2">
      <c r="A125" s="2">
        <v>41153</v>
      </c>
      <c r="B125">
        <v>930</v>
      </c>
    </row>
    <row r="126" spans="1:2">
      <c r="A126" s="2">
        <v>41183</v>
      </c>
      <c r="B126">
        <v>887</v>
      </c>
    </row>
    <row r="127" spans="1:2">
      <c r="A127" s="2">
        <v>41214</v>
      </c>
      <c r="B127">
        <v>917</v>
      </c>
    </row>
    <row r="128" spans="1:2">
      <c r="A128" s="2">
        <v>41244</v>
      </c>
      <c r="B128">
        <v>941</v>
      </c>
    </row>
    <row r="129" spans="1:2">
      <c r="A129" s="2">
        <v>41275</v>
      </c>
      <c r="B129">
        <v>940</v>
      </c>
    </row>
    <row r="130" spans="1:2">
      <c r="A130" s="2">
        <v>41306</v>
      </c>
      <c r="B130">
        <v>980</v>
      </c>
    </row>
    <row r="131" spans="1:2">
      <c r="A131" s="2">
        <v>41334</v>
      </c>
      <c r="B131">
        <v>936</v>
      </c>
    </row>
    <row r="132" spans="1:2">
      <c r="A132" s="2">
        <v>41365</v>
      </c>
      <c r="B132">
        <v>1012</v>
      </c>
    </row>
    <row r="133" spans="1:2">
      <c r="A133" s="2">
        <v>41395</v>
      </c>
      <c r="B133">
        <v>1003</v>
      </c>
    </row>
    <row r="134" spans="1:2">
      <c r="A134" s="2">
        <v>41426</v>
      </c>
      <c r="B134">
        <v>942</v>
      </c>
    </row>
    <row r="135" spans="1:2">
      <c r="A135" s="2">
        <v>41456</v>
      </c>
      <c r="B135">
        <v>997</v>
      </c>
    </row>
    <row r="136" spans="1:2">
      <c r="A136" s="2">
        <v>41487</v>
      </c>
      <c r="B136">
        <v>964</v>
      </c>
    </row>
    <row r="137" spans="1:2">
      <c r="A137" s="2">
        <v>41518</v>
      </c>
      <c r="B137">
        <v>1004</v>
      </c>
    </row>
    <row r="138" spans="1:2">
      <c r="A138" s="2">
        <v>41548</v>
      </c>
      <c r="B138">
        <v>1044</v>
      </c>
    </row>
    <row r="139" spans="1:2">
      <c r="A139" s="2">
        <v>41579</v>
      </c>
      <c r="B139">
        <v>1029</v>
      </c>
    </row>
    <row r="140" spans="1:2">
      <c r="A140" s="2">
        <v>41609</v>
      </c>
      <c r="B140">
        <v>1005</v>
      </c>
    </row>
    <row r="141" spans="1:2">
      <c r="A141" s="2">
        <v>41640</v>
      </c>
      <c r="B141">
        <v>976</v>
      </c>
    </row>
    <row r="142" spans="1:2">
      <c r="A142" s="2">
        <v>41671</v>
      </c>
      <c r="B142">
        <v>1039</v>
      </c>
    </row>
    <row r="143" spans="1:2">
      <c r="A143" s="2">
        <v>41699</v>
      </c>
      <c r="B143">
        <v>1067</v>
      </c>
    </row>
    <row r="144" spans="1:2">
      <c r="A144" s="2">
        <v>41730</v>
      </c>
      <c r="B144">
        <v>1090</v>
      </c>
    </row>
    <row r="145" spans="1:2">
      <c r="A145" s="2">
        <v>41760</v>
      </c>
      <c r="B145">
        <v>1018</v>
      </c>
    </row>
    <row r="146" spans="1:2">
      <c r="A146" s="2">
        <v>41791</v>
      </c>
      <c r="B146">
        <v>1010</v>
      </c>
    </row>
    <row r="147" spans="1:2">
      <c r="A147" s="2">
        <v>41821</v>
      </c>
      <c r="B147">
        <v>1076</v>
      </c>
    </row>
    <row r="148" spans="1:2">
      <c r="A148" s="2">
        <v>41852</v>
      </c>
      <c r="B148">
        <v>1047</v>
      </c>
    </row>
    <row r="149" spans="1:2">
      <c r="A149" s="2">
        <v>41883</v>
      </c>
      <c r="B149">
        <v>1077</v>
      </c>
    </row>
    <row r="150" spans="1:2">
      <c r="A150" s="2">
        <v>41913</v>
      </c>
      <c r="B150">
        <v>1094</v>
      </c>
    </row>
    <row r="151" spans="1:2">
      <c r="A151" s="2">
        <v>41944</v>
      </c>
      <c r="B151">
        <v>1059</v>
      </c>
    </row>
    <row r="152" spans="1:2">
      <c r="A152" s="2">
        <v>41974</v>
      </c>
      <c r="B152">
        <v>1072</v>
      </c>
    </row>
    <row r="153" spans="1:2">
      <c r="A153" s="2">
        <v>42005</v>
      </c>
      <c r="B153">
        <v>1049</v>
      </c>
    </row>
    <row r="154" spans="1:2">
      <c r="A154" s="2">
        <v>42036</v>
      </c>
      <c r="B154">
        <v>1127</v>
      </c>
    </row>
    <row r="155" spans="1:2">
      <c r="A155" s="2">
        <v>42064</v>
      </c>
      <c r="B155">
        <v>1072</v>
      </c>
    </row>
    <row r="156" spans="1:2">
      <c r="A156" s="2">
        <v>42095</v>
      </c>
      <c r="B156">
        <v>1166</v>
      </c>
    </row>
    <row r="157" spans="1:2">
      <c r="A157" s="2">
        <v>42125</v>
      </c>
      <c r="B157">
        <v>1272</v>
      </c>
    </row>
    <row r="158" spans="1:2">
      <c r="A158" s="2">
        <v>42156</v>
      </c>
      <c r="B158">
        <v>1379</v>
      </c>
    </row>
    <row r="159" spans="1:2">
      <c r="A159" s="2">
        <v>42186</v>
      </c>
      <c r="B159">
        <v>1140</v>
      </c>
    </row>
    <row r="160" spans="1:2">
      <c r="A160" s="2">
        <v>42217</v>
      </c>
      <c r="B160">
        <v>1165</v>
      </c>
    </row>
    <row r="161" spans="1:2">
      <c r="A161" s="2">
        <v>42248</v>
      </c>
      <c r="B161">
        <v>1144</v>
      </c>
    </row>
    <row r="162" spans="1:2">
      <c r="A162" s="2">
        <v>42278</v>
      </c>
      <c r="B162">
        <v>1160</v>
      </c>
    </row>
    <row r="163" spans="1:2">
      <c r="A163" s="2">
        <v>42309</v>
      </c>
      <c r="B163">
        <v>1244</v>
      </c>
    </row>
    <row r="164" spans="1:2">
      <c r="A164" s="2">
        <v>42339</v>
      </c>
      <c r="B164">
        <v>1211</v>
      </c>
    </row>
    <row r="165" spans="1:2">
      <c r="A165" s="2">
        <v>42370</v>
      </c>
      <c r="B165">
        <v>1171</v>
      </c>
    </row>
    <row r="166" spans="1:2">
      <c r="A166" s="2">
        <v>42401</v>
      </c>
      <c r="B166">
        <v>1172</v>
      </c>
    </row>
    <row r="167" spans="1:2">
      <c r="A167" s="2">
        <v>42430</v>
      </c>
      <c r="B167">
        <v>1118</v>
      </c>
    </row>
    <row r="168" spans="1:2">
      <c r="A168" s="2">
        <v>42461</v>
      </c>
      <c r="B168">
        <v>1160</v>
      </c>
    </row>
    <row r="169" spans="1:2">
      <c r="A169" s="2">
        <v>42491</v>
      </c>
      <c r="B169">
        <v>1205</v>
      </c>
    </row>
    <row r="170" spans="1:2">
      <c r="A170" s="2">
        <v>42522</v>
      </c>
      <c r="B170">
        <v>1208</v>
      </c>
    </row>
    <row r="171" spans="1:2">
      <c r="A171" s="2">
        <v>42552</v>
      </c>
      <c r="B171">
        <v>1198</v>
      </c>
    </row>
    <row r="172" spans="1:2">
      <c r="A172" s="2">
        <v>42583</v>
      </c>
      <c r="B172">
        <v>1201</v>
      </c>
    </row>
    <row r="173" spans="1:2">
      <c r="A173" s="2">
        <v>42614</v>
      </c>
      <c r="B173">
        <v>1303</v>
      </c>
    </row>
    <row r="174" spans="1:2">
      <c r="A174" s="2">
        <v>42644</v>
      </c>
      <c r="B174">
        <v>1254</v>
      </c>
    </row>
    <row r="175" spans="1:2">
      <c r="A175" s="2">
        <v>42675</v>
      </c>
      <c r="B175">
        <v>1230</v>
      </c>
    </row>
    <row r="176" spans="1:2">
      <c r="A176" s="2">
        <v>42705</v>
      </c>
      <c r="B176">
        <v>1248</v>
      </c>
    </row>
    <row r="177" spans="1:2">
      <c r="A177" s="2">
        <v>42736</v>
      </c>
      <c r="B177">
        <v>1303</v>
      </c>
    </row>
    <row r="178" spans="1:2">
      <c r="A178" s="2">
        <v>42767</v>
      </c>
      <c r="B178">
        <v>1234</v>
      </c>
    </row>
    <row r="179" spans="1:2">
      <c r="A179" s="2">
        <v>42795</v>
      </c>
      <c r="B179">
        <v>1272</v>
      </c>
    </row>
    <row r="180" spans="1:2">
      <c r="A180" s="2">
        <v>42826</v>
      </c>
      <c r="B180">
        <v>1251</v>
      </c>
    </row>
    <row r="181" spans="1:2">
      <c r="A181" s="2">
        <v>42856</v>
      </c>
      <c r="B181">
        <v>1208</v>
      </c>
    </row>
    <row r="182" spans="1:2">
      <c r="A182" s="2">
        <v>42887</v>
      </c>
      <c r="B182">
        <v>1353</v>
      </c>
    </row>
    <row r="183" spans="1:2">
      <c r="A183" s="2">
        <v>42917</v>
      </c>
      <c r="B183">
        <v>1256</v>
      </c>
    </row>
    <row r="184" spans="1:2">
      <c r="A184" s="2">
        <v>42948</v>
      </c>
      <c r="B184">
        <v>1319</v>
      </c>
    </row>
    <row r="185" spans="1:2">
      <c r="A185" s="2">
        <v>42979</v>
      </c>
      <c r="B185">
        <v>1273</v>
      </c>
    </row>
    <row r="186" spans="1:2">
      <c r="A186" s="2">
        <v>43009</v>
      </c>
      <c r="B186">
        <v>1356</v>
      </c>
    </row>
    <row r="187" spans="1:2">
      <c r="A187" s="2">
        <v>43040</v>
      </c>
      <c r="B187">
        <v>1299</v>
      </c>
    </row>
    <row r="188" spans="1:2">
      <c r="A188" s="2">
        <v>43070</v>
      </c>
      <c r="B188">
        <v>1311</v>
      </c>
    </row>
    <row r="189" spans="1:2">
      <c r="A189" s="2">
        <v>43101</v>
      </c>
      <c r="B189">
        <v>1317</v>
      </c>
    </row>
    <row r="190" spans="1:2">
      <c r="A190" s="2">
        <v>43132</v>
      </c>
      <c r="B190">
        <v>1321</v>
      </c>
    </row>
    <row r="191" spans="1:2">
      <c r="A191" s="2">
        <v>43160</v>
      </c>
      <c r="B191">
        <v>1385</v>
      </c>
    </row>
    <row r="192" spans="1:2">
      <c r="A192" s="2">
        <v>43191</v>
      </c>
      <c r="B192">
        <v>1378</v>
      </c>
    </row>
    <row r="193" spans="1:2">
      <c r="A193" s="2">
        <v>43221</v>
      </c>
      <c r="B193">
        <v>1338</v>
      </c>
    </row>
    <row r="194" spans="1:2">
      <c r="A194" s="2">
        <v>43252</v>
      </c>
      <c r="B194">
        <v>1345</v>
      </c>
    </row>
    <row r="195" spans="1:2">
      <c r="A195" s="2">
        <v>43282</v>
      </c>
      <c r="B195">
        <v>1334</v>
      </c>
    </row>
    <row r="196" spans="1:2">
      <c r="A196" s="2">
        <v>43313</v>
      </c>
      <c r="B196">
        <v>1273</v>
      </c>
    </row>
    <row r="197" spans="1:2">
      <c r="A197" s="2">
        <v>43344</v>
      </c>
      <c r="B197">
        <v>1314</v>
      </c>
    </row>
    <row r="198" spans="1:2">
      <c r="A198" s="2">
        <v>43374</v>
      </c>
      <c r="B198">
        <v>1272</v>
      </c>
    </row>
    <row r="199" spans="1:2">
      <c r="A199" s="2">
        <v>43405</v>
      </c>
      <c r="B199">
        <v>1340</v>
      </c>
    </row>
    <row r="200" spans="1:2">
      <c r="A200" s="2">
        <v>43435</v>
      </c>
      <c r="B200">
        <v>1317</v>
      </c>
    </row>
    <row r="201" spans="1:2">
      <c r="A201" s="2">
        <v>43466</v>
      </c>
      <c r="B201">
        <v>1254</v>
      </c>
    </row>
    <row r="202" spans="1:2">
      <c r="A202" s="2">
        <v>43497</v>
      </c>
      <c r="B202">
        <v>1286</v>
      </c>
    </row>
    <row r="203" spans="1:2">
      <c r="A203" s="2">
        <v>43525</v>
      </c>
      <c r="B203">
        <v>1295</v>
      </c>
    </row>
    <row r="204" spans="1:2">
      <c r="A204" s="2">
        <v>43556</v>
      </c>
      <c r="B204">
        <v>1322</v>
      </c>
    </row>
    <row r="205" spans="1:2">
      <c r="A205" s="2">
        <v>43586</v>
      </c>
      <c r="B205">
        <v>1347</v>
      </c>
    </row>
    <row r="206" spans="1:2">
      <c r="A206" s="2">
        <v>43617</v>
      </c>
      <c r="B206">
        <v>1299</v>
      </c>
    </row>
    <row r="207" spans="1:2">
      <c r="A207" s="2">
        <v>43647</v>
      </c>
      <c r="B207">
        <v>1379</v>
      </c>
    </row>
    <row r="208" spans="1:2">
      <c r="A208" s="2">
        <v>43678</v>
      </c>
      <c r="B208">
        <v>1482</v>
      </c>
    </row>
    <row r="209" spans="1:2">
      <c r="A209" s="2">
        <v>43709</v>
      </c>
      <c r="B209">
        <v>1469</v>
      </c>
    </row>
    <row r="210" spans="1:2">
      <c r="A210" s="2">
        <v>43739</v>
      </c>
      <c r="B210">
        <v>1523</v>
      </c>
    </row>
    <row r="211" spans="1:2">
      <c r="A211" s="2">
        <v>43770</v>
      </c>
      <c r="B211">
        <v>1535</v>
      </c>
    </row>
    <row r="212" spans="1:2">
      <c r="A212" s="2">
        <v>43800</v>
      </c>
      <c r="B212">
        <v>1443</v>
      </c>
    </row>
    <row r="213" spans="1:2">
      <c r="A213" s="2">
        <v>43831</v>
      </c>
      <c r="B213">
        <v>1495</v>
      </c>
    </row>
    <row r="214" spans="1:2">
      <c r="A214" s="2">
        <v>43862</v>
      </c>
      <c r="B214">
        <v>1455</v>
      </c>
    </row>
    <row r="215" spans="1:2">
      <c r="A215" s="2">
        <v>43891</v>
      </c>
      <c r="B215">
        <v>1346</v>
      </c>
    </row>
    <row r="216" spans="1:2">
      <c r="A216" s="2">
        <v>43922</v>
      </c>
      <c r="B216">
        <v>1076</v>
      </c>
    </row>
    <row r="217" spans="1:2">
      <c r="A217" s="2">
        <v>43952</v>
      </c>
      <c r="B217">
        <v>1250</v>
      </c>
    </row>
    <row r="218" spans="1:2">
      <c r="A218" s="2">
        <v>43983</v>
      </c>
      <c r="B218">
        <v>1334</v>
      </c>
    </row>
    <row r="219" spans="1:2">
      <c r="A219" s="2">
        <v>44013</v>
      </c>
      <c r="B219">
        <v>1546</v>
      </c>
    </row>
    <row r="220" spans="1:2">
      <c r="A220" s="2">
        <v>44044</v>
      </c>
      <c r="B220">
        <v>1533</v>
      </c>
    </row>
    <row r="221" spans="1:2">
      <c r="A221" s="2">
        <v>44075</v>
      </c>
      <c r="B221">
        <v>1636</v>
      </c>
    </row>
    <row r="222" spans="1:2">
      <c r="A222" s="2">
        <v>44105</v>
      </c>
      <c r="B222">
        <v>1613</v>
      </c>
    </row>
    <row r="223" spans="1:2">
      <c r="A223" s="2">
        <v>44136</v>
      </c>
      <c r="B223">
        <v>1703</v>
      </c>
    </row>
    <row r="224" spans="1:2">
      <c r="A224" s="2">
        <v>44166</v>
      </c>
      <c r="B224">
        <v>1752</v>
      </c>
    </row>
    <row r="225" spans="1:2">
      <c r="A225" s="2">
        <v>44197</v>
      </c>
      <c r="B225">
        <v>1855</v>
      </c>
    </row>
    <row r="226" spans="1:2">
      <c r="A226" s="2">
        <v>44228</v>
      </c>
      <c r="B226">
        <v>1711</v>
      </c>
    </row>
    <row r="227" spans="1:2">
      <c r="A227" s="2">
        <v>44256</v>
      </c>
      <c r="B227">
        <v>1756</v>
      </c>
    </row>
    <row r="228" spans="1:2">
      <c r="A228" s="2">
        <v>44287</v>
      </c>
      <c r="B228">
        <v>1721</v>
      </c>
    </row>
    <row r="229" spans="1:2">
      <c r="A229" s="2">
        <v>44317</v>
      </c>
      <c r="B229">
        <v>1703</v>
      </c>
    </row>
    <row r="230" spans="1:2">
      <c r="A230" s="2">
        <v>44348</v>
      </c>
      <c r="B230">
        <v>1654</v>
      </c>
    </row>
    <row r="231" spans="1:2">
      <c r="A231" s="2">
        <v>44378</v>
      </c>
      <c r="B231">
        <v>1658</v>
      </c>
    </row>
    <row r="232" spans="1:2">
      <c r="A232" s="2">
        <v>44409</v>
      </c>
      <c r="B232">
        <v>1736</v>
      </c>
    </row>
    <row r="233" spans="1:2">
      <c r="A233" s="2">
        <v>44440</v>
      </c>
      <c r="B233">
        <v>1640</v>
      </c>
    </row>
    <row r="234" spans="1:2">
      <c r="A234" s="2">
        <v>44470</v>
      </c>
      <c r="B234">
        <v>1707</v>
      </c>
    </row>
    <row r="235" spans="1:2">
      <c r="A235" s="2">
        <v>44501</v>
      </c>
      <c r="B235">
        <v>1765</v>
      </c>
    </row>
    <row r="236" spans="1:2">
      <c r="A236" s="2">
        <v>44531</v>
      </c>
      <c r="B236">
        <v>1919</v>
      </c>
    </row>
    <row r="237" spans="1:2">
      <c r="A237" s="2">
        <v>44562</v>
      </c>
      <c r="B237">
        <v>1920</v>
      </c>
    </row>
    <row r="238" spans="1:2">
      <c r="A238" s="2">
        <v>44593</v>
      </c>
      <c r="B238">
        <v>1857</v>
      </c>
    </row>
    <row r="239" spans="1:2">
      <c r="A239" s="2">
        <v>44621</v>
      </c>
      <c r="B239">
        <v>1868</v>
      </c>
    </row>
    <row r="240" spans="1:2">
      <c r="A240" s="2">
        <v>44652</v>
      </c>
      <c r="B240">
        <v>1859</v>
      </c>
    </row>
    <row r="241" spans="1:2">
      <c r="A241" s="2">
        <v>44682</v>
      </c>
      <c r="B241">
        <v>1704</v>
      </c>
    </row>
    <row r="242" spans="1:2">
      <c r="A242" s="2">
        <v>44713</v>
      </c>
      <c r="B242">
        <v>1737</v>
      </c>
    </row>
    <row r="243" spans="1:2">
      <c r="A243" s="2">
        <v>44743</v>
      </c>
      <c r="B243">
        <v>1703</v>
      </c>
    </row>
    <row r="244" spans="1:2">
      <c r="A244" s="2">
        <v>44774</v>
      </c>
      <c r="B244">
        <v>1557</v>
      </c>
    </row>
    <row r="245" spans="1:2">
      <c r="A245" s="2">
        <v>44805</v>
      </c>
      <c r="B245">
        <v>1600</v>
      </c>
    </row>
    <row r="246" spans="1:2">
      <c r="A246" s="2">
        <v>44835</v>
      </c>
      <c r="B246">
        <v>1594</v>
      </c>
    </row>
    <row r="247" spans="1:2">
      <c r="A247" s="2">
        <v>44866</v>
      </c>
      <c r="B247">
        <v>1401</v>
      </c>
    </row>
    <row r="248" spans="1:2">
      <c r="A248" s="2">
        <v>44896</v>
      </c>
      <c r="B248">
        <v>1410</v>
      </c>
    </row>
    <row r="249" spans="1:2">
      <c r="A249" s="2">
        <v>44927</v>
      </c>
      <c r="B249">
        <v>1410</v>
      </c>
    </row>
    <row r="250" spans="1:2">
      <c r="A250" s="2">
        <v>44958</v>
      </c>
      <c r="B250">
        <v>1618</v>
      </c>
    </row>
    <row r="251" spans="1:2">
      <c r="A251" s="2">
        <v>44986</v>
      </c>
      <c r="B251">
        <v>1480</v>
      </c>
    </row>
    <row r="252" spans="1:2">
      <c r="A252" s="2">
        <v>45017</v>
      </c>
      <c r="B252">
        <v>1474</v>
      </c>
    </row>
    <row r="253" spans="1:2">
      <c r="A253" s="2">
        <v>45047</v>
      </c>
      <c r="B253">
        <v>1575</v>
      </c>
    </row>
    <row r="254" spans="1:2">
      <c r="A254" s="2">
        <v>45078</v>
      </c>
      <c r="B254">
        <v>1464</v>
      </c>
    </row>
    <row r="255" spans="1:2">
      <c r="A255" s="2">
        <v>45108</v>
      </c>
      <c r="B255">
        <v>1522</v>
      </c>
    </row>
    <row r="256" spans="1:2">
      <c r="A256" s="2">
        <v>45139</v>
      </c>
      <c r="B256">
        <v>1561</v>
      </c>
    </row>
    <row r="257" spans="1:2">
      <c r="A257" s="2">
        <v>45170</v>
      </c>
      <c r="B257">
        <v>1537</v>
      </c>
    </row>
    <row r="258" spans="1:2">
      <c r="A258" s="2">
        <v>45200</v>
      </c>
      <c r="B258">
        <v>1528</v>
      </c>
    </row>
    <row r="259" spans="1:2">
      <c r="A259" s="2">
        <v>45231</v>
      </c>
      <c r="B259">
        <v>1503</v>
      </c>
    </row>
    <row r="260" spans="1:2">
      <c r="A260" s="2">
        <v>45261</v>
      </c>
      <c r="B260">
        <v>1519</v>
      </c>
    </row>
    <row r="261" spans="1:2">
      <c r="A261" s="2">
        <v>45292</v>
      </c>
      <c r="B261">
        <v>1545</v>
      </c>
    </row>
    <row r="262" spans="1:2">
      <c r="A262" s="2">
        <v>45323</v>
      </c>
      <c r="B262">
        <v>1577</v>
      </c>
    </row>
    <row r="263" spans="1:2">
      <c r="A263" s="2">
        <v>45352</v>
      </c>
      <c r="B263">
        <v>1476</v>
      </c>
    </row>
    <row r="264" spans="1:2">
      <c r="A264" s="2">
        <v>45383</v>
      </c>
      <c r="B264">
        <v>1459</v>
      </c>
    </row>
    <row r="265" spans="1:2">
      <c r="A265" s="2">
        <v>45413</v>
      </c>
      <c r="B265">
        <v>1407</v>
      </c>
    </row>
    <row r="266" spans="1:2">
      <c r="A266" s="2">
        <v>45444</v>
      </c>
      <c r="B266">
        <v>1461</v>
      </c>
    </row>
    <row r="267" spans="1:2">
      <c r="A267" s="2">
        <v>45474</v>
      </c>
      <c r="B267">
        <v>1436</v>
      </c>
    </row>
    <row r="268" spans="1:2">
      <c r="A268" s="2">
        <v>45505</v>
      </c>
      <c r="B268">
        <v>1476</v>
      </c>
    </row>
    <row r="269" spans="1:2">
      <c r="A269" s="2">
        <v>45536</v>
      </c>
      <c r="B269">
        <v>1434</v>
      </c>
    </row>
    <row r="270" spans="1:2">
      <c r="A270" s="2">
        <v>45566</v>
      </c>
      <c r="B270">
        <v>1428</v>
      </c>
    </row>
    <row r="271" spans="1:2">
      <c r="A271" s="2">
        <v>45597</v>
      </c>
      <c r="B271">
        <v>1508</v>
      </c>
    </row>
    <row r="272" spans="1:2">
      <c r="A272" s="2">
        <v>45627</v>
      </c>
      <c r="B272">
        <v>1480</v>
      </c>
    </row>
    <row r="273" spans="1:2">
      <c r="A273" s="2">
        <v>45658</v>
      </c>
      <c r="B273">
        <v>1460</v>
      </c>
    </row>
    <row r="274" spans="1:2">
      <c r="A274" s="2">
        <v>45689</v>
      </c>
      <c r="B274">
        <v>1454</v>
      </c>
    </row>
    <row r="275" spans="1:2">
      <c r="A275" s="2">
        <v>45717</v>
      </c>
      <c r="B275">
        <v>1481</v>
      </c>
    </row>
    <row r="276" spans="1:2">
      <c r="A276" s="2">
        <v>45748</v>
      </c>
      <c r="B276">
        <v>1422</v>
      </c>
    </row>
    <row r="277" spans="1:2">
      <c r="A277" s="2">
        <v>45778</v>
      </c>
      <c r="B277">
        <v>1394</v>
      </c>
    </row>
    <row r="278" spans="1:2">
      <c r="A278" s="2">
        <v>45809</v>
      </c>
      <c r="B278">
        <v>1393</v>
      </c>
    </row>
    <row r="279" spans="1:2">
      <c r="A279" s="2">
        <v>45839</v>
      </c>
      <c r="B279">
        <v>1362</v>
      </c>
    </row>
    <row r="280" spans="1:2">
      <c r="A280" s="2">
        <v>45870</v>
      </c>
      <c r="B280">
        <v>1330</v>
      </c>
    </row>
    <row r="281" spans="1:2">
      <c r="A281" s="2">
        <v>45901</v>
      </c>
      <c r="B281">
        <v>1415</v>
      </c>
    </row>
    <row r="282" spans="1:2">
      <c r="A282" s="2">
        <v>45931</v>
      </c>
      <c r="B282">
        <v>1411</v>
      </c>
    </row>
    <row r="283" spans="1:2">
      <c r="A283" s="2">
        <v>45962</v>
      </c>
      <c r="B283">
        <v>1388</v>
      </c>
    </row>
    <row r="284" spans="1:2">
      <c r="A284" s="2">
        <v>45992</v>
      </c>
      <c r="B284">
        <v>1455</v>
      </c>
    </row>
    <row r="285" spans="1:2">
      <c r="A285" s="2">
        <v>46023</v>
      </c>
      <c r="B285">
        <v>1386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Dataset1_Monthly_Frequency</vt:lpstr>
      <vt:lpstr>Dataset2_Weekly_Frequency</vt:lpstr>
      <vt:lpstr>FTSE_NAREIT</vt:lpstr>
      <vt:lpstr>10Y-DGS10</vt:lpstr>
      <vt:lpstr>2Y-DSG2</vt:lpstr>
      <vt:lpstr>BREAKEVENPOINT INFLATION</vt:lpstr>
      <vt:lpstr>SPREAD_CREDITO</vt:lpstr>
      <vt:lpstr>VIX</vt:lpstr>
      <vt:lpstr>FED_FUNDS</vt:lpstr>
      <vt:lpstr>CPI</vt:lpstr>
      <vt:lpstr>INDUSTRIAL_PROD</vt:lpstr>
      <vt:lpstr>CASE_SHILLER</vt:lpstr>
      <vt:lpstr>HOUSING_STARTS</vt:lpstr>
      <vt:lpstr>BUILDING_PERMITS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Gavela Gavari</dc:creator>
  <cp:lastModifiedBy>Isabel Gavela Gavari</cp:lastModifiedBy>
  <dcterms:created xsi:type="dcterms:W3CDTF">2026-05-02T16:28:58Z</dcterms:created>
  <dcterms:modified xsi:type="dcterms:W3CDTF">2026-06-17T00:44:24Z</dcterms:modified>
</cp:coreProperties>
</file>