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 activeTab="3"/>
  </bookViews>
  <sheets>
    <sheet name="movingAVG global data" sheetId="1" r:id="rId1"/>
    <sheet name="movingAVG city Rosario" sheetId="2" r:id="rId2"/>
    <sheet name="Hoja3" sheetId="4" r:id="rId3"/>
    <sheet name="Hoja1" sheetId="5" r:id="rId4"/>
  </sheets>
  <calcPr calcId="125725"/>
</workbook>
</file>

<file path=xl/calcChain.xml><?xml version="1.0" encoding="utf-8"?>
<calcChain xmlns="http://schemas.openxmlformats.org/spreadsheetml/2006/main">
  <c r="G66" i="4"/>
  <c r="G68" s="1"/>
  <c r="F66"/>
  <c r="F68" s="1"/>
  <c r="G65"/>
  <c r="F65"/>
  <c r="G28"/>
  <c r="H28" s="1"/>
  <c r="G29"/>
  <c r="H29" s="1"/>
  <c r="G30"/>
  <c r="H30" s="1"/>
  <c r="G31"/>
  <c r="H31" s="1"/>
  <c r="G32"/>
  <c r="H32" s="1"/>
  <c r="G33"/>
  <c r="H33" s="1"/>
  <c r="G34"/>
  <c r="H34" s="1"/>
  <c r="F34"/>
  <c r="F32"/>
  <c r="I32" s="1"/>
  <c r="F31"/>
  <c r="F30"/>
  <c r="I30" s="1"/>
  <c r="F29"/>
  <c r="I29" s="1"/>
  <c r="F28"/>
  <c r="I28" l="1"/>
  <c r="I34"/>
  <c r="I31"/>
  <c r="F33"/>
  <c r="G67"/>
  <c r="G69" s="1"/>
  <c r="I33" l="1"/>
  <c r="F67"/>
  <c r="F69" s="1"/>
</calcChain>
</file>

<file path=xl/sharedStrings.xml><?xml version="1.0" encoding="utf-8"?>
<sst xmlns="http://schemas.openxmlformats.org/spreadsheetml/2006/main" count="346" uniqueCount="21">
  <si>
    <t>year</t>
  </si>
  <si>
    <t>avg_temp</t>
  </si>
  <si>
    <t>global_moving_avg</t>
  </si>
  <si>
    <t>Argentina</t>
  </si>
  <si>
    <t>Rosario</t>
  </si>
  <si>
    <t>rosario_moving_avg</t>
  </si>
  <si>
    <t>country</t>
  </si>
  <si>
    <t>city</t>
  </si>
  <si>
    <t>Q1</t>
  </si>
  <si>
    <t>Q2 - Median</t>
  </si>
  <si>
    <t>Q3</t>
  </si>
  <si>
    <t>Max</t>
  </si>
  <si>
    <t>Min</t>
  </si>
  <si>
    <t>Range</t>
  </si>
  <si>
    <t>Average</t>
  </si>
  <si>
    <t>Rosario/2</t>
  </si>
  <si>
    <t>global-Rosario/2</t>
  </si>
  <si>
    <t>Difference</t>
  </si>
  <si>
    <t>Global</t>
  </si>
  <si>
    <t>Percentaje</t>
  </si>
  <si>
    <t>percetage of change compared to range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</si>
</sst>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0" fontId="0" fillId="0" borderId="0" xfId="0" applyBorder="1"/>
    <xf numFmtId="0" fontId="13" fillId="34" borderId="19" xfId="0" applyFont="1" applyFill="1" applyBorder="1"/>
    <xf numFmtId="0" fontId="13" fillId="34" borderId="20" xfId="0" applyFont="1" applyFill="1" applyBorder="1"/>
    <xf numFmtId="0" fontId="13" fillId="34" borderId="21" xfId="0" applyFont="1" applyFill="1" applyBorder="1"/>
    <xf numFmtId="0" fontId="13" fillId="33" borderId="22" xfId="0" applyFont="1" applyFill="1" applyBorder="1"/>
    <xf numFmtId="0" fontId="13" fillId="33" borderId="23" xfId="0" applyFont="1" applyFill="1" applyBorder="1"/>
    <xf numFmtId="0" fontId="13" fillId="33" borderId="24" xfId="0" applyFont="1" applyFill="1" applyBorder="1"/>
    <xf numFmtId="2" fontId="0" fillId="0" borderId="11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13" fillId="34" borderId="27" xfId="0" applyFont="1" applyFill="1" applyBorder="1" applyAlignment="1">
      <alignment horizontal="center"/>
    </xf>
    <xf numFmtId="0" fontId="13" fillId="34" borderId="28" xfId="0" applyFont="1" applyFill="1" applyBorder="1" applyAlignment="1">
      <alignment horizontal="center"/>
    </xf>
    <xf numFmtId="0" fontId="13" fillId="34" borderId="29" xfId="0" applyFont="1" applyFill="1" applyBorder="1" applyAlignment="1">
      <alignment horizontal="center"/>
    </xf>
    <xf numFmtId="0" fontId="13" fillId="33" borderId="25" xfId="0" applyFont="1" applyFill="1" applyBorder="1" applyAlignment="1">
      <alignment horizontal="center"/>
    </xf>
    <xf numFmtId="0" fontId="13" fillId="33" borderId="26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Comparisson</a:t>
            </a:r>
            <a:r>
              <a:rPr lang="en-US" baseline="0"/>
              <a:t> between Rosario city and global average temperatures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Hoja3!$B$1</c:f>
              <c:strCache>
                <c:ptCount val="1"/>
                <c:pt idx="0">
                  <c:v>global_moving_avg</c:v>
                </c:pt>
              </c:strCache>
            </c:strRef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Hoja3!$B$2:$B$160</c:f>
              <c:numCache>
                <c:formatCode>0.00</c:formatCode>
                <c:ptCount val="159"/>
                <c:pt idx="0">
                  <c:v>8.1280000000000001</c:v>
                </c:pt>
                <c:pt idx="1">
                  <c:v>8.0920000000000005</c:v>
                </c:pt>
                <c:pt idx="2">
                  <c:v>8.0239999999999991</c:v>
                </c:pt>
                <c:pt idx="3">
                  <c:v>8.0359999999999996</c:v>
                </c:pt>
                <c:pt idx="4">
                  <c:v>8.0440000000000005</c:v>
                </c:pt>
                <c:pt idx="5">
                  <c:v>8.0139999999999993</c:v>
                </c:pt>
                <c:pt idx="6">
                  <c:v>7.984</c:v>
                </c:pt>
                <c:pt idx="7">
                  <c:v>7.944</c:v>
                </c:pt>
                <c:pt idx="8">
                  <c:v>7.9459999999999997</c:v>
                </c:pt>
                <c:pt idx="9">
                  <c:v>7.8920000000000003</c:v>
                </c:pt>
                <c:pt idx="10">
                  <c:v>7.9359999999999999</c:v>
                </c:pt>
                <c:pt idx="11">
                  <c:v>8.0239999999999991</c:v>
                </c:pt>
                <c:pt idx="12">
                  <c:v>8.1999999999999993</c:v>
                </c:pt>
                <c:pt idx="13">
                  <c:v>8.2279999999999998</c:v>
                </c:pt>
                <c:pt idx="14">
                  <c:v>8.3179999999999996</c:v>
                </c:pt>
                <c:pt idx="15">
                  <c:v>8.3219999999999992</c:v>
                </c:pt>
                <c:pt idx="16">
                  <c:v>8.2880000000000003</c:v>
                </c:pt>
                <c:pt idx="17">
                  <c:v>8.2379999999999995</c:v>
                </c:pt>
                <c:pt idx="18">
                  <c:v>8.2579999999999991</c:v>
                </c:pt>
                <c:pt idx="19">
                  <c:v>8.2579999999999991</c:v>
                </c:pt>
                <c:pt idx="20">
                  <c:v>8.19</c:v>
                </c:pt>
                <c:pt idx="21">
                  <c:v>8.1820000000000004</c:v>
                </c:pt>
                <c:pt idx="22">
                  <c:v>8.2520000000000007</c:v>
                </c:pt>
                <c:pt idx="23">
                  <c:v>8.3480000000000008</c:v>
                </c:pt>
                <c:pt idx="24">
                  <c:v>8.2959999999999994</c:v>
                </c:pt>
                <c:pt idx="25">
                  <c:v>8.3480000000000008</c:v>
                </c:pt>
                <c:pt idx="26">
                  <c:v>8.3859999999999992</c:v>
                </c:pt>
                <c:pt idx="27">
                  <c:v>8.3040000000000003</c:v>
                </c:pt>
                <c:pt idx="28">
                  <c:v>8.1340000000000003</c:v>
                </c:pt>
                <c:pt idx="29">
                  <c:v>8.0540000000000003</c:v>
                </c:pt>
                <c:pt idx="30">
                  <c:v>8.0139999999999993</c:v>
                </c:pt>
                <c:pt idx="31">
                  <c:v>7.95</c:v>
                </c:pt>
                <c:pt idx="32">
                  <c:v>7.9059999999999997</c:v>
                </c:pt>
                <c:pt idx="33">
                  <c:v>7.9279999999999999</c:v>
                </c:pt>
                <c:pt idx="34">
                  <c:v>8.0380000000000003</c:v>
                </c:pt>
                <c:pt idx="35">
                  <c:v>8.048</c:v>
                </c:pt>
                <c:pt idx="36">
                  <c:v>8.0619999999999994</c:v>
                </c:pt>
                <c:pt idx="37">
                  <c:v>8.0939999999999994</c:v>
                </c:pt>
                <c:pt idx="38">
                  <c:v>8.0879999999999992</c:v>
                </c:pt>
                <c:pt idx="39">
                  <c:v>8.0559999999999992</c:v>
                </c:pt>
                <c:pt idx="40">
                  <c:v>8.0920000000000005</c:v>
                </c:pt>
                <c:pt idx="41">
                  <c:v>8.1300000000000008</c:v>
                </c:pt>
                <c:pt idx="42">
                  <c:v>8.1739999999999995</c:v>
                </c:pt>
                <c:pt idx="43">
                  <c:v>8.1980000000000004</c:v>
                </c:pt>
                <c:pt idx="44">
                  <c:v>8.2460000000000004</c:v>
                </c:pt>
                <c:pt idx="45">
                  <c:v>8.3160000000000007</c:v>
                </c:pt>
                <c:pt idx="46">
                  <c:v>8.3819999999999997</c:v>
                </c:pt>
                <c:pt idx="47">
                  <c:v>8.3840000000000003</c:v>
                </c:pt>
                <c:pt idx="48">
                  <c:v>8.3919999999999995</c:v>
                </c:pt>
                <c:pt idx="49">
                  <c:v>8.33</c:v>
                </c:pt>
                <c:pt idx="50">
                  <c:v>8.2759999999999998</c:v>
                </c:pt>
                <c:pt idx="51">
                  <c:v>8.2439999999999998</c:v>
                </c:pt>
                <c:pt idx="52">
                  <c:v>8.1739999999999995</c:v>
                </c:pt>
                <c:pt idx="53">
                  <c:v>8.1679999999999993</c:v>
                </c:pt>
                <c:pt idx="54">
                  <c:v>8.1859999999999999</c:v>
                </c:pt>
                <c:pt idx="55">
                  <c:v>8.1839999999999993</c:v>
                </c:pt>
                <c:pt idx="56">
                  <c:v>8.1440000000000001</c:v>
                </c:pt>
                <c:pt idx="57">
                  <c:v>8.1880000000000006</c:v>
                </c:pt>
                <c:pt idx="58">
                  <c:v>8.2100000000000009</c:v>
                </c:pt>
                <c:pt idx="59">
                  <c:v>8.2919999999999998</c:v>
                </c:pt>
                <c:pt idx="60">
                  <c:v>8.3659999999999997</c:v>
                </c:pt>
                <c:pt idx="61">
                  <c:v>8.3759999999999994</c:v>
                </c:pt>
                <c:pt idx="62">
                  <c:v>8.3460000000000001</c:v>
                </c:pt>
                <c:pt idx="63">
                  <c:v>8.3119999999999994</c:v>
                </c:pt>
                <c:pt idx="64">
                  <c:v>8.27</c:v>
                </c:pt>
                <c:pt idx="65">
                  <c:v>8.2240000000000002</c:v>
                </c:pt>
                <c:pt idx="66">
                  <c:v>8.2919999999999998</c:v>
                </c:pt>
                <c:pt idx="67">
                  <c:v>8.3699999999999992</c:v>
                </c:pt>
                <c:pt idx="68">
                  <c:v>8.4280000000000008</c:v>
                </c:pt>
                <c:pt idx="69">
                  <c:v>8.4540000000000006</c:v>
                </c:pt>
                <c:pt idx="70">
                  <c:v>8.4879999999999995</c:v>
                </c:pt>
                <c:pt idx="71">
                  <c:v>8.52</c:v>
                </c:pt>
                <c:pt idx="72">
                  <c:v>8.5419999999999998</c:v>
                </c:pt>
                <c:pt idx="73">
                  <c:v>8.5839999999999996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8.548</c:v>
                </c:pt>
                <c:pt idx="77">
                  <c:v>8.5860000000000003</c:v>
                </c:pt>
                <c:pt idx="78">
                  <c:v>8.5280000000000005</c:v>
                </c:pt>
                <c:pt idx="79">
                  <c:v>8.6059999999999999</c:v>
                </c:pt>
                <c:pt idx="80">
                  <c:v>8.5839999999999996</c:v>
                </c:pt>
                <c:pt idx="81">
                  <c:v>8.5500000000000007</c:v>
                </c:pt>
                <c:pt idx="82">
                  <c:v>8.548</c:v>
                </c:pt>
                <c:pt idx="83">
                  <c:v>8.6519999999999992</c:v>
                </c:pt>
                <c:pt idx="84">
                  <c:v>8.6780000000000008</c:v>
                </c:pt>
                <c:pt idx="85">
                  <c:v>8.7260000000000009</c:v>
                </c:pt>
                <c:pt idx="86">
                  <c:v>8.77</c:v>
                </c:pt>
                <c:pt idx="87">
                  <c:v>8.7759999999999998</c:v>
                </c:pt>
                <c:pt idx="88">
                  <c:v>8.7560000000000002</c:v>
                </c:pt>
                <c:pt idx="89">
                  <c:v>8.7739999999999991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8.734</c:v>
                </c:pt>
                <c:pt idx="93">
                  <c:v>8.7319999999999993</c:v>
                </c:pt>
                <c:pt idx="94">
                  <c:v>8.68</c:v>
                </c:pt>
                <c:pt idx="95">
                  <c:v>8.6379999999999999</c:v>
                </c:pt>
                <c:pt idx="96">
                  <c:v>8.6280000000000001</c:v>
                </c:pt>
                <c:pt idx="97">
                  <c:v>8.5960000000000001</c:v>
                </c:pt>
                <c:pt idx="98">
                  <c:v>8.6199999999999992</c:v>
                </c:pt>
                <c:pt idx="99">
                  <c:v>8.6140000000000008</c:v>
                </c:pt>
                <c:pt idx="100">
                  <c:v>8.6660000000000004</c:v>
                </c:pt>
                <c:pt idx="101">
                  <c:v>8.5960000000000001</c:v>
                </c:pt>
                <c:pt idx="102">
                  <c:v>8.6140000000000008</c:v>
                </c:pt>
                <c:pt idx="103">
                  <c:v>8.5939999999999994</c:v>
                </c:pt>
                <c:pt idx="104">
                  <c:v>8.6280000000000001</c:v>
                </c:pt>
                <c:pt idx="105">
                  <c:v>8.6180000000000003</c:v>
                </c:pt>
                <c:pt idx="106">
                  <c:v>8.7219999999999995</c:v>
                </c:pt>
                <c:pt idx="107">
                  <c:v>8.7260000000000009</c:v>
                </c:pt>
                <c:pt idx="108">
                  <c:v>8.7439999999999998</c:v>
                </c:pt>
                <c:pt idx="109">
                  <c:v>8.68</c:v>
                </c:pt>
                <c:pt idx="110">
                  <c:v>8.67</c:v>
                </c:pt>
                <c:pt idx="111">
                  <c:v>8.6300000000000008</c:v>
                </c:pt>
                <c:pt idx="112">
                  <c:v>8.6199999999999992</c:v>
                </c:pt>
                <c:pt idx="113">
                  <c:v>8.5519999999999996</c:v>
                </c:pt>
                <c:pt idx="114">
                  <c:v>8.59</c:v>
                </c:pt>
                <c:pt idx="115">
                  <c:v>8.6240000000000006</c:v>
                </c:pt>
                <c:pt idx="116">
                  <c:v>8.6240000000000006</c:v>
                </c:pt>
                <c:pt idx="117">
                  <c:v>8.5839999999999996</c:v>
                </c:pt>
                <c:pt idx="118">
                  <c:v>8.67</c:v>
                </c:pt>
                <c:pt idx="119">
                  <c:v>8.6440000000000001</c:v>
                </c:pt>
                <c:pt idx="120">
                  <c:v>8.6519999999999992</c:v>
                </c:pt>
                <c:pt idx="121">
                  <c:v>8.6020000000000003</c:v>
                </c:pt>
                <c:pt idx="122">
                  <c:v>8.6720000000000006</c:v>
                </c:pt>
                <c:pt idx="123">
                  <c:v>8.6199999999999992</c:v>
                </c:pt>
                <c:pt idx="124">
                  <c:v>8.6720000000000006</c:v>
                </c:pt>
                <c:pt idx="125">
                  <c:v>8.7200000000000006</c:v>
                </c:pt>
                <c:pt idx="126">
                  <c:v>8.8840000000000003</c:v>
                </c:pt>
                <c:pt idx="127">
                  <c:v>8.8420000000000005</c:v>
                </c:pt>
                <c:pt idx="128">
                  <c:v>8.91</c:v>
                </c:pt>
                <c:pt idx="129">
                  <c:v>8.9019999999999992</c:v>
                </c:pt>
                <c:pt idx="130">
                  <c:v>8.8379999999999992</c:v>
                </c:pt>
                <c:pt idx="131">
                  <c:v>8.77</c:v>
                </c:pt>
                <c:pt idx="132">
                  <c:v>8.84</c:v>
                </c:pt>
                <c:pt idx="133">
                  <c:v>8.8740000000000006</c:v>
                </c:pt>
                <c:pt idx="134">
                  <c:v>8.92</c:v>
                </c:pt>
                <c:pt idx="135">
                  <c:v>9.0340000000000007</c:v>
                </c:pt>
                <c:pt idx="136">
                  <c:v>9.1039999999999992</c:v>
                </c:pt>
                <c:pt idx="137">
                  <c:v>9.0739999999999998</c:v>
                </c:pt>
                <c:pt idx="138">
                  <c:v>9.0079999999999991</c:v>
                </c:pt>
                <c:pt idx="139">
                  <c:v>9.032</c:v>
                </c:pt>
                <c:pt idx="140">
                  <c:v>9.0559999999999992</c:v>
                </c:pt>
                <c:pt idx="141">
                  <c:v>9.0280000000000005</c:v>
                </c:pt>
                <c:pt idx="142">
                  <c:v>9.1</c:v>
                </c:pt>
                <c:pt idx="143">
                  <c:v>9.23</c:v>
                </c:pt>
                <c:pt idx="144">
                  <c:v>9.2799999999999994</c:v>
                </c:pt>
                <c:pt idx="145">
                  <c:v>9.25</c:v>
                </c:pt>
                <c:pt idx="146">
                  <c:v>9.3239999999999998</c:v>
                </c:pt>
                <c:pt idx="147">
                  <c:v>9.3979999999999997</c:v>
                </c:pt>
                <c:pt idx="148">
                  <c:v>9.4</c:v>
                </c:pt>
                <c:pt idx="149">
                  <c:v>9.4060000000000006</c:v>
                </c:pt>
                <c:pt idx="150">
                  <c:v>9.5060000000000002</c:v>
                </c:pt>
                <c:pt idx="151">
                  <c:v>9.5299999999999994</c:v>
                </c:pt>
                <c:pt idx="152">
                  <c:v>9.5619999999999994</c:v>
                </c:pt>
                <c:pt idx="153">
                  <c:v>9.5419999999999998</c:v>
                </c:pt>
                <c:pt idx="154">
                  <c:v>9.58</c:v>
                </c:pt>
                <c:pt idx="155">
                  <c:v>9.58</c:v>
                </c:pt>
                <c:pt idx="156">
                  <c:v>9.5779999999999994</c:v>
                </c:pt>
                <c:pt idx="157">
                  <c:v>9.5340000000000007</c:v>
                </c:pt>
                <c:pt idx="158">
                  <c:v>9.57</c:v>
                </c:pt>
              </c:numCache>
            </c:numRef>
          </c:val>
        </c:ser>
        <c:ser>
          <c:idx val="2"/>
          <c:order val="1"/>
          <c:tx>
            <c:strRef>
              <c:f>Hoja3!$C$1</c:f>
              <c:strCache>
                <c:ptCount val="1"/>
                <c:pt idx="0">
                  <c:v>rosario_moving_avg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Hoja3!$C$2:$C$160</c:f>
              <c:numCache>
                <c:formatCode>0.00</c:formatCode>
                <c:ptCount val="159"/>
                <c:pt idx="0">
                  <c:v>14.22</c:v>
                </c:pt>
                <c:pt idx="1">
                  <c:v>15.51</c:v>
                </c:pt>
                <c:pt idx="2">
                  <c:v>16.1166666666666</c:v>
                </c:pt>
                <c:pt idx="3">
                  <c:v>16.247499999999999</c:v>
                </c:pt>
                <c:pt idx="4">
                  <c:v>16.367999999999999</c:v>
                </c:pt>
                <c:pt idx="5">
                  <c:v>16.815999999999999</c:v>
                </c:pt>
                <c:pt idx="6">
                  <c:v>16.782</c:v>
                </c:pt>
                <c:pt idx="7">
                  <c:v>16.646000000000001</c:v>
                </c:pt>
                <c:pt idx="8">
                  <c:v>16.55</c:v>
                </c:pt>
                <c:pt idx="9">
                  <c:v>16.538</c:v>
                </c:pt>
                <c:pt idx="10">
                  <c:v>16.724</c:v>
                </c:pt>
                <c:pt idx="11">
                  <c:v>16.812000000000001</c:v>
                </c:pt>
                <c:pt idx="12">
                  <c:v>16.841999999999999</c:v>
                </c:pt>
                <c:pt idx="13">
                  <c:v>17.053999999999998</c:v>
                </c:pt>
                <c:pt idx="14">
                  <c:v>17.042000000000002</c:v>
                </c:pt>
                <c:pt idx="15">
                  <c:v>16.93</c:v>
                </c:pt>
                <c:pt idx="16">
                  <c:v>16.78</c:v>
                </c:pt>
                <c:pt idx="17">
                  <c:v>16.751999999999999</c:v>
                </c:pt>
                <c:pt idx="18">
                  <c:v>16.673999999999999</c:v>
                </c:pt>
                <c:pt idx="19">
                  <c:v>16.53</c:v>
                </c:pt>
                <c:pt idx="20">
                  <c:v>16.472000000000001</c:v>
                </c:pt>
                <c:pt idx="21">
                  <c:v>16.544</c:v>
                </c:pt>
                <c:pt idx="22">
                  <c:v>16.734000000000002</c:v>
                </c:pt>
                <c:pt idx="23">
                  <c:v>16.623999999999999</c:v>
                </c:pt>
                <c:pt idx="24">
                  <c:v>16.795999999999999</c:v>
                </c:pt>
                <c:pt idx="25">
                  <c:v>16.84</c:v>
                </c:pt>
                <c:pt idx="26">
                  <c:v>16.847999999999999</c:v>
                </c:pt>
                <c:pt idx="27">
                  <c:v>16.62</c:v>
                </c:pt>
                <c:pt idx="28">
                  <c:v>16.718</c:v>
                </c:pt>
                <c:pt idx="29">
                  <c:v>16.728000000000002</c:v>
                </c:pt>
                <c:pt idx="30">
                  <c:v>16.608000000000001</c:v>
                </c:pt>
                <c:pt idx="31">
                  <c:v>16.552</c:v>
                </c:pt>
                <c:pt idx="32">
                  <c:v>16.588000000000001</c:v>
                </c:pt>
                <c:pt idx="33">
                  <c:v>16.652000000000001</c:v>
                </c:pt>
                <c:pt idx="34">
                  <c:v>16.512</c:v>
                </c:pt>
                <c:pt idx="35">
                  <c:v>16.571999999999999</c:v>
                </c:pt>
                <c:pt idx="36">
                  <c:v>16.64</c:v>
                </c:pt>
                <c:pt idx="37">
                  <c:v>16.611999999999998</c:v>
                </c:pt>
                <c:pt idx="38">
                  <c:v>16.452000000000002</c:v>
                </c:pt>
                <c:pt idx="39">
                  <c:v>16.524000000000001</c:v>
                </c:pt>
                <c:pt idx="40">
                  <c:v>16.686</c:v>
                </c:pt>
                <c:pt idx="41">
                  <c:v>16.872</c:v>
                </c:pt>
                <c:pt idx="42">
                  <c:v>17.013999999999999</c:v>
                </c:pt>
                <c:pt idx="43">
                  <c:v>17.013999999999999</c:v>
                </c:pt>
                <c:pt idx="44">
                  <c:v>17.164000000000001</c:v>
                </c:pt>
                <c:pt idx="45">
                  <c:v>17.257999999999999</c:v>
                </c:pt>
                <c:pt idx="46">
                  <c:v>17.184000000000001</c:v>
                </c:pt>
                <c:pt idx="47">
                  <c:v>17.224</c:v>
                </c:pt>
                <c:pt idx="48">
                  <c:v>17.393999999999998</c:v>
                </c:pt>
                <c:pt idx="49">
                  <c:v>17.292000000000002</c:v>
                </c:pt>
                <c:pt idx="50">
                  <c:v>17.058</c:v>
                </c:pt>
                <c:pt idx="51">
                  <c:v>17.084</c:v>
                </c:pt>
                <c:pt idx="52">
                  <c:v>16.908000000000001</c:v>
                </c:pt>
                <c:pt idx="53">
                  <c:v>16.827999999999999</c:v>
                </c:pt>
                <c:pt idx="54">
                  <c:v>16.77</c:v>
                </c:pt>
                <c:pt idx="55">
                  <c:v>16.78</c:v>
                </c:pt>
                <c:pt idx="56">
                  <c:v>16.488</c:v>
                </c:pt>
                <c:pt idx="57">
                  <c:v>16.556000000000001</c:v>
                </c:pt>
                <c:pt idx="58">
                  <c:v>16.795999999999999</c:v>
                </c:pt>
                <c:pt idx="59">
                  <c:v>16.940000000000001</c:v>
                </c:pt>
                <c:pt idx="60">
                  <c:v>17.027999999999999</c:v>
                </c:pt>
                <c:pt idx="61">
                  <c:v>17.288</c:v>
                </c:pt>
                <c:pt idx="62">
                  <c:v>17.36</c:v>
                </c:pt>
                <c:pt idx="63">
                  <c:v>17.175999999999998</c:v>
                </c:pt>
                <c:pt idx="64">
                  <c:v>17.212</c:v>
                </c:pt>
                <c:pt idx="65">
                  <c:v>17.262</c:v>
                </c:pt>
                <c:pt idx="66">
                  <c:v>17.146000000000001</c:v>
                </c:pt>
                <c:pt idx="67">
                  <c:v>17.044</c:v>
                </c:pt>
                <c:pt idx="68">
                  <c:v>16.978000000000002</c:v>
                </c:pt>
                <c:pt idx="69">
                  <c:v>16.754000000000001</c:v>
                </c:pt>
                <c:pt idx="70">
                  <c:v>16.738</c:v>
                </c:pt>
                <c:pt idx="71">
                  <c:v>16.925999999999998</c:v>
                </c:pt>
                <c:pt idx="72">
                  <c:v>17.094000000000001</c:v>
                </c:pt>
                <c:pt idx="73">
                  <c:v>17.141999999999999</c:v>
                </c:pt>
                <c:pt idx="74">
                  <c:v>17.366</c:v>
                </c:pt>
                <c:pt idx="75">
                  <c:v>17.41</c:v>
                </c:pt>
                <c:pt idx="76">
                  <c:v>17.170000000000002</c:v>
                </c:pt>
                <c:pt idx="77">
                  <c:v>17.190000000000001</c:v>
                </c:pt>
                <c:pt idx="78">
                  <c:v>17.276</c:v>
                </c:pt>
                <c:pt idx="79">
                  <c:v>17.198</c:v>
                </c:pt>
                <c:pt idx="80">
                  <c:v>17.207999999999998</c:v>
                </c:pt>
                <c:pt idx="81">
                  <c:v>17.353999999999999</c:v>
                </c:pt>
                <c:pt idx="82">
                  <c:v>17.242000000000001</c:v>
                </c:pt>
                <c:pt idx="83">
                  <c:v>17.187999999999999</c:v>
                </c:pt>
                <c:pt idx="84">
                  <c:v>17.245999999999999</c:v>
                </c:pt>
                <c:pt idx="85">
                  <c:v>17.193999999999999</c:v>
                </c:pt>
                <c:pt idx="86">
                  <c:v>17.128</c:v>
                </c:pt>
                <c:pt idx="87">
                  <c:v>17.100000000000001</c:v>
                </c:pt>
                <c:pt idx="88">
                  <c:v>17.234000000000002</c:v>
                </c:pt>
                <c:pt idx="89">
                  <c:v>17.39</c:v>
                </c:pt>
                <c:pt idx="90">
                  <c:v>17.564</c:v>
                </c:pt>
                <c:pt idx="91">
                  <c:v>17.611999999999998</c:v>
                </c:pt>
                <c:pt idx="92">
                  <c:v>17.64</c:v>
                </c:pt>
                <c:pt idx="93">
                  <c:v>17.518000000000001</c:v>
                </c:pt>
                <c:pt idx="94">
                  <c:v>17.347999999999999</c:v>
                </c:pt>
                <c:pt idx="95">
                  <c:v>17.2</c:v>
                </c:pt>
                <c:pt idx="96">
                  <c:v>17.288</c:v>
                </c:pt>
                <c:pt idx="97">
                  <c:v>17.341999999999999</c:v>
                </c:pt>
                <c:pt idx="98">
                  <c:v>17.405999999999999</c:v>
                </c:pt>
                <c:pt idx="99">
                  <c:v>17.344000000000001</c:v>
                </c:pt>
                <c:pt idx="100">
                  <c:v>17.186</c:v>
                </c:pt>
                <c:pt idx="101">
                  <c:v>16.917999999999999</c:v>
                </c:pt>
                <c:pt idx="102">
                  <c:v>16.89</c:v>
                </c:pt>
                <c:pt idx="103">
                  <c:v>16.896000000000001</c:v>
                </c:pt>
                <c:pt idx="104">
                  <c:v>16.835999999999999</c:v>
                </c:pt>
                <c:pt idx="105">
                  <c:v>17.074000000000002</c:v>
                </c:pt>
                <c:pt idx="106">
                  <c:v>17.341999999999999</c:v>
                </c:pt>
                <c:pt idx="107">
                  <c:v>17.303999999999998</c:v>
                </c:pt>
                <c:pt idx="108">
                  <c:v>17.3</c:v>
                </c:pt>
                <c:pt idx="109">
                  <c:v>17.332000000000001</c:v>
                </c:pt>
                <c:pt idx="110">
                  <c:v>17.302</c:v>
                </c:pt>
                <c:pt idx="111">
                  <c:v>17.23</c:v>
                </c:pt>
                <c:pt idx="112">
                  <c:v>17.335999999999999</c:v>
                </c:pt>
                <c:pt idx="113">
                  <c:v>17.36</c:v>
                </c:pt>
                <c:pt idx="114">
                  <c:v>17.57</c:v>
                </c:pt>
                <c:pt idx="115">
                  <c:v>17.596</c:v>
                </c:pt>
                <c:pt idx="116">
                  <c:v>17.603999999999999</c:v>
                </c:pt>
                <c:pt idx="117">
                  <c:v>17.597999999999999</c:v>
                </c:pt>
                <c:pt idx="118">
                  <c:v>17.492000000000001</c:v>
                </c:pt>
                <c:pt idx="119">
                  <c:v>17.399999999999999</c:v>
                </c:pt>
                <c:pt idx="120">
                  <c:v>17.384</c:v>
                </c:pt>
                <c:pt idx="121">
                  <c:v>17.341999999999999</c:v>
                </c:pt>
                <c:pt idx="122">
                  <c:v>17.41</c:v>
                </c:pt>
                <c:pt idx="123">
                  <c:v>17.481999999999999</c:v>
                </c:pt>
                <c:pt idx="124">
                  <c:v>17.488</c:v>
                </c:pt>
                <c:pt idx="125">
                  <c:v>17.571999999999999</c:v>
                </c:pt>
                <c:pt idx="126">
                  <c:v>17.739999999999998</c:v>
                </c:pt>
                <c:pt idx="127">
                  <c:v>17.768000000000001</c:v>
                </c:pt>
                <c:pt idx="128">
                  <c:v>17.776</c:v>
                </c:pt>
                <c:pt idx="129">
                  <c:v>17.707999999999998</c:v>
                </c:pt>
                <c:pt idx="130">
                  <c:v>17.693999999999999</c:v>
                </c:pt>
                <c:pt idx="131">
                  <c:v>17.739999999999998</c:v>
                </c:pt>
                <c:pt idx="132">
                  <c:v>17.670000000000002</c:v>
                </c:pt>
                <c:pt idx="133">
                  <c:v>17.616</c:v>
                </c:pt>
                <c:pt idx="134">
                  <c:v>17.835999999999999</c:v>
                </c:pt>
                <c:pt idx="135">
                  <c:v>17.765999999999998</c:v>
                </c:pt>
                <c:pt idx="136">
                  <c:v>17.72</c:v>
                </c:pt>
                <c:pt idx="137">
                  <c:v>17.686</c:v>
                </c:pt>
                <c:pt idx="138">
                  <c:v>17.751999999999999</c:v>
                </c:pt>
                <c:pt idx="139">
                  <c:v>17.776</c:v>
                </c:pt>
                <c:pt idx="140">
                  <c:v>17.765999999999998</c:v>
                </c:pt>
                <c:pt idx="141">
                  <c:v>17.788</c:v>
                </c:pt>
                <c:pt idx="142">
                  <c:v>17.994</c:v>
                </c:pt>
                <c:pt idx="143">
                  <c:v>17.992000000000001</c:v>
                </c:pt>
                <c:pt idx="144">
                  <c:v>17.872</c:v>
                </c:pt>
                <c:pt idx="145">
                  <c:v>17.88</c:v>
                </c:pt>
                <c:pt idx="146">
                  <c:v>17.97</c:v>
                </c:pt>
                <c:pt idx="147">
                  <c:v>17.876000000000001</c:v>
                </c:pt>
                <c:pt idx="148">
                  <c:v>17.946000000000002</c:v>
                </c:pt>
                <c:pt idx="149">
                  <c:v>18.026</c:v>
                </c:pt>
                <c:pt idx="150">
                  <c:v>18.059999999999999</c:v>
                </c:pt>
                <c:pt idx="151">
                  <c:v>18.045999999999999</c:v>
                </c:pt>
                <c:pt idx="152">
                  <c:v>17.86</c:v>
                </c:pt>
                <c:pt idx="153">
                  <c:v>17.963999999999999</c:v>
                </c:pt>
                <c:pt idx="154">
                  <c:v>17.96</c:v>
                </c:pt>
                <c:pt idx="155">
                  <c:v>17.962</c:v>
                </c:pt>
                <c:pt idx="156">
                  <c:v>17.878</c:v>
                </c:pt>
                <c:pt idx="157">
                  <c:v>18.135999999999999</c:v>
                </c:pt>
                <c:pt idx="158">
                  <c:v>17.834</c:v>
                </c:pt>
              </c:numCache>
            </c:numRef>
          </c:val>
        </c:ser>
        <c:marker val="1"/>
        <c:axId val="108660992"/>
        <c:axId val="108675456"/>
      </c:lineChart>
      <c:catAx>
        <c:axId val="10866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108675456"/>
        <c:crosses val="autoZero"/>
        <c:auto val="1"/>
        <c:lblAlgn val="ctr"/>
        <c:lblOffset val="100"/>
        <c:tickLblSkip val="10"/>
      </c:catAx>
      <c:valAx>
        <c:axId val="10867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temperature in Celcius degrees</a:t>
                </a:r>
              </a:p>
            </c:rich>
          </c:tx>
          <c:layout/>
        </c:title>
        <c:numFmt formatCode="0.00" sourceLinked="1"/>
        <c:tickLblPos val="nextTo"/>
        <c:crossAx val="1086609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Comparisson</a:t>
            </a:r>
            <a:r>
              <a:rPr lang="en-US" baseline="0"/>
              <a:t> between Rosario city and global average temperatures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Hoja3!$B$1</c:f>
              <c:strCache>
                <c:ptCount val="1"/>
                <c:pt idx="0">
                  <c:v>global_moving_avg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2">
                    <a:lumMod val="75000"/>
                  </a:schemeClr>
                </a:solidFill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Hoja3!$B$2:$B$160</c:f>
              <c:numCache>
                <c:formatCode>0.00</c:formatCode>
                <c:ptCount val="159"/>
                <c:pt idx="0">
                  <c:v>8.1280000000000001</c:v>
                </c:pt>
                <c:pt idx="1">
                  <c:v>8.0920000000000005</c:v>
                </c:pt>
                <c:pt idx="2">
                  <c:v>8.0239999999999991</c:v>
                </c:pt>
                <c:pt idx="3">
                  <c:v>8.0359999999999996</c:v>
                </c:pt>
                <c:pt idx="4">
                  <c:v>8.0440000000000005</c:v>
                </c:pt>
                <c:pt idx="5">
                  <c:v>8.0139999999999993</c:v>
                </c:pt>
                <c:pt idx="6">
                  <c:v>7.984</c:v>
                </c:pt>
                <c:pt idx="7">
                  <c:v>7.944</c:v>
                </c:pt>
                <c:pt idx="8">
                  <c:v>7.9459999999999997</c:v>
                </c:pt>
                <c:pt idx="9">
                  <c:v>7.8920000000000003</c:v>
                </c:pt>
                <c:pt idx="10">
                  <c:v>7.9359999999999999</c:v>
                </c:pt>
                <c:pt idx="11">
                  <c:v>8.0239999999999991</c:v>
                </c:pt>
                <c:pt idx="12">
                  <c:v>8.1999999999999993</c:v>
                </c:pt>
                <c:pt idx="13">
                  <c:v>8.2279999999999998</c:v>
                </c:pt>
                <c:pt idx="14">
                  <c:v>8.3179999999999996</c:v>
                </c:pt>
                <c:pt idx="15">
                  <c:v>8.3219999999999992</c:v>
                </c:pt>
                <c:pt idx="16">
                  <c:v>8.2880000000000003</c:v>
                </c:pt>
                <c:pt idx="17">
                  <c:v>8.2379999999999995</c:v>
                </c:pt>
                <c:pt idx="18">
                  <c:v>8.2579999999999991</c:v>
                </c:pt>
                <c:pt idx="19">
                  <c:v>8.2579999999999991</c:v>
                </c:pt>
                <c:pt idx="20">
                  <c:v>8.19</c:v>
                </c:pt>
                <c:pt idx="21">
                  <c:v>8.1820000000000004</c:v>
                </c:pt>
                <c:pt idx="22">
                  <c:v>8.2520000000000007</c:v>
                </c:pt>
                <c:pt idx="23">
                  <c:v>8.3480000000000008</c:v>
                </c:pt>
                <c:pt idx="24">
                  <c:v>8.2959999999999994</c:v>
                </c:pt>
                <c:pt idx="25">
                  <c:v>8.3480000000000008</c:v>
                </c:pt>
                <c:pt idx="26">
                  <c:v>8.3859999999999992</c:v>
                </c:pt>
                <c:pt idx="27">
                  <c:v>8.3040000000000003</c:v>
                </c:pt>
                <c:pt idx="28">
                  <c:v>8.1340000000000003</c:v>
                </c:pt>
                <c:pt idx="29">
                  <c:v>8.0540000000000003</c:v>
                </c:pt>
                <c:pt idx="30">
                  <c:v>8.0139999999999993</c:v>
                </c:pt>
                <c:pt idx="31">
                  <c:v>7.95</c:v>
                </c:pt>
                <c:pt idx="32">
                  <c:v>7.9059999999999997</c:v>
                </c:pt>
                <c:pt idx="33">
                  <c:v>7.9279999999999999</c:v>
                </c:pt>
                <c:pt idx="34">
                  <c:v>8.0380000000000003</c:v>
                </c:pt>
                <c:pt idx="35">
                  <c:v>8.048</c:v>
                </c:pt>
                <c:pt idx="36">
                  <c:v>8.0619999999999994</c:v>
                </c:pt>
                <c:pt idx="37">
                  <c:v>8.0939999999999994</c:v>
                </c:pt>
                <c:pt idx="38">
                  <c:v>8.0879999999999992</c:v>
                </c:pt>
                <c:pt idx="39">
                  <c:v>8.0559999999999992</c:v>
                </c:pt>
                <c:pt idx="40">
                  <c:v>8.0920000000000005</c:v>
                </c:pt>
                <c:pt idx="41">
                  <c:v>8.1300000000000008</c:v>
                </c:pt>
                <c:pt idx="42">
                  <c:v>8.1739999999999995</c:v>
                </c:pt>
                <c:pt idx="43">
                  <c:v>8.1980000000000004</c:v>
                </c:pt>
                <c:pt idx="44">
                  <c:v>8.2460000000000004</c:v>
                </c:pt>
                <c:pt idx="45">
                  <c:v>8.3160000000000007</c:v>
                </c:pt>
                <c:pt idx="46">
                  <c:v>8.3819999999999997</c:v>
                </c:pt>
                <c:pt idx="47">
                  <c:v>8.3840000000000003</c:v>
                </c:pt>
                <c:pt idx="48">
                  <c:v>8.3919999999999995</c:v>
                </c:pt>
                <c:pt idx="49">
                  <c:v>8.33</c:v>
                </c:pt>
                <c:pt idx="50">
                  <c:v>8.2759999999999998</c:v>
                </c:pt>
                <c:pt idx="51">
                  <c:v>8.2439999999999998</c:v>
                </c:pt>
                <c:pt idx="52">
                  <c:v>8.1739999999999995</c:v>
                </c:pt>
                <c:pt idx="53">
                  <c:v>8.1679999999999993</c:v>
                </c:pt>
                <c:pt idx="54">
                  <c:v>8.1859999999999999</c:v>
                </c:pt>
                <c:pt idx="55">
                  <c:v>8.1839999999999993</c:v>
                </c:pt>
                <c:pt idx="56">
                  <c:v>8.1440000000000001</c:v>
                </c:pt>
                <c:pt idx="57">
                  <c:v>8.1880000000000006</c:v>
                </c:pt>
                <c:pt idx="58">
                  <c:v>8.2100000000000009</c:v>
                </c:pt>
                <c:pt idx="59">
                  <c:v>8.2919999999999998</c:v>
                </c:pt>
                <c:pt idx="60">
                  <c:v>8.3659999999999997</c:v>
                </c:pt>
                <c:pt idx="61">
                  <c:v>8.3759999999999994</c:v>
                </c:pt>
                <c:pt idx="62">
                  <c:v>8.3460000000000001</c:v>
                </c:pt>
                <c:pt idx="63">
                  <c:v>8.3119999999999994</c:v>
                </c:pt>
                <c:pt idx="64">
                  <c:v>8.27</c:v>
                </c:pt>
                <c:pt idx="65">
                  <c:v>8.2240000000000002</c:v>
                </c:pt>
                <c:pt idx="66">
                  <c:v>8.2919999999999998</c:v>
                </c:pt>
                <c:pt idx="67">
                  <c:v>8.3699999999999992</c:v>
                </c:pt>
                <c:pt idx="68">
                  <c:v>8.4280000000000008</c:v>
                </c:pt>
                <c:pt idx="69">
                  <c:v>8.4540000000000006</c:v>
                </c:pt>
                <c:pt idx="70">
                  <c:v>8.4879999999999995</c:v>
                </c:pt>
                <c:pt idx="71">
                  <c:v>8.52</c:v>
                </c:pt>
                <c:pt idx="72">
                  <c:v>8.5419999999999998</c:v>
                </c:pt>
                <c:pt idx="73">
                  <c:v>8.5839999999999996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8.548</c:v>
                </c:pt>
                <c:pt idx="77">
                  <c:v>8.5860000000000003</c:v>
                </c:pt>
                <c:pt idx="78">
                  <c:v>8.5280000000000005</c:v>
                </c:pt>
                <c:pt idx="79">
                  <c:v>8.6059999999999999</c:v>
                </c:pt>
                <c:pt idx="80">
                  <c:v>8.5839999999999996</c:v>
                </c:pt>
                <c:pt idx="81">
                  <c:v>8.5500000000000007</c:v>
                </c:pt>
                <c:pt idx="82">
                  <c:v>8.548</c:v>
                </c:pt>
                <c:pt idx="83">
                  <c:v>8.6519999999999992</c:v>
                </c:pt>
                <c:pt idx="84">
                  <c:v>8.6780000000000008</c:v>
                </c:pt>
                <c:pt idx="85">
                  <c:v>8.7260000000000009</c:v>
                </c:pt>
                <c:pt idx="86">
                  <c:v>8.77</c:v>
                </c:pt>
                <c:pt idx="87">
                  <c:v>8.7759999999999998</c:v>
                </c:pt>
                <c:pt idx="88">
                  <c:v>8.7560000000000002</c:v>
                </c:pt>
                <c:pt idx="89">
                  <c:v>8.7739999999999991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8.734</c:v>
                </c:pt>
                <c:pt idx="93">
                  <c:v>8.7319999999999993</c:v>
                </c:pt>
                <c:pt idx="94">
                  <c:v>8.68</c:v>
                </c:pt>
                <c:pt idx="95">
                  <c:v>8.6379999999999999</c:v>
                </c:pt>
                <c:pt idx="96">
                  <c:v>8.6280000000000001</c:v>
                </c:pt>
                <c:pt idx="97">
                  <c:v>8.5960000000000001</c:v>
                </c:pt>
                <c:pt idx="98">
                  <c:v>8.6199999999999992</c:v>
                </c:pt>
                <c:pt idx="99">
                  <c:v>8.6140000000000008</c:v>
                </c:pt>
                <c:pt idx="100">
                  <c:v>8.6660000000000004</c:v>
                </c:pt>
                <c:pt idx="101">
                  <c:v>8.5960000000000001</c:v>
                </c:pt>
                <c:pt idx="102">
                  <c:v>8.6140000000000008</c:v>
                </c:pt>
                <c:pt idx="103">
                  <c:v>8.5939999999999994</c:v>
                </c:pt>
                <c:pt idx="104">
                  <c:v>8.6280000000000001</c:v>
                </c:pt>
                <c:pt idx="105">
                  <c:v>8.6180000000000003</c:v>
                </c:pt>
                <c:pt idx="106">
                  <c:v>8.7219999999999995</c:v>
                </c:pt>
                <c:pt idx="107">
                  <c:v>8.7260000000000009</c:v>
                </c:pt>
                <c:pt idx="108">
                  <c:v>8.7439999999999998</c:v>
                </c:pt>
                <c:pt idx="109">
                  <c:v>8.68</c:v>
                </c:pt>
                <c:pt idx="110">
                  <c:v>8.67</c:v>
                </c:pt>
                <c:pt idx="111">
                  <c:v>8.6300000000000008</c:v>
                </c:pt>
                <c:pt idx="112">
                  <c:v>8.6199999999999992</c:v>
                </c:pt>
                <c:pt idx="113">
                  <c:v>8.5519999999999996</c:v>
                </c:pt>
                <c:pt idx="114">
                  <c:v>8.59</c:v>
                </c:pt>
                <c:pt idx="115">
                  <c:v>8.6240000000000006</c:v>
                </c:pt>
                <c:pt idx="116">
                  <c:v>8.6240000000000006</c:v>
                </c:pt>
                <c:pt idx="117">
                  <c:v>8.5839999999999996</c:v>
                </c:pt>
                <c:pt idx="118">
                  <c:v>8.67</c:v>
                </c:pt>
                <c:pt idx="119">
                  <c:v>8.6440000000000001</c:v>
                </c:pt>
                <c:pt idx="120">
                  <c:v>8.6519999999999992</c:v>
                </c:pt>
                <c:pt idx="121">
                  <c:v>8.6020000000000003</c:v>
                </c:pt>
                <c:pt idx="122">
                  <c:v>8.6720000000000006</c:v>
                </c:pt>
                <c:pt idx="123">
                  <c:v>8.6199999999999992</c:v>
                </c:pt>
                <c:pt idx="124">
                  <c:v>8.6720000000000006</c:v>
                </c:pt>
                <c:pt idx="125">
                  <c:v>8.7200000000000006</c:v>
                </c:pt>
                <c:pt idx="126">
                  <c:v>8.8840000000000003</c:v>
                </c:pt>
                <c:pt idx="127">
                  <c:v>8.8420000000000005</c:v>
                </c:pt>
                <c:pt idx="128">
                  <c:v>8.91</c:v>
                </c:pt>
                <c:pt idx="129">
                  <c:v>8.9019999999999992</c:v>
                </c:pt>
                <c:pt idx="130">
                  <c:v>8.8379999999999992</c:v>
                </c:pt>
                <c:pt idx="131">
                  <c:v>8.77</c:v>
                </c:pt>
                <c:pt idx="132">
                  <c:v>8.84</c:v>
                </c:pt>
                <c:pt idx="133">
                  <c:v>8.8740000000000006</c:v>
                </c:pt>
                <c:pt idx="134">
                  <c:v>8.92</c:v>
                </c:pt>
                <c:pt idx="135">
                  <c:v>9.0340000000000007</c:v>
                </c:pt>
                <c:pt idx="136">
                  <c:v>9.1039999999999992</c:v>
                </c:pt>
                <c:pt idx="137">
                  <c:v>9.0739999999999998</c:v>
                </c:pt>
                <c:pt idx="138">
                  <c:v>9.0079999999999991</c:v>
                </c:pt>
                <c:pt idx="139">
                  <c:v>9.032</c:v>
                </c:pt>
                <c:pt idx="140">
                  <c:v>9.0559999999999992</c:v>
                </c:pt>
                <c:pt idx="141">
                  <c:v>9.0280000000000005</c:v>
                </c:pt>
                <c:pt idx="142">
                  <c:v>9.1</c:v>
                </c:pt>
                <c:pt idx="143">
                  <c:v>9.23</c:v>
                </c:pt>
                <c:pt idx="144">
                  <c:v>9.2799999999999994</c:v>
                </c:pt>
                <c:pt idx="145">
                  <c:v>9.25</c:v>
                </c:pt>
                <c:pt idx="146">
                  <c:v>9.3239999999999998</c:v>
                </c:pt>
                <c:pt idx="147">
                  <c:v>9.3979999999999997</c:v>
                </c:pt>
                <c:pt idx="148">
                  <c:v>9.4</c:v>
                </c:pt>
                <c:pt idx="149">
                  <c:v>9.4060000000000006</c:v>
                </c:pt>
                <c:pt idx="150">
                  <c:v>9.5060000000000002</c:v>
                </c:pt>
                <c:pt idx="151">
                  <c:v>9.5299999999999994</c:v>
                </c:pt>
                <c:pt idx="152">
                  <c:v>9.5619999999999994</c:v>
                </c:pt>
                <c:pt idx="153">
                  <c:v>9.5419999999999998</c:v>
                </c:pt>
                <c:pt idx="154">
                  <c:v>9.58</c:v>
                </c:pt>
                <c:pt idx="155">
                  <c:v>9.58</c:v>
                </c:pt>
                <c:pt idx="156">
                  <c:v>9.5779999999999994</c:v>
                </c:pt>
                <c:pt idx="157">
                  <c:v>9.5340000000000007</c:v>
                </c:pt>
                <c:pt idx="158">
                  <c:v>9.57</c:v>
                </c:pt>
              </c:numCache>
            </c:numRef>
          </c:val>
        </c:ser>
        <c:ser>
          <c:idx val="2"/>
          <c:order val="1"/>
          <c:tx>
            <c:strRef>
              <c:f>Hoja3!$C$1</c:f>
              <c:strCache>
                <c:ptCount val="1"/>
                <c:pt idx="0">
                  <c:v>rosario_moving_avg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C000"/>
                </a:solidFill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Hoja3!$C$2:$C$160</c:f>
              <c:numCache>
                <c:formatCode>0.00</c:formatCode>
                <c:ptCount val="159"/>
                <c:pt idx="0">
                  <c:v>14.22</c:v>
                </c:pt>
                <c:pt idx="1">
                  <c:v>15.51</c:v>
                </c:pt>
                <c:pt idx="2">
                  <c:v>16.1166666666666</c:v>
                </c:pt>
                <c:pt idx="3">
                  <c:v>16.247499999999999</c:v>
                </c:pt>
                <c:pt idx="4">
                  <c:v>16.367999999999999</c:v>
                </c:pt>
                <c:pt idx="5">
                  <c:v>16.815999999999999</c:v>
                </c:pt>
                <c:pt idx="6">
                  <c:v>16.782</c:v>
                </c:pt>
                <c:pt idx="7">
                  <c:v>16.646000000000001</c:v>
                </c:pt>
                <c:pt idx="8">
                  <c:v>16.55</c:v>
                </c:pt>
                <c:pt idx="9">
                  <c:v>16.538</c:v>
                </c:pt>
                <c:pt idx="10">
                  <c:v>16.724</c:v>
                </c:pt>
                <c:pt idx="11">
                  <c:v>16.812000000000001</c:v>
                </c:pt>
                <c:pt idx="12">
                  <c:v>16.841999999999999</c:v>
                </c:pt>
                <c:pt idx="13">
                  <c:v>17.053999999999998</c:v>
                </c:pt>
                <c:pt idx="14">
                  <c:v>17.042000000000002</c:v>
                </c:pt>
                <c:pt idx="15">
                  <c:v>16.93</c:v>
                </c:pt>
                <c:pt idx="16">
                  <c:v>16.78</c:v>
                </c:pt>
                <c:pt idx="17">
                  <c:v>16.751999999999999</c:v>
                </c:pt>
                <c:pt idx="18">
                  <c:v>16.673999999999999</c:v>
                </c:pt>
                <c:pt idx="19">
                  <c:v>16.53</c:v>
                </c:pt>
                <c:pt idx="20">
                  <c:v>16.472000000000001</c:v>
                </c:pt>
                <c:pt idx="21">
                  <c:v>16.544</c:v>
                </c:pt>
                <c:pt idx="22">
                  <c:v>16.734000000000002</c:v>
                </c:pt>
                <c:pt idx="23">
                  <c:v>16.623999999999999</c:v>
                </c:pt>
                <c:pt idx="24">
                  <c:v>16.795999999999999</c:v>
                </c:pt>
                <c:pt idx="25">
                  <c:v>16.84</c:v>
                </c:pt>
                <c:pt idx="26">
                  <c:v>16.847999999999999</c:v>
                </c:pt>
                <c:pt idx="27">
                  <c:v>16.62</c:v>
                </c:pt>
                <c:pt idx="28">
                  <c:v>16.718</c:v>
                </c:pt>
                <c:pt idx="29">
                  <c:v>16.728000000000002</c:v>
                </c:pt>
                <c:pt idx="30">
                  <c:v>16.608000000000001</c:v>
                </c:pt>
                <c:pt idx="31">
                  <c:v>16.552</c:v>
                </c:pt>
                <c:pt idx="32">
                  <c:v>16.588000000000001</c:v>
                </c:pt>
                <c:pt idx="33">
                  <c:v>16.652000000000001</c:v>
                </c:pt>
                <c:pt idx="34">
                  <c:v>16.512</c:v>
                </c:pt>
                <c:pt idx="35">
                  <c:v>16.571999999999999</c:v>
                </c:pt>
                <c:pt idx="36">
                  <c:v>16.64</c:v>
                </c:pt>
                <c:pt idx="37">
                  <c:v>16.611999999999998</c:v>
                </c:pt>
                <c:pt idx="38">
                  <c:v>16.452000000000002</c:v>
                </c:pt>
                <c:pt idx="39">
                  <c:v>16.524000000000001</c:v>
                </c:pt>
                <c:pt idx="40">
                  <c:v>16.686</c:v>
                </c:pt>
                <c:pt idx="41">
                  <c:v>16.872</c:v>
                </c:pt>
                <c:pt idx="42">
                  <c:v>17.013999999999999</c:v>
                </c:pt>
                <c:pt idx="43">
                  <c:v>17.013999999999999</c:v>
                </c:pt>
                <c:pt idx="44">
                  <c:v>17.164000000000001</c:v>
                </c:pt>
                <c:pt idx="45">
                  <c:v>17.257999999999999</c:v>
                </c:pt>
                <c:pt idx="46">
                  <c:v>17.184000000000001</c:v>
                </c:pt>
                <c:pt idx="47">
                  <c:v>17.224</c:v>
                </c:pt>
                <c:pt idx="48">
                  <c:v>17.393999999999998</c:v>
                </c:pt>
                <c:pt idx="49">
                  <c:v>17.292000000000002</c:v>
                </c:pt>
                <c:pt idx="50">
                  <c:v>17.058</c:v>
                </c:pt>
                <c:pt idx="51">
                  <c:v>17.084</c:v>
                </c:pt>
                <c:pt idx="52">
                  <c:v>16.908000000000001</c:v>
                </c:pt>
                <c:pt idx="53">
                  <c:v>16.827999999999999</c:v>
                </c:pt>
                <c:pt idx="54">
                  <c:v>16.77</c:v>
                </c:pt>
                <c:pt idx="55">
                  <c:v>16.78</c:v>
                </c:pt>
                <c:pt idx="56">
                  <c:v>16.488</c:v>
                </c:pt>
                <c:pt idx="57">
                  <c:v>16.556000000000001</c:v>
                </c:pt>
                <c:pt idx="58">
                  <c:v>16.795999999999999</c:v>
                </c:pt>
                <c:pt idx="59">
                  <c:v>16.940000000000001</c:v>
                </c:pt>
                <c:pt idx="60">
                  <c:v>17.027999999999999</c:v>
                </c:pt>
                <c:pt idx="61">
                  <c:v>17.288</c:v>
                </c:pt>
                <c:pt idx="62">
                  <c:v>17.36</c:v>
                </c:pt>
                <c:pt idx="63">
                  <c:v>17.175999999999998</c:v>
                </c:pt>
                <c:pt idx="64">
                  <c:v>17.212</c:v>
                </c:pt>
                <c:pt idx="65">
                  <c:v>17.262</c:v>
                </c:pt>
                <c:pt idx="66">
                  <c:v>17.146000000000001</c:v>
                </c:pt>
                <c:pt idx="67">
                  <c:v>17.044</c:v>
                </c:pt>
                <c:pt idx="68">
                  <c:v>16.978000000000002</c:v>
                </c:pt>
                <c:pt idx="69">
                  <c:v>16.754000000000001</c:v>
                </c:pt>
                <c:pt idx="70">
                  <c:v>16.738</c:v>
                </c:pt>
                <c:pt idx="71">
                  <c:v>16.925999999999998</c:v>
                </c:pt>
                <c:pt idx="72">
                  <c:v>17.094000000000001</c:v>
                </c:pt>
                <c:pt idx="73">
                  <c:v>17.141999999999999</c:v>
                </c:pt>
                <c:pt idx="74">
                  <c:v>17.366</c:v>
                </c:pt>
                <c:pt idx="75">
                  <c:v>17.41</c:v>
                </c:pt>
                <c:pt idx="76">
                  <c:v>17.170000000000002</c:v>
                </c:pt>
                <c:pt idx="77">
                  <c:v>17.190000000000001</c:v>
                </c:pt>
                <c:pt idx="78">
                  <c:v>17.276</c:v>
                </c:pt>
                <c:pt idx="79">
                  <c:v>17.198</c:v>
                </c:pt>
                <c:pt idx="80">
                  <c:v>17.207999999999998</c:v>
                </c:pt>
                <c:pt idx="81">
                  <c:v>17.353999999999999</c:v>
                </c:pt>
                <c:pt idx="82">
                  <c:v>17.242000000000001</c:v>
                </c:pt>
                <c:pt idx="83">
                  <c:v>17.187999999999999</c:v>
                </c:pt>
                <c:pt idx="84">
                  <c:v>17.245999999999999</c:v>
                </c:pt>
                <c:pt idx="85">
                  <c:v>17.193999999999999</c:v>
                </c:pt>
                <c:pt idx="86">
                  <c:v>17.128</c:v>
                </c:pt>
                <c:pt idx="87">
                  <c:v>17.100000000000001</c:v>
                </c:pt>
                <c:pt idx="88">
                  <c:v>17.234000000000002</c:v>
                </c:pt>
                <c:pt idx="89">
                  <c:v>17.39</c:v>
                </c:pt>
                <c:pt idx="90">
                  <c:v>17.564</c:v>
                </c:pt>
                <c:pt idx="91">
                  <c:v>17.611999999999998</c:v>
                </c:pt>
                <c:pt idx="92">
                  <c:v>17.64</c:v>
                </c:pt>
                <c:pt idx="93">
                  <c:v>17.518000000000001</c:v>
                </c:pt>
                <c:pt idx="94">
                  <c:v>17.347999999999999</c:v>
                </c:pt>
                <c:pt idx="95">
                  <c:v>17.2</c:v>
                </c:pt>
                <c:pt idx="96">
                  <c:v>17.288</c:v>
                </c:pt>
                <c:pt idx="97">
                  <c:v>17.341999999999999</c:v>
                </c:pt>
                <c:pt idx="98">
                  <c:v>17.405999999999999</c:v>
                </c:pt>
                <c:pt idx="99">
                  <c:v>17.344000000000001</c:v>
                </c:pt>
                <c:pt idx="100">
                  <c:v>17.186</c:v>
                </c:pt>
                <c:pt idx="101">
                  <c:v>16.917999999999999</c:v>
                </c:pt>
                <c:pt idx="102">
                  <c:v>16.89</c:v>
                </c:pt>
                <c:pt idx="103">
                  <c:v>16.896000000000001</c:v>
                </c:pt>
                <c:pt idx="104">
                  <c:v>16.835999999999999</c:v>
                </c:pt>
                <c:pt idx="105">
                  <c:v>17.074000000000002</c:v>
                </c:pt>
                <c:pt idx="106">
                  <c:v>17.341999999999999</c:v>
                </c:pt>
                <c:pt idx="107">
                  <c:v>17.303999999999998</c:v>
                </c:pt>
                <c:pt idx="108">
                  <c:v>17.3</c:v>
                </c:pt>
                <c:pt idx="109">
                  <c:v>17.332000000000001</c:v>
                </c:pt>
                <c:pt idx="110">
                  <c:v>17.302</c:v>
                </c:pt>
                <c:pt idx="111">
                  <c:v>17.23</c:v>
                </c:pt>
                <c:pt idx="112">
                  <c:v>17.335999999999999</c:v>
                </c:pt>
                <c:pt idx="113">
                  <c:v>17.36</c:v>
                </c:pt>
                <c:pt idx="114">
                  <c:v>17.57</c:v>
                </c:pt>
                <c:pt idx="115">
                  <c:v>17.596</c:v>
                </c:pt>
                <c:pt idx="116">
                  <c:v>17.603999999999999</c:v>
                </c:pt>
                <c:pt idx="117">
                  <c:v>17.597999999999999</c:v>
                </c:pt>
                <c:pt idx="118">
                  <c:v>17.492000000000001</c:v>
                </c:pt>
                <c:pt idx="119">
                  <c:v>17.399999999999999</c:v>
                </c:pt>
                <c:pt idx="120">
                  <c:v>17.384</c:v>
                </c:pt>
                <c:pt idx="121">
                  <c:v>17.341999999999999</c:v>
                </c:pt>
                <c:pt idx="122">
                  <c:v>17.41</c:v>
                </c:pt>
                <c:pt idx="123">
                  <c:v>17.481999999999999</c:v>
                </c:pt>
                <c:pt idx="124">
                  <c:v>17.488</c:v>
                </c:pt>
                <c:pt idx="125">
                  <c:v>17.571999999999999</c:v>
                </c:pt>
                <c:pt idx="126">
                  <c:v>17.739999999999998</c:v>
                </c:pt>
                <c:pt idx="127">
                  <c:v>17.768000000000001</c:v>
                </c:pt>
                <c:pt idx="128">
                  <c:v>17.776</c:v>
                </c:pt>
                <c:pt idx="129">
                  <c:v>17.707999999999998</c:v>
                </c:pt>
                <c:pt idx="130">
                  <c:v>17.693999999999999</c:v>
                </c:pt>
                <c:pt idx="131">
                  <c:v>17.739999999999998</c:v>
                </c:pt>
                <c:pt idx="132">
                  <c:v>17.670000000000002</c:v>
                </c:pt>
                <c:pt idx="133">
                  <c:v>17.616</c:v>
                </c:pt>
                <c:pt idx="134">
                  <c:v>17.835999999999999</c:v>
                </c:pt>
                <c:pt idx="135">
                  <c:v>17.765999999999998</c:v>
                </c:pt>
                <c:pt idx="136">
                  <c:v>17.72</c:v>
                </c:pt>
                <c:pt idx="137">
                  <c:v>17.686</c:v>
                </c:pt>
                <c:pt idx="138">
                  <c:v>17.751999999999999</c:v>
                </c:pt>
                <c:pt idx="139">
                  <c:v>17.776</c:v>
                </c:pt>
                <c:pt idx="140">
                  <c:v>17.765999999999998</c:v>
                </c:pt>
                <c:pt idx="141">
                  <c:v>17.788</c:v>
                </c:pt>
                <c:pt idx="142">
                  <c:v>17.994</c:v>
                </c:pt>
                <c:pt idx="143">
                  <c:v>17.992000000000001</c:v>
                </c:pt>
                <c:pt idx="144">
                  <c:v>17.872</c:v>
                </c:pt>
                <c:pt idx="145">
                  <c:v>17.88</c:v>
                </c:pt>
                <c:pt idx="146">
                  <c:v>17.97</c:v>
                </c:pt>
                <c:pt idx="147">
                  <c:v>17.876000000000001</c:v>
                </c:pt>
                <c:pt idx="148">
                  <c:v>17.946000000000002</c:v>
                </c:pt>
                <c:pt idx="149">
                  <c:v>18.026</c:v>
                </c:pt>
                <c:pt idx="150">
                  <c:v>18.059999999999999</c:v>
                </c:pt>
                <c:pt idx="151">
                  <c:v>18.045999999999999</c:v>
                </c:pt>
                <c:pt idx="152">
                  <c:v>17.86</c:v>
                </c:pt>
                <c:pt idx="153">
                  <c:v>17.963999999999999</c:v>
                </c:pt>
                <c:pt idx="154">
                  <c:v>17.96</c:v>
                </c:pt>
                <c:pt idx="155">
                  <c:v>17.962</c:v>
                </c:pt>
                <c:pt idx="156">
                  <c:v>17.878</c:v>
                </c:pt>
                <c:pt idx="157">
                  <c:v>18.135999999999999</c:v>
                </c:pt>
                <c:pt idx="158">
                  <c:v>17.834</c:v>
                </c:pt>
              </c:numCache>
            </c:numRef>
          </c:val>
        </c:ser>
        <c:marker val="1"/>
        <c:axId val="86768256"/>
        <c:axId val="136516352"/>
      </c:lineChart>
      <c:catAx>
        <c:axId val="8676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136516352"/>
        <c:crosses val="autoZero"/>
        <c:auto val="1"/>
        <c:lblAlgn val="ctr"/>
        <c:lblOffset val="100"/>
        <c:tickLblSkip val="10"/>
      </c:catAx>
      <c:valAx>
        <c:axId val="13651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temperature in Celcius degrees</a:t>
                </a:r>
              </a:p>
            </c:rich>
          </c:tx>
          <c:layout/>
        </c:title>
        <c:numFmt formatCode="0.00" sourceLinked="1"/>
        <c:tickLblPos val="nextTo"/>
        <c:crossAx val="867682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>
                <a:solidFill>
                  <a:srgbClr val="FFC000"/>
                </a:solidFill>
              </a:defRPr>
            </a:pPr>
            <a:endParaRPr lang="en-US"/>
          </a:p>
        </c:txPr>
      </c:legendEntry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Comparisson</a:t>
            </a:r>
            <a:r>
              <a:rPr lang="en-US" baseline="0"/>
              <a:t> between Rosario city and global average temperatures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Hoja3!$B$1</c:f>
              <c:strCache>
                <c:ptCount val="1"/>
                <c:pt idx="0">
                  <c:v>global_moving_avg</c:v>
                </c:pt>
              </c:strCache>
            </c:strRef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Hoja3!$B$2:$B$160</c:f>
              <c:numCache>
                <c:formatCode>0.00</c:formatCode>
                <c:ptCount val="159"/>
                <c:pt idx="0">
                  <c:v>8.1280000000000001</c:v>
                </c:pt>
                <c:pt idx="1">
                  <c:v>8.0920000000000005</c:v>
                </c:pt>
                <c:pt idx="2">
                  <c:v>8.0239999999999991</c:v>
                </c:pt>
                <c:pt idx="3">
                  <c:v>8.0359999999999996</c:v>
                </c:pt>
                <c:pt idx="4">
                  <c:v>8.0440000000000005</c:v>
                </c:pt>
                <c:pt idx="5">
                  <c:v>8.0139999999999993</c:v>
                </c:pt>
                <c:pt idx="6">
                  <c:v>7.984</c:v>
                </c:pt>
                <c:pt idx="7">
                  <c:v>7.944</c:v>
                </c:pt>
                <c:pt idx="8">
                  <c:v>7.9459999999999997</c:v>
                </c:pt>
                <c:pt idx="9">
                  <c:v>7.8920000000000003</c:v>
                </c:pt>
                <c:pt idx="10">
                  <c:v>7.9359999999999999</c:v>
                </c:pt>
                <c:pt idx="11">
                  <c:v>8.0239999999999991</c:v>
                </c:pt>
                <c:pt idx="12">
                  <c:v>8.1999999999999993</c:v>
                </c:pt>
                <c:pt idx="13">
                  <c:v>8.2279999999999998</c:v>
                </c:pt>
                <c:pt idx="14">
                  <c:v>8.3179999999999996</c:v>
                </c:pt>
                <c:pt idx="15">
                  <c:v>8.3219999999999992</c:v>
                </c:pt>
                <c:pt idx="16">
                  <c:v>8.2880000000000003</c:v>
                </c:pt>
                <c:pt idx="17">
                  <c:v>8.2379999999999995</c:v>
                </c:pt>
                <c:pt idx="18">
                  <c:v>8.2579999999999991</c:v>
                </c:pt>
                <c:pt idx="19">
                  <c:v>8.2579999999999991</c:v>
                </c:pt>
                <c:pt idx="20">
                  <c:v>8.19</c:v>
                </c:pt>
                <c:pt idx="21">
                  <c:v>8.1820000000000004</c:v>
                </c:pt>
                <c:pt idx="22">
                  <c:v>8.2520000000000007</c:v>
                </c:pt>
                <c:pt idx="23">
                  <c:v>8.3480000000000008</c:v>
                </c:pt>
                <c:pt idx="24">
                  <c:v>8.2959999999999994</c:v>
                </c:pt>
                <c:pt idx="25">
                  <c:v>8.3480000000000008</c:v>
                </c:pt>
                <c:pt idx="26">
                  <c:v>8.3859999999999992</c:v>
                </c:pt>
                <c:pt idx="27">
                  <c:v>8.3040000000000003</c:v>
                </c:pt>
                <c:pt idx="28">
                  <c:v>8.1340000000000003</c:v>
                </c:pt>
                <c:pt idx="29">
                  <c:v>8.0540000000000003</c:v>
                </c:pt>
                <c:pt idx="30">
                  <c:v>8.0139999999999993</c:v>
                </c:pt>
                <c:pt idx="31">
                  <c:v>7.95</c:v>
                </c:pt>
                <c:pt idx="32">
                  <c:v>7.9059999999999997</c:v>
                </c:pt>
                <c:pt idx="33">
                  <c:v>7.9279999999999999</c:v>
                </c:pt>
                <c:pt idx="34">
                  <c:v>8.0380000000000003</c:v>
                </c:pt>
                <c:pt idx="35">
                  <c:v>8.048</c:v>
                </c:pt>
                <c:pt idx="36">
                  <c:v>8.0619999999999994</c:v>
                </c:pt>
                <c:pt idx="37">
                  <c:v>8.0939999999999994</c:v>
                </c:pt>
                <c:pt idx="38">
                  <c:v>8.0879999999999992</c:v>
                </c:pt>
                <c:pt idx="39">
                  <c:v>8.0559999999999992</c:v>
                </c:pt>
                <c:pt idx="40">
                  <c:v>8.0920000000000005</c:v>
                </c:pt>
                <c:pt idx="41">
                  <c:v>8.1300000000000008</c:v>
                </c:pt>
                <c:pt idx="42">
                  <c:v>8.1739999999999995</c:v>
                </c:pt>
                <c:pt idx="43">
                  <c:v>8.1980000000000004</c:v>
                </c:pt>
                <c:pt idx="44">
                  <c:v>8.2460000000000004</c:v>
                </c:pt>
                <c:pt idx="45">
                  <c:v>8.3160000000000007</c:v>
                </c:pt>
                <c:pt idx="46">
                  <c:v>8.3819999999999997</c:v>
                </c:pt>
                <c:pt idx="47">
                  <c:v>8.3840000000000003</c:v>
                </c:pt>
                <c:pt idx="48">
                  <c:v>8.3919999999999995</c:v>
                </c:pt>
                <c:pt idx="49">
                  <c:v>8.33</c:v>
                </c:pt>
                <c:pt idx="50">
                  <c:v>8.2759999999999998</c:v>
                </c:pt>
                <c:pt idx="51">
                  <c:v>8.2439999999999998</c:v>
                </c:pt>
                <c:pt idx="52">
                  <c:v>8.1739999999999995</c:v>
                </c:pt>
                <c:pt idx="53">
                  <c:v>8.1679999999999993</c:v>
                </c:pt>
                <c:pt idx="54">
                  <c:v>8.1859999999999999</c:v>
                </c:pt>
                <c:pt idx="55">
                  <c:v>8.1839999999999993</c:v>
                </c:pt>
                <c:pt idx="56">
                  <c:v>8.1440000000000001</c:v>
                </c:pt>
                <c:pt idx="57">
                  <c:v>8.1880000000000006</c:v>
                </c:pt>
                <c:pt idx="58">
                  <c:v>8.2100000000000009</c:v>
                </c:pt>
                <c:pt idx="59">
                  <c:v>8.2919999999999998</c:v>
                </c:pt>
                <c:pt idx="60">
                  <c:v>8.3659999999999997</c:v>
                </c:pt>
                <c:pt idx="61">
                  <c:v>8.3759999999999994</c:v>
                </c:pt>
                <c:pt idx="62">
                  <c:v>8.3460000000000001</c:v>
                </c:pt>
                <c:pt idx="63">
                  <c:v>8.3119999999999994</c:v>
                </c:pt>
                <c:pt idx="64">
                  <c:v>8.27</c:v>
                </c:pt>
                <c:pt idx="65">
                  <c:v>8.2240000000000002</c:v>
                </c:pt>
                <c:pt idx="66">
                  <c:v>8.2919999999999998</c:v>
                </c:pt>
                <c:pt idx="67">
                  <c:v>8.3699999999999992</c:v>
                </c:pt>
                <c:pt idx="68">
                  <c:v>8.4280000000000008</c:v>
                </c:pt>
                <c:pt idx="69">
                  <c:v>8.4540000000000006</c:v>
                </c:pt>
                <c:pt idx="70">
                  <c:v>8.4879999999999995</c:v>
                </c:pt>
                <c:pt idx="71">
                  <c:v>8.52</c:v>
                </c:pt>
                <c:pt idx="72">
                  <c:v>8.5419999999999998</c:v>
                </c:pt>
                <c:pt idx="73">
                  <c:v>8.5839999999999996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8.548</c:v>
                </c:pt>
                <c:pt idx="77">
                  <c:v>8.5860000000000003</c:v>
                </c:pt>
                <c:pt idx="78">
                  <c:v>8.5280000000000005</c:v>
                </c:pt>
                <c:pt idx="79">
                  <c:v>8.6059999999999999</c:v>
                </c:pt>
                <c:pt idx="80">
                  <c:v>8.5839999999999996</c:v>
                </c:pt>
                <c:pt idx="81">
                  <c:v>8.5500000000000007</c:v>
                </c:pt>
                <c:pt idx="82">
                  <c:v>8.548</c:v>
                </c:pt>
                <c:pt idx="83">
                  <c:v>8.6519999999999992</c:v>
                </c:pt>
                <c:pt idx="84">
                  <c:v>8.6780000000000008</c:v>
                </c:pt>
                <c:pt idx="85">
                  <c:v>8.7260000000000009</c:v>
                </c:pt>
                <c:pt idx="86">
                  <c:v>8.77</c:v>
                </c:pt>
                <c:pt idx="87">
                  <c:v>8.7759999999999998</c:v>
                </c:pt>
                <c:pt idx="88">
                  <c:v>8.7560000000000002</c:v>
                </c:pt>
                <c:pt idx="89">
                  <c:v>8.7739999999999991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8.734</c:v>
                </c:pt>
                <c:pt idx="93">
                  <c:v>8.7319999999999993</c:v>
                </c:pt>
                <c:pt idx="94">
                  <c:v>8.68</c:v>
                </c:pt>
                <c:pt idx="95">
                  <c:v>8.6379999999999999</c:v>
                </c:pt>
                <c:pt idx="96">
                  <c:v>8.6280000000000001</c:v>
                </c:pt>
                <c:pt idx="97">
                  <c:v>8.5960000000000001</c:v>
                </c:pt>
                <c:pt idx="98">
                  <c:v>8.6199999999999992</c:v>
                </c:pt>
                <c:pt idx="99">
                  <c:v>8.6140000000000008</c:v>
                </c:pt>
                <c:pt idx="100">
                  <c:v>8.6660000000000004</c:v>
                </c:pt>
                <c:pt idx="101">
                  <c:v>8.5960000000000001</c:v>
                </c:pt>
                <c:pt idx="102">
                  <c:v>8.6140000000000008</c:v>
                </c:pt>
                <c:pt idx="103">
                  <c:v>8.5939999999999994</c:v>
                </c:pt>
                <c:pt idx="104">
                  <c:v>8.6280000000000001</c:v>
                </c:pt>
                <c:pt idx="105">
                  <c:v>8.6180000000000003</c:v>
                </c:pt>
                <c:pt idx="106">
                  <c:v>8.7219999999999995</c:v>
                </c:pt>
                <c:pt idx="107">
                  <c:v>8.7260000000000009</c:v>
                </c:pt>
                <c:pt idx="108">
                  <c:v>8.7439999999999998</c:v>
                </c:pt>
                <c:pt idx="109">
                  <c:v>8.68</c:v>
                </c:pt>
                <c:pt idx="110">
                  <c:v>8.67</c:v>
                </c:pt>
                <c:pt idx="111">
                  <c:v>8.6300000000000008</c:v>
                </c:pt>
                <c:pt idx="112">
                  <c:v>8.6199999999999992</c:v>
                </c:pt>
                <c:pt idx="113">
                  <c:v>8.5519999999999996</c:v>
                </c:pt>
                <c:pt idx="114">
                  <c:v>8.59</c:v>
                </c:pt>
                <c:pt idx="115">
                  <c:v>8.6240000000000006</c:v>
                </c:pt>
                <c:pt idx="116">
                  <c:v>8.6240000000000006</c:v>
                </c:pt>
                <c:pt idx="117">
                  <c:v>8.5839999999999996</c:v>
                </c:pt>
                <c:pt idx="118">
                  <c:v>8.67</c:v>
                </c:pt>
                <c:pt idx="119">
                  <c:v>8.6440000000000001</c:v>
                </c:pt>
                <c:pt idx="120">
                  <c:v>8.6519999999999992</c:v>
                </c:pt>
                <c:pt idx="121">
                  <c:v>8.6020000000000003</c:v>
                </c:pt>
                <c:pt idx="122">
                  <c:v>8.6720000000000006</c:v>
                </c:pt>
                <c:pt idx="123">
                  <c:v>8.6199999999999992</c:v>
                </c:pt>
                <c:pt idx="124">
                  <c:v>8.6720000000000006</c:v>
                </c:pt>
                <c:pt idx="125">
                  <c:v>8.7200000000000006</c:v>
                </c:pt>
                <c:pt idx="126">
                  <c:v>8.8840000000000003</c:v>
                </c:pt>
                <c:pt idx="127">
                  <c:v>8.8420000000000005</c:v>
                </c:pt>
                <c:pt idx="128">
                  <c:v>8.91</c:v>
                </c:pt>
                <c:pt idx="129">
                  <c:v>8.9019999999999992</c:v>
                </c:pt>
                <c:pt idx="130">
                  <c:v>8.8379999999999992</c:v>
                </c:pt>
                <c:pt idx="131">
                  <c:v>8.77</c:v>
                </c:pt>
                <c:pt idx="132">
                  <c:v>8.84</c:v>
                </c:pt>
                <c:pt idx="133">
                  <c:v>8.8740000000000006</c:v>
                </c:pt>
                <c:pt idx="134">
                  <c:v>8.92</c:v>
                </c:pt>
                <c:pt idx="135">
                  <c:v>9.0340000000000007</c:v>
                </c:pt>
                <c:pt idx="136">
                  <c:v>9.1039999999999992</c:v>
                </c:pt>
                <c:pt idx="137">
                  <c:v>9.0739999999999998</c:v>
                </c:pt>
                <c:pt idx="138">
                  <c:v>9.0079999999999991</c:v>
                </c:pt>
                <c:pt idx="139">
                  <c:v>9.032</c:v>
                </c:pt>
                <c:pt idx="140">
                  <c:v>9.0559999999999992</c:v>
                </c:pt>
                <c:pt idx="141">
                  <c:v>9.0280000000000005</c:v>
                </c:pt>
                <c:pt idx="142">
                  <c:v>9.1</c:v>
                </c:pt>
                <c:pt idx="143">
                  <c:v>9.23</c:v>
                </c:pt>
                <c:pt idx="144">
                  <c:v>9.2799999999999994</c:v>
                </c:pt>
                <c:pt idx="145">
                  <c:v>9.25</c:v>
                </c:pt>
                <c:pt idx="146">
                  <c:v>9.3239999999999998</c:v>
                </c:pt>
                <c:pt idx="147">
                  <c:v>9.3979999999999997</c:v>
                </c:pt>
                <c:pt idx="148">
                  <c:v>9.4</c:v>
                </c:pt>
                <c:pt idx="149">
                  <c:v>9.4060000000000006</c:v>
                </c:pt>
                <c:pt idx="150">
                  <c:v>9.5060000000000002</c:v>
                </c:pt>
                <c:pt idx="151">
                  <c:v>9.5299999999999994</c:v>
                </c:pt>
                <c:pt idx="152">
                  <c:v>9.5619999999999994</c:v>
                </c:pt>
                <c:pt idx="153">
                  <c:v>9.5419999999999998</c:v>
                </c:pt>
                <c:pt idx="154">
                  <c:v>9.58</c:v>
                </c:pt>
                <c:pt idx="155">
                  <c:v>9.58</c:v>
                </c:pt>
                <c:pt idx="156">
                  <c:v>9.5779999999999994</c:v>
                </c:pt>
                <c:pt idx="157">
                  <c:v>9.5340000000000007</c:v>
                </c:pt>
                <c:pt idx="158">
                  <c:v>9.57</c:v>
                </c:pt>
              </c:numCache>
            </c:numRef>
          </c:val>
        </c:ser>
        <c:ser>
          <c:idx val="2"/>
          <c:order val="1"/>
          <c:tx>
            <c:strRef>
              <c:f>Hoja3!$C$1</c:f>
              <c:strCache>
                <c:ptCount val="1"/>
                <c:pt idx="0">
                  <c:v>rosario_moving_avg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</c:trendline>
          <c:cat>
            <c:numRef>
              <c:f>Hoja3!$A$2:$A$160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Hoja3!$C$2:$C$160</c:f>
              <c:numCache>
                <c:formatCode>0.00</c:formatCode>
                <c:ptCount val="159"/>
                <c:pt idx="0">
                  <c:v>14.22</c:v>
                </c:pt>
                <c:pt idx="1">
                  <c:v>15.51</c:v>
                </c:pt>
                <c:pt idx="2">
                  <c:v>16.1166666666666</c:v>
                </c:pt>
                <c:pt idx="3">
                  <c:v>16.247499999999999</c:v>
                </c:pt>
                <c:pt idx="4">
                  <c:v>16.367999999999999</c:v>
                </c:pt>
                <c:pt idx="5">
                  <c:v>16.815999999999999</c:v>
                </c:pt>
                <c:pt idx="6">
                  <c:v>16.782</c:v>
                </c:pt>
                <c:pt idx="7">
                  <c:v>16.646000000000001</c:v>
                </c:pt>
                <c:pt idx="8">
                  <c:v>16.55</c:v>
                </c:pt>
                <c:pt idx="9">
                  <c:v>16.538</c:v>
                </c:pt>
                <c:pt idx="10">
                  <c:v>16.724</c:v>
                </c:pt>
                <c:pt idx="11">
                  <c:v>16.812000000000001</c:v>
                </c:pt>
                <c:pt idx="12">
                  <c:v>16.841999999999999</c:v>
                </c:pt>
                <c:pt idx="13">
                  <c:v>17.053999999999998</c:v>
                </c:pt>
                <c:pt idx="14">
                  <c:v>17.042000000000002</c:v>
                </c:pt>
                <c:pt idx="15">
                  <c:v>16.93</c:v>
                </c:pt>
                <c:pt idx="16">
                  <c:v>16.78</c:v>
                </c:pt>
                <c:pt idx="17">
                  <c:v>16.751999999999999</c:v>
                </c:pt>
                <c:pt idx="18">
                  <c:v>16.673999999999999</c:v>
                </c:pt>
                <c:pt idx="19">
                  <c:v>16.53</c:v>
                </c:pt>
                <c:pt idx="20">
                  <c:v>16.472000000000001</c:v>
                </c:pt>
                <c:pt idx="21">
                  <c:v>16.544</c:v>
                </c:pt>
                <c:pt idx="22">
                  <c:v>16.734000000000002</c:v>
                </c:pt>
                <c:pt idx="23">
                  <c:v>16.623999999999999</c:v>
                </c:pt>
                <c:pt idx="24">
                  <c:v>16.795999999999999</c:v>
                </c:pt>
                <c:pt idx="25">
                  <c:v>16.84</c:v>
                </c:pt>
                <c:pt idx="26">
                  <c:v>16.847999999999999</c:v>
                </c:pt>
                <c:pt idx="27">
                  <c:v>16.62</c:v>
                </c:pt>
                <c:pt idx="28">
                  <c:v>16.718</c:v>
                </c:pt>
                <c:pt idx="29">
                  <c:v>16.728000000000002</c:v>
                </c:pt>
                <c:pt idx="30">
                  <c:v>16.608000000000001</c:v>
                </c:pt>
                <c:pt idx="31">
                  <c:v>16.552</c:v>
                </c:pt>
                <c:pt idx="32">
                  <c:v>16.588000000000001</c:v>
                </c:pt>
                <c:pt idx="33">
                  <c:v>16.652000000000001</c:v>
                </c:pt>
                <c:pt idx="34">
                  <c:v>16.512</c:v>
                </c:pt>
                <c:pt idx="35">
                  <c:v>16.571999999999999</c:v>
                </c:pt>
                <c:pt idx="36">
                  <c:v>16.64</c:v>
                </c:pt>
                <c:pt idx="37">
                  <c:v>16.611999999999998</c:v>
                </c:pt>
                <c:pt idx="38">
                  <c:v>16.452000000000002</c:v>
                </c:pt>
                <c:pt idx="39">
                  <c:v>16.524000000000001</c:v>
                </c:pt>
                <c:pt idx="40">
                  <c:v>16.686</c:v>
                </c:pt>
                <c:pt idx="41">
                  <c:v>16.872</c:v>
                </c:pt>
                <c:pt idx="42">
                  <c:v>17.013999999999999</c:v>
                </c:pt>
                <c:pt idx="43">
                  <c:v>17.013999999999999</c:v>
                </c:pt>
                <c:pt idx="44">
                  <c:v>17.164000000000001</c:v>
                </c:pt>
                <c:pt idx="45">
                  <c:v>17.257999999999999</c:v>
                </c:pt>
                <c:pt idx="46">
                  <c:v>17.184000000000001</c:v>
                </c:pt>
                <c:pt idx="47">
                  <c:v>17.224</c:v>
                </c:pt>
                <c:pt idx="48">
                  <c:v>17.393999999999998</c:v>
                </c:pt>
                <c:pt idx="49">
                  <c:v>17.292000000000002</c:v>
                </c:pt>
                <c:pt idx="50">
                  <c:v>17.058</c:v>
                </c:pt>
                <c:pt idx="51">
                  <c:v>17.084</c:v>
                </c:pt>
                <c:pt idx="52">
                  <c:v>16.908000000000001</c:v>
                </c:pt>
                <c:pt idx="53">
                  <c:v>16.827999999999999</c:v>
                </c:pt>
                <c:pt idx="54">
                  <c:v>16.77</c:v>
                </c:pt>
                <c:pt idx="55">
                  <c:v>16.78</c:v>
                </c:pt>
                <c:pt idx="56">
                  <c:v>16.488</c:v>
                </c:pt>
                <c:pt idx="57">
                  <c:v>16.556000000000001</c:v>
                </c:pt>
                <c:pt idx="58">
                  <c:v>16.795999999999999</c:v>
                </c:pt>
                <c:pt idx="59">
                  <c:v>16.940000000000001</c:v>
                </c:pt>
                <c:pt idx="60">
                  <c:v>17.027999999999999</c:v>
                </c:pt>
                <c:pt idx="61">
                  <c:v>17.288</c:v>
                </c:pt>
                <c:pt idx="62">
                  <c:v>17.36</c:v>
                </c:pt>
                <c:pt idx="63">
                  <c:v>17.175999999999998</c:v>
                </c:pt>
                <c:pt idx="64">
                  <c:v>17.212</c:v>
                </c:pt>
                <c:pt idx="65">
                  <c:v>17.262</c:v>
                </c:pt>
                <c:pt idx="66">
                  <c:v>17.146000000000001</c:v>
                </c:pt>
                <c:pt idx="67">
                  <c:v>17.044</c:v>
                </c:pt>
                <c:pt idx="68">
                  <c:v>16.978000000000002</c:v>
                </c:pt>
                <c:pt idx="69">
                  <c:v>16.754000000000001</c:v>
                </c:pt>
                <c:pt idx="70">
                  <c:v>16.738</c:v>
                </c:pt>
                <c:pt idx="71">
                  <c:v>16.925999999999998</c:v>
                </c:pt>
                <c:pt idx="72">
                  <c:v>17.094000000000001</c:v>
                </c:pt>
                <c:pt idx="73">
                  <c:v>17.141999999999999</c:v>
                </c:pt>
                <c:pt idx="74">
                  <c:v>17.366</c:v>
                </c:pt>
                <c:pt idx="75">
                  <c:v>17.41</c:v>
                </c:pt>
                <c:pt idx="76">
                  <c:v>17.170000000000002</c:v>
                </c:pt>
                <c:pt idx="77">
                  <c:v>17.190000000000001</c:v>
                </c:pt>
                <c:pt idx="78">
                  <c:v>17.276</c:v>
                </c:pt>
                <c:pt idx="79">
                  <c:v>17.198</c:v>
                </c:pt>
                <c:pt idx="80">
                  <c:v>17.207999999999998</c:v>
                </c:pt>
                <c:pt idx="81">
                  <c:v>17.353999999999999</c:v>
                </c:pt>
                <c:pt idx="82">
                  <c:v>17.242000000000001</c:v>
                </c:pt>
                <c:pt idx="83">
                  <c:v>17.187999999999999</c:v>
                </c:pt>
                <c:pt idx="84">
                  <c:v>17.245999999999999</c:v>
                </c:pt>
                <c:pt idx="85">
                  <c:v>17.193999999999999</c:v>
                </c:pt>
                <c:pt idx="86">
                  <c:v>17.128</c:v>
                </c:pt>
                <c:pt idx="87">
                  <c:v>17.100000000000001</c:v>
                </c:pt>
                <c:pt idx="88">
                  <c:v>17.234000000000002</c:v>
                </c:pt>
                <c:pt idx="89">
                  <c:v>17.39</c:v>
                </c:pt>
                <c:pt idx="90">
                  <c:v>17.564</c:v>
                </c:pt>
                <c:pt idx="91">
                  <c:v>17.611999999999998</c:v>
                </c:pt>
                <c:pt idx="92">
                  <c:v>17.64</c:v>
                </c:pt>
                <c:pt idx="93">
                  <c:v>17.518000000000001</c:v>
                </c:pt>
                <c:pt idx="94">
                  <c:v>17.347999999999999</c:v>
                </c:pt>
                <c:pt idx="95">
                  <c:v>17.2</c:v>
                </c:pt>
                <c:pt idx="96">
                  <c:v>17.288</c:v>
                </c:pt>
                <c:pt idx="97">
                  <c:v>17.341999999999999</c:v>
                </c:pt>
                <c:pt idx="98">
                  <c:v>17.405999999999999</c:v>
                </c:pt>
                <c:pt idx="99">
                  <c:v>17.344000000000001</c:v>
                </c:pt>
                <c:pt idx="100">
                  <c:v>17.186</c:v>
                </c:pt>
                <c:pt idx="101">
                  <c:v>16.917999999999999</c:v>
                </c:pt>
                <c:pt idx="102">
                  <c:v>16.89</c:v>
                </c:pt>
                <c:pt idx="103">
                  <c:v>16.896000000000001</c:v>
                </c:pt>
                <c:pt idx="104">
                  <c:v>16.835999999999999</c:v>
                </c:pt>
                <c:pt idx="105">
                  <c:v>17.074000000000002</c:v>
                </c:pt>
                <c:pt idx="106">
                  <c:v>17.341999999999999</c:v>
                </c:pt>
                <c:pt idx="107">
                  <c:v>17.303999999999998</c:v>
                </c:pt>
                <c:pt idx="108">
                  <c:v>17.3</c:v>
                </c:pt>
                <c:pt idx="109">
                  <c:v>17.332000000000001</c:v>
                </c:pt>
                <c:pt idx="110">
                  <c:v>17.302</c:v>
                </c:pt>
                <c:pt idx="111">
                  <c:v>17.23</c:v>
                </c:pt>
                <c:pt idx="112">
                  <c:v>17.335999999999999</c:v>
                </c:pt>
                <c:pt idx="113">
                  <c:v>17.36</c:v>
                </c:pt>
                <c:pt idx="114">
                  <c:v>17.57</c:v>
                </c:pt>
                <c:pt idx="115">
                  <c:v>17.596</c:v>
                </c:pt>
                <c:pt idx="116">
                  <c:v>17.603999999999999</c:v>
                </c:pt>
                <c:pt idx="117">
                  <c:v>17.597999999999999</c:v>
                </c:pt>
                <c:pt idx="118">
                  <c:v>17.492000000000001</c:v>
                </c:pt>
                <c:pt idx="119">
                  <c:v>17.399999999999999</c:v>
                </c:pt>
                <c:pt idx="120">
                  <c:v>17.384</c:v>
                </c:pt>
                <c:pt idx="121">
                  <c:v>17.341999999999999</c:v>
                </c:pt>
                <c:pt idx="122">
                  <c:v>17.41</c:v>
                </c:pt>
                <c:pt idx="123">
                  <c:v>17.481999999999999</c:v>
                </c:pt>
                <c:pt idx="124">
                  <c:v>17.488</c:v>
                </c:pt>
                <c:pt idx="125">
                  <c:v>17.571999999999999</c:v>
                </c:pt>
                <c:pt idx="126">
                  <c:v>17.739999999999998</c:v>
                </c:pt>
                <c:pt idx="127">
                  <c:v>17.768000000000001</c:v>
                </c:pt>
                <c:pt idx="128">
                  <c:v>17.776</c:v>
                </c:pt>
                <c:pt idx="129">
                  <c:v>17.707999999999998</c:v>
                </c:pt>
                <c:pt idx="130">
                  <c:v>17.693999999999999</c:v>
                </c:pt>
                <c:pt idx="131">
                  <c:v>17.739999999999998</c:v>
                </c:pt>
                <c:pt idx="132">
                  <c:v>17.670000000000002</c:v>
                </c:pt>
                <c:pt idx="133">
                  <c:v>17.616</c:v>
                </c:pt>
                <c:pt idx="134">
                  <c:v>17.835999999999999</c:v>
                </c:pt>
                <c:pt idx="135">
                  <c:v>17.765999999999998</c:v>
                </c:pt>
                <c:pt idx="136">
                  <c:v>17.72</c:v>
                </c:pt>
                <c:pt idx="137">
                  <c:v>17.686</c:v>
                </c:pt>
                <c:pt idx="138">
                  <c:v>17.751999999999999</c:v>
                </c:pt>
                <c:pt idx="139">
                  <c:v>17.776</c:v>
                </c:pt>
                <c:pt idx="140">
                  <c:v>17.765999999999998</c:v>
                </c:pt>
                <c:pt idx="141">
                  <c:v>17.788</c:v>
                </c:pt>
                <c:pt idx="142">
                  <c:v>17.994</c:v>
                </c:pt>
                <c:pt idx="143">
                  <c:v>17.992000000000001</c:v>
                </c:pt>
                <c:pt idx="144">
                  <c:v>17.872</c:v>
                </c:pt>
                <c:pt idx="145">
                  <c:v>17.88</c:v>
                </c:pt>
                <c:pt idx="146">
                  <c:v>17.97</c:v>
                </c:pt>
                <c:pt idx="147">
                  <c:v>17.876000000000001</c:v>
                </c:pt>
                <c:pt idx="148">
                  <c:v>17.946000000000002</c:v>
                </c:pt>
                <c:pt idx="149">
                  <c:v>18.026</c:v>
                </c:pt>
                <c:pt idx="150">
                  <c:v>18.059999999999999</c:v>
                </c:pt>
                <c:pt idx="151">
                  <c:v>18.045999999999999</c:v>
                </c:pt>
                <c:pt idx="152">
                  <c:v>17.86</c:v>
                </c:pt>
                <c:pt idx="153">
                  <c:v>17.963999999999999</c:v>
                </c:pt>
                <c:pt idx="154">
                  <c:v>17.96</c:v>
                </c:pt>
                <c:pt idx="155">
                  <c:v>17.962</c:v>
                </c:pt>
                <c:pt idx="156">
                  <c:v>17.878</c:v>
                </c:pt>
                <c:pt idx="157">
                  <c:v>18.135999999999999</c:v>
                </c:pt>
                <c:pt idx="158">
                  <c:v>17.834</c:v>
                </c:pt>
              </c:numCache>
            </c:numRef>
          </c:val>
        </c:ser>
        <c:marker val="1"/>
        <c:axId val="90625920"/>
        <c:axId val="109248512"/>
      </c:lineChart>
      <c:catAx>
        <c:axId val="9062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109248512"/>
        <c:crosses val="autoZero"/>
        <c:auto val="1"/>
        <c:lblAlgn val="ctr"/>
        <c:lblOffset val="100"/>
        <c:tickLblSkip val="10"/>
      </c:catAx>
      <c:valAx>
        <c:axId val="10924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temperature in Celcius degrees</a:t>
                </a:r>
              </a:p>
            </c:rich>
          </c:tx>
          <c:layout/>
        </c:title>
        <c:numFmt formatCode="0.00" sourceLinked="1"/>
        <c:tickLblPos val="nextTo"/>
        <c:crossAx val="906259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14</xdr:col>
      <xdr:colOff>739140</xdr:colOff>
      <xdr:row>23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14</xdr:col>
      <xdr:colOff>701040</xdr:colOff>
      <xdr:row>60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266700</xdr:colOff>
      <xdr:row>31</xdr:row>
      <xdr:rowOff>175260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7"/>
  <sheetViews>
    <sheetView workbookViewId="0">
      <selection activeCell="C1" sqref="C1"/>
    </sheetView>
  </sheetViews>
  <sheetFormatPr baseColWidth="10" defaultRowHeight="14.4"/>
  <cols>
    <col min="1" max="1" width="5" bestFit="1" customWidth="1"/>
    <col min="2" max="2" width="9" bestFit="1" customWidth="1"/>
    <col min="3" max="3" width="16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1750</v>
      </c>
      <c r="B2">
        <v>8.7200000000000006</v>
      </c>
      <c r="C2">
        <v>8.7200000000000006</v>
      </c>
    </row>
    <row r="3" spans="1:3">
      <c r="A3">
        <v>1751</v>
      </c>
      <c r="B3">
        <v>7.98</v>
      </c>
      <c r="C3">
        <v>8.35</v>
      </c>
    </row>
    <row r="4" spans="1:3">
      <c r="A4">
        <v>1752</v>
      </c>
      <c r="B4">
        <v>5.78</v>
      </c>
      <c r="C4">
        <v>7.4933333333333296</v>
      </c>
    </row>
    <row r="5" spans="1:3">
      <c r="A5">
        <v>1753</v>
      </c>
      <c r="B5">
        <v>8.39</v>
      </c>
      <c r="C5">
        <v>7.7175000000000002</v>
      </c>
    </row>
    <row r="6" spans="1:3">
      <c r="A6">
        <v>1754</v>
      </c>
      <c r="B6">
        <v>8.4700000000000006</v>
      </c>
      <c r="C6">
        <v>7.8680000000000003</v>
      </c>
    </row>
    <row r="7" spans="1:3">
      <c r="A7">
        <v>1755</v>
      </c>
      <c r="B7">
        <v>8.36</v>
      </c>
      <c r="C7">
        <v>7.7960000000000003</v>
      </c>
    </row>
    <row r="8" spans="1:3">
      <c r="A8">
        <v>1756</v>
      </c>
      <c r="B8">
        <v>8.85</v>
      </c>
      <c r="C8">
        <v>7.97</v>
      </c>
    </row>
    <row r="9" spans="1:3">
      <c r="A9">
        <v>1757</v>
      </c>
      <c r="B9">
        <v>9.02</v>
      </c>
      <c r="C9">
        <v>8.6180000000000003</v>
      </c>
    </row>
    <row r="10" spans="1:3">
      <c r="A10">
        <v>1758</v>
      </c>
      <c r="B10">
        <v>6.74</v>
      </c>
      <c r="C10">
        <v>8.2880000000000003</v>
      </c>
    </row>
    <row r="11" spans="1:3">
      <c r="A11">
        <v>1759</v>
      </c>
      <c r="B11">
        <v>7.99</v>
      </c>
      <c r="C11">
        <v>8.1920000000000002</v>
      </c>
    </row>
    <row r="12" spans="1:3">
      <c r="A12">
        <v>1760</v>
      </c>
      <c r="B12">
        <v>7.19</v>
      </c>
      <c r="C12">
        <v>7.9580000000000002</v>
      </c>
    </row>
    <row r="13" spans="1:3">
      <c r="A13">
        <v>1761</v>
      </c>
      <c r="B13">
        <v>8.77</v>
      </c>
      <c r="C13">
        <v>7.9420000000000002</v>
      </c>
    </row>
    <row r="14" spans="1:3">
      <c r="A14">
        <v>1762</v>
      </c>
      <c r="B14">
        <v>8.61</v>
      </c>
      <c r="C14">
        <v>7.86</v>
      </c>
    </row>
    <row r="15" spans="1:3">
      <c r="A15">
        <v>1763</v>
      </c>
      <c r="B15">
        <v>7.5</v>
      </c>
      <c r="C15">
        <v>8.0120000000000005</v>
      </c>
    </row>
    <row r="16" spans="1:3">
      <c r="A16">
        <v>1764</v>
      </c>
      <c r="B16">
        <v>8.4</v>
      </c>
      <c r="C16">
        <v>8.0939999999999994</v>
      </c>
    </row>
    <row r="17" spans="1:3">
      <c r="A17">
        <v>1765</v>
      </c>
      <c r="B17">
        <v>8.25</v>
      </c>
      <c r="C17">
        <v>8.3059999999999992</v>
      </c>
    </row>
    <row r="18" spans="1:3">
      <c r="A18">
        <v>1766</v>
      </c>
      <c r="B18">
        <v>8.41</v>
      </c>
      <c r="C18">
        <v>8.234</v>
      </c>
    </row>
    <row r="19" spans="1:3">
      <c r="A19">
        <v>1767</v>
      </c>
      <c r="B19">
        <v>8.2200000000000006</v>
      </c>
      <c r="C19">
        <v>8.1560000000000006</v>
      </c>
    </row>
    <row r="20" spans="1:3">
      <c r="A20">
        <v>1768</v>
      </c>
      <c r="B20">
        <v>6.78</v>
      </c>
      <c r="C20">
        <v>8.0120000000000005</v>
      </c>
    </row>
    <row r="21" spans="1:3">
      <c r="A21">
        <v>1769</v>
      </c>
      <c r="B21">
        <v>7.69</v>
      </c>
      <c r="C21">
        <v>7.87</v>
      </c>
    </row>
    <row r="22" spans="1:3">
      <c r="A22">
        <v>1770</v>
      </c>
      <c r="B22">
        <v>7.69</v>
      </c>
      <c r="C22">
        <v>7.758</v>
      </c>
    </row>
    <row r="23" spans="1:3">
      <c r="A23">
        <v>1771</v>
      </c>
      <c r="B23">
        <v>7.85</v>
      </c>
      <c r="C23">
        <v>7.6459999999999999</v>
      </c>
    </row>
    <row r="24" spans="1:3">
      <c r="A24">
        <v>1772</v>
      </c>
      <c r="B24">
        <v>8.19</v>
      </c>
      <c r="C24">
        <v>7.64</v>
      </c>
    </row>
    <row r="25" spans="1:3">
      <c r="A25">
        <v>1773</v>
      </c>
      <c r="B25">
        <v>8.2200000000000006</v>
      </c>
      <c r="C25">
        <v>7.9279999999999999</v>
      </c>
    </row>
    <row r="26" spans="1:3">
      <c r="A26">
        <v>1774</v>
      </c>
      <c r="B26">
        <v>8.77</v>
      </c>
      <c r="C26">
        <v>8.1440000000000001</v>
      </c>
    </row>
    <row r="27" spans="1:3">
      <c r="A27">
        <v>1775</v>
      </c>
      <c r="B27">
        <v>9.18</v>
      </c>
      <c r="C27">
        <v>8.4420000000000002</v>
      </c>
    </row>
    <row r="28" spans="1:3">
      <c r="A28">
        <v>1776</v>
      </c>
      <c r="B28">
        <v>8.3000000000000007</v>
      </c>
      <c r="C28">
        <v>8.532</v>
      </c>
    </row>
    <row r="29" spans="1:3">
      <c r="A29">
        <v>1777</v>
      </c>
      <c r="B29">
        <v>8.26</v>
      </c>
      <c r="C29">
        <v>8.5459999999999994</v>
      </c>
    </row>
    <row r="30" spans="1:3">
      <c r="A30">
        <v>1778</v>
      </c>
      <c r="B30">
        <v>8.5399999999999991</v>
      </c>
      <c r="C30">
        <v>8.61</v>
      </c>
    </row>
    <row r="31" spans="1:3">
      <c r="A31">
        <v>1779</v>
      </c>
      <c r="B31">
        <v>8.98</v>
      </c>
      <c r="C31">
        <v>8.6519999999999992</v>
      </c>
    </row>
    <row r="32" spans="1:3">
      <c r="A32">
        <v>1780</v>
      </c>
      <c r="B32">
        <v>9.43</v>
      </c>
      <c r="C32">
        <v>8.702</v>
      </c>
    </row>
    <row r="33" spans="1:3">
      <c r="A33">
        <v>1781</v>
      </c>
      <c r="B33">
        <v>8.1</v>
      </c>
      <c r="C33">
        <v>8.6620000000000008</v>
      </c>
    </row>
    <row r="34" spans="1:3">
      <c r="A34">
        <v>1782</v>
      </c>
      <c r="B34">
        <v>7.9</v>
      </c>
      <c r="C34">
        <v>8.59</v>
      </c>
    </row>
    <row r="35" spans="1:3">
      <c r="A35">
        <v>1783</v>
      </c>
      <c r="B35">
        <v>7.68</v>
      </c>
      <c r="C35">
        <v>8.4179999999999993</v>
      </c>
    </row>
    <row r="36" spans="1:3">
      <c r="A36">
        <v>1784</v>
      </c>
      <c r="B36">
        <v>7.86</v>
      </c>
      <c r="C36">
        <v>8.1940000000000008</v>
      </c>
    </row>
    <row r="37" spans="1:3">
      <c r="A37">
        <v>1785</v>
      </c>
      <c r="B37">
        <v>7.36</v>
      </c>
      <c r="C37">
        <v>7.78</v>
      </c>
    </row>
    <row r="38" spans="1:3">
      <c r="A38">
        <v>1786</v>
      </c>
      <c r="B38">
        <v>8.26</v>
      </c>
      <c r="C38">
        <v>7.8120000000000003</v>
      </c>
    </row>
    <row r="39" spans="1:3">
      <c r="A39">
        <v>1787</v>
      </c>
      <c r="B39">
        <v>8.0299999999999994</v>
      </c>
      <c r="C39">
        <v>7.8380000000000001</v>
      </c>
    </row>
    <row r="40" spans="1:3">
      <c r="A40">
        <v>1788</v>
      </c>
      <c r="B40">
        <v>8.4499999999999993</v>
      </c>
      <c r="C40">
        <v>7.992</v>
      </c>
    </row>
    <row r="41" spans="1:3">
      <c r="A41">
        <v>1789</v>
      </c>
      <c r="B41">
        <v>8.33</v>
      </c>
      <c r="C41">
        <v>8.0860000000000003</v>
      </c>
    </row>
    <row r="42" spans="1:3">
      <c r="A42">
        <v>1790</v>
      </c>
      <c r="B42">
        <v>7.98</v>
      </c>
      <c r="C42">
        <v>8.2100000000000009</v>
      </c>
    </row>
    <row r="43" spans="1:3">
      <c r="A43">
        <v>1791</v>
      </c>
      <c r="B43">
        <v>8.23</v>
      </c>
      <c r="C43">
        <v>8.2040000000000006</v>
      </c>
    </row>
    <row r="44" spans="1:3">
      <c r="A44">
        <v>1792</v>
      </c>
      <c r="B44">
        <v>8.09</v>
      </c>
      <c r="C44">
        <v>8.2159999999999993</v>
      </c>
    </row>
    <row r="45" spans="1:3">
      <c r="A45">
        <v>1793</v>
      </c>
      <c r="B45">
        <v>8.23</v>
      </c>
      <c r="C45">
        <v>8.1720000000000006</v>
      </c>
    </row>
    <row r="46" spans="1:3">
      <c r="A46">
        <v>1794</v>
      </c>
      <c r="B46">
        <v>8.5299999999999994</v>
      </c>
      <c r="C46">
        <v>8.2119999999999997</v>
      </c>
    </row>
    <row r="47" spans="1:3">
      <c r="A47">
        <v>1795</v>
      </c>
      <c r="B47">
        <v>8.35</v>
      </c>
      <c r="C47">
        <v>8.2859999999999996</v>
      </c>
    </row>
    <row r="48" spans="1:3">
      <c r="A48">
        <v>1796</v>
      </c>
      <c r="B48">
        <v>8.27</v>
      </c>
      <c r="C48">
        <v>8.2940000000000005</v>
      </c>
    </row>
    <row r="49" spans="1:3">
      <c r="A49">
        <v>1797</v>
      </c>
      <c r="B49">
        <v>8.51</v>
      </c>
      <c r="C49">
        <v>8.3780000000000001</v>
      </c>
    </row>
    <row r="50" spans="1:3">
      <c r="A50">
        <v>1798</v>
      </c>
      <c r="B50">
        <v>8.67</v>
      </c>
      <c r="C50">
        <v>8.4659999999999993</v>
      </c>
    </row>
    <row r="51" spans="1:3">
      <c r="A51">
        <v>1799</v>
      </c>
      <c r="B51">
        <v>8.51</v>
      </c>
      <c r="C51">
        <v>8.4619999999999997</v>
      </c>
    </row>
    <row r="52" spans="1:3">
      <c r="A52">
        <v>1800</v>
      </c>
      <c r="B52">
        <v>8.48</v>
      </c>
      <c r="C52">
        <v>8.4879999999999995</v>
      </c>
    </row>
    <row r="53" spans="1:3">
      <c r="A53">
        <v>1801</v>
      </c>
      <c r="B53">
        <v>8.59</v>
      </c>
      <c r="C53">
        <v>8.5519999999999996</v>
      </c>
    </row>
    <row r="54" spans="1:3">
      <c r="A54">
        <v>1802</v>
      </c>
      <c r="B54">
        <v>8.58</v>
      </c>
      <c r="C54">
        <v>8.5660000000000007</v>
      </c>
    </row>
    <row r="55" spans="1:3">
      <c r="A55">
        <v>1803</v>
      </c>
      <c r="B55">
        <v>8.5</v>
      </c>
      <c r="C55">
        <v>8.532</v>
      </c>
    </row>
    <row r="56" spans="1:3">
      <c r="A56">
        <v>1804</v>
      </c>
      <c r="B56">
        <v>8.84</v>
      </c>
      <c r="C56">
        <v>8.5980000000000008</v>
      </c>
    </row>
    <row r="57" spans="1:3">
      <c r="A57">
        <v>1805</v>
      </c>
      <c r="B57">
        <v>8.56</v>
      </c>
      <c r="C57">
        <v>8.6140000000000008</v>
      </c>
    </row>
    <row r="58" spans="1:3">
      <c r="A58">
        <v>1806</v>
      </c>
      <c r="B58">
        <v>8.43</v>
      </c>
      <c r="C58">
        <v>8.5820000000000007</v>
      </c>
    </row>
    <row r="59" spans="1:3">
      <c r="A59">
        <v>1807</v>
      </c>
      <c r="B59">
        <v>8.2799999999999994</v>
      </c>
      <c r="C59">
        <v>8.5220000000000002</v>
      </c>
    </row>
    <row r="60" spans="1:3">
      <c r="A60">
        <v>1808</v>
      </c>
      <c r="B60">
        <v>7.63</v>
      </c>
      <c r="C60">
        <v>8.3480000000000008</v>
      </c>
    </row>
    <row r="61" spans="1:3">
      <c r="A61">
        <v>1809</v>
      </c>
      <c r="B61">
        <v>7.08</v>
      </c>
      <c r="C61">
        <v>7.9960000000000004</v>
      </c>
    </row>
    <row r="62" spans="1:3">
      <c r="A62">
        <v>1810</v>
      </c>
      <c r="B62">
        <v>6.92</v>
      </c>
      <c r="C62">
        <v>7.6680000000000001</v>
      </c>
    </row>
    <row r="63" spans="1:3">
      <c r="A63">
        <v>1811</v>
      </c>
      <c r="B63">
        <v>6.86</v>
      </c>
      <c r="C63">
        <v>7.3540000000000001</v>
      </c>
    </row>
    <row r="64" spans="1:3">
      <c r="A64">
        <v>1812</v>
      </c>
      <c r="B64">
        <v>7.05</v>
      </c>
      <c r="C64">
        <v>7.1079999999999997</v>
      </c>
    </row>
    <row r="65" spans="1:3">
      <c r="A65">
        <v>1813</v>
      </c>
      <c r="B65">
        <v>7.74</v>
      </c>
      <c r="C65">
        <v>7.13</v>
      </c>
    </row>
    <row r="66" spans="1:3">
      <c r="A66">
        <v>1814</v>
      </c>
      <c r="B66">
        <v>7.59</v>
      </c>
      <c r="C66">
        <v>7.2320000000000002</v>
      </c>
    </row>
    <row r="67" spans="1:3">
      <c r="A67">
        <v>1815</v>
      </c>
      <c r="B67">
        <v>7.24</v>
      </c>
      <c r="C67">
        <v>7.2960000000000003</v>
      </c>
    </row>
    <row r="68" spans="1:3">
      <c r="A68">
        <v>1816</v>
      </c>
      <c r="B68">
        <v>6.94</v>
      </c>
      <c r="C68">
        <v>7.3120000000000003</v>
      </c>
    </row>
    <row r="69" spans="1:3">
      <c r="A69">
        <v>1817</v>
      </c>
      <c r="B69">
        <v>6.98</v>
      </c>
      <c r="C69">
        <v>7.298</v>
      </c>
    </row>
    <row r="70" spans="1:3">
      <c r="A70">
        <v>1818</v>
      </c>
      <c r="B70">
        <v>7.83</v>
      </c>
      <c r="C70">
        <v>7.3159999999999998</v>
      </c>
    </row>
    <row r="71" spans="1:3">
      <c r="A71">
        <v>1819</v>
      </c>
      <c r="B71">
        <v>7.37</v>
      </c>
      <c r="C71">
        <v>7.2720000000000002</v>
      </c>
    </row>
    <row r="72" spans="1:3">
      <c r="A72">
        <v>1820</v>
      </c>
      <c r="B72">
        <v>7.62</v>
      </c>
      <c r="C72">
        <v>7.3479999999999999</v>
      </c>
    </row>
    <row r="73" spans="1:3">
      <c r="A73">
        <v>1821</v>
      </c>
      <c r="B73">
        <v>8.09</v>
      </c>
      <c r="C73">
        <v>7.5780000000000003</v>
      </c>
    </row>
    <row r="74" spans="1:3">
      <c r="A74">
        <v>1822</v>
      </c>
      <c r="B74">
        <v>8.19</v>
      </c>
      <c r="C74">
        <v>7.82</v>
      </c>
    </row>
    <row r="75" spans="1:3">
      <c r="A75">
        <v>1823</v>
      </c>
      <c r="B75">
        <v>7.72</v>
      </c>
      <c r="C75">
        <v>7.798</v>
      </c>
    </row>
    <row r="76" spans="1:3">
      <c r="A76">
        <v>1824</v>
      </c>
      <c r="B76">
        <v>8.5500000000000007</v>
      </c>
      <c r="C76">
        <v>8.0340000000000007</v>
      </c>
    </row>
    <row r="77" spans="1:3">
      <c r="A77">
        <v>1825</v>
      </c>
      <c r="B77">
        <v>8.39</v>
      </c>
      <c r="C77">
        <v>8.1880000000000006</v>
      </c>
    </row>
    <row r="78" spans="1:3">
      <c r="A78">
        <v>1826</v>
      </c>
      <c r="B78">
        <v>8.36</v>
      </c>
      <c r="C78">
        <v>8.2420000000000009</v>
      </c>
    </row>
    <row r="79" spans="1:3">
      <c r="A79">
        <v>1827</v>
      </c>
      <c r="B79">
        <v>8.81</v>
      </c>
      <c r="C79">
        <v>8.3659999999999997</v>
      </c>
    </row>
    <row r="80" spans="1:3">
      <c r="A80">
        <v>1828</v>
      </c>
      <c r="B80">
        <v>8.17</v>
      </c>
      <c r="C80">
        <v>8.4559999999999995</v>
      </c>
    </row>
    <row r="81" spans="1:3">
      <c r="A81">
        <v>1829</v>
      </c>
      <c r="B81">
        <v>7.94</v>
      </c>
      <c r="C81">
        <v>8.3339999999999996</v>
      </c>
    </row>
    <row r="82" spans="1:3">
      <c r="A82">
        <v>1830</v>
      </c>
      <c r="B82">
        <v>8.52</v>
      </c>
      <c r="C82">
        <v>8.36</v>
      </c>
    </row>
    <row r="83" spans="1:3">
      <c r="A83">
        <v>1831</v>
      </c>
      <c r="B83">
        <v>7.64</v>
      </c>
      <c r="C83">
        <v>8.2159999999999993</v>
      </c>
    </row>
    <row r="84" spans="1:3">
      <c r="A84">
        <v>1832</v>
      </c>
      <c r="B84">
        <v>7.45</v>
      </c>
      <c r="C84">
        <v>7.944</v>
      </c>
    </row>
    <row r="85" spans="1:3">
      <c r="A85">
        <v>1833</v>
      </c>
      <c r="B85">
        <v>8.01</v>
      </c>
      <c r="C85">
        <v>7.9119999999999999</v>
      </c>
    </row>
    <row r="86" spans="1:3">
      <c r="A86">
        <v>1834</v>
      </c>
      <c r="B86">
        <v>8.15</v>
      </c>
      <c r="C86">
        <v>7.9539999999999997</v>
      </c>
    </row>
    <row r="87" spans="1:3">
      <c r="A87">
        <v>1835</v>
      </c>
      <c r="B87">
        <v>7.39</v>
      </c>
      <c r="C87">
        <v>7.7279999999999998</v>
      </c>
    </row>
    <row r="88" spans="1:3">
      <c r="A88">
        <v>1836</v>
      </c>
      <c r="B88">
        <v>7.7</v>
      </c>
      <c r="C88">
        <v>7.74</v>
      </c>
    </row>
    <row r="89" spans="1:3">
      <c r="A89">
        <v>1837</v>
      </c>
      <c r="B89">
        <v>7.38</v>
      </c>
      <c r="C89">
        <v>7.726</v>
      </c>
    </row>
    <row r="90" spans="1:3">
      <c r="A90">
        <v>1838</v>
      </c>
      <c r="B90">
        <v>7.51</v>
      </c>
      <c r="C90">
        <v>7.6260000000000003</v>
      </c>
    </row>
    <row r="91" spans="1:3">
      <c r="A91">
        <v>1839</v>
      </c>
      <c r="B91">
        <v>7.63</v>
      </c>
      <c r="C91">
        <v>7.5220000000000002</v>
      </c>
    </row>
    <row r="92" spans="1:3">
      <c r="A92">
        <v>1840</v>
      </c>
      <c r="B92">
        <v>7.8</v>
      </c>
      <c r="C92">
        <v>7.6040000000000001</v>
      </c>
    </row>
    <row r="93" spans="1:3">
      <c r="A93">
        <v>1841</v>
      </c>
      <c r="B93">
        <v>7.69</v>
      </c>
      <c r="C93">
        <v>7.6020000000000003</v>
      </c>
    </row>
    <row r="94" spans="1:3">
      <c r="A94">
        <v>1842</v>
      </c>
      <c r="B94">
        <v>8.02</v>
      </c>
      <c r="C94">
        <v>7.73</v>
      </c>
    </row>
    <row r="95" spans="1:3">
      <c r="A95">
        <v>1843</v>
      </c>
      <c r="B95">
        <v>8.17</v>
      </c>
      <c r="C95">
        <v>7.8620000000000001</v>
      </c>
    </row>
    <row r="96" spans="1:3">
      <c r="A96">
        <v>1844</v>
      </c>
      <c r="B96">
        <v>7.65</v>
      </c>
      <c r="C96">
        <v>7.8659999999999997</v>
      </c>
    </row>
    <row r="97" spans="1:3">
      <c r="A97">
        <v>1845</v>
      </c>
      <c r="B97">
        <v>7.85</v>
      </c>
      <c r="C97">
        <v>7.8760000000000003</v>
      </c>
    </row>
    <row r="98" spans="1:3">
      <c r="A98">
        <v>1846</v>
      </c>
      <c r="B98">
        <v>8.5500000000000007</v>
      </c>
      <c r="C98">
        <v>8.048</v>
      </c>
    </row>
    <row r="99" spans="1:3">
      <c r="A99">
        <v>1847</v>
      </c>
      <c r="B99">
        <v>8.09</v>
      </c>
      <c r="C99">
        <v>8.0619999999999994</v>
      </c>
    </row>
    <row r="100" spans="1:3">
      <c r="A100">
        <v>1848</v>
      </c>
      <c r="B100">
        <v>7.98</v>
      </c>
      <c r="C100">
        <v>8.0239999999999991</v>
      </c>
    </row>
    <row r="101" spans="1:3">
      <c r="A101">
        <v>1849</v>
      </c>
      <c r="B101">
        <v>7.98</v>
      </c>
      <c r="C101">
        <v>8.09</v>
      </c>
    </row>
    <row r="102" spans="1:3">
      <c r="A102">
        <v>1850</v>
      </c>
      <c r="B102">
        <v>7.9</v>
      </c>
      <c r="C102">
        <v>8.1</v>
      </c>
    </row>
    <row r="103" spans="1:3">
      <c r="A103">
        <v>1851</v>
      </c>
      <c r="B103">
        <v>8.18</v>
      </c>
      <c r="C103">
        <v>8.0259999999999998</v>
      </c>
    </row>
    <row r="104" spans="1:3">
      <c r="A104">
        <v>1852</v>
      </c>
      <c r="B104">
        <v>8.1</v>
      </c>
      <c r="C104">
        <v>8.0280000000000005</v>
      </c>
    </row>
    <row r="105" spans="1:3">
      <c r="A105">
        <v>1853</v>
      </c>
      <c r="B105">
        <v>8.0399999999999991</v>
      </c>
      <c r="C105">
        <v>8.0399999999999991</v>
      </c>
    </row>
    <row r="106" spans="1:3">
      <c r="A106">
        <v>1854</v>
      </c>
      <c r="B106">
        <v>8.2100000000000009</v>
      </c>
      <c r="C106">
        <v>8.0860000000000003</v>
      </c>
    </row>
    <row r="107" spans="1:3">
      <c r="A107">
        <v>1855</v>
      </c>
      <c r="B107">
        <v>8.11</v>
      </c>
      <c r="C107">
        <v>8.1280000000000001</v>
      </c>
    </row>
    <row r="108" spans="1:3">
      <c r="A108">
        <v>1856</v>
      </c>
      <c r="B108">
        <v>8</v>
      </c>
      <c r="C108">
        <v>8.0920000000000005</v>
      </c>
    </row>
    <row r="109" spans="1:3">
      <c r="A109">
        <v>1857</v>
      </c>
      <c r="B109">
        <v>7.76</v>
      </c>
      <c r="C109">
        <v>8.0239999999999991</v>
      </c>
    </row>
    <row r="110" spans="1:3">
      <c r="A110">
        <v>1858</v>
      </c>
      <c r="B110">
        <v>8.1</v>
      </c>
      <c r="C110">
        <v>8.0359999999999996</v>
      </c>
    </row>
    <row r="111" spans="1:3">
      <c r="A111">
        <v>1859</v>
      </c>
      <c r="B111">
        <v>8.25</v>
      </c>
      <c r="C111">
        <v>8.0440000000000005</v>
      </c>
    </row>
    <row r="112" spans="1:3">
      <c r="A112">
        <v>1860</v>
      </c>
      <c r="B112">
        <v>7.96</v>
      </c>
      <c r="C112">
        <v>8.0139999999999993</v>
      </c>
    </row>
    <row r="113" spans="1:3">
      <c r="A113">
        <v>1861</v>
      </c>
      <c r="B113">
        <v>7.85</v>
      </c>
      <c r="C113">
        <v>7.984</v>
      </c>
    </row>
    <row r="114" spans="1:3">
      <c r="A114">
        <v>1862</v>
      </c>
      <c r="B114">
        <v>7.56</v>
      </c>
      <c r="C114">
        <v>7.944</v>
      </c>
    </row>
    <row r="115" spans="1:3">
      <c r="A115">
        <v>1863</v>
      </c>
      <c r="B115">
        <v>8.11</v>
      </c>
      <c r="C115">
        <v>7.9459999999999997</v>
      </c>
    </row>
    <row r="116" spans="1:3">
      <c r="A116">
        <v>1864</v>
      </c>
      <c r="B116">
        <v>7.98</v>
      </c>
      <c r="C116">
        <v>7.8920000000000003</v>
      </c>
    </row>
    <row r="117" spans="1:3">
      <c r="A117">
        <v>1865</v>
      </c>
      <c r="B117">
        <v>8.18</v>
      </c>
      <c r="C117">
        <v>7.9359999999999999</v>
      </c>
    </row>
    <row r="118" spans="1:3">
      <c r="A118">
        <v>1866</v>
      </c>
      <c r="B118">
        <v>8.2899999999999991</v>
      </c>
      <c r="C118">
        <v>8.0239999999999991</v>
      </c>
    </row>
    <row r="119" spans="1:3">
      <c r="A119">
        <v>1867</v>
      </c>
      <c r="B119">
        <v>8.44</v>
      </c>
      <c r="C119">
        <v>8.1999999999999993</v>
      </c>
    </row>
    <row r="120" spans="1:3">
      <c r="A120">
        <v>1868</v>
      </c>
      <c r="B120">
        <v>8.25</v>
      </c>
      <c r="C120">
        <v>8.2279999999999998</v>
      </c>
    </row>
    <row r="121" spans="1:3">
      <c r="A121">
        <v>1869</v>
      </c>
      <c r="B121">
        <v>8.43</v>
      </c>
      <c r="C121">
        <v>8.3179999999999996</v>
      </c>
    </row>
    <row r="122" spans="1:3">
      <c r="A122">
        <v>1870</v>
      </c>
      <c r="B122">
        <v>8.1999999999999993</v>
      </c>
      <c r="C122">
        <v>8.3219999999999992</v>
      </c>
    </row>
    <row r="123" spans="1:3">
      <c r="A123">
        <v>1871</v>
      </c>
      <c r="B123">
        <v>8.1199999999999992</v>
      </c>
      <c r="C123">
        <v>8.2880000000000003</v>
      </c>
    </row>
    <row r="124" spans="1:3">
      <c r="A124">
        <v>1872</v>
      </c>
      <c r="B124">
        <v>8.19</v>
      </c>
      <c r="C124">
        <v>8.2379999999999995</v>
      </c>
    </row>
    <row r="125" spans="1:3">
      <c r="A125">
        <v>1873</v>
      </c>
      <c r="B125">
        <v>8.35</v>
      </c>
      <c r="C125">
        <v>8.2579999999999991</v>
      </c>
    </row>
    <row r="126" spans="1:3">
      <c r="A126">
        <v>1874</v>
      </c>
      <c r="B126">
        <v>8.43</v>
      </c>
      <c r="C126">
        <v>8.2579999999999991</v>
      </c>
    </row>
    <row r="127" spans="1:3">
      <c r="A127">
        <v>1875</v>
      </c>
      <c r="B127">
        <v>7.86</v>
      </c>
      <c r="C127">
        <v>8.19</v>
      </c>
    </row>
    <row r="128" spans="1:3">
      <c r="A128">
        <v>1876</v>
      </c>
      <c r="B128">
        <v>8.08</v>
      </c>
      <c r="C128">
        <v>8.1820000000000004</v>
      </c>
    </row>
    <row r="129" spans="1:3">
      <c r="A129">
        <v>1877</v>
      </c>
      <c r="B129">
        <v>8.5399999999999991</v>
      </c>
      <c r="C129">
        <v>8.2520000000000007</v>
      </c>
    </row>
    <row r="130" spans="1:3">
      <c r="A130">
        <v>1878</v>
      </c>
      <c r="B130">
        <v>8.83</v>
      </c>
      <c r="C130">
        <v>8.3480000000000008</v>
      </c>
    </row>
    <row r="131" spans="1:3">
      <c r="A131">
        <v>1879</v>
      </c>
      <c r="B131">
        <v>8.17</v>
      </c>
      <c r="C131">
        <v>8.2959999999999994</v>
      </c>
    </row>
    <row r="132" spans="1:3">
      <c r="A132">
        <v>1880</v>
      </c>
      <c r="B132">
        <v>8.1199999999999992</v>
      </c>
      <c r="C132">
        <v>8.3480000000000008</v>
      </c>
    </row>
    <row r="133" spans="1:3">
      <c r="A133">
        <v>1881</v>
      </c>
      <c r="B133">
        <v>8.27</v>
      </c>
      <c r="C133">
        <v>8.3859999999999992</v>
      </c>
    </row>
    <row r="134" spans="1:3">
      <c r="A134">
        <v>1882</v>
      </c>
      <c r="B134">
        <v>8.1300000000000008</v>
      </c>
      <c r="C134">
        <v>8.3040000000000003</v>
      </c>
    </row>
    <row r="135" spans="1:3">
      <c r="A135">
        <v>1883</v>
      </c>
      <c r="B135">
        <v>7.98</v>
      </c>
      <c r="C135">
        <v>8.1340000000000003</v>
      </c>
    </row>
    <row r="136" spans="1:3">
      <c r="A136">
        <v>1884</v>
      </c>
      <c r="B136">
        <v>7.77</v>
      </c>
      <c r="C136">
        <v>8.0540000000000003</v>
      </c>
    </row>
    <row r="137" spans="1:3">
      <c r="A137">
        <v>1885</v>
      </c>
      <c r="B137">
        <v>7.92</v>
      </c>
      <c r="C137">
        <v>8.0139999999999993</v>
      </c>
    </row>
    <row r="138" spans="1:3">
      <c r="A138">
        <v>1886</v>
      </c>
      <c r="B138">
        <v>7.95</v>
      </c>
      <c r="C138">
        <v>7.95</v>
      </c>
    </row>
    <row r="139" spans="1:3">
      <c r="A139">
        <v>1887</v>
      </c>
      <c r="B139">
        <v>7.91</v>
      </c>
      <c r="C139">
        <v>7.9059999999999997</v>
      </c>
    </row>
    <row r="140" spans="1:3">
      <c r="A140">
        <v>1888</v>
      </c>
      <c r="B140">
        <v>8.09</v>
      </c>
      <c r="C140">
        <v>7.9279999999999999</v>
      </c>
    </row>
    <row r="141" spans="1:3">
      <c r="A141">
        <v>1889</v>
      </c>
      <c r="B141">
        <v>8.32</v>
      </c>
      <c r="C141">
        <v>8.0380000000000003</v>
      </c>
    </row>
    <row r="142" spans="1:3">
      <c r="A142">
        <v>1890</v>
      </c>
      <c r="B142">
        <v>7.97</v>
      </c>
      <c r="C142">
        <v>8.048</v>
      </c>
    </row>
    <row r="143" spans="1:3">
      <c r="A143">
        <v>1891</v>
      </c>
      <c r="B143">
        <v>8.02</v>
      </c>
      <c r="C143">
        <v>8.0619999999999994</v>
      </c>
    </row>
    <row r="144" spans="1:3">
      <c r="A144">
        <v>1892</v>
      </c>
      <c r="B144">
        <v>8.07</v>
      </c>
      <c r="C144">
        <v>8.0939999999999994</v>
      </c>
    </row>
    <row r="145" spans="1:3">
      <c r="A145">
        <v>1893</v>
      </c>
      <c r="B145">
        <v>8.06</v>
      </c>
      <c r="C145">
        <v>8.0879999999999992</v>
      </c>
    </row>
    <row r="146" spans="1:3">
      <c r="A146">
        <v>1894</v>
      </c>
      <c r="B146">
        <v>8.16</v>
      </c>
      <c r="C146">
        <v>8.0559999999999992</v>
      </c>
    </row>
    <row r="147" spans="1:3">
      <c r="A147">
        <v>1895</v>
      </c>
      <c r="B147">
        <v>8.15</v>
      </c>
      <c r="C147">
        <v>8.0920000000000005</v>
      </c>
    </row>
    <row r="148" spans="1:3">
      <c r="A148">
        <v>1896</v>
      </c>
      <c r="B148">
        <v>8.2100000000000009</v>
      </c>
      <c r="C148">
        <v>8.1300000000000008</v>
      </c>
    </row>
    <row r="149" spans="1:3">
      <c r="A149">
        <v>1897</v>
      </c>
      <c r="B149">
        <v>8.2899999999999991</v>
      </c>
      <c r="C149">
        <v>8.1739999999999995</v>
      </c>
    </row>
    <row r="150" spans="1:3">
      <c r="A150">
        <v>1898</v>
      </c>
      <c r="B150">
        <v>8.18</v>
      </c>
      <c r="C150">
        <v>8.1980000000000004</v>
      </c>
    </row>
    <row r="151" spans="1:3">
      <c r="A151">
        <v>1899</v>
      </c>
      <c r="B151">
        <v>8.4</v>
      </c>
      <c r="C151">
        <v>8.2460000000000004</v>
      </c>
    </row>
    <row r="152" spans="1:3">
      <c r="A152">
        <v>1900</v>
      </c>
      <c r="B152">
        <v>8.5</v>
      </c>
      <c r="C152">
        <v>8.3160000000000007</v>
      </c>
    </row>
    <row r="153" spans="1:3">
      <c r="A153">
        <v>1901</v>
      </c>
      <c r="B153">
        <v>8.5399999999999991</v>
      </c>
      <c r="C153">
        <v>8.3819999999999997</v>
      </c>
    </row>
    <row r="154" spans="1:3">
      <c r="A154">
        <v>1902</v>
      </c>
      <c r="B154">
        <v>8.3000000000000007</v>
      </c>
      <c r="C154">
        <v>8.3840000000000003</v>
      </c>
    </row>
    <row r="155" spans="1:3">
      <c r="A155">
        <v>1903</v>
      </c>
      <c r="B155">
        <v>8.2200000000000006</v>
      </c>
      <c r="C155">
        <v>8.3919999999999995</v>
      </c>
    </row>
    <row r="156" spans="1:3">
      <c r="A156">
        <v>1904</v>
      </c>
      <c r="B156">
        <v>8.09</v>
      </c>
      <c r="C156">
        <v>8.33</v>
      </c>
    </row>
    <row r="157" spans="1:3">
      <c r="A157">
        <v>1905</v>
      </c>
      <c r="B157">
        <v>8.23</v>
      </c>
      <c r="C157">
        <v>8.2759999999999998</v>
      </c>
    </row>
    <row r="158" spans="1:3">
      <c r="A158">
        <v>1906</v>
      </c>
      <c r="B158">
        <v>8.3800000000000008</v>
      </c>
      <c r="C158">
        <v>8.2439999999999998</v>
      </c>
    </row>
    <row r="159" spans="1:3">
      <c r="A159">
        <v>1907</v>
      </c>
      <c r="B159">
        <v>7.95</v>
      </c>
      <c r="C159">
        <v>8.1739999999999995</v>
      </c>
    </row>
    <row r="160" spans="1:3">
      <c r="A160">
        <v>1908</v>
      </c>
      <c r="B160">
        <v>8.19</v>
      </c>
      <c r="C160">
        <v>8.1679999999999993</v>
      </c>
    </row>
    <row r="161" spans="1:3">
      <c r="A161">
        <v>1909</v>
      </c>
      <c r="B161">
        <v>8.18</v>
      </c>
      <c r="C161">
        <v>8.1859999999999999</v>
      </c>
    </row>
    <row r="162" spans="1:3">
      <c r="A162">
        <v>1910</v>
      </c>
      <c r="B162">
        <v>8.2200000000000006</v>
      </c>
      <c r="C162">
        <v>8.1839999999999993</v>
      </c>
    </row>
    <row r="163" spans="1:3">
      <c r="A163">
        <v>1911</v>
      </c>
      <c r="B163">
        <v>8.18</v>
      </c>
      <c r="C163">
        <v>8.1440000000000001</v>
      </c>
    </row>
    <row r="164" spans="1:3">
      <c r="A164">
        <v>1912</v>
      </c>
      <c r="B164">
        <v>8.17</v>
      </c>
      <c r="C164">
        <v>8.1880000000000006</v>
      </c>
    </row>
    <row r="165" spans="1:3">
      <c r="A165">
        <v>1913</v>
      </c>
      <c r="B165">
        <v>8.3000000000000007</v>
      </c>
      <c r="C165">
        <v>8.2100000000000009</v>
      </c>
    </row>
    <row r="166" spans="1:3">
      <c r="A166">
        <v>1914</v>
      </c>
      <c r="B166">
        <v>8.59</v>
      </c>
      <c r="C166">
        <v>8.2919999999999998</v>
      </c>
    </row>
    <row r="167" spans="1:3">
      <c r="A167">
        <v>1915</v>
      </c>
      <c r="B167">
        <v>8.59</v>
      </c>
      <c r="C167">
        <v>8.3659999999999997</v>
      </c>
    </row>
    <row r="168" spans="1:3">
      <c r="A168">
        <v>1916</v>
      </c>
      <c r="B168">
        <v>8.23</v>
      </c>
      <c r="C168">
        <v>8.3759999999999994</v>
      </c>
    </row>
    <row r="169" spans="1:3">
      <c r="A169">
        <v>1917</v>
      </c>
      <c r="B169">
        <v>8.02</v>
      </c>
      <c r="C169">
        <v>8.3460000000000001</v>
      </c>
    </row>
    <row r="170" spans="1:3">
      <c r="A170">
        <v>1918</v>
      </c>
      <c r="B170">
        <v>8.1300000000000008</v>
      </c>
      <c r="C170">
        <v>8.3119999999999994</v>
      </c>
    </row>
    <row r="171" spans="1:3">
      <c r="A171">
        <v>1919</v>
      </c>
      <c r="B171">
        <v>8.3800000000000008</v>
      </c>
      <c r="C171">
        <v>8.27</v>
      </c>
    </row>
    <row r="172" spans="1:3">
      <c r="A172">
        <v>1920</v>
      </c>
      <c r="B172">
        <v>8.36</v>
      </c>
      <c r="C172">
        <v>8.2240000000000002</v>
      </c>
    </row>
    <row r="173" spans="1:3">
      <c r="A173">
        <v>1921</v>
      </c>
      <c r="B173">
        <v>8.57</v>
      </c>
      <c r="C173">
        <v>8.2919999999999998</v>
      </c>
    </row>
    <row r="174" spans="1:3">
      <c r="A174">
        <v>1922</v>
      </c>
      <c r="B174">
        <v>8.41</v>
      </c>
      <c r="C174">
        <v>8.3699999999999992</v>
      </c>
    </row>
    <row r="175" spans="1:3">
      <c r="A175">
        <v>1923</v>
      </c>
      <c r="B175">
        <v>8.42</v>
      </c>
      <c r="C175">
        <v>8.4280000000000008</v>
      </c>
    </row>
    <row r="176" spans="1:3">
      <c r="A176">
        <v>1924</v>
      </c>
      <c r="B176">
        <v>8.51</v>
      </c>
      <c r="C176">
        <v>8.4540000000000006</v>
      </c>
    </row>
    <row r="177" spans="1:3">
      <c r="A177">
        <v>1925</v>
      </c>
      <c r="B177">
        <v>8.5299999999999994</v>
      </c>
      <c r="C177">
        <v>8.4879999999999995</v>
      </c>
    </row>
    <row r="178" spans="1:3">
      <c r="A178">
        <v>1926</v>
      </c>
      <c r="B178">
        <v>8.73</v>
      </c>
      <c r="C178">
        <v>8.52</v>
      </c>
    </row>
    <row r="179" spans="1:3">
      <c r="A179">
        <v>1927</v>
      </c>
      <c r="B179">
        <v>8.52</v>
      </c>
      <c r="C179">
        <v>8.5419999999999998</v>
      </c>
    </row>
    <row r="180" spans="1:3">
      <c r="A180">
        <v>1928</v>
      </c>
      <c r="B180">
        <v>8.6300000000000008</v>
      </c>
      <c r="C180">
        <v>8.5839999999999996</v>
      </c>
    </row>
    <row r="181" spans="1:3">
      <c r="A181">
        <v>1929</v>
      </c>
      <c r="B181">
        <v>8.24</v>
      </c>
      <c r="C181">
        <v>8.5299999999999994</v>
      </c>
    </row>
    <row r="182" spans="1:3">
      <c r="A182">
        <v>1930</v>
      </c>
      <c r="B182">
        <v>8.6300000000000008</v>
      </c>
      <c r="C182">
        <v>8.5500000000000007</v>
      </c>
    </row>
    <row r="183" spans="1:3">
      <c r="A183">
        <v>1931</v>
      </c>
      <c r="B183">
        <v>8.7200000000000006</v>
      </c>
      <c r="C183">
        <v>8.548</v>
      </c>
    </row>
    <row r="184" spans="1:3">
      <c r="A184">
        <v>1932</v>
      </c>
      <c r="B184">
        <v>8.7100000000000009</v>
      </c>
      <c r="C184">
        <v>8.5860000000000003</v>
      </c>
    </row>
    <row r="185" spans="1:3">
      <c r="A185">
        <v>1933</v>
      </c>
      <c r="B185">
        <v>8.34</v>
      </c>
      <c r="C185">
        <v>8.5280000000000005</v>
      </c>
    </row>
    <row r="186" spans="1:3">
      <c r="A186">
        <v>1934</v>
      </c>
      <c r="B186">
        <v>8.6300000000000008</v>
      </c>
      <c r="C186">
        <v>8.6059999999999999</v>
      </c>
    </row>
    <row r="187" spans="1:3">
      <c r="A187">
        <v>1935</v>
      </c>
      <c r="B187">
        <v>8.52</v>
      </c>
      <c r="C187">
        <v>8.5839999999999996</v>
      </c>
    </row>
    <row r="188" spans="1:3">
      <c r="A188">
        <v>1936</v>
      </c>
      <c r="B188">
        <v>8.5500000000000007</v>
      </c>
      <c r="C188">
        <v>8.5500000000000007</v>
      </c>
    </row>
    <row r="189" spans="1:3">
      <c r="A189">
        <v>1937</v>
      </c>
      <c r="B189">
        <v>8.6999999999999993</v>
      </c>
      <c r="C189">
        <v>8.548</v>
      </c>
    </row>
    <row r="190" spans="1:3">
      <c r="A190">
        <v>1938</v>
      </c>
      <c r="B190">
        <v>8.86</v>
      </c>
      <c r="C190">
        <v>8.6519999999999992</v>
      </c>
    </row>
    <row r="191" spans="1:3">
      <c r="A191">
        <v>1939</v>
      </c>
      <c r="B191">
        <v>8.76</v>
      </c>
      <c r="C191">
        <v>8.6780000000000008</v>
      </c>
    </row>
    <row r="192" spans="1:3">
      <c r="A192">
        <v>1940</v>
      </c>
      <c r="B192">
        <v>8.76</v>
      </c>
      <c r="C192">
        <v>8.7260000000000009</v>
      </c>
    </row>
    <row r="193" spans="1:3">
      <c r="A193">
        <v>1941</v>
      </c>
      <c r="B193">
        <v>8.77</v>
      </c>
      <c r="C193">
        <v>8.77</v>
      </c>
    </row>
    <row r="194" spans="1:3">
      <c r="A194">
        <v>1942</v>
      </c>
      <c r="B194">
        <v>8.73</v>
      </c>
      <c r="C194">
        <v>8.7759999999999998</v>
      </c>
    </row>
    <row r="195" spans="1:3">
      <c r="A195">
        <v>1943</v>
      </c>
      <c r="B195">
        <v>8.76</v>
      </c>
      <c r="C195">
        <v>8.7560000000000002</v>
      </c>
    </row>
    <row r="196" spans="1:3">
      <c r="A196">
        <v>1944</v>
      </c>
      <c r="B196">
        <v>8.85</v>
      </c>
      <c r="C196">
        <v>8.7739999999999991</v>
      </c>
    </row>
    <row r="197" spans="1:3">
      <c r="A197">
        <v>1945</v>
      </c>
      <c r="B197">
        <v>8.58</v>
      </c>
      <c r="C197">
        <v>8.7379999999999995</v>
      </c>
    </row>
    <row r="198" spans="1:3">
      <c r="A198">
        <v>1946</v>
      </c>
      <c r="B198">
        <v>8.68</v>
      </c>
      <c r="C198">
        <v>8.7200000000000006</v>
      </c>
    </row>
    <row r="199" spans="1:3">
      <c r="A199">
        <v>1947</v>
      </c>
      <c r="B199">
        <v>8.8000000000000007</v>
      </c>
      <c r="C199">
        <v>8.734</v>
      </c>
    </row>
    <row r="200" spans="1:3">
      <c r="A200">
        <v>1948</v>
      </c>
      <c r="B200">
        <v>8.75</v>
      </c>
      <c r="C200">
        <v>8.7319999999999993</v>
      </c>
    </row>
    <row r="201" spans="1:3">
      <c r="A201">
        <v>1949</v>
      </c>
      <c r="B201">
        <v>8.59</v>
      </c>
      <c r="C201">
        <v>8.68</v>
      </c>
    </row>
    <row r="202" spans="1:3">
      <c r="A202">
        <v>1950</v>
      </c>
      <c r="B202">
        <v>8.3699999999999992</v>
      </c>
      <c r="C202">
        <v>8.6379999999999999</v>
      </c>
    </row>
    <row r="203" spans="1:3">
      <c r="A203">
        <v>1951</v>
      </c>
      <c r="B203">
        <v>8.6300000000000008</v>
      </c>
      <c r="C203">
        <v>8.6280000000000001</v>
      </c>
    </row>
    <row r="204" spans="1:3">
      <c r="A204">
        <v>1952</v>
      </c>
      <c r="B204">
        <v>8.64</v>
      </c>
      <c r="C204">
        <v>8.5960000000000001</v>
      </c>
    </row>
    <row r="205" spans="1:3">
      <c r="A205">
        <v>1953</v>
      </c>
      <c r="B205">
        <v>8.8699999999999992</v>
      </c>
      <c r="C205">
        <v>8.6199999999999992</v>
      </c>
    </row>
    <row r="206" spans="1:3">
      <c r="A206">
        <v>1954</v>
      </c>
      <c r="B206">
        <v>8.56</v>
      </c>
      <c r="C206">
        <v>8.6140000000000008</v>
      </c>
    </row>
    <row r="207" spans="1:3">
      <c r="A207">
        <v>1955</v>
      </c>
      <c r="B207">
        <v>8.6300000000000008</v>
      </c>
      <c r="C207">
        <v>8.6660000000000004</v>
      </c>
    </row>
    <row r="208" spans="1:3">
      <c r="A208">
        <v>1956</v>
      </c>
      <c r="B208">
        <v>8.2799999999999994</v>
      </c>
      <c r="C208">
        <v>8.5960000000000001</v>
      </c>
    </row>
    <row r="209" spans="1:3">
      <c r="A209">
        <v>1957</v>
      </c>
      <c r="B209">
        <v>8.73</v>
      </c>
      <c r="C209">
        <v>8.6140000000000008</v>
      </c>
    </row>
    <row r="210" spans="1:3">
      <c r="A210">
        <v>1958</v>
      </c>
      <c r="B210">
        <v>8.77</v>
      </c>
      <c r="C210">
        <v>8.5939999999999994</v>
      </c>
    </row>
    <row r="211" spans="1:3">
      <c r="A211">
        <v>1959</v>
      </c>
      <c r="B211">
        <v>8.73</v>
      </c>
      <c r="C211">
        <v>8.6280000000000001</v>
      </c>
    </row>
    <row r="212" spans="1:3">
      <c r="A212">
        <v>1960</v>
      </c>
      <c r="B212">
        <v>8.58</v>
      </c>
      <c r="C212">
        <v>8.6180000000000003</v>
      </c>
    </row>
    <row r="213" spans="1:3">
      <c r="A213">
        <v>1961</v>
      </c>
      <c r="B213">
        <v>8.8000000000000007</v>
      </c>
      <c r="C213">
        <v>8.7219999999999995</v>
      </c>
    </row>
    <row r="214" spans="1:3">
      <c r="A214">
        <v>1962</v>
      </c>
      <c r="B214">
        <v>8.75</v>
      </c>
      <c r="C214">
        <v>8.7260000000000009</v>
      </c>
    </row>
    <row r="215" spans="1:3">
      <c r="A215">
        <v>1963</v>
      </c>
      <c r="B215">
        <v>8.86</v>
      </c>
      <c r="C215">
        <v>8.7439999999999998</v>
      </c>
    </row>
    <row r="216" spans="1:3">
      <c r="A216">
        <v>1964</v>
      </c>
      <c r="B216">
        <v>8.41</v>
      </c>
      <c r="C216">
        <v>8.68</v>
      </c>
    </row>
    <row r="217" spans="1:3">
      <c r="A217">
        <v>1965</v>
      </c>
      <c r="B217">
        <v>8.5299999999999994</v>
      </c>
      <c r="C217">
        <v>8.67</v>
      </c>
    </row>
    <row r="218" spans="1:3">
      <c r="A218">
        <v>1966</v>
      </c>
      <c r="B218">
        <v>8.6</v>
      </c>
      <c r="C218">
        <v>8.6300000000000008</v>
      </c>
    </row>
    <row r="219" spans="1:3">
      <c r="A219">
        <v>1967</v>
      </c>
      <c r="B219">
        <v>8.6999999999999993</v>
      </c>
      <c r="C219">
        <v>8.6199999999999992</v>
      </c>
    </row>
    <row r="220" spans="1:3">
      <c r="A220">
        <v>1968</v>
      </c>
      <c r="B220">
        <v>8.52</v>
      </c>
      <c r="C220">
        <v>8.5519999999999996</v>
      </c>
    </row>
    <row r="221" spans="1:3">
      <c r="A221">
        <v>1969</v>
      </c>
      <c r="B221">
        <v>8.6</v>
      </c>
      <c r="C221">
        <v>8.59</v>
      </c>
    </row>
    <row r="222" spans="1:3">
      <c r="A222">
        <v>1970</v>
      </c>
      <c r="B222">
        <v>8.6999999999999993</v>
      </c>
      <c r="C222">
        <v>8.6240000000000006</v>
      </c>
    </row>
    <row r="223" spans="1:3">
      <c r="A223">
        <v>1971</v>
      </c>
      <c r="B223">
        <v>8.6</v>
      </c>
      <c r="C223">
        <v>8.6240000000000006</v>
      </c>
    </row>
    <row r="224" spans="1:3">
      <c r="A224">
        <v>1972</v>
      </c>
      <c r="B224">
        <v>8.5</v>
      </c>
      <c r="C224">
        <v>8.5839999999999996</v>
      </c>
    </row>
    <row r="225" spans="1:3">
      <c r="A225">
        <v>1973</v>
      </c>
      <c r="B225">
        <v>8.9499999999999993</v>
      </c>
      <c r="C225">
        <v>8.67</v>
      </c>
    </row>
    <row r="226" spans="1:3">
      <c r="A226">
        <v>1974</v>
      </c>
      <c r="B226">
        <v>8.4700000000000006</v>
      </c>
      <c r="C226">
        <v>8.6440000000000001</v>
      </c>
    </row>
    <row r="227" spans="1:3">
      <c r="A227">
        <v>1975</v>
      </c>
      <c r="B227">
        <v>8.74</v>
      </c>
      <c r="C227">
        <v>8.6519999999999992</v>
      </c>
    </row>
    <row r="228" spans="1:3">
      <c r="A228">
        <v>1976</v>
      </c>
      <c r="B228">
        <v>8.35</v>
      </c>
      <c r="C228">
        <v>8.6020000000000003</v>
      </c>
    </row>
    <row r="229" spans="1:3">
      <c r="A229">
        <v>1977</v>
      </c>
      <c r="B229">
        <v>8.85</v>
      </c>
      <c r="C229">
        <v>8.6720000000000006</v>
      </c>
    </row>
    <row r="230" spans="1:3">
      <c r="A230">
        <v>1978</v>
      </c>
      <c r="B230">
        <v>8.69</v>
      </c>
      <c r="C230">
        <v>8.6199999999999992</v>
      </c>
    </row>
    <row r="231" spans="1:3">
      <c r="A231">
        <v>1979</v>
      </c>
      <c r="B231">
        <v>8.73</v>
      </c>
      <c r="C231">
        <v>8.6720000000000006</v>
      </c>
    </row>
    <row r="232" spans="1:3">
      <c r="A232">
        <v>1980</v>
      </c>
      <c r="B232">
        <v>8.98</v>
      </c>
      <c r="C232">
        <v>8.7200000000000006</v>
      </c>
    </row>
    <row r="233" spans="1:3">
      <c r="A233">
        <v>1981</v>
      </c>
      <c r="B233">
        <v>9.17</v>
      </c>
      <c r="C233">
        <v>8.8840000000000003</v>
      </c>
    </row>
    <row r="234" spans="1:3">
      <c r="A234">
        <v>1982</v>
      </c>
      <c r="B234">
        <v>8.64</v>
      </c>
      <c r="C234">
        <v>8.8420000000000005</v>
      </c>
    </row>
    <row r="235" spans="1:3">
      <c r="A235">
        <v>1983</v>
      </c>
      <c r="B235">
        <v>9.0299999999999994</v>
      </c>
      <c r="C235">
        <v>8.91</v>
      </c>
    </row>
    <row r="236" spans="1:3">
      <c r="A236">
        <v>1984</v>
      </c>
      <c r="B236">
        <v>8.69</v>
      </c>
      <c r="C236">
        <v>8.9019999999999992</v>
      </c>
    </row>
    <row r="237" spans="1:3">
      <c r="A237">
        <v>1985</v>
      </c>
      <c r="B237">
        <v>8.66</v>
      </c>
      <c r="C237">
        <v>8.8379999999999992</v>
      </c>
    </row>
    <row r="238" spans="1:3">
      <c r="A238">
        <v>1986</v>
      </c>
      <c r="B238">
        <v>8.83</v>
      </c>
      <c r="C238">
        <v>8.77</v>
      </c>
    </row>
    <row r="239" spans="1:3">
      <c r="A239">
        <v>1987</v>
      </c>
      <c r="B239">
        <v>8.99</v>
      </c>
      <c r="C239">
        <v>8.84</v>
      </c>
    </row>
    <row r="240" spans="1:3">
      <c r="A240">
        <v>1988</v>
      </c>
      <c r="B240">
        <v>9.1999999999999993</v>
      </c>
      <c r="C240">
        <v>8.8740000000000006</v>
      </c>
    </row>
    <row r="241" spans="1:3">
      <c r="A241">
        <v>1989</v>
      </c>
      <c r="B241">
        <v>8.92</v>
      </c>
      <c r="C241">
        <v>8.92</v>
      </c>
    </row>
    <row r="242" spans="1:3">
      <c r="A242">
        <v>1990</v>
      </c>
      <c r="B242">
        <v>9.23</v>
      </c>
      <c r="C242">
        <v>9.0340000000000007</v>
      </c>
    </row>
    <row r="243" spans="1:3">
      <c r="A243">
        <v>1991</v>
      </c>
      <c r="B243">
        <v>9.18</v>
      </c>
      <c r="C243">
        <v>9.1039999999999992</v>
      </c>
    </row>
    <row r="244" spans="1:3">
      <c r="A244">
        <v>1992</v>
      </c>
      <c r="B244">
        <v>8.84</v>
      </c>
      <c r="C244">
        <v>9.0739999999999998</v>
      </c>
    </row>
    <row r="245" spans="1:3">
      <c r="A245">
        <v>1993</v>
      </c>
      <c r="B245">
        <v>8.8699999999999992</v>
      </c>
      <c r="C245">
        <v>9.0079999999999991</v>
      </c>
    </row>
    <row r="246" spans="1:3">
      <c r="A246">
        <v>1994</v>
      </c>
      <c r="B246">
        <v>9.0399999999999991</v>
      </c>
      <c r="C246">
        <v>9.032</v>
      </c>
    </row>
    <row r="247" spans="1:3">
      <c r="A247">
        <v>1995</v>
      </c>
      <c r="B247">
        <v>9.35</v>
      </c>
      <c r="C247">
        <v>9.0559999999999992</v>
      </c>
    </row>
    <row r="248" spans="1:3">
      <c r="A248">
        <v>1996</v>
      </c>
      <c r="B248">
        <v>9.0399999999999991</v>
      </c>
      <c r="C248">
        <v>9.0280000000000005</v>
      </c>
    </row>
    <row r="249" spans="1:3">
      <c r="A249">
        <v>1997</v>
      </c>
      <c r="B249">
        <v>9.1999999999999993</v>
      </c>
      <c r="C249">
        <v>9.1</v>
      </c>
    </row>
    <row r="250" spans="1:3">
      <c r="A250">
        <v>1998</v>
      </c>
      <c r="B250">
        <v>9.52</v>
      </c>
      <c r="C250">
        <v>9.23</v>
      </c>
    </row>
    <row r="251" spans="1:3">
      <c r="A251">
        <v>1999</v>
      </c>
      <c r="B251">
        <v>9.2899999999999991</v>
      </c>
      <c r="C251">
        <v>9.2799999999999994</v>
      </c>
    </row>
    <row r="252" spans="1:3">
      <c r="A252">
        <v>2000</v>
      </c>
      <c r="B252">
        <v>9.1999999999999993</v>
      </c>
      <c r="C252">
        <v>9.25</v>
      </c>
    </row>
    <row r="253" spans="1:3">
      <c r="A253">
        <v>2001</v>
      </c>
      <c r="B253">
        <v>9.41</v>
      </c>
      <c r="C253">
        <v>9.3239999999999998</v>
      </c>
    </row>
    <row r="254" spans="1:3">
      <c r="A254">
        <v>2002</v>
      </c>
      <c r="B254">
        <v>9.57</v>
      </c>
      <c r="C254">
        <v>9.3979999999999997</v>
      </c>
    </row>
    <row r="255" spans="1:3">
      <c r="A255">
        <v>2003</v>
      </c>
      <c r="B255">
        <v>9.5299999999999994</v>
      </c>
      <c r="C255">
        <v>9.4</v>
      </c>
    </row>
    <row r="256" spans="1:3">
      <c r="A256">
        <v>2004</v>
      </c>
      <c r="B256">
        <v>9.32</v>
      </c>
      <c r="C256">
        <v>9.4060000000000006</v>
      </c>
    </row>
    <row r="257" spans="1:3">
      <c r="A257">
        <v>2005</v>
      </c>
      <c r="B257">
        <v>9.6999999999999993</v>
      </c>
      <c r="C257">
        <v>9.5060000000000002</v>
      </c>
    </row>
    <row r="258" spans="1:3">
      <c r="A258">
        <v>2006</v>
      </c>
      <c r="B258">
        <v>9.5299999999999994</v>
      </c>
      <c r="C258">
        <v>9.5299999999999994</v>
      </c>
    </row>
    <row r="259" spans="1:3">
      <c r="A259">
        <v>2007</v>
      </c>
      <c r="B259">
        <v>9.73</v>
      </c>
      <c r="C259">
        <v>9.5619999999999994</v>
      </c>
    </row>
    <row r="260" spans="1:3">
      <c r="A260">
        <v>2008</v>
      </c>
      <c r="B260">
        <v>9.43</v>
      </c>
      <c r="C260">
        <v>9.5419999999999998</v>
      </c>
    </row>
    <row r="261" spans="1:3">
      <c r="A261">
        <v>2009</v>
      </c>
      <c r="B261">
        <v>9.51</v>
      </c>
      <c r="C261">
        <v>9.58</v>
      </c>
    </row>
    <row r="262" spans="1:3">
      <c r="A262">
        <v>2010</v>
      </c>
      <c r="B262">
        <v>9.6999999999999993</v>
      </c>
      <c r="C262">
        <v>9.58</v>
      </c>
    </row>
    <row r="263" spans="1:3">
      <c r="A263">
        <v>2011</v>
      </c>
      <c r="B263">
        <v>9.52</v>
      </c>
      <c r="C263">
        <v>9.5779999999999994</v>
      </c>
    </row>
    <row r="264" spans="1:3">
      <c r="A264">
        <v>2012</v>
      </c>
      <c r="B264">
        <v>9.51</v>
      </c>
      <c r="C264">
        <v>9.5340000000000007</v>
      </c>
    </row>
    <row r="265" spans="1:3">
      <c r="A265">
        <v>2013</v>
      </c>
      <c r="B265">
        <v>9.61</v>
      </c>
      <c r="C265">
        <v>9.57</v>
      </c>
    </row>
    <row r="266" spans="1:3">
      <c r="A266">
        <v>2014</v>
      </c>
      <c r="B266">
        <v>9.57</v>
      </c>
      <c r="C266">
        <v>9.5820000000000007</v>
      </c>
    </row>
    <row r="267" spans="1:3">
      <c r="A267">
        <v>2015</v>
      </c>
      <c r="B267">
        <v>9.83</v>
      </c>
      <c r="C267">
        <v>9.6080000000000005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0"/>
  <sheetViews>
    <sheetView topLeftCell="A130" workbookViewId="0">
      <selection activeCell="E2" sqref="E2:E160"/>
    </sheetView>
  </sheetViews>
  <sheetFormatPr baseColWidth="10" defaultRowHeight="14.4"/>
  <cols>
    <col min="1" max="1" width="5" bestFit="1" customWidth="1"/>
    <col min="2" max="2" width="7.21875" bestFit="1" customWidth="1"/>
    <col min="3" max="3" width="8.77734375" bestFit="1" customWidth="1"/>
    <col min="4" max="4" width="9" bestFit="1" customWidth="1"/>
    <col min="5" max="5" width="17.5546875" bestFit="1" customWidth="1"/>
  </cols>
  <sheetData>
    <row r="1" spans="1:5">
      <c r="A1" t="s">
        <v>0</v>
      </c>
      <c r="B1" t="s">
        <v>7</v>
      </c>
      <c r="C1" t="s">
        <v>6</v>
      </c>
      <c r="D1" t="s">
        <v>1</v>
      </c>
      <c r="E1" t="s">
        <v>5</v>
      </c>
    </row>
    <row r="2" spans="1:5">
      <c r="A2">
        <v>1855</v>
      </c>
      <c r="B2" t="s">
        <v>4</v>
      </c>
      <c r="C2" t="s">
        <v>3</v>
      </c>
      <c r="D2">
        <v>14.22</v>
      </c>
      <c r="E2">
        <v>14.22</v>
      </c>
    </row>
    <row r="3" spans="1:5">
      <c r="A3">
        <v>1856</v>
      </c>
      <c r="B3" t="s">
        <v>4</v>
      </c>
      <c r="C3" t="s">
        <v>3</v>
      </c>
      <c r="D3">
        <v>16.8</v>
      </c>
      <c r="E3">
        <v>15.51</v>
      </c>
    </row>
    <row r="4" spans="1:5">
      <c r="A4">
        <v>1857</v>
      </c>
      <c r="B4" t="s">
        <v>4</v>
      </c>
      <c r="C4" t="s">
        <v>3</v>
      </c>
      <c r="D4">
        <v>17.329999999999998</v>
      </c>
      <c r="E4">
        <v>16.1166666666666</v>
      </c>
    </row>
    <row r="5" spans="1:5">
      <c r="A5">
        <v>1858</v>
      </c>
      <c r="B5" t="s">
        <v>4</v>
      </c>
      <c r="C5" t="s">
        <v>3</v>
      </c>
      <c r="D5">
        <v>16.64</v>
      </c>
      <c r="E5">
        <v>16.247499999999999</v>
      </c>
    </row>
    <row r="6" spans="1:5">
      <c r="A6">
        <v>1859</v>
      </c>
      <c r="B6" t="s">
        <v>4</v>
      </c>
      <c r="C6" t="s">
        <v>3</v>
      </c>
      <c r="D6">
        <v>16.850000000000001</v>
      </c>
      <c r="E6">
        <v>16.367999999999999</v>
      </c>
    </row>
    <row r="7" spans="1:5">
      <c r="A7">
        <v>1860</v>
      </c>
      <c r="B7" t="s">
        <v>4</v>
      </c>
      <c r="C7" t="s">
        <v>3</v>
      </c>
      <c r="D7">
        <v>16.46</v>
      </c>
      <c r="E7">
        <v>16.815999999999999</v>
      </c>
    </row>
    <row r="8" spans="1:5">
      <c r="A8">
        <v>1861</v>
      </c>
      <c r="B8" t="s">
        <v>4</v>
      </c>
      <c r="C8" t="s">
        <v>3</v>
      </c>
      <c r="D8">
        <v>16.63</v>
      </c>
      <c r="E8">
        <v>16.782</v>
      </c>
    </row>
    <row r="9" spans="1:5">
      <c r="A9">
        <v>1862</v>
      </c>
      <c r="B9" t="s">
        <v>4</v>
      </c>
      <c r="C9" t="s">
        <v>3</v>
      </c>
      <c r="D9">
        <v>16.649999999999999</v>
      </c>
      <c r="E9">
        <v>16.646000000000001</v>
      </c>
    </row>
    <row r="10" spans="1:5">
      <c r="A10">
        <v>1863</v>
      </c>
      <c r="B10" t="s">
        <v>4</v>
      </c>
      <c r="C10" t="s">
        <v>3</v>
      </c>
      <c r="D10">
        <v>16.16</v>
      </c>
      <c r="E10">
        <v>16.55</v>
      </c>
    </row>
    <row r="11" spans="1:5">
      <c r="A11">
        <v>1864</v>
      </c>
      <c r="B11" t="s">
        <v>4</v>
      </c>
      <c r="C11" t="s">
        <v>3</v>
      </c>
      <c r="D11">
        <v>16.79</v>
      </c>
      <c r="E11">
        <v>16.538</v>
      </c>
    </row>
    <row r="12" spans="1:5">
      <c r="A12">
        <v>1865</v>
      </c>
      <c r="B12" t="s">
        <v>4</v>
      </c>
      <c r="C12" t="s">
        <v>3</v>
      </c>
      <c r="D12">
        <v>17.39</v>
      </c>
      <c r="E12">
        <v>16.724</v>
      </c>
    </row>
    <row r="13" spans="1:5">
      <c r="A13">
        <v>1866</v>
      </c>
      <c r="B13" t="s">
        <v>4</v>
      </c>
      <c r="C13" t="s">
        <v>3</v>
      </c>
      <c r="D13">
        <v>17.07</v>
      </c>
      <c r="E13">
        <v>16.812000000000001</v>
      </c>
    </row>
    <row r="14" spans="1:5">
      <c r="A14">
        <v>1867</v>
      </c>
      <c r="B14" t="s">
        <v>4</v>
      </c>
      <c r="C14" t="s">
        <v>3</v>
      </c>
      <c r="D14">
        <v>16.8</v>
      </c>
      <c r="E14">
        <v>16.841999999999999</v>
      </c>
    </row>
    <row r="15" spans="1:5">
      <c r="A15">
        <v>1868</v>
      </c>
      <c r="B15" t="s">
        <v>4</v>
      </c>
      <c r="C15" t="s">
        <v>3</v>
      </c>
      <c r="D15">
        <v>17.22</v>
      </c>
      <c r="E15">
        <v>17.053999999999998</v>
      </c>
    </row>
    <row r="16" spans="1:5">
      <c r="A16">
        <v>1869</v>
      </c>
      <c r="B16" t="s">
        <v>4</v>
      </c>
      <c r="C16" t="s">
        <v>3</v>
      </c>
      <c r="D16">
        <v>16.73</v>
      </c>
      <c r="E16">
        <v>17.042000000000002</v>
      </c>
    </row>
    <row r="17" spans="1:5">
      <c r="A17">
        <v>1870</v>
      </c>
      <c r="B17" t="s">
        <v>4</v>
      </c>
      <c r="C17" t="s">
        <v>3</v>
      </c>
      <c r="D17">
        <v>16.829999999999998</v>
      </c>
      <c r="E17">
        <v>16.93</v>
      </c>
    </row>
    <row r="18" spans="1:5">
      <c r="A18">
        <v>1871</v>
      </c>
      <c r="B18" t="s">
        <v>4</v>
      </c>
      <c r="C18" t="s">
        <v>3</v>
      </c>
      <c r="D18">
        <v>16.32</v>
      </c>
      <c r="E18">
        <v>16.78</v>
      </c>
    </row>
    <row r="19" spans="1:5">
      <c r="A19">
        <v>1872</v>
      </c>
      <c r="B19" t="s">
        <v>4</v>
      </c>
      <c r="C19" t="s">
        <v>3</v>
      </c>
      <c r="D19">
        <v>16.66</v>
      </c>
      <c r="E19">
        <v>16.751999999999999</v>
      </c>
    </row>
    <row r="20" spans="1:5">
      <c r="A20">
        <v>1873</v>
      </c>
      <c r="B20" t="s">
        <v>4</v>
      </c>
      <c r="C20" t="s">
        <v>3</v>
      </c>
      <c r="D20">
        <v>16.829999999999998</v>
      </c>
      <c r="E20">
        <v>16.673999999999999</v>
      </c>
    </row>
    <row r="21" spans="1:5">
      <c r="A21">
        <v>1874</v>
      </c>
      <c r="B21" t="s">
        <v>4</v>
      </c>
      <c r="C21" t="s">
        <v>3</v>
      </c>
      <c r="D21">
        <v>16.010000000000002</v>
      </c>
      <c r="E21">
        <v>16.53</v>
      </c>
    </row>
    <row r="22" spans="1:5">
      <c r="A22">
        <v>1875</v>
      </c>
      <c r="B22" t="s">
        <v>4</v>
      </c>
      <c r="C22" t="s">
        <v>3</v>
      </c>
      <c r="D22">
        <v>16.54</v>
      </c>
      <c r="E22">
        <v>16.472000000000001</v>
      </c>
    </row>
    <row r="23" spans="1:5">
      <c r="A23">
        <v>1876</v>
      </c>
      <c r="B23" t="s">
        <v>4</v>
      </c>
      <c r="C23" t="s">
        <v>3</v>
      </c>
      <c r="D23">
        <v>16.68</v>
      </c>
      <c r="E23">
        <v>16.544</v>
      </c>
    </row>
    <row r="24" spans="1:5">
      <c r="A24">
        <v>1877</v>
      </c>
      <c r="B24" t="s">
        <v>4</v>
      </c>
      <c r="C24" t="s">
        <v>3</v>
      </c>
      <c r="D24">
        <v>17.61</v>
      </c>
      <c r="E24">
        <v>16.734000000000002</v>
      </c>
    </row>
    <row r="25" spans="1:5">
      <c r="A25">
        <v>1878</v>
      </c>
      <c r="B25" t="s">
        <v>4</v>
      </c>
      <c r="C25" t="s">
        <v>3</v>
      </c>
      <c r="D25">
        <v>16.28</v>
      </c>
      <c r="E25">
        <v>16.623999999999999</v>
      </c>
    </row>
    <row r="26" spans="1:5">
      <c r="A26">
        <v>1879</v>
      </c>
      <c r="B26" t="s">
        <v>4</v>
      </c>
      <c r="C26" t="s">
        <v>3</v>
      </c>
      <c r="D26">
        <v>16.87</v>
      </c>
      <c r="E26">
        <v>16.795999999999999</v>
      </c>
    </row>
    <row r="27" spans="1:5">
      <c r="A27">
        <v>1880</v>
      </c>
      <c r="B27" t="s">
        <v>4</v>
      </c>
      <c r="C27" t="s">
        <v>3</v>
      </c>
      <c r="D27">
        <v>16.760000000000002</v>
      </c>
      <c r="E27">
        <v>16.84</v>
      </c>
    </row>
    <row r="28" spans="1:5">
      <c r="A28">
        <v>1881</v>
      </c>
      <c r="B28" t="s">
        <v>4</v>
      </c>
      <c r="C28" t="s">
        <v>3</v>
      </c>
      <c r="D28">
        <v>16.72</v>
      </c>
      <c r="E28">
        <v>16.847999999999999</v>
      </c>
    </row>
    <row r="29" spans="1:5">
      <c r="A29">
        <v>1882</v>
      </c>
      <c r="B29" t="s">
        <v>4</v>
      </c>
      <c r="C29" t="s">
        <v>3</v>
      </c>
      <c r="D29">
        <v>16.47</v>
      </c>
      <c r="E29">
        <v>16.62</v>
      </c>
    </row>
    <row r="30" spans="1:5">
      <c r="A30">
        <v>1883</v>
      </c>
      <c r="B30" t="s">
        <v>4</v>
      </c>
      <c r="C30" t="s">
        <v>3</v>
      </c>
      <c r="D30">
        <v>16.77</v>
      </c>
      <c r="E30">
        <v>16.718</v>
      </c>
    </row>
    <row r="31" spans="1:5">
      <c r="A31">
        <v>1884</v>
      </c>
      <c r="B31" t="s">
        <v>4</v>
      </c>
      <c r="C31" t="s">
        <v>3</v>
      </c>
      <c r="D31">
        <v>16.920000000000002</v>
      </c>
      <c r="E31">
        <v>16.728000000000002</v>
      </c>
    </row>
    <row r="32" spans="1:5">
      <c r="A32">
        <v>1885</v>
      </c>
      <c r="B32" t="s">
        <v>4</v>
      </c>
      <c r="C32" t="s">
        <v>3</v>
      </c>
      <c r="D32">
        <v>16.16</v>
      </c>
      <c r="E32">
        <v>16.608000000000001</v>
      </c>
    </row>
    <row r="33" spans="1:5">
      <c r="A33">
        <v>1886</v>
      </c>
      <c r="B33" t="s">
        <v>4</v>
      </c>
      <c r="C33" t="s">
        <v>3</v>
      </c>
      <c r="D33">
        <v>16.440000000000001</v>
      </c>
      <c r="E33">
        <v>16.552</v>
      </c>
    </row>
    <row r="34" spans="1:5">
      <c r="A34">
        <v>1887</v>
      </c>
      <c r="B34" t="s">
        <v>4</v>
      </c>
      <c r="C34" t="s">
        <v>3</v>
      </c>
      <c r="D34">
        <v>16.649999999999999</v>
      </c>
      <c r="E34">
        <v>16.588000000000001</v>
      </c>
    </row>
    <row r="35" spans="1:5">
      <c r="A35">
        <v>1888</v>
      </c>
      <c r="B35" t="s">
        <v>4</v>
      </c>
      <c r="C35" t="s">
        <v>3</v>
      </c>
      <c r="D35">
        <v>17.09</v>
      </c>
      <c r="E35">
        <v>16.652000000000001</v>
      </c>
    </row>
    <row r="36" spans="1:5">
      <c r="A36">
        <v>1889</v>
      </c>
      <c r="B36" t="s">
        <v>4</v>
      </c>
      <c r="C36" t="s">
        <v>3</v>
      </c>
      <c r="D36">
        <v>16.22</v>
      </c>
      <c r="E36">
        <v>16.512</v>
      </c>
    </row>
    <row r="37" spans="1:5">
      <c r="A37">
        <v>1890</v>
      </c>
      <c r="B37" t="s">
        <v>4</v>
      </c>
      <c r="C37" t="s">
        <v>3</v>
      </c>
      <c r="D37">
        <v>16.46</v>
      </c>
      <c r="E37">
        <v>16.571999999999999</v>
      </c>
    </row>
    <row r="38" spans="1:5">
      <c r="A38">
        <v>1891</v>
      </c>
      <c r="B38" t="s">
        <v>4</v>
      </c>
      <c r="C38" t="s">
        <v>3</v>
      </c>
      <c r="D38">
        <v>16.78</v>
      </c>
      <c r="E38">
        <v>16.64</v>
      </c>
    </row>
    <row r="39" spans="1:5">
      <c r="A39">
        <v>1892</v>
      </c>
      <c r="B39" t="s">
        <v>4</v>
      </c>
      <c r="C39" t="s">
        <v>3</v>
      </c>
      <c r="D39">
        <v>16.510000000000002</v>
      </c>
      <c r="E39">
        <v>16.611999999999998</v>
      </c>
    </row>
    <row r="40" spans="1:5">
      <c r="A40">
        <v>1893</v>
      </c>
      <c r="B40" t="s">
        <v>4</v>
      </c>
      <c r="C40" t="s">
        <v>3</v>
      </c>
      <c r="D40">
        <v>16.29</v>
      </c>
      <c r="E40">
        <v>16.452000000000002</v>
      </c>
    </row>
    <row r="41" spans="1:5">
      <c r="A41">
        <v>1894</v>
      </c>
      <c r="B41" t="s">
        <v>4</v>
      </c>
      <c r="C41" t="s">
        <v>3</v>
      </c>
      <c r="D41">
        <v>16.579999999999998</v>
      </c>
      <c r="E41">
        <v>16.524000000000001</v>
      </c>
    </row>
    <row r="42" spans="1:5">
      <c r="A42">
        <v>1895</v>
      </c>
      <c r="B42" t="s">
        <v>4</v>
      </c>
      <c r="C42" t="s">
        <v>3</v>
      </c>
      <c r="D42">
        <v>17.27</v>
      </c>
      <c r="E42">
        <v>16.686</v>
      </c>
    </row>
    <row r="43" spans="1:5">
      <c r="A43">
        <v>1896</v>
      </c>
      <c r="B43" t="s">
        <v>4</v>
      </c>
      <c r="C43" t="s">
        <v>3</v>
      </c>
      <c r="D43">
        <v>17.71</v>
      </c>
      <c r="E43">
        <v>16.872</v>
      </c>
    </row>
    <row r="44" spans="1:5">
      <c r="A44">
        <v>1897</v>
      </c>
      <c r="B44" t="s">
        <v>4</v>
      </c>
      <c r="C44" t="s">
        <v>3</v>
      </c>
      <c r="D44">
        <v>17.22</v>
      </c>
      <c r="E44">
        <v>17.013999999999999</v>
      </c>
    </row>
    <row r="45" spans="1:5">
      <c r="A45">
        <v>1898</v>
      </c>
      <c r="B45" t="s">
        <v>4</v>
      </c>
      <c r="C45" t="s">
        <v>3</v>
      </c>
      <c r="D45">
        <v>16.29</v>
      </c>
      <c r="E45">
        <v>17.013999999999999</v>
      </c>
    </row>
    <row r="46" spans="1:5">
      <c r="A46">
        <v>1899</v>
      </c>
      <c r="B46" t="s">
        <v>4</v>
      </c>
      <c r="C46" t="s">
        <v>3</v>
      </c>
      <c r="D46">
        <v>17.329999999999998</v>
      </c>
      <c r="E46">
        <v>17.164000000000001</v>
      </c>
    </row>
    <row r="47" spans="1:5">
      <c r="A47">
        <v>1900</v>
      </c>
      <c r="B47" t="s">
        <v>4</v>
      </c>
      <c r="C47" t="s">
        <v>3</v>
      </c>
      <c r="D47">
        <v>17.739999999999998</v>
      </c>
      <c r="E47">
        <v>17.257999999999999</v>
      </c>
    </row>
    <row r="48" spans="1:5">
      <c r="A48">
        <v>1901</v>
      </c>
      <c r="B48" t="s">
        <v>4</v>
      </c>
      <c r="C48" t="s">
        <v>3</v>
      </c>
      <c r="D48">
        <v>17.34</v>
      </c>
      <c r="E48">
        <v>17.184000000000001</v>
      </c>
    </row>
    <row r="49" spans="1:5">
      <c r="A49">
        <v>1902</v>
      </c>
      <c r="B49" t="s">
        <v>4</v>
      </c>
      <c r="C49" t="s">
        <v>3</v>
      </c>
      <c r="D49">
        <v>17.420000000000002</v>
      </c>
      <c r="E49">
        <v>17.224</v>
      </c>
    </row>
    <row r="50" spans="1:5">
      <c r="A50">
        <v>1903</v>
      </c>
      <c r="B50" t="s">
        <v>4</v>
      </c>
      <c r="C50" t="s">
        <v>3</v>
      </c>
      <c r="D50">
        <v>17.14</v>
      </c>
      <c r="E50">
        <v>17.393999999999998</v>
      </c>
    </row>
    <row r="51" spans="1:5">
      <c r="A51">
        <v>1904</v>
      </c>
      <c r="B51" t="s">
        <v>4</v>
      </c>
      <c r="C51" t="s">
        <v>3</v>
      </c>
      <c r="D51">
        <v>16.82</v>
      </c>
      <c r="E51">
        <v>17.292000000000002</v>
      </c>
    </row>
    <row r="52" spans="1:5">
      <c r="A52">
        <v>1905</v>
      </c>
      <c r="B52" t="s">
        <v>4</v>
      </c>
      <c r="C52" t="s">
        <v>3</v>
      </c>
      <c r="D52">
        <v>16.57</v>
      </c>
      <c r="E52">
        <v>17.058</v>
      </c>
    </row>
    <row r="53" spans="1:5">
      <c r="A53">
        <v>1906</v>
      </c>
      <c r="B53" t="s">
        <v>4</v>
      </c>
      <c r="C53" t="s">
        <v>3</v>
      </c>
      <c r="D53">
        <v>17.47</v>
      </c>
      <c r="E53">
        <v>17.084</v>
      </c>
    </row>
    <row r="54" spans="1:5">
      <c r="A54">
        <v>1907</v>
      </c>
      <c r="B54" t="s">
        <v>4</v>
      </c>
      <c r="C54" t="s">
        <v>3</v>
      </c>
      <c r="D54">
        <v>16.54</v>
      </c>
      <c r="E54">
        <v>16.908000000000001</v>
      </c>
    </row>
    <row r="55" spans="1:5">
      <c r="A55">
        <v>1908</v>
      </c>
      <c r="B55" t="s">
        <v>4</v>
      </c>
      <c r="C55" t="s">
        <v>3</v>
      </c>
      <c r="D55">
        <v>16.739999999999998</v>
      </c>
      <c r="E55">
        <v>16.827999999999999</v>
      </c>
    </row>
    <row r="56" spans="1:5">
      <c r="A56">
        <v>1909</v>
      </c>
      <c r="B56" t="s">
        <v>4</v>
      </c>
      <c r="C56" t="s">
        <v>3</v>
      </c>
      <c r="D56">
        <v>16.53</v>
      </c>
      <c r="E56">
        <v>16.77</v>
      </c>
    </row>
    <row r="57" spans="1:5">
      <c r="A57">
        <v>1910</v>
      </c>
      <c r="B57" t="s">
        <v>4</v>
      </c>
      <c r="C57" t="s">
        <v>3</v>
      </c>
      <c r="D57">
        <v>16.62</v>
      </c>
      <c r="E57">
        <v>16.78</v>
      </c>
    </row>
    <row r="58" spans="1:5">
      <c r="A58">
        <v>1911</v>
      </c>
      <c r="B58" t="s">
        <v>4</v>
      </c>
      <c r="C58" t="s">
        <v>3</v>
      </c>
      <c r="D58">
        <v>16.010000000000002</v>
      </c>
      <c r="E58">
        <v>16.488</v>
      </c>
    </row>
    <row r="59" spans="1:5">
      <c r="A59">
        <v>1912</v>
      </c>
      <c r="B59" t="s">
        <v>4</v>
      </c>
      <c r="C59" t="s">
        <v>3</v>
      </c>
      <c r="D59">
        <v>16.88</v>
      </c>
      <c r="E59">
        <v>16.556000000000001</v>
      </c>
    </row>
    <row r="60" spans="1:5">
      <c r="A60">
        <v>1913</v>
      </c>
      <c r="B60" t="s">
        <v>4</v>
      </c>
      <c r="C60" t="s">
        <v>3</v>
      </c>
      <c r="D60">
        <v>17.940000000000001</v>
      </c>
      <c r="E60">
        <v>16.795999999999999</v>
      </c>
    </row>
    <row r="61" spans="1:5">
      <c r="A61">
        <v>1914</v>
      </c>
      <c r="B61" t="s">
        <v>4</v>
      </c>
      <c r="C61" t="s">
        <v>3</v>
      </c>
      <c r="D61">
        <v>17.25</v>
      </c>
      <c r="E61">
        <v>16.940000000000001</v>
      </c>
    </row>
    <row r="62" spans="1:5">
      <c r="A62">
        <v>1915</v>
      </c>
      <c r="B62" t="s">
        <v>4</v>
      </c>
      <c r="C62" t="s">
        <v>3</v>
      </c>
      <c r="D62">
        <v>17.059999999999999</v>
      </c>
      <c r="E62">
        <v>17.027999999999999</v>
      </c>
    </row>
    <row r="63" spans="1:5">
      <c r="A63">
        <v>1916</v>
      </c>
      <c r="B63" t="s">
        <v>4</v>
      </c>
      <c r="C63" t="s">
        <v>3</v>
      </c>
      <c r="D63">
        <v>17.309999999999999</v>
      </c>
      <c r="E63">
        <v>17.288</v>
      </c>
    </row>
    <row r="64" spans="1:5">
      <c r="A64">
        <v>1917</v>
      </c>
      <c r="B64" t="s">
        <v>4</v>
      </c>
      <c r="C64" t="s">
        <v>3</v>
      </c>
      <c r="D64">
        <v>17.239999999999998</v>
      </c>
      <c r="E64">
        <v>17.36</v>
      </c>
    </row>
    <row r="65" spans="1:5">
      <c r="A65">
        <v>1918</v>
      </c>
      <c r="B65" t="s">
        <v>4</v>
      </c>
      <c r="C65" t="s">
        <v>3</v>
      </c>
      <c r="D65">
        <v>17.02</v>
      </c>
      <c r="E65">
        <v>17.175999999999998</v>
      </c>
    </row>
    <row r="66" spans="1:5">
      <c r="A66">
        <v>1919</v>
      </c>
      <c r="B66" t="s">
        <v>4</v>
      </c>
      <c r="C66" t="s">
        <v>3</v>
      </c>
      <c r="D66">
        <v>17.43</v>
      </c>
      <c r="E66">
        <v>17.212</v>
      </c>
    </row>
    <row r="67" spans="1:5">
      <c r="A67">
        <v>1920</v>
      </c>
      <c r="B67" t="s">
        <v>4</v>
      </c>
      <c r="C67" t="s">
        <v>3</v>
      </c>
      <c r="D67">
        <v>17.309999999999999</v>
      </c>
      <c r="E67">
        <v>17.262</v>
      </c>
    </row>
    <row r="68" spans="1:5">
      <c r="A68">
        <v>1921</v>
      </c>
      <c r="B68" t="s">
        <v>4</v>
      </c>
      <c r="C68" t="s">
        <v>3</v>
      </c>
      <c r="D68">
        <v>16.73</v>
      </c>
      <c r="E68">
        <v>17.146000000000001</v>
      </c>
    </row>
    <row r="69" spans="1:5">
      <c r="A69">
        <v>1922</v>
      </c>
      <c r="B69" t="s">
        <v>4</v>
      </c>
      <c r="C69" t="s">
        <v>3</v>
      </c>
      <c r="D69">
        <v>16.73</v>
      </c>
      <c r="E69">
        <v>17.044</v>
      </c>
    </row>
    <row r="70" spans="1:5">
      <c r="A70">
        <v>1923</v>
      </c>
      <c r="B70" t="s">
        <v>4</v>
      </c>
      <c r="C70" t="s">
        <v>3</v>
      </c>
      <c r="D70">
        <v>16.690000000000001</v>
      </c>
      <c r="E70">
        <v>16.978000000000002</v>
      </c>
    </row>
    <row r="71" spans="1:5">
      <c r="A71">
        <v>1924</v>
      </c>
      <c r="B71" t="s">
        <v>4</v>
      </c>
      <c r="C71" t="s">
        <v>3</v>
      </c>
      <c r="D71">
        <v>16.309999999999999</v>
      </c>
      <c r="E71">
        <v>16.754000000000001</v>
      </c>
    </row>
    <row r="72" spans="1:5">
      <c r="A72">
        <v>1925</v>
      </c>
      <c r="B72" t="s">
        <v>4</v>
      </c>
      <c r="C72" t="s">
        <v>3</v>
      </c>
      <c r="D72">
        <v>17.23</v>
      </c>
      <c r="E72">
        <v>16.738</v>
      </c>
    </row>
    <row r="73" spans="1:5">
      <c r="A73">
        <v>1926</v>
      </c>
      <c r="B73" t="s">
        <v>4</v>
      </c>
      <c r="C73" t="s">
        <v>3</v>
      </c>
      <c r="D73">
        <v>17.670000000000002</v>
      </c>
      <c r="E73">
        <v>16.925999999999998</v>
      </c>
    </row>
    <row r="74" spans="1:5">
      <c r="A74">
        <v>1927</v>
      </c>
      <c r="B74" t="s">
        <v>4</v>
      </c>
      <c r="C74" t="s">
        <v>3</v>
      </c>
      <c r="D74">
        <v>17.57</v>
      </c>
      <c r="E74">
        <v>17.094000000000001</v>
      </c>
    </row>
    <row r="75" spans="1:5">
      <c r="A75">
        <v>1928</v>
      </c>
      <c r="B75" t="s">
        <v>4</v>
      </c>
      <c r="C75" t="s">
        <v>3</v>
      </c>
      <c r="D75">
        <v>16.93</v>
      </c>
      <c r="E75">
        <v>17.141999999999999</v>
      </c>
    </row>
    <row r="76" spans="1:5">
      <c r="A76">
        <v>1929</v>
      </c>
      <c r="B76" t="s">
        <v>4</v>
      </c>
      <c r="C76" t="s">
        <v>3</v>
      </c>
      <c r="D76">
        <v>17.43</v>
      </c>
      <c r="E76">
        <v>17.366</v>
      </c>
    </row>
    <row r="77" spans="1:5">
      <c r="A77">
        <v>1930</v>
      </c>
      <c r="B77" t="s">
        <v>4</v>
      </c>
      <c r="C77" t="s">
        <v>3</v>
      </c>
      <c r="D77">
        <v>17.45</v>
      </c>
      <c r="E77">
        <v>17.41</v>
      </c>
    </row>
    <row r="78" spans="1:5">
      <c r="A78">
        <v>1931</v>
      </c>
      <c r="B78" t="s">
        <v>4</v>
      </c>
      <c r="C78" t="s">
        <v>3</v>
      </c>
      <c r="D78">
        <v>16.47</v>
      </c>
      <c r="E78">
        <v>17.170000000000002</v>
      </c>
    </row>
    <row r="79" spans="1:5">
      <c r="A79">
        <v>1932</v>
      </c>
      <c r="B79" t="s">
        <v>4</v>
      </c>
      <c r="C79" t="s">
        <v>3</v>
      </c>
      <c r="D79">
        <v>17.670000000000002</v>
      </c>
      <c r="E79">
        <v>17.190000000000001</v>
      </c>
    </row>
    <row r="80" spans="1:5">
      <c r="A80">
        <v>1933</v>
      </c>
      <c r="B80" t="s">
        <v>4</v>
      </c>
      <c r="C80" t="s">
        <v>3</v>
      </c>
      <c r="D80">
        <v>17.36</v>
      </c>
      <c r="E80">
        <v>17.276</v>
      </c>
    </row>
    <row r="81" spans="1:5">
      <c r="A81">
        <v>1934</v>
      </c>
      <c r="B81" t="s">
        <v>4</v>
      </c>
      <c r="C81" t="s">
        <v>3</v>
      </c>
      <c r="D81">
        <v>17.04</v>
      </c>
      <c r="E81">
        <v>17.198</v>
      </c>
    </row>
    <row r="82" spans="1:5">
      <c r="A82">
        <v>1935</v>
      </c>
      <c r="B82" t="s">
        <v>4</v>
      </c>
      <c r="C82" t="s">
        <v>3</v>
      </c>
      <c r="D82">
        <v>17.5</v>
      </c>
      <c r="E82">
        <v>17.207999999999998</v>
      </c>
    </row>
    <row r="83" spans="1:5">
      <c r="A83">
        <v>1936</v>
      </c>
      <c r="B83" t="s">
        <v>4</v>
      </c>
      <c r="C83" t="s">
        <v>3</v>
      </c>
      <c r="D83">
        <v>17.2</v>
      </c>
      <c r="E83">
        <v>17.353999999999999</v>
      </c>
    </row>
    <row r="84" spans="1:5">
      <c r="A84">
        <v>1937</v>
      </c>
      <c r="B84" t="s">
        <v>4</v>
      </c>
      <c r="C84" t="s">
        <v>3</v>
      </c>
      <c r="D84">
        <v>17.11</v>
      </c>
      <c r="E84">
        <v>17.242000000000001</v>
      </c>
    </row>
    <row r="85" spans="1:5">
      <c r="A85">
        <v>1938</v>
      </c>
      <c r="B85" t="s">
        <v>4</v>
      </c>
      <c r="C85" t="s">
        <v>3</v>
      </c>
      <c r="D85">
        <v>17.09</v>
      </c>
      <c r="E85">
        <v>17.187999999999999</v>
      </c>
    </row>
    <row r="86" spans="1:5">
      <c r="A86">
        <v>1939</v>
      </c>
      <c r="B86" t="s">
        <v>4</v>
      </c>
      <c r="C86" t="s">
        <v>3</v>
      </c>
      <c r="D86">
        <v>17.329999999999998</v>
      </c>
      <c r="E86">
        <v>17.245999999999999</v>
      </c>
    </row>
    <row r="87" spans="1:5">
      <c r="A87">
        <v>1940</v>
      </c>
      <c r="B87" t="s">
        <v>4</v>
      </c>
      <c r="C87" t="s">
        <v>3</v>
      </c>
      <c r="D87">
        <v>17.239999999999998</v>
      </c>
      <c r="E87">
        <v>17.193999999999999</v>
      </c>
    </row>
    <row r="88" spans="1:5">
      <c r="A88">
        <v>1941</v>
      </c>
      <c r="B88" t="s">
        <v>4</v>
      </c>
      <c r="C88" t="s">
        <v>3</v>
      </c>
      <c r="D88">
        <v>16.87</v>
      </c>
      <c r="E88">
        <v>17.128</v>
      </c>
    </row>
    <row r="89" spans="1:5">
      <c r="A89">
        <v>1942</v>
      </c>
      <c r="B89" t="s">
        <v>4</v>
      </c>
      <c r="C89" t="s">
        <v>3</v>
      </c>
      <c r="D89">
        <v>16.97</v>
      </c>
      <c r="E89">
        <v>17.100000000000001</v>
      </c>
    </row>
    <row r="90" spans="1:5">
      <c r="A90">
        <v>1943</v>
      </c>
      <c r="B90" t="s">
        <v>4</v>
      </c>
      <c r="C90" t="s">
        <v>3</v>
      </c>
      <c r="D90">
        <v>17.760000000000002</v>
      </c>
      <c r="E90">
        <v>17.234000000000002</v>
      </c>
    </row>
    <row r="91" spans="1:5">
      <c r="A91">
        <v>1944</v>
      </c>
      <c r="B91" t="s">
        <v>4</v>
      </c>
      <c r="C91" t="s">
        <v>3</v>
      </c>
      <c r="D91">
        <v>18.11</v>
      </c>
      <c r="E91">
        <v>17.39</v>
      </c>
    </row>
    <row r="92" spans="1:5">
      <c r="A92">
        <v>1945</v>
      </c>
      <c r="B92" t="s">
        <v>4</v>
      </c>
      <c r="C92" t="s">
        <v>3</v>
      </c>
      <c r="D92">
        <v>18.11</v>
      </c>
      <c r="E92">
        <v>17.564</v>
      </c>
    </row>
    <row r="93" spans="1:5">
      <c r="A93">
        <v>1946</v>
      </c>
      <c r="B93" t="s">
        <v>4</v>
      </c>
      <c r="C93" t="s">
        <v>3</v>
      </c>
      <c r="D93">
        <v>17.11</v>
      </c>
      <c r="E93">
        <v>17.611999999999998</v>
      </c>
    </row>
    <row r="94" spans="1:5">
      <c r="A94">
        <v>1947</v>
      </c>
      <c r="B94" t="s">
        <v>4</v>
      </c>
      <c r="C94" t="s">
        <v>3</v>
      </c>
      <c r="D94">
        <v>17.11</v>
      </c>
      <c r="E94">
        <v>17.64</v>
      </c>
    </row>
    <row r="95" spans="1:5">
      <c r="A95">
        <v>1948</v>
      </c>
      <c r="B95" t="s">
        <v>4</v>
      </c>
      <c r="C95" t="s">
        <v>3</v>
      </c>
      <c r="D95">
        <v>17.149999999999999</v>
      </c>
      <c r="E95">
        <v>17.518000000000001</v>
      </c>
    </row>
    <row r="96" spans="1:5">
      <c r="A96">
        <v>1949</v>
      </c>
      <c r="B96" t="s">
        <v>4</v>
      </c>
      <c r="C96" t="s">
        <v>3</v>
      </c>
      <c r="D96">
        <v>17.260000000000002</v>
      </c>
      <c r="E96">
        <v>17.347999999999999</v>
      </c>
    </row>
    <row r="97" spans="1:5">
      <c r="A97">
        <v>1950</v>
      </c>
      <c r="B97" t="s">
        <v>4</v>
      </c>
      <c r="C97" t="s">
        <v>3</v>
      </c>
      <c r="D97">
        <v>17.37</v>
      </c>
      <c r="E97">
        <v>17.2</v>
      </c>
    </row>
    <row r="98" spans="1:5">
      <c r="A98">
        <v>1951</v>
      </c>
      <c r="B98" t="s">
        <v>4</v>
      </c>
      <c r="C98" t="s">
        <v>3</v>
      </c>
      <c r="D98">
        <v>17.55</v>
      </c>
      <c r="E98">
        <v>17.288</v>
      </c>
    </row>
    <row r="99" spans="1:5">
      <c r="A99">
        <v>1952</v>
      </c>
      <c r="B99" t="s">
        <v>4</v>
      </c>
      <c r="C99" t="s">
        <v>3</v>
      </c>
      <c r="D99">
        <v>17.38</v>
      </c>
      <c r="E99">
        <v>17.341999999999999</v>
      </c>
    </row>
    <row r="100" spans="1:5">
      <c r="A100">
        <v>1953</v>
      </c>
      <c r="B100" t="s">
        <v>4</v>
      </c>
      <c r="C100" t="s">
        <v>3</v>
      </c>
      <c r="D100">
        <v>17.47</v>
      </c>
      <c r="E100">
        <v>17.405999999999999</v>
      </c>
    </row>
    <row r="101" spans="1:5">
      <c r="A101">
        <v>1954</v>
      </c>
      <c r="B101" t="s">
        <v>4</v>
      </c>
      <c r="C101" t="s">
        <v>3</v>
      </c>
      <c r="D101">
        <v>16.95</v>
      </c>
      <c r="E101">
        <v>17.344000000000001</v>
      </c>
    </row>
    <row r="102" spans="1:5">
      <c r="A102">
        <v>1955</v>
      </c>
      <c r="B102" t="s">
        <v>4</v>
      </c>
      <c r="C102" t="s">
        <v>3</v>
      </c>
      <c r="D102">
        <v>16.579999999999998</v>
      </c>
      <c r="E102">
        <v>17.186</v>
      </c>
    </row>
    <row r="103" spans="1:5">
      <c r="A103">
        <v>1956</v>
      </c>
      <c r="B103" t="s">
        <v>4</v>
      </c>
      <c r="C103" t="s">
        <v>3</v>
      </c>
      <c r="D103">
        <v>16.21</v>
      </c>
      <c r="E103">
        <v>16.917999999999999</v>
      </c>
    </row>
    <row r="104" spans="1:5">
      <c r="A104">
        <v>1957</v>
      </c>
      <c r="B104" t="s">
        <v>4</v>
      </c>
      <c r="C104" t="s">
        <v>3</v>
      </c>
      <c r="D104">
        <v>17.239999999999998</v>
      </c>
      <c r="E104">
        <v>16.89</v>
      </c>
    </row>
    <row r="105" spans="1:5">
      <c r="A105">
        <v>1958</v>
      </c>
      <c r="B105" t="s">
        <v>4</v>
      </c>
      <c r="C105" t="s">
        <v>3</v>
      </c>
      <c r="D105">
        <v>17.5</v>
      </c>
      <c r="E105">
        <v>16.896000000000001</v>
      </c>
    </row>
    <row r="106" spans="1:5">
      <c r="A106">
        <v>1959</v>
      </c>
      <c r="B106" t="s">
        <v>4</v>
      </c>
      <c r="C106" t="s">
        <v>3</v>
      </c>
      <c r="D106">
        <v>16.649999999999999</v>
      </c>
      <c r="E106">
        <v>16.835999999999999</v>
      </c>
    </row>
    <row r="107" spans="1:5">
      <c r="A107">
        <v>1960</v>
      </c>
      <c r="B107" t="s">
        <v>4</v>
      </c>
      <c r="C107" t="s">
        <v>3</v>
      </c>
      <c r="D107">
        <v>17.77</v>
      </c>
      <c r="E107">
        <v>17.074000000000002</v>
      </c>
    </row>
    <row r="108" spans="1:5">
      <c r="A108">
        <v>1961</v>
      </c>
      <c r="B108" t="s">
        <v>4</v>
      </c>
      <c r="C108" t="s">
        <v>3</v>
      </c>
      <c r="D108">
        <v>17.55</v>
      </c>
      <c r="E108">
        <v>17.341999999999999</v>
      </c>
    </row>
    <row r="109" spans="1:5">
      <c r="A109">
        <v>1962</v>
      </c>
      <c r="B109" t="s">
        <v>4</v>
      </c>
      <c r="C109" t="s">
        <v>3</v>
      </c>
      <c r="D109">
        <v>17.05</v>
      </c>
      <c r="E109">
        <v>17.303999999999998</v>
      </c>
    </row>
    <row r="110" spans="1:5">
      <c r="A110">
        <v>1963</v>
      </c>
      <c r="B110" t="s">
        <v>4</v>
      </c>
      <c r="C110" t="s">
        <v>3</v>
      </c>
      <c r="D110">
        <v>17.48</v>
      </c>
      <c r="E110">
        <v>17.3</v>
      </c>
    </row>
    <row r="111" spans="1:5">
      <c r="A111">
        <v>1964</v>
      </c>
      <c r="B111" t="s">
        <v>4</v>
      </c>
      <c r="C111" t="s">
        <v>3</v>
      </c>
      <c r="D111">
        <v>16.809999999999999</v>
      </c>
      <c r="E111">
        <v>17.332000000000001</v>
      </c>
    </row>
    <row r="112" spans="1:5">
      <c r="A112">
        <v>1965</v>
      </c>
      <c r="B112" t="s">
        <v>4</v>
      </c>
      <c r="C112" t="s">
        <v>3</v>
      </c>
      <c r="D112">
        <v>17.62</v>
      </c>
      <c r="E112">
        <v>17.302</v>
      </c>
    </row>
    <row r="113" spans="1:5">
      <c r="A113">
        <v>1966</v>
      </c>
      <c r="B113" t="s">
        <v>4</v>
      </c>
      <c r="C113" t="s">
        <v>3</v>
      </c>
      <c r="D113">
        <v>17.190000000000001</v>
      </c>
      <c r="E113">
        <v>17.23</v>
      </c>
    </row>
    <row r="114" spans="1:5">
      <c r="A114">
        <v>1967</v>
      </c>
      <c r="B114" t="s">
        <v>4</v>
      </c>
      <c r="C114" t="s">
        <v>3</v>
      </c>
      <c r="D114">
        <v>17.579999999999998</v>
      </c>
      <c r="E114">
        <v>17.335999999999999</v>
      </c>
    </row>
    <row r="115" spans="1:5">
      <c r="A115">
        <v>1968</v>
      </c>
      <c r="B115" t="s">
        <v>4</v>
      </c>
      <c r="C115" t="s">
        <v>3</v>
      </c>
      <c r="D115">
        <v>17.600000000000001</v>
      </c>
      <c r="E115">
        <v>17.36</v>
      </c>
    </row>
    <row r="116" spans="1:5">
      <c r="A116">
        <v>1969</v>
      </c>
      <c r="B116" t="s">
        <v>4</v>
      </c>
      <c r="C116" t="s">
        <v>3</v>
      </c>
      <c r="D116">
        <v>17.86</v>
      </c>
      <c r="E116">
        <v>17.57</v>
      </c>
    </row>
    <row r="117" spans="1:5">
      <c r="A117">
        <v>1970</v>
      </c>
      <c r="B117" t="s">
        <v>4</v>
      </c>
      <c r="C117" t="s">
        <v>3</v>
      </c>
      <c r="D117">
        <v>17.75</v>
      </c>
      <c r="E117">
        <v>17.596</v>
      </c>
    </row>
    <row r="118" spans="1:5">
      <c r="A118">
        <v>1971</v>
      </c>
      <c r="B118" t="s">
        <v>4</v>
      </c>
      <c r="C118" t="s">
        <v>3</v>
      </c>
      <c r="D118">
        <v>17.23</v>
      </c>
      <c r="E118">
        <v>17.603999999999999</v>
      </c>
    </row>
    <row r="119" spans="1:5">
      <c r="A119">
        <v>1972</v>
      </c>
      <c r="B119" t="s">
        <v>4</v>
      </c>
      <c r="C119" t="s">
        <v>3</v>
      </c>
      <c r="D119">
        <v>17.55</v>
      </c>
      <c r="E119">
        <v>17.597999999999999</v>
      </c>
    </row>
    <row r="120" spans="1:5">
      <c r="A120">
        <v>1973</v>
      </c>
      <c r="B120" t="s">
        <v>4</v>
      </c>
      <c r="C120" t="s">
        <v>3</v>
      </c>
      <c r="D120">
        <v>17.07</v>
      </c>
      <c r="E120">
        <v>17.492000000000001</v>
      </c>
    </row>
    <row r="121" spans="1:5">
      <c r="A121">
        <v>1974</v>
      </c>
      <c r="B121" t="s">
        <v>4</v>
      </c>
      <c r="C121" t="s">
        <v>3</v>
      </c>
      <c r="D121">
        <v>17.399999999999999</v>
      </c>
      <c r="E121">
        <v>17.399999999999999</v>
      </c>
    </row>
    <row r="122" spans="1:5">
      <c r="A122">
        <v>1975</v>
      </c>
      <c r="B122" t="s">
        <v>4</v>
      </c>
      <c r="C122" t="s">
        <v>3</v>
      </c>
      <c r="D122">
        <v>17.670000000000002</v>
      </c>
      <c r="E122">
        <v>17.384</v>
      </c>
    </row>
    <row r="123" spans="1:5">
      <c r="A123">
        <v>1976</v>
      </c>
      <c r="B123" t="s">
        <v>4</v>
      </c>
      <c r="C123" t="s">
        <v>3</v>
      </c>
      <c r="D123">
        <v>17.02</v>
      </c>
      <c r="E123">
        <v>17.341999999999999</v>
      </c>
    </row>
    <row r="124" spans="1:5">
      <c r="A124">
        <v>1977</v>
      </c>
      <c r="B124" t="s">
        <v>4</v>
      </c>
      <c r="C124" t="s">
        <v>3</v>
      </c>
      <c r="D124">
        <v>17.89</v>
      </c>
      <c r="E124">
        <v>17.41</v>
      </c>
    </row>
    <row r="125" spans="1:5">
      <c r="A125">
        <v>1978</v>
      </c>
      <c r="B125" t="s">
        <v>4</v>
      </c>
      <c r="C125" t="s">
        <v>3</v>
      </c>
      <c r="D125">
        <v>17.43</v>
      </c>
      <c r="E125">
        <v>17.481999999999999</v>
      </c>
    </row>
    <row r="126" spans="1:5">
      <c r="A126">
        <v>1979</v>
      </c>
      <c r="B126" t="s">
        <v>4</v>
      </c>
      <c r="C126" t="s">
        <v>3</v>
      </c>
      <c r="D126">
        <v>17.43</v>
      </c>
      <c r="E126">
        <v>17.488</v>
      </c>
    </row>
    <row r="127" spans="1:5">
      <c r="A127">
        <v>1980</v>
      </c>
      <c r="B127" t="s">
        <v>4</v>
      </c>
      <c r="C127" t="s">
        <v>3</v>
      </c>
      <c r="D127">
        <v>18.09</v>
      </c>
      <c r="E127">
        <v>17.571999999999999</v>
      </c>
    </row>
    <row r="128" spans="1:5">
      <c r="A128">
        <v>1981</v>
      </c>
      <c r="B128" t="s">
        <v>4</v>
      </c>
      <c r="C128" t="s">
        <v>3</v>
      </c>
      <c r="D128">
        <v>17.86</v>
      </c>
      <c r="E128">
        <v>17.739999999999998</v>
      </c>
    </row>
    <row r="129" spans="1:5">
      <c r="A129">
        <v>1982</v>
      </c>
      <c r="B129" t="s">
        <v>4</v>
      </c>
      <c r="C129" t="s">
        <v>3</v>
      </c>
      <c r="D129">
        <v>18.03</v>
      </c>
      <c r="E129">
        <v>17.768000000000001</v>
      </c>
    </row>
    <row r="130" spans="1:5">
      <c r="A130">
        <v>1983</v>
      </c>
      <c r="B130" t="s">
        <v>4</v>
      </c>
      <c r="C130" t="s">
        <v>3</v>
      </c>
      <c r="D130">
        <v>17.47</v>
      </c>
      <c r="E130">
        <v>17.776</v>
      </c>
    </row>
    <row r="131" spans="1:5">
      <c r="A131">
        <v>1984</v>
      </c>
      <c r="B131" t="s">
        <v>4</v>
      </c>
      <c r="C131" t="s">
        <v>3</v>
      </c>
      <c r="D131">
        <v>17.09</v>
      </c>
      <c r="E131">
        <v>17.707999999999998</v>
      </c>
    </row>
    <row r="132" spans="1:5">
      <c r="A132">
        <v>1985</v>
      </c>
      <c r="B132" t="s">
        <v>4</v>
      </c>
      <c r="C132" t="s">
        <v>3</v>
      </c>
      <c r="D132">
        <v>18.02</v>
      </c>
      <c r="E132">
        <v>17.693999999999999</v>
      </c>
    </row>
    <row r="133" spans="1:5">
      <c r="A133">
        <v>1986</v>
      </c>
      <c r="B133" t="s">
        <v>4</v>
      </c>
      <c r="C133" t="s">
        <v>3</v>
      </c>
      <c r="D133">
        <v>18.09</v>
      </c>
      <c r="E133">
        <v>17.739999999999998</v>
      </c>
    </row>
    <row r="134" spans="1:5">
      <c r="A134">
        <v>1987</v>
      </c>
      <c r="B134" t="s">
        <v>4</v>
      </c>
      <c r="C134" t="s">
        <v>3</v>
      </c>
      <c r="D134">
        <v>17.68</v>
      </c>
      <c r="E134">
        <v>17.670000000000002</v>
      </c>
    </row>
    <row r="135" spans="1:5">
      <c r="A135">
        <v>1988</v>
      </c>
      <c r="B135" t="s">
        <v>4</v>
      </c>
      <c r="C135" t="s">
        <v>3</v>
      </c>
      <c r="D135">
        <v>17.2</v>
      </c>
      <c r="E135">
        <v>17.616</v>
      </c>
    </row>
    <row r="136" spans="1:5">
      <c r="A136">
        <v>1989</v>
      </c>
      <c r="B136" t="s">
        <v>4</v>
      </c>
      <c r="C136" t="s">
        <v>3</v>
      </c>
      <c r="D136">
        <v>18.190000000000001</v>
      </c>
      <c r="E136">
        <v>17.835999999999999</v>
      </c>
    </row>
    <row r="137" spans="1:5">
      <c r="A137">
        <v>1990</v>
      </c>
      <c r="B137" t="s">
        <v>4</v>
      </c>
      <c r="C137" t="s">
        <v>3</v>
      </c>
      <c r="D137">
        <v>17.670000000000002</v>
      </c>
      <c r="E137">
        <v>17.765999999999998</v>
      </c>
    </row>
    <row r="138" spans="1:5">
      <c r="A138">
        <v>1991</v>
      </c>
      <c r="B138" t="s">
        <v>4</v>
      </c>
      <c r="C138" t="s">
        <v>3</v>
      </c>
      <c r="D138">
        <v>17.86</v>
      </c>
      <c r="E138">
        <v>17.72</v>
      </c>
    </row>
    <row r="139" spans="1:5">
      <c r="A139">
        <v>1992</v>
      </c>
      <c r="B139" t="s">
        <v>4</v>
      </c>
      <c r="C139" t="s">
        <v>3</v>
      </c>
      <c r="D139">
        <v>17.510000000000002</v>
      </c>
      <c r="E139">
        <v>17.686</v>
      </c>
    </row>
    <row r="140" spans="1:5">
      <c r="A140">
        <v>1993</v>
      </c>
      <c r="B140" t="s">
        <v>4</v>
      </c>
      <c r="C140" t="s">
        <v>3</v>
      </c>
      <c r="D140">
        <v>17.53</v>
      </c>
      <c r="E140">
        <v>17.751999999999999</v>
      </c>
    </row>
    <row r="141" spans="1:5">
      <c r="A141">
        <v>1994</v>
      </c>
      <c r="B141" t="s">
        <v>4</v>
      </c>
      <c r="C141" t="s">
        <v>3</v>
      </c>
      <c r="D141">
        <v>18.309999999999999</v>
      </c>
      <c r="E141">
        <v>17.776</v>
      </c>
    </row>
    <row r="142" spans="1:5">
      <c r="A142">
        <v>1995</v>
      </c>
      <c r="B142" t="s">
        <v>4</v>
      </c>
      <c r="C142" t="s">
        <v>3</v>
      </c>
      <c r="D142">
        <v>17.62</v>
      </c>
      <c r="E142">
        <v>17.765999999999998</v>
      </c>
    </row>
    <row r="143" spans="1:5">
      <c r="A143">
        <v>1996</v>
      </c>
      <c r="B143" t="s">
        <v>4</v>
      </c>
      <c r="C143" t="s">
        <v>3</v>
      </c>
      <c r="D143">
        <v>17.97</v>
      </c>
      <c r="E143">
        <v>17.788</v>
      </c>
    </row>
    <row r="144" spans="1:5">
      <c r="A144">
        <v>1997</v>
      </c>
      <c r="B144" t="s">
        <v>4</v>
      </c>
      <c r="C144" t="s">
        <v>3</v>
      </c>
      <c r="D144">
        <v>18.54</v>
      </c>
      <c r="E144">
        <v>17.994</v>
      </c>
    </row>
    <row r="145" spans="1:5">
      <c r="A145">
        <v>1998</v>
      </c>
      <c r="B145" t="s">
        <v>4</v>
      </c>
      <c r="C145" t="s">
        <v>3</v>
      </c>
      <c r="D145">
        <v>17.52</v>
      </c>
      <c r="E145">
        <v>17.992000000000001</v>
      </c>
    </row>
    <row r="146" spans="1:5">
      <c r="A146">
        <v>1999</v>
      </c>
      <c r="B146" t="s">
        <v>4</v>
      </c>
      <c r="C146" t="s">
        <v>3</v>
      </c>
      <c r="D146">
        <v>17.71</v>
      </c>
      <c r="E146">
        <v>17.872</v>
      </c>
    </row>
    <row r="147" spans="1:5">
      <c r="A147">
        <v>2000</v>
      </c>
      <c r="B147" t="s">
        <v>4</v>
      </c>
      <c r="C147" t="s">
        <v>3</v>
      </c>
      <c r="D147">
        <v>17.66</v>
      </c>
      <c r="E147">
        <v>17.88</v>
      </c>
    </row>
    <row r="148" spans="1:5">
      <c r="A148">
        <v>2001</v>
      </c>
      <c r="B148" t="s">
        <v>4</v>
      </c>
      <c r="C148" t="s">
        <v>3</v>
      </c>
      <c r="D148">
        <v>18.420000000000002</v>
      </c>
      <c r="E148">
        <v>17.97</v>
      </c>
    </row>
    <row r="149" spans="1:5">
      <c r="A149">
        <v>2002</v>
      </c>
      <c r="B149" t="s">
        <v>4</v>
      </c>
      <c r="C149" t="s">
        <v>3</v>
      </c>
      <c r="D149">
        <v>18.07</v>
      </c>
      <c r="E149">
        <v>17.876000000000001</v>
      </c>
    </row>
    <row r="150" spans="1:5">
      <c r="A150">
        <v>2003</v>
      </c>
      <c r="B150" t="s">
        <v>4</v>
      </c>
      <c r="C150" t="s">
        <v>3</v>
      </c>
      <c r="D150">
        <v>17.87</v>
      </c>
      <c r="E150">
        <v>17.946000000000002</v>
      </c>
    </row>
    <row r="151" spans="1:5">
      <c r="A151">
        <v>2004</v>
      </c>
      <c r="B151" t="s">
        <v>4</v>
      </c>
      <c r="C151" t="s">
        <v>3</v>
      </c>
      <c r="D151">
        <v>18.11</v>
      </c>
      <c r="E151">
        <v>18.026</v>
      </c>
    </row>
    <row r="152" spans="1:5">
      <c r="A152">
        <v>2005</v>
      </c>
      <c r="B152" t="s">
        <v>4</v>
      </c>
      <c r="C152" t="s">
        <v>3</v>
      </c>
      <c r="D152">
        <v>17.829999999999998</v>
      </c>
      <c r="E152">
        <v>18.059999999999999</v>
      </c>
    </row>
    <row r="153" spans="1:5">
      <c r="A153">
        <v>2006</v>
      </c>
      <c r="B153" t="s">
        <v>4</v>
      </c>
      <c r="C153" t="s">
        <v>3</v>
      </c>
      <c r="D153">
        <v>18.350000000000001</v>
      </c>
      <c r="E153">
        <v>18.045999999999999</v>
      </c>
    </row>
    <row r="154" spans="1:5">
      <c r="A154">
        <v>2007</v>
      </c>
      <c r="B154" t="s">
        <v>4</v>
      </c>
      <c r="C154" t="s">
        <v>3</v>
      </c>
      <c r="D154">
        <v>17.14</v>
      </c>
      <c r="E154">
        <v>17.86</v>
      </c>
    </row>
    <row r="155" spans="1:5">
      <c r="A155">
        <v>2008</v>
      </c>
      <c r="B155" t="s">
        <v>4</v>
      </c>
      <c r="C155" t="s">
        <v>3</v>
      </c>
      <c r="D155">
        <v>18.39</v>
      </c>
      <c r="E155">
        <v>17.963999999999999</v>
      </c>
    </row>
    <row r="156" spans="1:5">
      <c r="A156">
        <v>2009</v>
      </c>
      <c r="B156" t="s">
        <v>4</v>
      </c>
      <c r="C156" t="s">
        <v>3</v>
      </c>
      <c r="D156">
        <v>18.09</v>
      </c>
      <c r="E156">
        <v>17.96</v>
      </c>
    </row>
    <row r="157" spans="1:5">
      <c r="A157">
        <v>2010</v>
      </c>
      <c r="B157" t="s">
        <v>4</v>
      </c>
      <c r="C157" t="s">
        <v>3</v>
      </c>
      <c r="D157">
        <v>17.84</v>
      </c>
      <c r="E157">
        <v>17.962</v>
      </c>
    </row>
    <row r="158" spans="1:5">
      <c r="A158">
        <v>2011</v>
      </c>
      <c r="B158" t="s">
        <v>4</v>
      </c>
      <c r="C158" t="s">
        <v>3</v>
      </c>
      <c r="D158">
        <v>17.93</v>
      </c>
      <c r="E158">
        <v>17.878</v>
      </c>
    </row>
    <row r="159" spans="1:5">
      <c r="A159">
        <v>2012</v>
      </c>
      <c r="B159" t="s">
        <v>4</v>
      </c>
      <c r="C159" t="s">
        <v>3</v>
      </c>
      <c r="D159">
        <v>18.43</v>
      </c>
      <c r="E159">
        <v>18.135999999999999</v>
      </c>
    </row>
    <row r="160" spans="1:5">
      <c r="A160">
        <v>2013</v>
      </c>
      <c r="B160" t="s">
        <v>4</v>
      </c>
      <c r="C160" t="s">
        <v>3</v>
      </c>
      <c r="D160">
        <v>16.88</v>
      </c>
      <c r="E160">
        <v>17.834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0"/>
  <sheetViews>
    <sheetView workbookViewId="0">
      <selection activeCell="F92" sqref="F92"/>
    </sheetView>
  </sheetViews>
  <sheetFormatPr baseColWidth="10" defaultRowHeight="14.4"/>
  <cols>
    <col min="1" max="1" width="5" bestFit="1" customWidth="1"/>
    <col min="2" max="2" width="16.6640625" bestFit="1" customWidth="1"/>
    <col min="3" max="3" width="17.5546875" bestFit="1" customWidth="1"/>
    <col min="6" max="6" width="17.5546875" bestFit="1" customWidth="1"/>
    <col min="7" max="7" width="18.21875" bestFit="1" customWidth="1"/>
    <col min="8" max="8" width="12" bestFit="1" customWidth="1"/>
    <col min="9" max="9" width="14.88671875" bestFit="1" customWidth="1"/>
    <col min="11" max="11" width="14.88671875" bestFit="1" customWidth="1"/>
  </cols>
  <sheetData>
    <row r="1" spans="1:3">
      <c r="A1" t="s">
        <v>0</v>
      </c>
      <c r="B1" t="s">
        <v>2</v>
      </c>
      <c r="C1" t="s">
        <v>5</v>
      </c>
    </row>
    <row r="2" spans="1:3">
      <c r="A2">
        <v>1855</v>
      </c>
      <c r="B2" s="1">
        <v>8.1280000000000001</v>
      </c>
      <c r="C2" s="1">
        <v>14.22</v>
      </c>
    </row>
    <row r="3" spans="1:3">
      <c r="A3">
        <v>1856</v>
      </c>
      <c r="B3" s="1">
        <v>8.0920000000000005</v>
      </c>
      <c r="C3" s="1">
        <v>15.51</v>
      </c>
    </row>
    <row r="4" spans="1:3">
      <c r="A4">
        <v>1857</v>
      </c>
      <c r="B4" s="1">
        <v>8.0239999999999991</v>
      </c>
      <c r="C4" s="1">
        <v>16.1166666666666</v>
      </c>
    </row>
    <row r="5" spans="1:3">
      <c r="A5">
        <v>1858</v>
      </c>
      <c r="B5" s="1">
        <v>8.0359999999999996</v>
      </c>
      <c r="C5" s="1">
        <v>16.247499999999999</v>
      </c>
    </row>
    <row r="6" spans="1:3">
      <c r="A6">
        <v>1859</v>
      </c>
      <c r="B6" s="1">
        <v>8.0440000000000005</v>
      </c>
      <c r="C6" s="1">
        <v>16.367999999999999</v>
      </c>
    </row>
    <row r="7" spans="1:3">
      <c r="A7">
        <v>1860</v>
      </c>
      <c r="B7" s="1">
        <v>8.0139999999999993</v>
      </c>
      <c r="C7" s="1">
        <v>16.815999999999999</v>
      </c>
    </row>
    <row r="8" spans="1:3">
      <c r="A8">
        <v>1861</v>
      </c>
      <c r="B8" s="1">
        <v>7.984</v>
      </c>
      <c r="C8" s="1">
        <v>16.782</v>
      </c>
    </row>
    <row r="9" spans="1:3">
      <c r="A9">
        <v>1862</v>
      </c>
      <c r="B9" s="1">
        <v>7.944</v>
      </c>
      <c r="C9" s="1">
        <v>16.646000000000001</v>
      </c>
    </row>
    <row r="10" spans="1:3">
      <c r="A10">
        <v>1863</v>
      </c>
      <c r="B10" s="1">
        <v>7.9459999999999997</v>
      </c>
      <c r="C10" s="1">
        <v>16.55</v>
      </c>
    </row>
    <row r="11" spans="1:3">
      <c r="A11">
        <v>1864</v>
      </c>
      <c r="B11" s="1">
        <v>7.8920000000000003</v>
      </c>
      <c r="C11" s="1">
        <v>16.538</v>
      </c>
    </row>
    <row r="12" spans="1:3">
      <c r="A12">
        <v>1865</v>
      </c>
      <c r="B12" s="1">
        <v>7.9359999999999999</v>
      </c>
      <c r="C12" s="1">
        <v>16.724</v>
      </c>
    </row>
    <row r="13" spans="1:3">
      <c r="A13">
        <v>1866</v>
      </c>
      <c r="B13" s="1">
        <v>8.0239999999999991</v>
      </c>
      <c r="C13" s="1">
        <v>16.812000000000001</v>
      </c>
    </row>
    <row r="14" spans="1:3">
      <c r="A14">
        <v>1867</v>
      </c>
      <c r="B14" s="1">
        <v>8.1999999999999993</v>
      </c>
      <c r="C14" s="1">
        <v>16.841999999999999</v>
      </c>
    </row>
    <row r="15" spans="1:3">
      <c r="A15">
        <v>1868</v>
      </c>
      <c r="B15" s="1">
        <v>8.2279999999999998</v>
      </c>
      <c r="C15" s="1">
        <v>17.053999999999998</v>
      </c>
    </row>
    <row r="16" spans="1:3">
      <c r="A16">
        <v>1869</v>
      </c>
      <c r="B16" s="1">
        <v>8.3179999999999996</v>
      </c>
      <c r="C16" s="1">
        <v>17.042000000000002</v>
      </c>
    </row>
    <row r="17" spans="1:9">
      <c r="A17">
        <v>1870</v>
      </c>
      <c r="B17" s="1">
        <v>8.3219999999999992</v>
      </c>
      <c r="C17" s="1">
        <v>16.93</v>
      </c>
    </row>
    <row r="18" spans="1:9">
      <c r="A18">
        <v>1871</v>
      </c>
      <c r="B18" s="1">
        <v>8.2880000000000003</v>
      </c>
      <c r="C18" s="1">
        <v>16.78</v>
      </c>
    </row>
    <row r="19" spans="1:9">
      <c r="A19">
        <v>1872</v>
      </c>
      <c r="B19" s="1">
        <v>8.2379999999999995</v>
      </c>
      <c r="C19" s="1">
        <v>16.751999999999999</v>
      </c>
    </row>
    <row r="20" spans="1:9">
      <c r="A20">
        <v>1873</v>
      </c>
      <c r="B20" s="1">
        <v>8.2579999999999991</v>
      </c>
      <c r="C20" s="1">
        <v>16.673999999999999</v>
      </c>
    </row>
    <row r="21" spans="1:9">
      <c r="A21">
        <v>1874</v>
      </c>
      <c r="B21" s="1">
        <v>8.2579999999999991</v>
      </c>
      <c r="C21" s="1">
        <v>16.53</v>
      </c>
    </row>
    <row r="22" spans="1:9">
      <c r="A22">
        <v>1875</v>
      </c>
      <c r="B22" s="1">
        <v>8.19</v>
      </c>
      <c r="C22" s="1">
        <v>16.472000000000001</v>
      </c>
    </row>
    <row r="23" spans="1:9">
      <c r="A23">
        <v>1876</v>
      </c>
      <c r="B23" s="1">
        <v>8.1820000000000004</v>
      </c>
      <c r="C23" s="1">
        <v>16.544</v>
      </c>
    </row>
    <row r="24" spans="1:9">
      <c r="A24">
        <v>1877</v>
      </c>
      <c r="B24" s="1">
        <v>8.2520000000000007</v>
      </c>
      <c r="C24" s="1">
        <v>16.734000000000002</v>
      </c>
    </row>
    <row r="25" spans="1:9">
      <c r="A25">
        <v>1878</v>
      </c>
      <c r="B25" s="1">
        <v>8.3480000000000008</v>
      </c>
      <c r="C25" s="1">
        <v>16.623999999999999</v>
      </c>
    </row>
    <row r="26" spans="1:9" ht="15" thickBot="1">
      <c r="A26">
        <v>1879</v>
      </c>
      <c r="B26" s="1">
        <v>8.2959999999999994</v>
      </c>
      <c r="C26" s="1">
        <v>16.795999999999999</v>
      </c>
    </row>
    <row r="27" spans="1:9" ht="15" thickBot="1">
      <c r="A27">
        <v>1880</v>
      </c>
      <c r="B27" s="1">
        <v>8.3480000000000008</v>
      </c>
      <c r="C27" s="1">
        <v>16.84</v>
      </c>
      <c r="E27" s="11"/>
      <c r="F27" s="15" t="s">
        <v>2</v>
      </c>
      <c r="G27" s="16" t="s">
        <v>5</v>
      </c>
      <c r="H27" s="16" t="s">
        <v>15</v>
      </c>
      <c r="I27" s="17" t="s">
        <v>16</v>
      </c>
    </row>
    <row r="28" spans="1:9">
      <c r="A28">
        <v>1881</v>
      </c>
      <c r="B28" s="1">
        <v>8.3859999999999992</v>
      </c>
      <c r="C28" s="1">
        <v>16.847999999999999</v>
      </c>
      <c r="E28" s="12" t="s">
        <v>12</v>
      </c>
      <c r="F28" s="6">
        <f>MIN(B2:B160)</f>
        <v>7.8920000000000003</v>
      </c>
      <c r="G28" s="7">
        <f>MIN(C2:C160)</f>
        <v>14.22</v>
      </c>
      <c r="H28" s="7">
        <f>G28/2</f>
        <v>7.11</v>
      </c>
      <c r="I28" s="8">
        <f>ABS(F28-H28)</f>
        <v>0.78200000000000003</v>
      </c>
    </row>
    <row r="29" spans="1:9">
      <c r="A29">
        <v>1882</v>
      </c>
      <c r="B29" s="1">
        <v>8.3040000000000003</v>
      </c>
      <c r="C29" s="1">
        <v>16.62</v>
      </c>
      <c r="E29" s="13" t="s">
        <v>8</v>
      </c>
      <c r="F29" s="9">
        <f>QUARTILE(B2:B160,1)</f>
        <v>8.2330000000000005</v>
      </c>
      <c r="G29" s="2">
        <f>QUARTILE(C2:C160,1)</f>
        <v>16.804000000000002</v>
      </c>
      <c r="H29" s="2">
        <f t="shared" ref="H29:H34" si="0">G29/2</f>
        <v>8.402000000000001</v>
      </c>
      <c r="I29" s="3">
        <f t="shared" ref="I29:I34" si="1">ABS(F29-H29)</f>
        <v>0.16900000000000048</v>
      </c>
    </row>
    <row r="30" spans="1:9">
      <c r="A30">
        <v>1883</v>
      </c>
      <c r="B30" s="1">
        <v>8.1340000000000003</v>
      </c>
      <c r="C30" s="1">
        <v>16.718</v>
      </c>
      <c r="E30" s="13" t="s">
        <v>9</v>
      </c>
      <c r="F30" s="9">
        <f>MEDIAN(B2:B160)</f>
        <v>8.5519999999999996</v>
      </c>
      <c r="G30" s="2">
        <f>MEDIAN(C2:C160)</f>
        <v>17.2</v>
      </c>
      <c r="H30" s="2">
        <f t="shared" si="0"/>
        <v>8.6</v>
      </c>
      <c r="I30" s="3">
        <f t="shared" si="1"/>
        <v>4.8000000000000043E-2</v>
      </c>
    </row>
    <row r="31" spans="1:9">
      <c r="A31">
        <v>1884</v>
      </c>
      <c r="B31" s="1">
        <v>8.0540000000000003</v>
      </c>
      <c r="C31" s="1">
        <v>16.728000000000002</v>
      </c>
      <c r="E31" s="13" t="s">
        <v>10</v>
      </c>
      <c r="F31" s="9">
        <f>QUARTILE(B2:B160,3)</f>
        <v>8.7330000000000005</v>
      </c>
      <c r="G31" s="2">
        <f>QUARTILE(C2:C160,3)</f>
        <v>17.567</v>
      </c>
      <c r="H31" s="2">
        <f t="shared" si="0"/>
        <v>8.7835000000000001</v>
      </c>
      <c r="I31" s="3">
        <f t="shared" si="1"/>
        <v>5.0499999999999545E-2</v>
      </c>
    </row>
    <row r="32" spans="1:9">
      <c r="A32">
        <v>1885</v>
      </c>
      <c r="B32" s="1">
        <v>8.0139999999999993</v>
      </c>
      <c r="C32" s="1">
        <v>16.608000000000001</v>
      </c>
      <c r="E32" s="13" t="s">
        <v>11</v>
      </c>
      <c r="F32" s="9">
        <f>MAX(B2:B160)</f>
        <v>9.58</v>
      </c>
      <c r="G32" s="2">
        <f>MAX(C2:C160)</f>
        <v>18.135999999999999</v>
      </c>
      <c r="H32" s="2">
        <f t="shared" si="0"/>
        <v>9.0679999999999996</v>
      </c>
      <c r="I32" s="3">
        <f t="shared" si="1"/>
        <v>0.51200000000000045</v>
      </c>
    </row>
    <row r="33" spans="1:11">
      <c r="A33">
        <v>1886</v>
      </c>
      <c r="B33" s="1">
        <v>7.95</v>
      </c>
      <c r="C33" s="1">
        <v>16.552</v>
      </c>
      <c r="E33" s="13" t="s">
        <v>13</v>
      </c>
      <c r="F33" s="9">
        <f>F32-F28</f>
        <v>1.6879999999999997</v>
      </c>
      <c r="G33" s="2">
        <f t="shared" ref="G33" si="2">G32-G28</f>
        <v>3.9159999999999986</v>
      </c>
      <c r="H33" s="2">
        <f t="shared" si="0"/>
        <v>1.9579999999999993</v>
      </c>
      <c r="I33" s="3">
        <f t="shared" si="1"/>
        <v>0.26999999999999957</v>
      </c>
      <c r="K33" s="1"/>
    </row>
    <row r="34" spans="1:11" ht="15" thickBot="1">
      <c r="A34">
        <v>1887</v>
      </c>
      <c r="B34" s="1">
        <v>7.9059999999999997</v>
      </c>
      <c r="C34" s="1">
        <v>16.588000000000001</v>
      </c>
      <c r="E34" s="14" t="s">
        <v>14</v>
      </c>
      <c r="F34" s="10">
        <f>AVERAGE(B2:B160)</f>
        <v>8.5548176100628925</v>
      </c>
      <c r="G34" s="4">
        <f>AVERAGE(C2:C160)</f>
        <v>17.172868972746329</v>
      </c>
      <c r="H34" s="4">
        <f t="shared" si="0"/>
        <v>8.5864344863731645</v>
      </c>
      <c r="I34" s="5">
        <f t="shared" si="1"/>
        <v>3.1616876310271991E-2</v>
      </c>
      <c r="K34" s="1"/>
    </row>
    <row r="35" spans="1:11">
      <c r="A35">
        <v>1888</v>
      </c>
      <c r="B35" s="1">
        <v>7.9279999999999999</v>
      </c>
      <c r="C35" s="1">
        <v>16.652000000000001</v>
      </c>
    </row>
    <row r="36" spans="1:11">
      <c r="A36">
        <v>1889</v>
      </c>
      <c r="B36" s="1">
        <v>8.0380000000000003</v>
      </c>
      <c r="C36" s="1">
        <v>16.512</v>
      </c>
    </row>
    <row r="37" spans="1:11">
      <c r="A37">
        <v>1890</v>
      </c>
      <c r="B37" s="1">
        <v>8.048</v>
      </c>
      <c r="C37" s="1">
        <v>16.571999999999999</v>
      </c>
    </row>
    <row r="38" spans="1:11">
      <c r="A38">
        <v>1891</v>
      </c>
      <c r="B38" s="1">
        <v>8.0619999999999994</v>
      </c>
      <c r="C38" s="1">
        <v>16.64</v>
      </c>
    </row>
    <row r="39" spans="1:11">
      <c r="A39">
        <v>1892</v>
      </c>
      <c r="B39" s="1">
        <v>8.0939999999999994</v>
      </c>
      <c r="C39" s="1">
        <v>16.611999999999998</v>
      </c>
    </row>
    <row r="40" spans="1:11">
      <c r="A40">
        <v>1893</v>
      </c>
      <c r="B40" s="1">
        <v>8.0879999999999992</v>
      </c>
      <c r="C40" s="1">
        <v>16.452000000000002</v>
      </c>
    </row>
    <row r="41" spans="1:11">
      <c r="A41">
        <v>1894</v>
      </c>
      <c r="B41" s="1">
        <v>8.0559999999999992</v>
      </c>
      <c r="C41" s="1">
        <v>16.524000000000001</v>
      </c>
    </row>
    <row r="42" spans="1:11">
      <c r="A42">
        <v>1895</v>
      </c>
      <c r="B42" s="1">
        <v>8.0920000000000005</v>
      </c>
      <c r="C42" s="1">
        <v>16.686</v>
      </c>
    </row>
    <row r="43" spans="1:11">
      <c r="A43">
        <v>1896</v>
      </c>
      <c r="B43" s="1">
        <v>8.1300000000000008</v>
      </c>
      <c r="C43" s="1">
        <v>16.872</v>
      </c>
    </row>
    <row r="44" spans="1:11">
      <c r="A44">
        <v>1897</v>
      </c>
      <c r="B44" s="1">
        <v>8.1739999999999995</v>
      </c>
      <c r="C44" s="1">
        <v>17.013999999999999</v>
      </c>
    </row>
    <row r="45" spans="1:11">
      <c r="A45">
        <v>1898</v>
      </c>
      <c r="B45" s="1">
        <v>8.1980000000000004</v>
      </c>
      <c r="C45" s="1">
        <v>17.013999999999999</v>
      </c>
    </row>
    <row r="46" spans="1:11">
      <c r="A46">
        <v>1899</v>
      </c>
      <c r="B46" s="1">
        <v>8.2460000000000004</v>
      </c>
      <c r="C46" s="1">
        <v>17.164000000000001</v>
      </c>
    </row>
    <row r="47" spans="1:11">
      <c r="A47">
        <v>1900</v>
      </c>
      <c r="B47" s="1">
        <v>8.3160000000000007</v>
      </c>
      <c r="C47" s="1">
        <v>17.257999999999999</v>
      </c>
    </row>
    <row r="48" spans="1:11">
      <c r="A48">
        <v>1901</v>
      </c>
      <c r="B48" s="1">
        <v>8.3819999999999997</v>
      </c>
      <c r="C48" s="1">
        <v>17.184000000000001</v>
      </c>
    </row>
    <row r="49" spans="1:7">
      <c r="A49">
        <v>1902</v>
      </c>
      <c r="B49" s="1">
        <v>8.3840000000000003</v>
      </c>
      <c r="C49" s="1">
        <v>17.224</v>
      </c>
    </row>
    <row r="50" spans="1:7">
      <c r="A50">
        <v>1903</v>
      </c>
      <c r="B50" s="1">
        <v>8.3919999999999995</v>
      </c>
      <c r="C50" s="1">
        <v>17.393999999999998</v>
      </c>
    </row>
    <row r="51" spans="1:7">
      <c r="A51">
        <v>1904</v>
      </c>
      <c r="B51" s="1">
        <v>8.33</v>
      </c>
      <c r="C51" s="1">
        <v>17.292000000000002</v>
      </c>
    </row>
    <row r="52" spans="1:7">
      <c r="A52">
        <v>1905</v>
      </c>
      <c r="B52" s="1">
        <v>8.2759999999999998</v>
      </c>
      <c r="C52" s="1">
        <v>17.058</v>
      </c>
    </row>
    <row r="53" spans="1:7">
      <c r="A53">
        <v>1906</v>
      </c>
      <c r="B53" s="1">
        <v>8.2439999999999998</v>
      </c>
      <c r="C53" s="1">
        <v>17.084</v>
      </c>
    </row>
    <row r="54" spans="1:7">
      <c r="A54">
        <v>1907</v>
      </c>
      <c r="B54" s="1">
        <v>8.1739999999999995</v>
      </c>
      <c r="C54" s="1">
        <v>16.908000000000001</v>
      </c>
    </row>
    <row r="55" spans="1:7">
      <c r="A55">
        <v>1908</v>
      </c>
      <c r="B55" s="1">
        <v>8.1679999999999993</v>
      </c>
      <c r="C55" s="1">
        <v>16.827999999999999</v>
      </c>
    </row>
    <row r="56" spans="1:7">
      <c r="A56">
        <v>1909</v>
      </c>
      <c r="B56" s="1">
        <v>8.1859999999999999</v>
      </c>
      <c r="C56" s="1">
        <v>16.77</v>
      </c>
    </row>
    <row r="57" spans="1:7">
      <c r="A57">
        <v>1910</v>
      </c>
      <c r="B57" s="1">
        <v>8.1839999999999993</v>
      </c>
      <c r="C57" s="1">
        <v>16.78</v>
      </c>
    </row>
    <row r="58" spans="1:7">
      <c r="A58">
        <v>1911</v>
      </c>
      <c r="B58" s="1">
        <v>8.1440000000000001</v>
      </c>
      <c r="C58" s="1">
        <v>16.488</v>
      </c>
    </row>
    <row r="59" spans="1:7">
      <c r="A59">
        <v>1912</v>
      </c>
      <c r="B59" s="1">
        <v>8.1880000000000006</v>
      </c>
      <c r="C59" s="1">
        <v>16.556000000000001</v>
      </c>
    </row>
    <row r="60" spans="1:7">
      <c r="A60">
        <v>1913</v>
      </c>
      <c r="B60" s="1">
        <v>8.2100000000000009</v>
      </c>
      <c r="C60" s="1">
        <v>16.795999999999999</v>
      </c>
    </row>
    <row r="61" spans="1:7">
      <c r="A61">
        <v>1914</v>
      </c>
      <c r="B61" s="1">
        <v>8.2919999999999998</v>
      </c>
      <c r="C61" s="1">
        <v>16.940000000000001</v>
      </c>
    </row>
    <row r="62" spans="1:7">
      <c r="A62">
        <v>1915</v>
      </c>
      <c r="B62" s="1">
        <v>8.3659999999999997</v>
      </c>
      <c r="C62" s="1">
        <v>17.027999999999999</v>
      </c>
    </row>
    <row r="63" spans="1:7" ht="15" thickBot="1">
      <c r="A63">
        <v>1916</v>
      </c>
      <c r="B63" s="1">
        <v>8.3759999999999994</v>
      </c>
      <c r="C63" s="1">
        <v>17.288</v>
      </c>
    </row>
    <row r="64" spans="1:7" ht="15" thickBot="1">
      <c r="A64">
        <v>1917</v>
      </c>
      <c r="B64" s="1">
        <v>8.3460000000000001</v>
      </c>
      <c r="C64" s="1">
        <v>17.36</v>
      </c>
      <c r="E64" s="11"/>
      <c r="F64" s="27" t="s">
        <v>18</v>
      </c>
      <c r="G64" s="28" t="s">
        <v>4</v>
      </c>
    </row>
    <row r="65" spans="1:9">
      <c r="A65">
        <v>1918</v>
      </c>
      <c r="B65" s="1">
        <v>8.3119999999999994</v>
      </c>
      <c r="C65" s="1">
        <v>17.175999999999998</v>
      </c>
      <c r="E65" s="24">
        <v>1993</v>
      </c>
      <c r="F65" s="18">
        <f>B140</f>
        <v>9.0079999999999991</v>
      </c>
      <c r="G65" s="19">
        <f>C140</f>
        <v>17.751999999999999</v>
      </c>
    </row>
    <row r="66" spans="1:9">
      <c r="A66">
        <v>1919</v>
      </c>
      <c r="B66" s="1">
        <v>8.27</v>
      </c>
      <c r="C66" s="1">
        <v>17.212</v>
      </c>
      <c r="E66" s="25">
        <v>2013</v>
      </c>
      <c r="F66" s="20">
        <f>B160</f>
        <v>9.57</v>
      </c>
      <c r="G66" s="21">
        <f>C160</f>
        <v>17.834</v>
      </c>
    </row>
    <row r="67" spans="1:9">
      <c r="A67">
        <v>1920</v>
      </c>
      <c r="B67" s="1">
        <v>8.2240000000000002</v>
      </c>
      <c r="C67" s="1">
        <v>17.262</v>
      </c>
      <c r="E67" s="25" t="s">
        <v>13</v>
      </c>
      <c r="F67" s="20">
        <f>F33</f>
        <v>1.6879999999999997</v>
      </c>
      <c r="G67" s="21">
        <f>G33</f>
        <v>3.9159999999999986</v>
      </c>
    </row>
    <row r="68" spans="1:9">
      <c r="A68">
        <v>1921</v>
      </c>
      <c r="B68" s="1">
        <v>8.2919999999999998</v>
      </c>
      <c r="C68" s="1">
        <v>17.146000000000001</v>
      </c>
      <c r="E68" s="25" t="s">
        <v>17</v>
      </c>
      <c r="F68" s="20">
        <f>F66-F65</f>
        <v>0.56200000000000117</v>
      </c>
      <c r="G68" s="21">
        <f>G66-G65</f>
        <v>8.2000000000000739E-2</v>
      </c>
    </row>
    <row r="69" spans="1:9" ht="15" thickBot="1">
      <c r="A69">
        <v>1922</v>
      </c>
      <c r="B69" s="1">
        <v>8.3699999999999992</v>
      </c>
      <c r="C69" s="1">
        <v>17.044</v>
      </c>
      <c r="E69" s="26" t="s">
        <v>19</v>
      </c>
      <c r="F69" s="22">
        <f>F68*100/F67</f>
        <v>33.293838862559319</v>
      </c>
      <c r="G69" s="23">
        <f>G68*100/G67</f>
        <v>2.0939734422880685</v>
      </c>
      <c r="I69" t="s">
        <v>20</v>
      </c>
    </row>
    <row r="70" spans="1:9">
      <c r="A70">
        <v>1923</v>
      </c>
      <c r="B70" s="1">
        <v>8.4280000000000008</v>
      </c>
      <c r="C70" s="1">
        <v>16.978000000000002</v>
      </c>
    </row>
    <row r="71" spans="1:9">
      <c r="A71">
        <v>1924</v>
      </c>
      <c r="B71" s="1">
        <v>8.4540000000000006</v>
      </c>
      <c r="C71" s="1">
        <v>16.754000000000001</v>
      </c>
    </row>
    <row r="72" spans="1:9">
      <c r="A72">
        <v>1925</v>
      </c>
      <c r="B72" s="1">
        <v>8.4879999999999995</v>
      </c>
      <c r="C72" s="1">
        <v>16.738</v>
      </c>
    </row>
    <row r="73" spans="1:9">
      <c r="A73">
        <v>1926</v>
      </c>
      <c r="B73" s="1">
        <v>8.52</v>
      </c>
      <c r="C73" s="1">
        <v>16.925999999999998</v>
      </c>
    </row>
    <row r="74" spans="1:9">
      <c r="A74">
        <v>1927</v>
      </c>
      <c r="B74" s="1">
        <v>8.5419999999999998</v>
      </c>
      <c r="C74" s="1">
        <v>17.094000000000001</v>
      </c>
    </row>
    <row r="75" spans="1:9">
      <c r="A75">
        <v>1928</v>
      </c>
      <c r="B75" s="1">
        <v>8.5839999999999996</v>
      </c>
      <c r="C75" s="1">
        <v>17.141999999999999</v>
      </c>
    </row>
    <row r="76" spans="1:9">
      <c r="A76">
        <v>1929</v>
      </c>
      <c r="B76" s="1">
        <v>8.5299999999999994</v>
      </c>
      <c r="C76" s="1">
        <v>17.366</v>
      </c>
    </row>
    <row r="77" spans="1:9">
      <c r="A77">
        <v>1930</v>
      </c>
      <c r="B77" s="1">
        <v>8.5500000000000007</v>
      </c>
      <c r="C77" s="1">
        <v>17.41</v>
      </c>
    </row>
    <row r="78" spans="1:9">
      <c r="A78">
        <v>1931</v>
      </c>
      <c r="B78" s="1">
        <v>8.548</v>
      </c>
      <c r="C78" s="1">
        <v>17.170000000000002</v>
      </c>
    </row>
    <row r="79" spans="1:9">
      <c r="A79">
        <v>1932</v>
      </c>
      <c r="B79" s="1">
        <v>8.5860000000000003</v>
      </c>
      <c r="C79" s="1">
        <v>17.190000000000001</v>
      </c>
    </row>
    <row r="80" spans="1:9">
      <c r="A80">
        <v>1933</v>
      </c>
      <c r="B80" s="1">
        <v>8.5280000000000005</v>
      </c>
      <c r="C80" s="1">
        <v>17.276</v>
      </c>
    </row>
    <row r="81" spans="1:3">
      <c r="A81">
        <v>1934</v>
      </c>
      <c r="B81" s="1">
        <v>8.6059999999999999</v>
      </c>
      <c r="C81" s="1">
        <v>17.198</v>
      </c>
    </row>
    <row r="82" spans="1:3">
      <c r="A82">
        <v>1935</v>
      </c>
      <c r="B82" s="1">
        <v>8.5839999999999996</v>
      </c>
      <c r="C82" s="1">
        <v>17.207999999999998</v>
      </c>
    </row>
    <row r="83" spans="1:3">
      <c r="A83">
        <v>1936</v>
      </c>
      <c r="B83" s="1">
        <v>8.5500000000000007</v>
      </c>
      <c r="C83" s="1">
        <v>17.353999999999999</v>
      </c>
    </row>
    <row r="84" spans="1:3">
      <c r="A84">
        <v>1937</v>
      </c>
      <c r="B84" s="1">
        <v>8.548</v>
      </c>
      <c r="C84" s="1">
        <v>17.242000000000001</v>
      </c>
    </row>
    <row r="85" spans="1:3">
      <c r="A85">
        <v>1938</v>
      </c>
      <c r="B85" s="1">
        <v>8.6519999999999992</v>
      </c>
      <c r="C85" s="1">
        <v>17.187999999999999</v>
      </c>
    </row>
    <row r="86" spans="1:3">
      <c r="A86">
        <v>1939</v>
      </c>
      <c r="B86" s="1">
        <v>8.6780000000000008</v>
      </c>
      <c r="C86" s="1">
        <v>17.245999999999999</v>
      </c>
    </row>
    <row r="87" spans="1:3">
      <c r="A87">
        <v>1940</v>
      </c>
      <c r="B87" s="1">
        <v>8.7260000000000009</v>
      </c>
      <c r="C87" s="1">
        <v>17.193999999999999</v>
      </c>
    </row>
    <row r="88" spans="1:3">
      <c r="A88">
        <v>1941</v>
      </c>
      <c r="B88" s="1">
        <v>8.77</v>
      </c>
      <c r="C88" s="1">
        <v>17.128</v>
      </c>
    </row>
    <row r="89" spans="1:3">
      <c r="A89">
        <v>1942</v>
      </c>
      <c r="B89" s="1">
        <v>8.7759999999999998</v>
      </c>
      <c r="C89" s="1">
        <v>17.100000000000001</v>
      </c>
    </row>
    <row r="90" spans="1:3">
      <c r="A90">
        <v>1943</v>
      </c>
      <c r="B90" s="1">
        <v>8.7560000000000002</v>
      </c>
      <c r="C90" s="1">
        <v>17.234000000000002</v>
      </c>
    </row>
    <row r="91" spans="1:3">
      <c r="A91">
        <v>1944</v>
      </c>
      <c r="B91" s="1">
        <v>8.7739999999999991</v>
      </c>
      <c r="C91" s="1">
        <v>17.39</v>
      </c>
    </row>
    <row r="92" spans="1:3">
      <c r="A92">
        <v>1945</v>
      </c>
      <c r="B92" s="1">
        <v>8.7379999999999995</v>
      </c>
      <c r="C92" s="1">
        <v>17.564</v>
      </c>
    </row>
    <row r="93" spans="1:3">
      <c r="A93">
        <v>1946</v>
      </c>
      <c r="B93" s="1">
        <v>8.7200000000000006</v>
      </c>
      <c r="C93" s="1">
        <v>17.611999999999998</v>
      </c>
    </row>
    <row r="94" spans="1:3">
      <c r="A94">
        <v>1947</v>
      </c>
      <c r="B94" s="1">
        <v>8.734</v>
      </c>
      <c r="C94" s="1">
        <v>17.64</v>
      </c>
    </row>
    <row r="95" spans="1:3">
      <c r="A95">
        <v>1948</v>
      </c>
      <c r="B95" s="1">
        <v>8.7319999999999993</v>
      </c>
      <c r="C95" s="1">
        <v>17.518000000000001</v>
      </c>
    </row>
    <row r="96" spans="1:3">
      <c r="A96">
        <v>1949</v>
      </c>
      <c r="B96" s="1">
        <v>8.68</v>
      </c>
      <c r="C96" s="1">
        <v>17.347999999999999</v>
      </c>
    </row>
    <row r="97" spans="1:3">
      <c r="A97">
        <v>1950</v>
      </c>
      <c r="B97" s="1">
        <v>8.6379999999999999</v>
      </c>
      <c r="C97" s="1">
        <v>17.2</v>
      </c>
    </row>
    <row r="98" spans="1:3">
      <c r="A98">
        <v>1951</v>
      </c>
      <c r="B98" s="1">
        <v>8.6280000000000001</v>
      </c>
      <c r="C98" s="1">
        <v>17.288</v>
      </c>
    </row>
    <row r="99" spans="1:3">
      <c r="A99">
        <v>1952</v>
      </c>
      <c r="B99" s="1">
        <v>8.5960000000000001</v>
      </c>
      <c r="C99" s="1">
        <v>17.341999999999999</v>
      </c>
    </row>
    <row r="100" spans="1:3">
      <c r="A100">
        <v>1953</v>
      </c>
      <c r="B100" s="1">
        <v>8.6199999999999992</v>
      </c>
      <c r="C100" s="1">
        <v>17.405999999999999</v>
      </c>
    </row>
    <row r="101" spans="1:3">
      <c r="A101">
        <v>1954</v>
      </c>
      <c r="B101" s="1">
        <v>8.6140000000000008</v>
      </c>
      <c r="C101" s="1">
        <v>17.344000000000001</v>
      </c>
    </row>
    <row r="102" spans="1:3">
      <c r="A102">
        <v>1955</v>
      </c>
      <c r="B102" s="1">
        <v>8.6660000000000004</v>
      </c>
      <c r="C102" s="1">
        <v>17.186</v>
      </c>
    </row>
    <row r="103" spans="1:3">
      <c r="A103">
        <v>1956</v>
      </c>
      <c r="B103" s="1">
        <v>8.5960000000000001</v>
      </c>
      <c r="C103" s="1">
        <v>16.917999999999999</v>
      </c>
    </row>
    <row r="104" spans="1:3">
      <c r="A104">
        <v>1957</v>
      </c>
      <c r="B104" s="1">
        <v>8.6140000000000008</v>
      </c>
      <c r="C104" s="1">
        <v>16.89</v>
      </c>
    </row>
    <row r="105" spans="1:3">
      <c r="A105">
        <v>1958</v>
      </c>
      <c r="B105" s="1">
        <v>8.5939999999999994</v>
      </c>
      <c r="C105" s="1">
        <v>16.896000000000001</v>
      </c>
    </row>
    <row r="106" spans="1:3">
      <c r="A106">
        <v>1959</v>
      </c>
      <c r="B106" s="1">
        <v>8.6280000000000001</v>
      </c>
      <c r="C106" s="1">
        <v>16.835999999999999</v>
      </c>
    </row>
    <row r="107" spans="1:3">
      <c r="A107">
        <v>1960</v>
      </c>
      <c r="B107" s="1">
        <v>8.6180000000000003</v>
      </c>
      <c r="C107" s="1">
        <v>17.074000000000002</v>
      </c>
    </row>
    <row r="108" spans="1:3">
      <c r="A108">
        <v>1961</v>
      </c>
      <c r="B108" s="1">
        <v>8.7219999999999995</v>
      </c>
      <c r="C108" s="1">
        <v>17.341999999999999</v>
      </c>
    </row>
    <row r="109" spans="1:3">
      <c r="A109">
        <v>1962</v>
      </c>
      <c r="B109" s="1">
        <v>8.7260000000000009</v>
      </c>
      <c r="C109" s="1">
        <v>17.303999999999998</v>
      </c>
    </row>
    <row r="110" spans="1:3">
      <c r="A110">
        <v>1963</v>
      </c>
      <c r="B110" s="1">
        <v>8.7439999999999998</v>
      </c>
      <c r="C110" s="1">
        <v>17.3</v>
      </c>
    </row>
    <row r="111" spans="1:3">
      <c r="A111">
        <v>1964</v>
      </c>
      <c r="B111" s="1">
        <v>8.68</v>
      </c>
      <c r="C111" s="1">
        <v>17.332000000000001</v>
      </c>
    </row>
    <row r="112" spans="1:3">
      <c r="A112">
        <v>1965</v>
      </c>
      <c r="B112" s="1">
        <v>8.67</v>
      </c>
      <c r="C112" s="1">
        <v>17.302</v>
      </c>
    </row>
    <row r="113" spans="1:3">
      <c r="A113">
        <v>1966</v>
      </c>
      <c r="B113" s="1">
        <v>8.6300000000000008</v>
      </c>
      <c r="C113" s="1">
        <v>17.23</v>
      </c>
    </row>
    <row r="114" spans="1:3">
      <c r="A114">
        <v>1967</v>
      </c>
      <c r="B114" s="1">
        <v>8.6199999999999992</v>
      </c>
      <c r="C114" s="1">
        <v>17.335999999999999</v>
      </c>
    </row>
    <row r="115" spans="1:3">
      <c r="A115">
        <v>1968</v>
      </c>
      <c r="B115" s="1">
        <v>8.5519999999999996</v>
      </c>
      <c r="C115" s="1">
        <v>17.36</v>
      </c>
    </row>
    <row r="116" spans="1:3">
      <c r="A116">
        <v>1969</v>
      </c>
      <c r="B116" s="1">
        <v>8.59</v>
      </c>
      <c r="C116" s="1">
        <v>17.57</v>
      </c>
    </row>
    <row r="117" spans="1:3">
      <c r="A117">
        <v>1970</v>
      </c>
      <c r="B117" s="1">
        <v>8.6240000000000006</v>
      </c>
      <c r="C117" s="1">
        <v>17.596</v>
      </c>
    </row>
    <row r="118" spans="1:3">
      <c r="A118">
        <v>1971</v>
      </c>
      <c r="B118" s="1">
        <v>8.6240000000000006</v>
      </c>
      <c r="C118" s="1">
        <v>17.603999999999999</v>
      </c>
    </row>
    <row r="119" spans="1:3">
      <c r="A119">
        <v>1972</v>
      </c>
      <c r="B119" s="1">
        <v>8.5839999999999996</v>
      </c>
      <c r="C119" s="1">
        <v>17.597999999999999</v>
      </c>
    </row>
    <row r="120" spans="1:3">
      <c r="A120">
        <v>1973</v>
      </c>
      <c r="B120" s="1">
        <v>8.67</v>
      </c>
      <c r="C120" s="1">
        <v>17.492000000000001</v>
      </c>
    </row>
    <row r="121" spans="1:3">
      <c r="A121">
        <v>1974</v>
      </c>
      <c r="B121" s="1">
        <v>8.6440000000000001</v>
      </c>
      <c r="C121" s="1">
        <v>17.399999999999999</v>
      </c>
    </row>
    <row r="122" spans="1:3">
      <c r="A122">
        <v>1975</v>
      </c>
      <c r="B122" s="1">
        <v>8.6519999999999992</v>
      </c>
      <c r="C122" s="1">
        <v>17.384</v>
      </c>
    </row>
    <row r="123" spans="1:3">
      <c r="A123">
        <v>1976</v>
      </c>
      <c r="B123" s="1">
        <v>8.6020000000000003</v>
      </c>
      <c r="C123" s="1">
        <v>17.341999999999999</v>
      </c>
    </row>
    <row r="124" spans="1:3">
      <c r="A124">
        <v>1977</v>
      </c>
      <c r="B124" s="1">
        <v>8.6720000000000006</v>
      </c>
      <c r="C124" s="1">
        <v>17.41</v>
      </c>
    </row>
    <row r="125" spans="1:3">
      <c r="A125">
        <v>1978</v>
      </c>
      <c r="B125" s="1">
        <v>8.6199999999999992</v>
      </c>
      <c r="C125" s="1">
        <v>17.481999999999999</v>
      </c>
    </row>
    <row r="126" spans="1:3">
      <c r="A126">
        <v>1979</v>
      </c>
      <c r="B126" s="1">
        <v>8.6720000000000006</v>
      </c>
      <c r="C126" s="1">
        <v>17.488</v>
      </c>
    </row>
    <row r="127" spans="1:3">
      <c r="A127">
        <v>1980</v>
      </c>
      <c r="B127" s="1">
        <v>8.7200000000000006</v>
      </c>
      <c r="C127" s="1">
        <v>17.571999999999999</v>
      </c>
    </row>
    <row r="128" spans="1:3">
      <c r="A128">
        <v>1981</v>
      </c>
      <c r="B128" s="1">
        <v>8.8840000000000003</v>
      </c>
      <c r="C128" s="1">
        <v>17.739999999999998</v>
      </c>
    </row>
    <row r="129" spans="1:3">
      <c r="A129">
        <v>1982</v>
      </c>
      <c r="B129" s="1">
        <v>8.8420000000000005</v>
      </c>
      <c r="C129" s="1">
        <v>17.768000000000001</v>
      </c>
    </row>
    <row r="130" spans="1:3">
      <c r="A130">
        <v>1983</v>
      </c>
      <c r="B130" s="1">
        <v>8.91</v>
      </c>
      <c r="C130" s="1">
        <v>17.776</v>
      </c>
    </row>
    <row r="131" spans="1:3">
      <c r="A131">
        <v>1984</v>
      </c>
      <c r="B131" s="1">
        <v>8.9019999999999992</v>
      </c>
      <c r="C131" s="1">
        <v>17.707999999999998</v>
      </c>
    </row>
    <row r="132" spans="1:3">
      <c r="A132">
        <v>1985</v>
      </c>
      <c r="B132" s="1">
        <v>8.8379999999999992</v>
      </c>
      <c r="C132" s="1">
        <v>17.693999999999999</v>
      </c>
    </row>
    <row r="133" spans="1:3">
      <c r="A133">
        <v>1986</v>
      </c>
      <c r="B133" s="1">
        <v>8.77</v>
      </c>
      <c r="C133" s="1">
        <v>17.739999999999998</v>
      </c>
    </row>
    <row r="134" spans="1:3">
      <c r="A134">
        <v>1987</v>
      </c>
      <c r="B134" s="1">
        <v>8.84</v>
      </c>
      <c r="C134" s="1">
        <v>17.670000000000002</v>
      </c>
    </row>
    <row r="135" spans="1:3">
      <c r="A135">
        <v>1988</v>
      </c>
      <c r="B135" s="1">
        <v>8.8740000000000006</v>
      </c>
      <c r="C135" s="1">
        <v>17.616</v>
      </c>
    </row>
    <row r="136" spans="1:3">
      <c r="A136">
        <v>1989</v>
      </c>
      <c r="B136" s="1">
        <v>8.92</v>
      </c>
      <c r="C136" s="1">
        <v>17.835999999999999</v>
      </c>
    </row>
    <row r="137" spans="1:3">
      <c r="A137">
        <v>1990</v>
      </c>
      <c r="B137" s="1">
        <v>9.0340000000000007</v>
      </c>
      <c r="C137" s="1">
        <v>17.765999999999998</v>
      </c>
    </row>
    <row r="138" spans="1:3">
      <c r="A138">
        <v>1991</v>
      </c>
      <c r="B138" s="1">
        <v>9.1039999999999992</v>
      </c>
      <c r="C138" s="1">
        <v>17.72</v>
      </c>
    </row>
    <row r="139" spans="1:3">
      <c r="A139">
        <v>1992</v>
      </c>
      <c r="B139" s="1">
        <v>9.0739999999999998</v>
      </c>
      <c r="C139" s="1">
        <v>17.686</v>
      </c>
    </row>
    <row r="140" spans="1:3">
      <c r="A140">
        <v>1993</v>
      </c>
      <c r="B140" s="1">
        <v>9.0079999999999991</v>
      </c>
      <c r="C140" s="1">
        <v>17.751999999999999</v>
      </c>
    </row>
    <row r="141" spans="1:3">
      <c r="A141">
        <v>1994</v>
      </c>
      <c r="B141" s="1">
        <v>9.032</v>
      </c>
      <c r="C141" s="1">
        <v>17.776</v>
      </c>
    </row>
    <row r="142" spans="1:3">
      <c r="A142">
        <v>1995</v>
      </c>
      <c r="B142" s="1">
        <v>9.0559999999999992</v>
      </c>
      <c r="C142" s="1">
        <v>17.765999999999998</v>
      </c>
    </row>
    <row r="143" spans="1:3">
      <c r="A143">
        <v>1996</v>
      </c>
      <c r="B143" s="1">
        <v>9.0280000000000005</v>
      </c>
      <c r="C143" s="1">
        <v>17.788</v>
      </c>
    </row>
    <row r="144" spans="1:3">
      <c r="A144">
        <v>1997</v>
      </c>
      <c r="B144" s="1">
        <v>9.1</v>
      </c>
      <c r="C144" s="1">
        <v>17.994</v>
      </c>
    </row>
    <row r="145" spans="1:3">
      <c r="A145">
        <v>1998</v>
      </c>
      <c r="B145" s="1">
        <v>9.23</v>
      </c>
      <c r="C145" s="1">
        <v>17.992000000000001</v>
      </c>
    </row>
    <row r="146" spans="1:3">
      <c r="A146">
        <v>1999</v>
      </c>
      <c r="B146" s="1">
        <v>9.2799999999999994</v>
      </c>
      <c r="C146" s="1">
        <v>17.872</v>
      </c>
    </row>
    <row r="147" spans="1:3">
      <c r="A147">
        <v>2000</v>
      </c>
      <c r="B147" s="1">
        <v>9.25</v>
      </c>
      <c r="C147" s="1">
        <v>17.88</v>
      </c>
    </row>
    <row r="148" spans="1:3">
      <c r="A148">
        <v>2001</v>
      </c>
      <c r="B148" s="1">
        <v>9.3239999999999998</v>
      </c>
      <c r="C148" s="1">
        <v>17.97</v>
      </c>
    </row>
    <row r="149" spans="1:3">
      <c r="A149">
        <v>2002</v>
      </c>
      <c r="B149" s="1">
        <v>9.3979999999999997</v>
      </c>
      <c r="C149" s="1">
        <v>17.876000000000001</v>
      </c>
    </row>
    <row r="150" spans="1:3">
      <c r="A150">
        <v>2003</v>
      </c>
      <c r="B150" s="1">
        <v>9.4</v>
      </c>
      <c r="C150" s="1">
        <v>17.946000000000002</v>
      </c>
    </row>
    <row r="151" spans="1:3">
      <c r="A151">
        <v>2004</v>
      </c>
      <c r="B151" s="1">
        <v>9.4060000000000006</v>
      </c>
      <c r="C151" s="1">
        <v>18.026</v>
      </c>
    </row>
    <row r="152" spans="1:3">
      <c r="A152">
        <v>2005</v>
      </c>
      <c r="B152" s="1">
        <v>9.5060000000000002</v>
      </c>
      <c r="C152" s="1">
        <v>18.059999999999999</v>
      </c>
    </row>
    <row r="153" spans="1:3">
      <c r="A153">
        <v>2006</v>
      </c>
      <c r="B153" s="1">
        <v>9.5299999999999994</v>
      </c>
      <c r="C153" s="1">
        <v>18.045999999999999</v>
      </c>
    </row>
    <row r="154" spans="1:3">
      <c r="A154">
        <v>2007</v>
      </c>
      <c r="B154" s="1">
        <v>9.5619999999999994</v>
      </c>
      <c r="C154" s="1">
        <v>17.86</v>
      </c>
    </row>
    <row r="155" spans="1:3">
      <c r="A155">
        <v>2008</v>
      </c>
      <c r="B155" s="1">
        <v>9.5419999999999998</v>
      </c>
      <c r="C155" s="1">
        <v>17.963999999999999</v>
      </c>
    </row>
    <row r="156" spans="1:3">
      <c r="A156">
        <v>2009</v>
      </c>
      <c r="B156" s="1">
        <v>9.58</v>
      </c>
      <c r="C156" s="1">
        <v>17.96</v>
      </c>
    </row>
    <row r="157" spans="1:3">
      <c r="A157">
        <v>2010</v>
      </c>
      <c r="B157" s="1">
        <v>9.58</v>
      </c>
      <c r="C157" s="1">
        <v>17.962</v>
      </c>
    </row>
    <row r="158" spans="1:3">
      <c r="A158">
        <v>2011</v>
      </c>
      <c r="B158" s="1">
        <v>9.5779999999999994</v>
      </c>
      <c r="C158" s="1">
        <v>17.878</v>
      </c>
    </row>
    <row r="159" spans="1:3">
      <c r="A159">
        <v>2012</v>
      </c>
      <c r="B159" s="1">
        <v>9.5340000000000007</v>
      </c>
      <c r="C159" s="1">
        <v>18.135999999999999</v>
      </c>
    </row>
    <row r="160" spans="1:3">
      <c r="A160">
        <v>2013</v>
      </c>
      <c r="B160" s="1">
        <v>9.57</v>
      </c>
      <c r="C160" s="1">
        <v>17.834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movingAVG global data</vt:lpstr>
      <vt:lpstr>movingAVG city Rosario</vt:lpstr>
      <vt:lpstr>Hoja3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Gonzalez Rosas</dc:creator>
  <cp:lastModifiedBy>Isabel Gonzalez Rosas</cp:lastModifiedBy>
  <dcterms:created xsi:type="dcterms:W3CDTF">2018-07-12T01:10:52Z</dcterms:created>
  <dcterms:modified xsi:type="dcterms:W3CDTF">2018-07-15T03:48:16Z</dcterms:modified>
</cp:coreProperties>
</file>