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m\Documents\Arduino\libraries\MCCI-Catena-PMS7003\assets\"/>
    </mc:Choice>
  </mc:AlternateContent>
  <xr:revisionPtr revIDLastSave="0" documentId="13_ncr:1_{6904AB36-12D5-4BC9-83ED-D179E9F2EE16}" xr6:coauthVersionLast="43" xr6:coauthVersionMax="43" xr10:uidLastSave="{00000000-0000-0000-0000-000000000000}"/>
  <bookViews>
    <workbookView xWindow="1185" yWindow="930" windowWidth="15390" windowHeight="9645" xr2:uid="{F9FF6CA9-42F7-4FBF-B779-76C0C00D3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R28" i="1" l="1"/>
  <c r="P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P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<sst xmlns="http://schemas.openxmlformats.org/spreadsheetml/2006/main" count="115" uniqueCount="9">
  <si>
    <t>CF1</t>
  </si>
  <si>
    <t>pm</t>
  </si>
  <si>
    <t>ATM</t>
  </si>
  <si>
    <t>Dust</t>
  </si>
  <si>
    <t>PM2.5</t>
  </si>
  <si>
    <t>PM10</t>
  </si>
  <si>
    <t>AQI</t>
  </si>
  <si>
    <t>AQI(2.5)</t>
  </si>
  <si>
    <t>AQI(10)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</si>
</sst>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</dxfs>
  <tableStyles count="0" defaultTableStyle="TableStyleMedium2" defaultPivotStyle="PivotStyleLight16"/>
  <colors>
    <mruColors>
      <color rgb="FF7E0023"/>
      <color rgb="FF99004C"/>
      <color rgb="FFFF0000"/>
      <color rgb="FFFF7E00"/>
      <color rgb="FFFFFF00"/>
      <color rgb="FF00E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491-3F44-4420-BEF0-1E3912855AC9}">
  <dimension ref="B3:AE36"/>
  <sheetViews>
    <sheetView tabSelected="1" topLeftCell="C22" workbookViewId="0">
      <selection activeCell="M36" sqref="M36"/>
    </sheetView>
  </sheetViews>
  <sheetFormatPr defaultRowHeight="14.25" x14ac:dyDescent="0.45"/>
  <cols>
    <col min="4" max="4" width="3.73046875" customWidth="1"/>
  </cols>
  <sheetData>
    <row r="3" spans="2:31" x14ac:dyDescent="0.45">
      <c r="E3">
        <v>1</v>
      </c>
      <c r="G3">
        <v>2.5</v>
      </c>
      <c r="I3">
        <v>10</v>
      </c>
      <c r="M3">
        <v>1</v>
      </c>
      <c r="O3">
        <v>2.5</v>
      </c>
      <c r="P3" t="s">
        <v>7</v>
      </c>
      <c r="Q3">
        <v>10</v>
      </c>
      <c r="R3" t="s">
        <v>8</v>
      </c>
    </row>
    <row r="4" spans="2:31" x14ac:dyDescent="0.45">
      <c r="B4" t="s">
        <v>0</v>
      </c>
      <c r="C4" t="s">
        <v>1</v>
      </c>
      <c r="D4">
        <v>1</v>
      </c>
      <c r="E4">
        <v>29</v>
      </c>
      <c r="F4">
        <v>2.5</v>
      </c>
      <c r="G4">
        <v>333</v>
      </c>
      <c r="H4">
        <v>10</v>
      </c>
      <c r="I4">
        <v>434</v>
      </c>
      <c r="J4" t="s">
        <v>2</v>
      </c>
      <c r="K4" t="s">
        <v>1</v>
      </c>
      <c r="L4">
        <v>1</v>
      </c>
      <c r="M4">
        <v>25</v>
      </c>
      <c r="N4">
        <v>2.5</v>
      </c>
      <c r="O4">
        <v>221</v>
      </c>
      <c r="P4">
        <f t="shared" ref="P4:P28" si="0">ROUND(VLOOKUP(O4,$F$30:$K$36,5)+(O4-VLOOKUP(O4,$F$30:$K$36,1))/(VLOOKUP(O4,$F$30:$K$36,2)-VLOOKUP(O4,$F$30:$K$36,1))*(VLOOKUP(O4,$F$30:$K$36,6)),0)</f>
        <v>272</v>
      </c>
      <c r="Q4">
        <v>289</v>
      </c>
      <c r="R4">
        <f t="shared" ref="R4:R28" si="1">ROUND(VLOOKUP(Q4,$H$30:$K$36,3)+(Q4-VLOOKUP(Q4,$H$30:$K$36,1))/(VLOOKUP(Q4,$H$30:$K$36,2)-VLOOKUP(Q4,$H$30:$K$36,1))*(VLOOKUP(Q4,$H$30:$K$36,4)),0)</f>
        <v>168</v>
      </c>
      <c r="S4" t="s">
        <v>3</v>
      </c>
      <c r="T4">
        <v>0.3</v>
      </c>
      <c r="U4">
        <v>11235</v>
      </c>
      <c r="V4">
        <v>0.5</v>
      </c>
      <c r="W4">
        <v>3673</v>
      </c>
      <c r="X4">
        <v>1</v>
      </c>
      <c r="Y4">
        <v>2764</v>
      </c>
      <c r="Z4">
        <v>2.5</v>
      </c>
      <c r="AA4">
        <v>766</v>
      </c>
      <c r="AB4">
        <v>5</v>
      </c>
      <c r="AC4">
        <v>121</v>
      </c>
      <c r="AD4">
        <v>10</v>
      </c>
      <c r="AE4">
        <v>72</v>
      </c>
    </row>
    <row r="5" spans="2:31" x14ac:dyDescent="0.45">
      <c r="B5" t="s">
        <v>0</v>
      </c>
      <c r="C5" t="s">
        <v>1</v>
      </c>
      <c r="D5">
        <v>1</v>
      </c>
      <c r="E5">
        <v>60</v>
      </c>
      <c r="F5">
        <v>2.5</v>
      </c>
      <c r="G5">
        <v>592</v>
      </c>
      <c r="H5">
        <v>10</v>
      </c>
      <c r="I5">
        <v>752</v>
      </c>
      <c r="J5" t="s">
        <v>2</v>
      </c>
      <c r="K5" t="s">
        <v>1</v>
      </c>
      <c r="L5">
        <v>1</v>
      </c>
      <c r="M5">
        <v>39</v>
      </c>
      <c r="N5">
        <v>2.5</v>
      </c>
      <c r="O5">
        <v>394</v>
      </c>
      <c r="P5">
        <f t="shared" si="0"/>
        <v>430</v>
      </c>
      <c r="Q5">
        <v>501</v>
      </c>
      <c r="R5">
        <f t="shared" si="1"/>
        <v>397</v>
      </c>
      <c r="S5" t="s">
        <v>3</v>
      </c>
      <c r="T5">
        <v>0.3</v>
      </c>
      <c r="U5">
        <v>21225</v>
      </c>
      <c r="V5">
        <v>0.5</v>
      </c>
      <c r="W5">
        <v>6951</v>
      </c>
      <c r="X5">
        <v>1</v>
      </c>
      <c r="Y5">
        <v>5298</v>
      </c>
      <c r="Z5">
        <v>2.5</v>
      </c>
      <c r="AA5">
        <v>1224</v>
      </c>
      <c r="AB5">
        <v>5</v>
      </c>
      <c r="AC5">
        <v>187</v>
      </c>
      <c r="AD5">
        <v>10</v>
      </c>
      <c r="AE5">
        <v>98</v>
      </c>
    </row>
    <row r="6" spans="2:31" x14ac:dyDescent="0.45">
      <c r="B6" t="s">
        <v>0</v>
      </c>
      <c r="C6" t="s">
        <v>1</v>
      </c>
      <c r="D6">
        <v>1</v>
      </c>
      <c r="E6">
        <v>101</v>
      </c>
      <c r="F6">
        <v>2.5</v>
      </c>
      <c r="G6">
        <v>768</v>
      </c>
      <c r="H6">
        <v>10</v>
      </c>
      <c r="I6">
        <v>946</v>
      </c>
      <c r="J6" t="s">
        <v>2</v>
      </c>
      <c r="K6" t="s">
        <v>1</v>
      </c>
      <c r="L6">
        <v>1</v>
      </c>
      <c r="M6">
        <v>67</v>
      </c>
      <c r="N6">
        <v>2.5</v>
      </c>
      <c r="O6">
        <v>511</v>
      </c>
      <c r="P6">
        <f t="shared" si="0"/>
        <v>508</v>
      </c>
      <c r="Q6">
        <v>630</v>
      </c>
      <c r="R6">
        <f t="shared" si="1"/>
        <v>527</v>
      </c>
      <c r="S6" t="s">
        <v>3</v>
      </c>
      <c r="T6">
        <v>0.3</v>
      </c>
      <c r="U6">
        <v>30063</v>
      </c>
      <c r="V6">
        <v>0.5</v>
      </c>
      <c r="W6">
        <v>9846</v>
      </c>
      <c r="X6">
        <v>1</v>
      </c>
      <c r="Y6">
        <v>7169</v>
      </c>
      <c r="Z6">
        <v>2.5</v>
      </c>
      <c r="AA6">
        <v>1389</v>
      </c>
      <c r="AB6">
        <v>5</v>
      </c>
      <c r="AC6">
        <v>206</v>
      </c>
      <c r="AD6">
        <v>10</v>
      </c>
      <c r="AE6">
        <v>108</v>
      </c>
    </row>
    <row r="7" spans="2:31" x14ac:dyDescent="0.45">
      <c r="B7" t="s">
        <v>0</v>
      </c>
      <c r="C7" t="s">
        <v>1</v>
      </c>
      <c r="D7">
        <v>1</v>
      </c>
      <c r="E7">
        <v>114</v>
      </c>
      <c r="F7">
        <v>2.5</v>
      </c>
      <c r="G7">
        <v>1055</v>
      </c>
      <c r="H7">
        <v>10</v>
      </c>
      <c r="I7">
        <v>1819</v>
      </c>
      <c r="J7" t="s">
        <v>2</v>
      </c>
      <c r="K7" t="s">
        <v>1</v>
      </c>
      <c r="L7">
        <v>1</v>
      </c>
      <c r="M7">
        <v>75</v>
      </c>
      <c r="N7">
        <v>2.5</v>
      </c>
      <c r="O7">
        <v>703</v>
      </c>
      <c r="P7">
        <f t="shared" si="0"/>
        <v>636</v>
      </c>
      <c r="Q7">
        <v>1212</v>
      </c>
      <c r="R7">
        <f t="shared" si="1"/>
        <v>1115</v>
      </c>
      <c r="S7" t="s">
        <v>3</v>
      </c>
      <c r="T7">
        <v>0.3</v>
      </c>
      <c r="U7">
        <v>39426</v>
      </c>
      <c r="V7">
        <v>0.5</v>
      </c>
      <c r="W7">
        <v>12968</v>
      </c>
      <c r="X7">
        <v>1</v>
      </c>
      <c r="Y7">
        <v>10045</v>
      </c>
      <c r="Z7">
        <v>2.5</v>
      </c>
      <c r="AA7">
        <v>3142</v>
      </c>
      <c r="AB7">
        <v>5</v>
      </c>
      <c r="AC7">
        <v>975</v>
      </c>
      <c r="AD7">
        <v>10</v>
      </c>
      <c r="AE7">
        <v>561</v>
      </c>
    </row>
    <row r="8" spans="2:31" x14ac:dyDescent="0.45">
      <c r="B8" t="s">
        <v>0</v>
      </c>
      <c r="C8" t="s">
        <v>1</v>
      </c>
      <c r="D8">
        <v>1</v>
      </c>
      <c r="E8">
        <v>142</v>
      </c>
      <c r="F8">
        <v>2.5</v>
      </c>
      <c r="G8">
        <v>1309</v>
      </c>
      <c r="H8">
        <v>10</v>
      </c>
      <c r="I8">
        <v>2112</v>
      </c>
      <c r="J8" t="s">
        <v>2</v>
      </c>
      <c r="K8" t="s">
        <v>1</v>
      </c>
      <c r="L8">
        <v>1</v>
      </c>
      <c r="M8">
        <v>94</v>
      </c>
      <c r="N8">
        <v>2.5</v>
      </c>
      <c r="O8">
        <v>872</v>
      </c>
      <c r="P8">
        <f t="shared" si="0"/>
        <v>749</v>
      </c>
      <c r="Q8">
        <v>1407</v>
      </c>
      <c r="R8">
        <f t="shared" si="1"/>
        <v>1312</v>
      </c>
      <c r="S8" t="s">
        <v>3</v>
      </c>
      <c r="T8">
        <v>0.3</v>
      </c>
      <c r="U8">
        <v>48864</v>
      </c>
      <c r="V8">
        <v>0.5</v>
      </c>
      <c r="W8">
        <v>16088</v>
      </c>
      <c r="X8">
        <v>1</v>
      </c>
      <c r="Y8">
        <v>12468</v>
      </c>
      <c r="Z8">
        <v>2.5</v>
      </c>
      <c r="AA8">
        <v>3561</v>
      </c>
      <c r="AB8">
        <v>5</v>
      </c>
      <c r="AC8">
        <v>1020</v>
      </c>
      <c r="AD8">
        <v>10</v>
      </c>
      <c r="AE8">
        <v>585</v>
      </c>
    </row>
    <row r="9" spans="2:31" x14ac:dyDescent="0.45">
      <c r="B9" t="s">
        <v>0</v>
      </c>
      <c r="C9" t="s">
        <v>1</v>
      </c>
      <c r="D9">
        <v>1</v>
      </c>
      <c r="E9">
        <v>162</v>
      </c>
      <c r="F9">
        <v>2.5</v>
      </c>
      <c r="G9">
        <v>1677</v>
      </c>
      <c r="H9">
        <v>10</v>
      </c>
      <c r="I9">
        <v>2655</v>
      </c>
      <c r="J9" t="s">
        <v>2</v>
      </c>
      <c r="K9" t="s">
        <v>1</v>
      </c>
      <c r="L9">
        <v>1</v>
      </c>
      <c r="M9">
        <v>107</v>
      </c>
      <c r="N9">
        <v>2.5</v>
      </c>
      <c r="O9">
        <v>1117</v>
      </c>
      <c r="P9">
        <f t="shared" si="0"/>
        <v>912</v>
      </c>
      <c r="Q9">
        <v>1769</v>
      </c>
      <c r="R9">
        <f t="shared" si="1"/>
        <v>1678</v>
      </c>
      <c r="S9" t="s">
        <v>3</v>
      </c>
      <c r="T9">
        <v>0.3</v>
      </c>
      <c r="U9">
        <v>59502</v>
      </c>
      <c r="V9">
        <v>0.5</v>
      </c>
      <c r="W9">
        <v>19603</v>
      </c>
      <c r="X9">
        <v>1</v>
      </c>
      <c r="Y9">
        <v>15454</v>
      </c>
      <c r="Z9">
        <v>2.5</v>
      </c>
      <c r="AA9">
        <v>4669</v>
      </c>
      <c r="AB9">
        <v>5</v>
      </c>
      <c r="AC9">
        <v>1253</v>
      </c>
      <c r="AD9">
        <v>10</v>
      </c>
      <c r="AE9">
        <v>713</v>
      </c>
    </row>
    <row r="10" spans="2:31" x14ac:dyDescent="0.45">
      <c r="B10" t="s">
        <v>0</v>
      </c>
      <c r="C10" t="s">
        <v>1</v>
      </c>
      <c r="D10">
        <v>1</v>
      </c>
      <c r="E10">
        <v>177</v>
      </c>
      <c r="F10">
        <v>2.5</v>
      </c>
      <c r="G10">
        <v>1995</v>
      </c>
      <c r="H10">
        <v>10</v>
      </c>
      <c r="I10">
        <v>3413</v>
      </c>
      <c r="J10" t="s">
        <v>2</v>
      </c>
      <c r="K10" t="s">
        <v>1</v>
      </c>
      <c r="L10">
        <v>1</v>
      </c>
      <c r="M10">
        <v>117</v>
      </c>
      <c r="N10">
        <v>2.5</v>
      </c>
      <c r="O10">
        <v>1329</v>
      </c>
      <c r="P10">
        <f t="shared" si="0"/>
        <v>1054</v>
      </c>
      <c r="Q10">
        <v>2275</v>
      </c>
      <c r="R10">
        <f t="shared" si="1"/>
        <v>2189</v>
      </c>
      <c r="S10" t="s">
        <v>3</v>
      </c>
      <c r="T10">
        <v>0.3</v>
      </c>
      <c r="U10">
        <v>65535</v>
      </c>
      <c r="V10">
        <v>0.5</v>
      </c>
      <c r="W10">
        <v>22781</v>
      </c>
      <c r="X10">
        <v>1</v>
      </c>
      <c r="Y10">
        <v>18342</v>
      </c>
      <c r="Z10">
        <v>2.5</v>
      </c>
      <c r="AA10">
        <v>6243</v>
      </c>
      <c r="AB10">
        <v>5</v>
      </c>
      <c r="AC10">
        <v>1804</v>
      </c>
      <c r="AD10">
        <v>10</v>
      </c>
      <c r="AE10">
        <v>1066</v>
      </c>
    </row>
    <row r="11" spans="2:31" x14ac:dyDescent="0.45">
      <c r="B11" t="s">
        <v>0</v>
      </c>
      <c r="C11" t="s">
        <v>1</v>
      </c>
      <c r="D11">
        <v>1</v>
      </c>
      <c r="E11">
        <v>190</v>
      </c>
      <c r="F11">
        <v>2.5</v>
      </c>
      <c r="G11">
        <v>2287</v>
      </c>
      <c r="H11">
        <v>10</v>
      </c>
      <c r="I11">
        <v>4280</v>
      </c>
      <c r="J11" t="s">
        <v>2</v>
      </c>
      <c r="K11" t="s">
        <v>1</v>
      </c>
      <c r="L11">
        <v>1</v>
      </c>
      <c r="M11">
        <v>126</v>
      </c>
      <c r="N11">
        <v>2.5</v>
      </c>
      <c r="O11">
        <v>1524</v>
      </c>
      <c r="P11">
        <f t="shared" si="0"/>
        <v>1184</v>
      </c>
      <c r="Q11">
        <v>2853</v>
      </c>
      <c r="R11">
        <f t="shared" si="1"/>
        <v>2773</v>
      </c>
      <c r="S11" t="s">
        <v>3</v>
      </c>
      <c r="T11">
        <v>0.3</v>
      </c>
      <c r="U11">
        <v>65535</v>
      </c>
      <c r="V11">
        <v>0.5</v>
      </c>
      <c r="W11">
        <v>25941</v>
      </c>
      <c r="X11">
        <v>1</v>
      </c>
      <c r="Y11">
        <v>21186</v>
      </c>
      <c r="Z11">
        <v>2.5</v>
      </c>
      <c r="AA11">
        <v>8047</v>
      </c>
      <c r="AB11">
        <v>5</v>
      </c>
      <c r="AC11">
        <v>2543</v>
      </c>
      <c r="AD11">
        <v>10</v>
      </c>
      <c r="AE11">
        <v>1494</v>
      </c>
    </row>
    <row r="12" spans="2:31" x14ac:dyDescent="0.45">
      <c r="B12" t="s">
        <v>0</v>
      </c>
      <c r="C12" t="s">
        <v>1</v>
      </c>
      <c r="D12">
        <v>1</v>
      </c>
      <c r="E12">
        <v>201</v>
      </c>
      <c r="F12">
        <v>2.5</v>
      </c>
      <c r="G12">
        <v>2562</v>
      </c>
      <c r="H12">
        <v>10</v>
      </c>
      <c r="I12">
        <v>4993</v>
      </c>
      <c r="J12" t="s">
        <v>2</v>
      </c>
      <c r="K12" t="s">
        <v>1</v>
      </c>
      <c r="L12">
        <v>1</v>
      </c>
      <c r="M12">
        <v>134</v>
      </c>
      <c r="N12">
        <v>2.5</v>
      </c>
      <c r="O12">
        <v>1707</v>
      </c>
      <c r="P12">
        <f t="shared" si="0"/>
        <v>1306</v>
      </c>
      <c r="Q12">
        <v>3327</v>
      </c>
      <c r="R12">
        <f t="shared" si="1"/>
        <v>3252</v>
      </c>
      <c r="S12" t="s">
        <v>3</v>
      </c>
      <c r="T12">
        <v>0.3</v>
      </c>
      <c r="U12">
        <v>65535</v>
      </c>
      <c r="V12">
        <v>0.5</v>
      </c>
      <c r="W12">
        <v>28887</v>
      </c>
      <c r="X12">
        <v>1</v>
      </c>
      <c r="Y12">
        <v>23814</v>
      </c>
      <c r="Z12">
        <v>2.5</v>
      </c>
      <c r="AA12">
        <v>9638</v>
      </c>
      <c r="AB12">
        <v>5</v>
      </c>
      <c r="AC12">
        <v>3152</v>
      </c>
      <c r="AD12">
        <v>10</v>
      </c>
      <c r="AE12">
        <v>1817</v>
      </c>
    </row>
    <row r="13" spans="2:31" x14ac:dyDescent="0.45">
      <c r="B13" t="s">
        <v>0</v>
      </c>
      <c r="C13" t="s">
        <v>1</v>
      </c>
      <c r="D13">
        <v>1</v>
      </c>
      <c r="E13">
        <v>214</v>
      </c>
      <c r="F13">
        <v>2.5</v>
      </c>
      <c r="G13">
        <v>2879</v>
      </c>
      <c r="H13">
        <v>10</v>
      </c>
      <c r="I13">
        <v>5665</v>
      </c>
      <c r="J13" t="s">
        <v>2</v>
      </c>
      <c r="K13" t="s">
        <v>1</v>
      </c>
      <c r="L13">
        <v>1</v>
      </c>
      <c r="M13">
        <v>142</v>
      </c>
      <c r="N13">
        <v>2.5</v>
      </c>
      <c r="O13">
        <v>1919</v>
      </c>
      <c r="P13">
        <f t="shared" si="0"/>
        <v>1447</v>
      </c>
      <c r="Q13">
        <v>3776</v>
      </c>
      <c r="R13">
        <f t="shared" si="1"/>
        <v>3705</v>
      </c>
      <c r="S13" t="s">
        <v>3</v>
      </c>
      <c r="T13">
        <v>0.3</v>
      </c>
      <c r="U13">
        <v>65535</v>
      </c>
      <c r="V13">
        <v>0.5</v>
      </c>
      <c r="W13">
        <v>31991</v>
      </c>
      <c r="X13">
        <v>1</v>
      </c>
      <c r="Y13">
        <v>26543</v>
      </c>
      <c r="Z13">
        <v>2.5</v>
      </c>
      <c r="AA13">
        <v>11111</v>
      </c>
      <c r="AB13">
        <v>5</v>
      </c>
      <c r="AC13">
        <v>3592</v>
      </c>
      <c r="AD13">
        <v>10</v>
      </c>
      <c r="AE13">
        <v>2068</v>
      </c>
    </row>
    <row r="14" spans="2:31" x14ac:dyDescent="0.45">
      <c r="B14" t="s">
        <v>0</v>
      </c>
      <c r="C14" t="s">
        <v>1</v>
      </c>
      <c r="D14">
        <v>1</v>
      </c>
      <c r="E14">
        <v>228</v>
      </c>
      <c r="F14">
        <v>2.5</v>
      </c>
      <c r="G14">
        <v>2713</v>
      </c>
      <c r="H14">
        <v>10</v>
      </c>
      <c r="I14">
        <v>5426</v>
      </c>
      <c r="J14" t="s">
        <v>2</v>
      </c>
      <c r="K14" t="s">
        <v>1</v>
      </c>
      <c r="L14">
        <v>1</v>
      </c>
      <c r="M14">
        <v>152</v>
      </c>
      <c r="N14">
        <v>2.5</v>
      </c>
      <c r="O14">
        <v>1808</v>
      </c>
      <c r="P14">
        <f t="shared" si="0"/>
        <v>1373</v>
      </c>
      <c r="Q14">
        <v>3616</v>
      </c>
      <c r="R14">
        <f t="shared" si="1"/>
        <v>3543</v>
      </c>
      <c r="S14" t="s">
        <v>3</v>
      </c>
      <c r="T14">
        <v>0.3</v>
      </c>
      <c r="U14">
        <v>65535</v>
      </c>
      <c r="V14">
        <v>0.5</v>
      </c>
      <c r="W14">
        <v>31136</v>
      </c>
      <c r="X14">
        <v>1</v>
      </c>
      <c r="Y14">
        <v>25387</v>
      </c>
      <c r="Z14">
        <v>2.5</v>
      </c>
      <c r="AA14">
        <v>10577</v>
      </c>
      <c r="AB14">
        <v>5</v>
      </c>
      <c r="AC14">
        <v>3500</v>
      </c>
      <c r="AD14">
        <v>10</v>
      </c>
      <c r="AE14">
        <v>2011</v>
      </c>
    </row>
    <row r="15" spans="2:31" x14ac:dyDescent="0.45">
      <c r="B15" t="s">
        <v>0</v>
      </c>
      <c r="C15" t="s">
        <v>1</v>
      </c>
      <c r="D15">
        <v>1</v>
      </c>
      <c r="E15">
        <v>229</v>
      </c>
      <c r="F15">
        <v>2.5</v>
      </c>
      <c r="G15">
        <v>2514</v>
      </c>
      <c r="H15">
        <v>10</v>
      </c>
      <c r="I15">
        <v>5173</v>
      </c>
      <c r="J15" t="s">
        <v>2</v>
      </c>
      <c r="K15" t="s">
        <v>1</v>
      </c>
      <c r="L15">
        <v>1</v>
      </c>
      <c r="M15">
        <v>152</v>
      </c>
      <c r="N15">
        <v>2.5</v>
      </c>
      <c r="O15">
        <v>1675</v>
      </c>
      <c r="P15">
        <f t="shared" si="0"/>
        <v>1285</v>
      </c>
      <c r="Q15">
        <v>3448</v>
      </c>
      <c r="R15">
        <f t="shared" si="1"/>
        <v>3374</v>
      </c>
      <c r="S15" t="s">
        <v>3</v>
      </c>
      <c r="T15">
        <v>0.3</v>
      </c>
      <c r="U15">
        <v>65535</v>
      </c>
      <c r="V15">
        <v>0.5</v>
      </c>
      <c r="W15">
        <v>29435</v>
      </c>
      <c r="X15">
        <v>1</v>
      </c>
      <c r="Y15">
        <v>23283</v>
      </c>
      <c r="Z15">
        <v>2.5</v>
      </c>
      <c r="AA15">
        <v>10148</v>
      </c>
      <c r="AB15">
        <v>5</v>
      </c>
      <c r="AC15">
        <v>3441</v>
      </c>
      <c r="AD15">
        <v>10</v>
      </c>
      <c r="AE15">
        <v>1992</v>
      </c>
    </row>
    <row r="16" spans="2:31" x14ac:dyDescent="0.45">
      <c r="B16" t="s">
        <v>0</v>
      </c>
      <c r="C16" t="s">
        <v>1</v>
      </c>
      <c r="D16">
        <v>1</v>
      </c>
      <c r="E16">
        <v>208</v>
      </c>
      <c r="F16">
        <v>2.5</v>
      </c>
      <c r="G16">
        <v>2368</v>
      </c>
      <c r="H16">
        <v>10</v>
      </c>
      <c r="I16">
        <v>5014</v>
      </c>
      <c r="J16" t="s">
        <v>2</v>
      </c>
      <c r="K16" t="s">
        <v>1</v>
      </c>
      <c r="L16">
        <v>1</v>
      </c>
      <c r="M16">
        <v>138</v>
      </c>
      <c r="N16">
        <v>2.5</v>
      </c>
      <c r="O16">
        <v>1578</v>
      </c>
      <c r="P16">
        <f t="shared" si="0"/>
        <v>1220</v>
      </c>
      <c r="Q16">
        <v>3342</v>
      </c>
      <c r="R16">
        <f t="shared" si="1"/>
        <v>3267</v>
      </c>
      <c r="S16" t="s">
        <v>3</v>
      </c>
      <c r="T16">
        <v>0.3</v>
      </c>
      <c r="U16">
        <v>65535</v>
      </c>
      <c r="V16">
        <v>0.5</v>
      </c>
      <c r="W16">
        <v>27441</v>
      </c>
      <c r="X16">
        <v>1</v>
      </c>
      <c r="Y16">
        <v>21535</v>
      </c>
      <c r="Z16">
        <v>2.5</v>
      </c>
      <c r="AA16">
        <v>9983</v>
      </c>
      <c r="AB16">
        <v>5</v>
      </c>
      <c r="AC16">
        <v>3423</v>
      </c>
      <c r="AD16">
        <v>10</v>
      </c>
      <c r="AE16">
        <v>1983</v>
      </c>
    </row>
    <row r="17" spans="2:31" x14ac:dyDescent="0.45">
      <c r="B17" t="s">
        <v>0</v>
      </c>
      <c r="C17" t="s">
        <v>1</v>
      </c>
      <c r="D17">
        <v>1</v>
      </c>
      <c r="E17">
        <v>204</v>
      </c>
      <c r="F17">
        <v>2.5</v>
      </c>
      <c r="G17">
        <v>2094</v>
      </c>
      <c r="H17">
        <v>10</v>
      </c>
      <c r="I17">
        <v>4158</v>
      </c>
      <c r="J17" t="s">
        <v>2</v>
      </c>
      <c r="K17" t="s">
        <v>1</v>
      </c>
      <c r="L17">
        <v>1</v>
      </c>
      <c r="M17">
        <v>135</v>
      </c>
      <c r="N17">
        <v>2.5</v>
      </c>
      <c r="O17">
        <v>1395</v>
      </c>
      <c r="P17">
        <f t="shared" si="0"/>
        <v>1098</v>
      </c>
      <c r="Q17">
        <v>2771</v>
      </c>
      <c r="R17">
        <f t="shared" si="1"/>
        <v>2690</v>
      </c>
      <c r="S17" t="s">
        <v>3</v>
      </c>
      <c r="T17">
        <v>0.3</v>
      </c>
      <c r="U17">
        <v>65535</v>
      </c>
      <c r="V17">
        <v>0.5</v>
      </c>
      <c r="W17">
        <v>24801</v>
      </c>
      <c r="X17">
        <v>1</v>
      </c>
      <c r="Y17">
        <v>18721</v>
      </c>
      <c r="Z17">
        <v>2.5</v>
      </c>
      <c r="AA17">
        <v>8231</v>
      </c>
      <c r="AB17">
        <v>5</v>
      </c>
      <c r="AC17">
        <v>2654</v>
      </c>
      <c r="AD17">
        <v>10</v>
      </c>
      <c r="AE17">
        <v>1530</v>
      </c>
    </row>
    <row r="18" spans="2:31" x14ac:dyDescent="0.45">
      <c r="B18" t="s">
        <v>0</v>
      </c>
      <c r="C18" t="s">
        <v>1</v>
      </c>
      <c r="D18">
        <v>1</v>
      </c>
      <c r="E18">
        <v>181</v>
      </c>
      <c r="F18">
        <v>2.5</v>
      </c>
      <c r="G18">
        <v>1850</v>
      </c>
      <c r="H18">
        <v>10</v>
      </c>
      <c r="I18">
        <v>3874</v>
      </c>
      <c r="J18" t="s">
        <v>2</v>
      </c>
      <c r="K18" t="s">
        <v>1</v>
      </c>
      <c r="L18">
        <v>1</v>
      </c>
      <c r="M18">
        <v>120</v>
      </c>
      <c r="N18">
        <v>2.5</v>
      </c>
      <c r="O18">
        <v>1233</v>
      </c>
      <c r="P18">
        <f t="shared" si="0"/>
        <v>990</v>
      </c>
      <c r="Q18">
        <v>2582</v>
      </c>
      <c r="R18">
        <f t="shared" si="1"/>
        <v>2499</v>
      </c>
      <c r="S18" t="s">
        <v>3</v>
      </c>
      <c r="T18">
        <v>0.3</v>
      </c>
      <c r="U18">
        <v>65535</v>
      </c>
      <c r="V18">
        <v>0.5</v>
      </c>
      <c r="W18">
        <v>21941</v>
      </c>
      <c r="X18">
        <v>1</v>
      </c>
      <c r="Y18">
        <v>16337</v>
      </c>
      <c r="Z18">
        <v>2.5</v>
      </c>
      <c r="AA18">
        <v>7817</v>
      </c>
      <c r="AB18">
        <v>5</v>
      </c>
      <c r="AC18">
        <v>2610</v>
      </c>
      <c r="AD18">
        <v>10</v>
      </c>
      <c r="AE18">
        <v>1507</v>
      </c>
    </row>
    <row r="19" spans="2:31" x14ac:dyDescent="0.45">
      <c r="B19" t="s">
        <v>0</v>
      </c>
      <c r="C19" t="s">
        <v>1</v>
      </c>
      <c r="D19">
        <v>1</v>
      </c>
      <c r="E19">
        <v>164</v>
      </c>
      <c r="F19">
        <v>2.5</v>
      </c>
      <c r="G19">
        <v>1488</v>
      </c>
      <c r="H19">
        <v>10</v>
      </c>
      <c r="I19">
        <v>3339</v>
      </c>
      <c r="J19" t="s">
        <v>2</v>
      </c>
      <c r="K19" t="s">
        <v>1</v>
      </c>
      <c r="L19">
        <v>1</v>
      </c>
      <c r="M19">
        <v>108</v>
      </c>
      <c r="N19">
        <v>2.5</v>
      </c>
      <c r="O19">
        <v>991</v>
      </c>
      <c r="P19">
        <f t="shared" si="0"/>
        <v>828</v>
      </c>
      <c r="Q19">
        <v>2226</v>
      </c>
      <c r="R19">
        <f t="shared" si="1"/>
        <v>2139</v>
      </c>
      <c r="S19" t="s">
        <v>3</v>
      </c>
      <c r="T19">
        <v>0.3</v>
      </c>
      <c r="U19">
        <v>57912</v>
      </c>
      <c r="V19">
        <v>0.5</v>
      </c>
      <c r="W19">
        <v>18624</v>
      </c>
      <c r="X19">
        <v>1</v>
      </c>
      <c r="Y19">
        <v>13365</v>
      </c>
      <c r="Z19">
        <v>2.5</v>
      </c>
      <c r="AA19">
        <v>6712</v>
      </c>
      <c r="AB19">
        <v>5</v>
      </c>
      <c r="AC19">
        <v>2378</v>
      </c>
      <c r="AD19">
        <v>10</v>
      </c>
      <c r="AE19">
        <v>1379</v>
      </c>
    </row>
    <row r="20" spans="2:31" x14ac:dyDescent="0.45">
      <c r="B20" t="s">
        <v>0</v>
      </c>
      <c r="C20" t="s">
        <v>1</v>
      </c>
      <c r="D20">
        <v>1</v>
      </c>
      <c r="E20">
        <v>158</v>
      </c>
      <c r="F20">
        <v>2.5</v>
      </c>
      <c r="G20">
        <v>1206</v>
      </c>
      <c r="H20">
        <v>10</v>
      </c>
      <c r="I20">
        <v>2653</v>
      </c>
      <c r="J20" t="s">
        <v>2</v>
      </c>
      <c r="K20" t="s">
        <v>1</v>
      </c>
      <c r="L20">
        <v>1</v>
      </c>
      <c r="M20">
        <v>105</v>
      </c>
      <c r="N20">
        <v>2.5</v>
      </c>
      <c r="O20">
        <v>803</v>
      </c>
      <c r="P20">
        <f t="shared" si="0"/>
        <v>703</v>
      </c>
      <c r="Q20">
        <v>1768</v>
      </c>
      <c r="R20">
        <f t="shared" si="1"/>
        <v>1677</v>
      </c>
      <c r="S20" t="s">
        <v>3</v>
      </c>
      <c r="T20">
        <v>0.3</v>
      </c>
      <c r="U20">
        <v>49215</v>
      </c>
      <c r="V20">
        <v>0.5</v>
      </c>
      <c r="W20">
        <v>15656</v>
      </c>
      <c r="X20">
        <v>1</v>
      </c>
      <c r="Y20">
        <v>10488</v>
      </c>
      <c r="Z20">
        <v>2.5</v>
      </c>
      <c r="AA20">
        <v>5137</v>
      </c>
      <c r="AB20">
        <v>5</v>
      </c>
      <c r="AC20">
        <v>1827</v>
      </c>
      <c r="AD20">
        <v>10</v>
      </c>
      <c r="AE20">
        <v>1026</v>
      </c>
    </row>
    <row r="21" spans="2:31" x14ac:dyDescent="0.45">
      <c r="B21" t="s">
        <v>0</v>
      </c>
      <c r="C21" t="s">
        <v>1</v>
      </c>
      <c r="D21">
        <v>1</v>
      </c>
      <c r="E21">
        <v>158</v>
      </c>
      <c r="F21">
        <v>2.5</v>
      </c>
      <c r="G21">
        <v>1206</v>
      </c>
      <c r="H21">
        <v>10</v>
      </c>
      <c r="I21">
        <v>2653</v>
      </c>
      <c r="J21" t="s">
        <v>2</v>
      </c>
      <c r="K21" t="s">
        <v>1</v>
      </c>
      <c r="L21">
        <v>1</v>
      </c>
      <c r="M21">
        <v>105</v>
      </c>
      <c r="N21">
        <v>2.5</v>
      </c>
      <c r="O21">
        <v>803</v>
      </c>
      <c r="P21">
        <f>ROUND(VLOOKUP(O21,$F$30:$K$36,5)+(O21-VLOOKUP(O21,$F$30:$K$36,1))/(VLOOKUP(O21,$F$30:$K$36,2)-VLOOKUP(O21,$F$30:$K$36,1))*(VLOOKUP(O21,$F$30:$K$36,6)),0)</f>
        <v>703</v>
      </c>
      <c r="Q21">
        <v>1768</v>
      </c>
      <c r="R21">
        <f t="shared" si="1"/>
        <v>1677</v>
      </c>
      <c r="S21" t="s">
        <v>3</v>
      </c>
      <c r="T21">
        <v>0.3</v>
      </c>
      <c r="U21">
        <v>49215</v>
      </c>
      <c r="V21">
        <v>0.5</v>
      </c>
      <c r="W21">
        <v>15656</v>
      </c>
      <c r="X21">
        <v>1</v>
      </c>
      <c r="Y21">
        <v>10488</v>
      </c>
      <c r="Z21">
        <v>2.5</v>
      </c>
      <c r="AA21">
        <v>5137</v>
      </c>
      <c r="AB21">
        <v>5</v>
      </c>
      <c r="AC21">
        <v>1827</v>
      </c>
      <c r="AD21">
        <v>10</v>
      </c>
      <c r="AE21">
        <v>1026</v>
      </c>
    </row>
    <row r="22" spans="2:31" x14ac:dyDescent="0.45">
      <c r="B22" t="s">
        <v>0</v>
      </c>
      <c r="C22" t="s">
        <v>1</v>
      </c>
      <c r="D22">
        <v>1</v>
      </c>
      <c r="E22">
        <v>147</v>
      </c>
      <c r="F22">
        <v>2.5</v>
      </c>
      <c r="G22">
        <v>911</v>
      </c>
      <c r="H22">
        <v>10</v>
      </c>
      <c r="I22">
        <v>1771</v>
      </c>
      <c r="J22" t="s">
        <v>2</v>
      </c>
      <c r="K22" t="s">
        <v>1</v>
      </c>
      <c r="L22">
        <v>1</v>
      </c>
      <c r="M22">
        <v>97</v>
      </c>
      <c r="N22">
        <v>2.5</v>
      </c>
      <c r="O22">
        <v>607</v>
      </c>
      <c r="P22">
        <f t="shared" si="0"/>
        <v>572</v>
      </c>
      <c r="Q22">
        <v>1180</v>
      </c>
      <c r="R22">
        <f t="shared" si="1"/>
        <v>1083</v>
      </c>
      <c r="S22" t="s">
        <v>3</v>
      </c>
      <c r="T22">
        <v>0.3</v>
      </c>
      <c r="U22">
        <v>40197</v>
      </c>
      <c r="V22">
        <v>0.5</v>
      </c>
      <c r="W22">
        <v>12621</v>
      </c>
      <c r="X22">
        <v>1</v>
      </c>
      <c r="Y22">
        <v>7662</v>
      </c>
      <c r="Z22">
        <v>2.5</v>
      </c>
      <c r="AA22">
        <v>3334</v>
      </c>
      <c r="AB22">
        <v>5</v>
      </c>
      <c r="AC22">
        <v>1088</v>
      </c>
      <c r="AD22">
        <v>10</v>
      </c>
      <c r="AE22">
        <v>598</v>
      </c>
    </row>
    <row r="23" spans="2:31" x14ac:dyDescent="0.45">
      <c r="B23" t="s">
        <v>0</v>
      </c>
      <c r="C23" t="s">
        <v>1</v>
      </c>
      <c r="D23">
        <v>1</v>
      </c>
      <c r="E23">
        <v>133</v>
      </c>
      <c r="F23">
        <v>2.5</v>
      </c>
      <c r="G23">
        <v>604</v>
      </c>
      <c r="H23">
        <v>10</v>
      </c>
      <c r="I23">
        <v>995</v>
      </c>
      <c r="J23" t="s">
        <v>2</v>
      </c>
      <c r="K23" t="s">
        <v>1</v>
      </c>
      <c r="L23">
        <v>1</v>
      </c>
      <c r="M23">
        <v>88</v>
      </c>
      <c r="N23">
        <v>2.5</v>
      </c>
      <c r="O23">
        <v>402</v>
      </c>
      <c r="P23">
        <f t="shared" si="0"/>
        <v>435</v>
      </c>
      <c r="Q23">
        <v>663</v>
      </c>
      <c r="R23">
        <f t="shared" si="1"/>
        <v>561</v>
      </c>
      <c r="S23" t="s">
        <v>3</v>
      </c>
      <c r="T23">
        <v>0.3</v>
      </c>
      <c r="U23">
        <v>31650</v>
      </c>
      <c r="V23">
        <v>0.5</v>
      </c>
      <c r="W23">
        <v>9752</v>
      </c>
      <c r="X23">
        <v>1</v>
      </c>
      <c r="Y23">
        <v>5044</v>
      </c>
      <c r="Z23">
        <v>2.5</v>
      </c>
      <c r="AA23">
        <v>1744</v>
      </c>
      <c r="AB23">
        <v>5</v>
      </c>
      <c r="AC23">
        <v>480</v>
      </c>
      <c r="AD23">
        <v>10</v>
      </c>
      <c r="AE23">
        <v>276</v>
      </c>
    </row>
    <row r="24" spans="2:31" x14ac:dyDescent="0.45">
      <c r="B24" t="s">
        <v>0</v>
      </c>
      <c r="C24" t="s">
        <v>1</v>
      </c>
      <c r="D24">
        <v>1</v>
      </c>
      <c r="E24">
        <v>121</v>
      </c>
      <c r="F24">
        <v>2.5</v>
      </c>
      <c r="G24">
        <v>287</v>
      </c>
      <c r="H24">
        <v>10</v>
      </c>
      <c r="I24">
        <v>321</v>
      </c>
      <c r="J24" t="s">
        <v>2</v>
      </c>
      <c r="K24" t="s">
        <v>1</v>
      </c>
      <c r="L24">
        <v>1</v>
      </c>
      <c r="M24">
        <v>80</v>
      </c>
      <c r="N24">
        <v>2.5</v>
      </c>
      <c r="O24">
        <v>191</v>
      </c>
      <c r="P24">
        <f t="shared" si="0"/>
        <v>242</v>
      </c>
      <c r="Q24">
        <v>213</v>
      </c>
      <c r="R24">
        <f t="shared" si="1"/>
        <v>130</v>
      </c>
      <c r="S24" t="s">
        <v>3</v>
      </c>
      <c r="T24">
        <v>0.3</v>
      </c>
      <c r="U24">
        <v>22602</v>
      </c>
      <c r="V24">
        <v>0.5</v>
      </c>
      <c r="W24">
        <v>6732</v>
      </c>
      <c r="X24">
        <v>1</v>
      </c>
      <c r="Y24">
        <v>2327</v>
      </c>
      <c r="Z24">
        <v>2.5</v>
      </c>
      <c r="AA24">
        <v>271</v>
      </c>
      <c r="AB24">
        <v>5</v>
      </c>
      <c r="AC24">
        <v>40</v>
      </c>
      <c r="AD24">
        <v>10</v>
      </c>
      <c r="AE24">
        <v>25</v>
      </c>
    </row>
    <row r="25" spans="2:31" x14ac:dyDescent="0.45">
      <c r="B25" t="s">
        <v>0</v>
      </c>
      <c r="C25" t="s">
        <v>1</v>
      </c>
      <c r="D25">
        <v>1</v>
      </c>
      <c r="E25">
        <v>86</v>
      </c>
      <c r="F25">
        <v>2.5</v>
      </c>
      <c r="G25">
        <v>129</v>
      </c>
      <c r="H25">
        <v>10</v>
      </c>
      <c r="I25">
        <v>138</v>
      </c>
      <c r="J25" t="s">
        <v>2</v>
      </c>
      <c r="K25" t="s">
        <v>1</v>
      </c>
      <c r="L25">
        <v>1</v>
      </c>
      <c r="M25">
        <v>57</v>
      </c>
      <c r="N25">
        <v>2.5</v>
      </c>
      <c r="O25">
        <v>85</v>
      </c>
      <c r="P25">
        <f t="shared" si="0"/>
        <v>162</v>
      </c>
      <c r="Q25">
        <v>91</v>
      </c>
      <c r="R25">
        <f t="shared" si="1"/>
        <v>69</v>
      </c>
      <c r="S25" t="s">
        <v>3</v>
      </c>
      <c r="T25">
        <v>0.3</v>
      </c>
      <c r="U25">
        <v>15261</v>
      </c>
      <c r="V25">
        <v>0.5</v>
      </c>
      <c r="W25">
        <v>4295</v>
      </c>
      <c r="X25">
        <v>1</v>
      </c>
      <c r="Y25">
        <v>751</v>
      </c>
      <c r="Z25">
        <v>2.5</v>
      </c>
      <c r="AA25">
        <v>41</v>
      </c>
      <c r="AB25">
        <v>5</v>
      </c>
      <c r="AC25">
        <v>11</v>
      </c>
      <c r="AD25">
        <v>10</v>
      </c>
      <c r="AE25">
        <v>10</v>
      </c>
    </row>
    <row r="26" spans="2:31" x14ac:dyDescent="0.45">
      <c r="O26">
        <v>7</v>
      </c>
      <c r="P26">
        <f t="shared" si="0"/>
        <v>23</v>
      </c>
      <c r="Q26">
        <v>8</v>
      </c>
      <c r="R26">
        <f t="shared" si="1"/>
        <v>7</v>
      </c>
    </row>
    <row r="27" spans="2:31" x14ac:dyDescent="0.45">
      <c r="O27">
        <v>10</v>
      </c>
      <c r="P27">
        <f t="shared" si="0"/>
        <v>32</v>
      </c>
      <c r="R27">
        <f t="shared" si="1"/>
        <v>0</v>
      </c>
      <c r="T27">
        <v>0.3</v>
      </c>
      <c r="U27">
        <v>1377</v>
      </c>
      <c r="V27">
        <v>0.5</v>
      </c>
      <c r="W27">
        <v>371</v>
      </c>
      <c r="X27">
        <v>1</v>
      </c>
      <c r="Y27">
        <v>26</v>
      </c>
      <c r="AA27">
        <v>1</v>
      </c>
      <c r="AC27">
        <v>1</v>
      </c>
      <c r="AE27">
        <v>0</v>
      </c>
    </row>
    <row r="28" spans="2:31" x14ac:dyDescent="0.45">
      <c r="O28">
        <v>3</v>
      </c>
      <c r="P28">
        <f t="shared" si="0"/>
        <v>10</v>
      </c>
      <c r="Q28">
        <v>2</v>
      </c>
      <c r="R28">
        <f t="shared" si="1"/>
        <v>2</v>
      </c>
    </row>
    <row r="29" spans="2:31" x14ac:dyDescent="0.45">
      <c r="F29" t="s">
        <v>4</v>
      </c>
      <c r="H29" t="s">
        <v>5</v>
      </c>
      <c r="J29" t="s">
        <v>6</v>
      </c>
    </row>
    <row r="30" spans="2:31" x14ac:dyDescent="0.45">
      <c r="F30">
        <v>0</v>
      </c>
      <c r="G30">
        <v>15.4</v>
      </c>
      <c r="H30">
        <v>0</v>
      </c>
      <c r="I30">
        <v>54</v>
      </c>
      <c r="J30">
        <v>0</v>
      </c>
      <c r="K30">
        <v>50</v>
      </c>
    </row>
    <row r="31" spans="2:31" x14ac:dyDescent="0.45">
      <c r="F31">
        <v>15.5</v>
      </c>
      <c r="G31">
        <v>40.4</v>
      </c>
      <c r="H31">
        <v>55</v>
      </c>
      <c r="I31">
        <v>154</v>
      </c>
      <c r="J31">
        <v>51</v>
      </c>
      <c r="K31">
        <v>50</v>
      </c>
    </row>
    <row r="32" spans="2:31" x14ac:dyDescent="0.45">
      <c r="F32">
        <v>40.5</v>
      </c>
      <c r="G32">
        <v>65.400000000000006</v>
      </c>
      <c r="H32">
        <v>155</v>
      </c>
      <c r="I32">
        <v>254</v>
      </c>
      <c r="J32">
        <v>101</v>
      </c>
      <c r="K32">
        <v>50</v>
      </c>
    </row>
    <row r="33" spans="6:11" x14ac:dyDescent="0.45">
      <c r="F33">
        <v>65.5</v>
      </c>
      <c r="G33">
        <v>150.4</v>
      </c>
      <c r="H33">
        <v>255</v>
      </c>
      <c r="I33">
        <v>354</v>
      </c>
      <c r="J33">
        <v>151</v>
      </c>
      <c r="K33">
        <v>50</v>
      </c>
    </row>
    <row r="34" spans="6:11" x14ac:dyDescent="0.45">
      <c r="F34">
        <v>150.5</v>
      </c>
      <c r="G34">
        <v>250.4</v>
      </c>
      <c r="H34">
        <v>355</v>
      </c>
      <c r="I34">
        <v>424</v>
      </c>
      <c r="J34">
        <v>201</v>
      </c>
      <c r="K34">
        <v>100</v>
      </c>
    </row>
    <row r="35" spans="6:11" x14ac:dyDescent="0.45">
      <c r="F35">
        <v>250.5</v>
      </c>
      <c r="G35">
        <v>350.4</v>
      </c>
      <c r="H35">
        <v>425</v>
      </c>
      <c r="I35">
        <v>504</v>
      </c>
      <c r="J35">
        <v>301</v>
      </c>
      <c r="K35">
        <v>100</v>
      </c>
    </row>
    <row r="36" spans="6:11" x14ac:dyDescent="0.45">
      <c r="F36">
        <v>350.5</v>
      </c>
      <c r="G36">
        <v>500.4</v>
      </c>
      <c r="H36">
        <v>505</v>
      </c>
      <c r="I36">
        <v>604</v>
      </c>
      <c r="J36">
        <v>401</v>
      </c>
      <c r="K36">
        <v>100</v>
      </c>
    </row>
  </sheetData>
  <conditionalFormatting sqref="P4">
    <cfRule type="cellIs" dxfId="41" priority="37" operator="greaterThan">
      <formula>300</formula>
    </cfRule>
    <cfRule type="cellIs" dxfId="40" priority="38" operator="between">
      <formula>201</formula>
      <formula>300</formula>
    </cfRule>
    <cfRule type="cellIs" dxfId="39" priority="39" operator="between">
      <formula>151</formula>
      <formula>200</formula>
    </cfRule>
    <cfRule type="cellIs" dxfId="38" priority="40" operator="between">
      <formula>101</formula>
      <formula>150</formula>
    </cfRule>
    <cfRule type="cellIs" dxfId="37" priority="41" operator="between">
      <formula>51</formula>
      <formula>100</formula>
    </cfRule>
    <cfRule type="expression" dxfId="36" priority="42">
      <formula>P4&lt;=50</formula>
    </cfRule>
  </conditionalFormatting>
  <conditionalFormatting sqref="P5:P25 P28">
    <cfRule type="cellIs" dxfId="35" priority="31" operator="greaterThan">
      <formula>300</formula>
    </cfRule>
    <cfRule type="cellIs" dxfId="34" priority="32" operator="between">
      <formula>201</formula>
      <formula>300</formula>
    </cfRule>
    <cfRule type="cellIs" dxfId="33" priority="33" operator="between">
      <formula>151</formula>
      <formula>200</formula>
    </cfRule>
    <cfRule type="cellIs" dxfId="32" priority="34" operator="between">
      <formula>101</formula>
      <formula>150</formula>
    </cfRule>
    <cfRule type="cellIs" dxfId="31" priority="35" operator="between">
      <formula>51</formula>
      <formula>100</formula>
    </cfRule>
    <cfRule type="expression" dxfId="30" priority="36">
      <formula>P5&lt;=50</formula>
    </cfRule>
  </conditionalFormatting>
  <conditionalFormatting sqref="R4:R26">
    <cfRule type="cellIs" dxfId="29" priority="25" operator="greaterThan">
      <formula>300</formula>
    </cfRule>
    <cfRule type="cellIs" dxfId="28" priority="26" operator="between">
      <formula>201</formula>
      <formula>300</formula>
    </cfRule>
    <cfRule type="cellIs" dxfId="27" priority="27" operator="between">
      <formula>151</formula>
      <formula>200</formula>
    </cfRule>
    <cfRule type="cellIs" dxfId="26" priority="28" operator="between">
      <formula>101</formula>
      <formula>150</formula>
    </cfRule>
    <cfRule type="cellIs" dxfId="25" priority="29" operator="between">
      <formula>51</formula>
      <formula>100</formula>
    </cfRule>
    <cfRule type="expression" dxfId="24" priority="30">
      <formula>R4&lt;=50</formula>
    </cfRule>
  </conditionalFormatting>
  <conditionalFormatting sqref="P26">
    <cfRule type="cellIs" dxfId="23" priority="19" operator="greaterThan">
      <formula>300</formula>
    </cfRule>
    <cfRule type="cellIs" dxfId="22" priority="20" operator="between">
      <formula>201</formula>
      <formula>300</formula>
    </cfRule>
    <cfRule type="cellIs" dxfId="21" priority="21" operator="between">
      <formula>151</formula>
      <formula>200</formula>
    </cfRule>
    <cfRule type="cellIs" dxfId="20" priority="22" operator="between">
      <formula>101</formula>
      <formula>150</formula>
    </cfRule>
    <cfRule type="cellIs" dxfId="19" priority="23" operator="between">
      <formula>51</formula>
      <formula>100</formula>
    </cfRule>
    <cfRule type="expression" dxfId="18" priority="24">
      <formula>P26&lt;=50</formula>
    </cfRule>
  </conditionalFormatting>
  <conditionalFormatting sqref="J30:J36">
    <cfRule type="cellIs" dxfId="17" priority="13" operator="greaterThan">
      <formula>300</formula>
    </cfRule>
    <cfRule type="cellIs" dxfId="16" priority="14" operator="between">
      <formula>201</formula>
      <formula>300</formula>
    </cfRule>
    <cfRule type="cellIs" dxfId="15" priority="15" operator="between">
      <formula>151</formula>
      <formula>200</formula>
    </cfRule>
    <cfRule type="cellIs" dxfId="14" priority="16" operator="between">
      <formula>101</formula>
      <formula>150</formula>
    </cfRule>
    <cfRule type="cellIs" dxfId="13" priority="17" operator="between">
      <formula>51</formula>
      <formula>100</formula>
    </cfRule>
    <cfRule type="expression" dxfId="12" priority="18">
      <formula>J30&lt;=50</formula>
    </cfRule>
  </conditionalFormatting>
  <conditionalFormatting sqref="P27">
    <cfRule type="cellIs" dxfId="11" priority="7" operator="greaterThan">
      <formula>300</formula>
    </cfRule>
    <cfRule type="cellIs" dxfId="10" priority="8" operator="between">
      <formula>201</formula>
      <formula>300</formula>
    </cfRule>
    <cfRule type="cellIs" dxfId="9" priority="9" operator="between">
      <formula>151</formula>
      <formula>200</formula>
    </cfRule>
    <cfRule type="cellIs" dxfId="8" priority="10" operator="between">
      <formula>101</formula>
      <formula>150</formula>
    </cfRule>
    <cfRule type="cellIs" dxfId="7" priority="11" operator="between">
      <formula>51</formula>
      <formula>100</formula>
    </cfRule>
    <cfRule type="expression" dxfId="6" priority="12">
      <formula>P27&lt;=50</formula>
    </cfRule>
  </conditionalFormatting>
  <conditionalFormatting sqref="R27:R28">
    <cfRule type="cellIs" dxfId="5" priority="1" operator="greaterThan">
      <formula>300</formula>
    </cfRule>
    <cfRule type="cellIs" dxfId="4" priority="2" operator="between">
      <formula>201</formula>
      <formula>300</formula>
    </cfRule>
    <cfRule type="cellIs" dxfId="3" priority="3" operator="between">
      <formula>151</formula>
      <formula>200</formula>
    </cfRule>
    <cfRule type="cellIs" dxfId="2" priority="4" operator="between">
      <formula>101</formula>
      <formula>150</formula>
    </cfRule>
    <cfRule type="cellIs" dxfId="1" priority="5" operator="between">
      <formula>51</formula>
      <formula>100</formula>
    </cfRule>
    <cfRule type="expression" dxfId="0" priority="6">
      <formula>R27&lt;=50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dcterms:created xsi:type="dcterms:W3CDTF">2019-07-07T19:57:01Z</dcterms:created>
  <dcterms:modified xsi:type="dcterms:W3CDTF">2019-07-16T05:26:19Z</dcterms:modified>
</cp:coreProperties>
</file>