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autoCompressPictures="0"/>
  <mc:AlternateContent xmlns:mc="http://schemas.openxmlformats.org/markup-compatibility/2006">
    <mc:Choice Requires="x15">
      <x15ac:absPath xmlns:x15ac="http://schemas.microsoft.com/office/spreadsheetml/2010/11/ac" url="/Volumes/GoogleDrive/My Drive/Dobility support/Field plug-ins/Plug-ins by Max/In progress/timed-field-list/extras/sample-form/"/>
    </mc:Choice>
  </mc:AlternateContent>
  <xr:revisionPtr revIDLastSave="0" documentId="13_ncr:1_{89314CCE-2523-654A-A213-1343F5CD73DF}" xr6:coauthVersionLast="45" xr6:coauthVersionMax="45" xr10:uidLastSave="{00000000-0000-0000-0000-000000000000}"/>
  <bookViews>
    <workbookView xWindow="-28800" yWindow="460" windowWidth="26700" windowHeight="1480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<sst xmlns="http://schemas.openxmlformats.org/spreadsheetml/2006/main" count="708" uniqueCount="469">
  <si>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</si>
  <si>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</si>
  <si>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</si>
  <si>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</si>
  <si>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</si>
  <si>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</si>
  <si>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</si>
  <si>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</si>
  <si>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</si>
  <si>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</si>
  <si>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</si>
  <si>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</si>
  <si>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</si>
  <si>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</si>
  <si>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</si>
  <si>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</si>
  <si>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</si>
  <si>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</si>
  <si>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</si>
  <si>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</si>
  <si>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</si>
  <si>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</si>
  <si>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</si>
  <si>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</si>
  <si>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</si>
  <si>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</si>
  <si>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</si>
  <si>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</si>
  <si>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</si>
  <si>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</si>
  <si>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</si>
  <si>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</si>
  <si>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</si>
  <si>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</si>
  <si>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</si>
  <si>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</si>
  <si>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</si>
  <si>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</si>
  <si>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</si>
  <si>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</si>
  <si>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</si>
  <si>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</si>
  <si>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</si>
  <si>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</si>
  <si>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</si>
  <si>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</si>
  <si>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</si>
  <si>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</si>
  <si>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</si>
  <si>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</si>
  <si>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</si>
  <si>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</si>
  <si>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</si>
  <si>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</si>
  <si>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</si>
  <si>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</si>
  <si>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</si>
  <si>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</si>
  <si>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</si>
  <si>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</si>
  <si>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</si>
  <si>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</si>
  <si>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</si>
  <si>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</si>
  <si>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</si>
  <si>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</si>
  <si>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</si>
  <si>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</si>
  <si>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</si>
  <si>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</si>
  <si>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</si>
  <si>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</si>
  <si>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</si>
  <si>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</si>
  <si>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</si>
  <si>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</si>
  <si>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</si>
  <si>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</si>
  <si>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</si>
  <si>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</si>
  <si>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</si>
  <si>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</si>
  <si>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</si>
  <si>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</si>
  <si>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</si>
  <si>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</si>
  <si>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</si>
  <si>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</si>
  <si>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</si>
  <si>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</si>
  <si>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</si>
  <si>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</si>
  <si>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</si>
  <si>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</si>
  <si>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</si>
  <si>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</si>
  <si>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</si>
  <si>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</si>
  <si>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</si>
  <si>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</si>
  <si>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</si>
  <si>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</si>
  <si>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</si>
  <si>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</si>
  <si>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</si>
  <si>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</si>
  <si>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</si>
  <si>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</si>
  <si>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</si>
  <si>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</si>
  <si>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</si>
  <si>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</si>
  <si>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</si>
  <si>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</si>
  <si>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</si>
  <si>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</si>
  <si>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</si>
  <si>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</si>
  <si>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</si>
  <si>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</si>
  <si>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</si>
  <si>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</si>
  <si>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</si>
  <si>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</si>
  <si>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</si>
  <si>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</si>
  <si>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</si>
  <si>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</si>
  <si>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</si>
  <si>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</si>
  <si>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</si>
  <si>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</si>
  <si>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</si>
  <si>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</si>
  <si>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</si>
  <si>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</si>
  <si>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</si>
  <si>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</si>
  <si>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</si>
  <si>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</si>
  <si>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</si>
  <si>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</si>
  <si>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</si>
  <si>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</si>
  <si>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</si>
  <si>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</si>
  <si>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</si>
  <si>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</si>
  <si>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</si>
  <si>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</si>
  <si>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</si>
  <si>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</si>
  <si>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</si>
  <si>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</si>
  <si>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</si>
  <si>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</si>
  <si>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</si>
  <si>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</si>
  <si>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</si>
  <si>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</si>
  <si>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</si>
  <si>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</si>
  <si>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</si>
  <si>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</si>
  <si>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</si>
  <si>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</si>
  <si>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</si>
  <si>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</si>
  <si>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</si>
  <si>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</si>
  <si>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</si>
  <si>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</si>
  <si>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</si>
  <si>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</si>
  <si>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</si>
  <si>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</si>
  <si>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</si>
  <si>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</si>
  <si>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</si>
  <si>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</si>
  <si>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</si>
  <si>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</si>
  <si>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</si>
  <si>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</si>
  <si>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</si>
  <si>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</si>
  <si>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</si>
  <si>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</si>
  <si>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</si>
  <si>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</si>
  <si>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</si>
  <si>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</si>
  <si>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</si>
  <si>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</si>
  <si>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</si>
  <si>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</si>
  <si>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</si>
  <si>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</si>
  <si>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</si>
  <si>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</si>
  <si>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</si>
  <si>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</si>
  <si>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</si>
  <si>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</si>
  <si>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</si>
  <si>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</si>
  <si>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</si>
  <si>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</si>
  <si>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</si>
  <si>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</si>
  <si>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</si>
  <si>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</si>
  <si>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</si>
  <si>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</si>
  <si>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</si>
  <si>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</si>
  <si>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</si>
  <si>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</si>
  <si>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</si>
  <si>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</si>
  <si>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</si>
  <si>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</si>
  <si>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</si>
  <si>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</si>
  <si>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</si>
  <si>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</si>
  <si>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</si>
  <si>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</si>
  <si>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</si>
  <si>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</si>
  <si>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</si>
  <si>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</si>
  <si>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</si>
  <si>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</si>
  <si>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</si>
  <si>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</si>
  <si>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</si>
  <si>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</si>
  <si>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</si>
  <si>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</si>
  <si>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</si>
  <si>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</si>
  <si>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</si>
  <si>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</si>
  <si>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</si>
  <si>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</si>
  <si>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</si>
  <si>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</si>
  <si>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</si>
  <si>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</si>
  <si>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</si>
  <si>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</si>
  <si>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</si>
  <si>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</si>
  <si>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</si>
  <si>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</si>
  <si>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</si>
  <si>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</si>
  <si>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</si>
  <si>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</si>
  <si>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</si>
  <si>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</si>
  <si>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</si>
  <si>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</si>
  <si>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</si>
  <si>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</si>
  <si>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</si>
  <si>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</si>
  <si>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</si>
  <si>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</si>
  <si>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</si>
  <si>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</si>
  <si>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</si>
  <si>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</si>
  <si>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</si>
  <si>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</si>
  <si>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</si>
  <si>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</si>
  <si>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</si>
  <si>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</si>
  <si>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</si>
  <si>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</si>
  <si>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</si>
  <si>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</si>
  <si>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</si>
  <si>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</si>
  <si>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</si>
  <si>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</si>
  <si>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</si>
  <si>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</si>
  <si>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</si>
  <si>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</si>
  <si>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</si>
  <si>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</si>
  <si>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</si>
  <si>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</si>
  <si>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</si>
  <si>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</si>
  <si>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</si>
  <si>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</si>
  <si>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</si>
  <si>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</si>
  <si>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</si>
  <si>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</si>
  <si>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</si>
  <si>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</si>
  <si>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</si>
  <si>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</si>
  <si>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</si>
  <si>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</si>
  <si>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</si>
  <si>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</si>
  <si>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</si>
  <si>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</si>
  <si>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</si>
  <si>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</si>
  <si>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</si>
  <si>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</si>
  <si>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</si>
  <si>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</si>
  <si>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</si>
  <si>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</si>
  <si>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</si>
  <si>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</si>
  <si>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</si>
  <si>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</si>
  <si>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</si>
  <si>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</si>
  <si>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</si>
  <si>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</si>
  <si>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</si>
  <si>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</si>
  <si>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</si>
  <si>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</si>
  <si>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</si>
  <si>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</si>
  <si>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</si>
  <si>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</si>
  <si>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</si>
  <si>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</si>
  <si>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</si>
  <si>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</si>
  <si>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</si>
  <si>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</si>
  <si>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</si>
  <si>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</si>
  <si>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</si>
  <si>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</si>
  <si>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</si>
  <si>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</si>
  <si>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</si>
  <si>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</si>
  <si>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</si>
  <si>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</si>
  <si>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</si>
  <si>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</si>
  <si>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</si>
  <si>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</si>
  <si>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</si>
  <si>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</si>
  <si>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</si>
  <si>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</si>
  <si>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</si>
  <si>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</si>
  <si>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</si>
  <si>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</si>
  <si>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</si>
  <si>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Multi-page timed field list</t>
  </si>
  <si>
    <t>multipage_timed_field_list</t>
  </si>
  <si>
    <t/>
  </si>
  <si>
    <t>intro</t>
  </si>
  <si>
    <t>intro_note</t>
  </si>
  <si>
    <t>no</t>
  </si>
  <si>
    <t>startbutton</t>
  </si>
  <si>
    <t>Click/tap the button to start.</t>
  </si>
  <si>
    <t>custom-button-to-advance(key='none')</t>
  </si>
  <si>
    <t>yes</t>
  </si>
  <si>
    <t>select_one truefalse</t>
  </si>
  <si>
    <t>This is a sample form for the &lt;a href="https://github.com/surveycto/timed-field-list/wiki/Timed-field-list-wiki" target="_blank"&gt;timed-field-list&lt;/a&gt; field plug-in. This sample form also uses the &lt;a href="https://github.com/surveycto/button-to-advance/blob/master/README.md" target="_blank"&gt;button-to-advance&lt;/a&gt; field plug-in. Click on those links to learn more about how to download and use those field plug-ins.</t>
  </si>
  <si>
    <t>You will be shown a list of 20 statements over three pages. If the statement makes sense under most circumstances, select "True". If the statement does not make sense under most circumstances, select "False". If you are unsure, skip it, or select "No response". You will have 20 seconds complete all 20. You can swipe back-and-forth, and it will continue to keep track of your time.
The next page will have a button. When you click that button, the 20 statements will be shown, and the timer will start.</t>
  </si>
  <si>
    <t>all_ans</t>
  </si>
  <si>
    <t>num_rows</t>
  </si>
  <si>
    <t>count-items('|', ${all_ans})</t>
  </si>
  <si>
    <r>
      <t>${num_rows</t>
    </r>
    <r>
      <rPr>
        <b/>
        <sz val="12"/>
        <color rgb="FF000000"/>
        <rFont val="Calibri"/>
        <family val="2"/>
        <scheme val="minor"/>
      </rPr>
      <t>}</t>
    </r>
  </si>
  <si>
    <t>ans_index</t>
  </si>
  <si>
    <t>page_rep</t>
  </si>
  <si>
    <t>all_labels</t>
  </si>
  <si>
    <t>row_label</t>
  </si>
  <si>
    <t>row_ans</t>
  </si>
  <si>
    <t>row_disp</t>
  </si>
  <si>
    <t>concat(${ans_index}, '. ', ${row_label}, ' ', ${row_ans})</t>
  </si>
  <si>
    <t>all_disp</t>
  </si>
  <si>
    <t>join(linebreak(), ${row_disp})</t>
  </si>
  <si>
    <t>disp</t>
  </si>
  <si>
    <t>${all_disp}</t>
  </si>
  <si>
    <t>truefalse</t>
  </si>
  <si>
    <t>True</t>
  </si>
  <si>
    <t>False</t>
  </si>
  <si>
    <t>No response</t>
  </si>
  <si>
    <t>Pass</t>
  </si>
  <si>
    <t>Getting answers for that page</t>
  </si>
  <si>
    <t>Gathering all answers and labels</t>
  </si>
  <si>
    <t>list1</t>
  </si>
  <si>
    <t>list2</t>
  </si>
  <si>
    <t>list3</t>
  </si>
  <si>
    <t>'Birds lay eggs.|Chickens have pencils.|Six is a shape.|A house has a door.|Football is a game.|Men can walk.|We eat paper.'</t>
  </si>
  <si>
    <t>'Bees make bread.|Cars have tires.|Ball is a color.|Bees make honey.|A mouse has a door.|We eat food.|Red is a color.'</t>
  </si>
  <si>
    <t>'Chickens have feathers.|Boats have tires.|Six is a number.|Desks can walk.|Dogs lay eggs.|Football is a meal.'</t>
  </si>
  <si>
    <t>field_data1</t>
  </si>
  <si>
    <t>num_ans1</t>
  </si>
  <si>
    <t>get_ans1</t>
  </si>
  <si>
    <t>part_index1</t>
  </si>
  <si>
    <t>data_ans1</t>
  </si>
  <si>
    <t>${num_ans1}</t>
  </si>
  <si>
    <t>count-items('|', ${field_data1}) - 1</t>
  </si>
  <si>
    <t>field_data2</t>
  </si>
  <si>
    <t>timeleft2</t>
  </si>
  <si>
    <t>num_ans2</t>
  </si>
  <si>
    <t>get_ans2</t>
  </si>
  <si>
    <t>${num_ans2}</t>
  </si>
  <si>
    <t>part_index2</t>
  </si>
  <si>
    <t>data_ans2</t>
  </si>
  <si>
    <t>field_data3</t>
  </si>
  <si>
    <t>timeleft3</t>
  </si>
  <si>
    <t>num_ans3</t>
  </si>
  <si>
    <t>get_ans3</t>
  </si>
  <si>
    <t>${num_ans3}</t>
  </si>
  <si>
    <t>part_index3</t>
  </si>
  <si>
    <t>data_ans3</t>
  </si>
  <si>
    <t>count-items('|', ${field_data3}) - 1</t>
  </si>
  <si>
    <t>count-items('|', ${field_data2}) - 1</t>
  </si>
  <si>
    <t>concat(${all_ans1}, '|', ${all_ans2}, '|', ${all_ans3})</t>
  </si>
  <si>
    <t>item-at('|', ${field_data1}, ${part_index1})</t>
  </si>
  <si>
    <t>item-at('|', ${field_data2}, ${part_index2})</t>
  </si>
  <si>
    <t>item-at('|', ${field_data3}, ${part_index3})</t>
  </si>
  <si>
    <t>all_ans1</t>
  </si>
  <si>
    <t>join('|', ${data_ans1})</t>
  </si>
  <si>
    <t>all_ans2</t>
  </si>
  <si>
    <t>join('|', ${data_ans2})</t>
  </si>
  <si>
    <t>all_ans3</t>
  </si>
  <si>
    <t>join('|', ${data_ans3})</t>
  </si>
  <si>
    <t>concat(${list1}, '|', ${list2}, '|', ${list3})</t>
  </si>
  <si>
    <t>&lt;p&gt;Complete each row (page 1 of 3)&lt;/p&gt;</t>
  </si>
  <si>
    <t>&lt;p&gt;Complete each row (page 2 of 3)&lt;/p&gt;</t>
  </si>
  <si>
    <t>&lt;p&gt;Complete each row (page 3 of 3)&lt;/p&gt;</t>
  </si>
  <si>
    <t>time_start</t>
  </si>
  <si>
    <t>dec_start_time</t>
  </si>
  <si>
    <t>decimal-date-time(now())</t>
  </si>
  <si>
    <t>once(decimal-date-time(now()))</t>
  </si>
  <si>
    <t>current_dec2</t>
  </si>
  <si>
    <t>seconds_past2</t>
  </si>
  <si>
    <t>(${current_dec2} - ${dec_start_time}) * 86400</t>
  </si>
  <si>
    <t>${time_start} - ${seconds_past2}</t>
  </si>
  <si>
    <t>current_dec3</t>
  </si>
  <si>
    <t>seconds_past3</t>
  </si>
  <si>
    <t>(${current_dec3} - ${dec_start_time}) * 86400</t>
  </si>
  <si>
    <t>${time_start} - ${seconds_past3}</t>
  </si>
  <si>
    <t>item-at('|', ${all_labels}, ${ans_index} - 1)</t>
  </si>
  <si>
    <t>item-at('|', ${all_ans}, ${ans_index} - 1)</t>
  </si>
  <si>
    <t>page1</t>
  </si>
  <si>
    <t>plug-in-metadata(${page1})</t>
  </si>
  <si>
    <t>page2</t>
  </si>
  <si>
    <t>plug-in-metadata(${page2})</t>
  </si>
  <si>
    <t>page3</t>
  </si>
  <si>
    <t>plug-in-metadata(${page3})</t>
  </si>
  <si>
    <t>This is the last page. There is still time left.</t>
  </si>
  <si>
    <t>custom-timed-field-list(labels=${list1}, duration=${time_start})</t>
  </si>
  <si>
    <t>custom-timed-field-list(labels=${list2}, duration=${timeleft2}, numberstart=8)</t>
  </si>
  <si>
    <t>custom-timed-field-list(labels=${list3}, duration=${timeleft3}, endearly=0, numberstart=15)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</si>
</sst>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b/>
      <sz val="12"/>
      <color rgb="FF00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6">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5" fillId="0" borderId="1" xfId="0" quotePrefix="1" applyFont="1" applyBorder="1"/>
    <xf numFmtId="0" fontId="3" fillId="0" borderId="2" xfId="0" quotePrefix="1" applyFont="1" applyBorder="1"/>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275">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65"/>
  <sheetViews>
    <sheetView tabSelected="1" workbookViewId="0">
      <pane xSplit="2" ySplit="1" topLeftCell="C2" activePane="bottomRight" state="frozen"/>
      <selection pane="topRight" activeCell="C1" sqref="C1"/>
      <selection pane="bottomLeft" activeCell="A2" sqref="A2"/>
      <selection pane="bottomRight" activeCell="A12" sqref="A12"/>
    </sheetView>
  </sheetViews>
  <sheetFormatPr baseColWidth="10" defaultColWidth="11" defaultRowHeight="16" x14ac:dyDescent="0.2"/>
  <cols>
    <col min="1" max="1" width="29" style="9" customWidth="1"/>
    <col min="2" max="2" width="19.83203125" style="9" customWidth="1"/>
    <col min="3" max="3" width="30.5" style="10" bestFit="1" customWidth="1"/>
    <col min="4" max="4" width="23" style="11" bestFit="1" customWidth="1"/>
    <col min="5" max="5" width="7.1640625" style="9" bestFit="1" customWidth="1"/>
    <col min="6" max="6" width="12.6640625"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84.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305</v>
      </c>
      <c r="B8" s="9" t="s">
        <v>305</v>
      </c>
      <c r="I8" s="11"/>
      <c r="J8" s="11"/>
    </row>
    <row r="9" spans="1:23" x14ac:dyDescent="0.2">
      <c r="A9" s="9" t="s">
        <v>148</v>
      </c>
      <c r="B9" s="9" t="s">
        <v>304</v>
      </c>
      <c r="I9" s="11"/>
      <c r="J9" s="11"/>
      <c r="N9" s="9" t="s">
        <v>302</v>
      </c>
    </row>
    <row r="10" spans="1:23" x14ac:dyDescent="0.2">
      <c r="A10" s="9" t="s">
        <v>301</v>
      </c>
      <c r="B10" s="9" t="s">
        <v>301</v>
      </c>
      <c r="I10" s="11"/>
      <c r="J10" s="11"/>
    </row>
    <row r="11" spans="1:23" x14ac:dyDescent="0.2">
      <c r="I11" s="11"/>
      <c r="J11" s="11"/>
    </row>
    <row r="12" spans="1:23" ht="238" x14ac:dyDescent="0.2">
      <c r="A12" s="9" t="s">
        <v>42</v>
      </c>
      <c r="B12" s="9" t="s">
        <v>370</v>
      </c>
      <c r="C12" s="10" t="s">
        <v>378</v>
      </c>
      <c r="F12" s="9" t="s">
        <v>370</v>
      </c>
      <c r="I12" s="11"/>
      <c r="J12" s="11"/>
    </row>
    <row r="13" spans="1:23" ht="289" x14ac:dyDescent="0.2">
      <c r="A13" s="9" t="s">
        <v>42</v>
      </c>
      <c r="B13" s="9" t="s">
        <v>371</v>
      </c>
      <c r="C13" s="10" t="s">
        <v>379</v>
      </c>
      <c r="I13" s="11"/>
      <c r="J13" s="11"/>
      <c r="K13" s="9" t="s">
        <v>372</v>
      </c>
    </row>
    <row r="14" spans="1:23" x14ac:dyDescent="0.2">
      <c r="I14" s="11"/>
      <c r="J14" s="11"/>
    </row>
    <row r="15" spans="1:23" x14ac:dyDescent="0.2">
      <c r="A15" s="9" t="s">
        <v>148</v>
      </c>
      <c r="B15" s="9" t="s">
        <v>402</v>
      </c>
      <c r="I15" s="11"/>
      <c r="J15" s="11"/>
      <c r="N15" s="53" t="s">
        <v>405</v>
      </c>
    </row>
    <row r="16" spans="1:23" x14ac:dyDescent="0.2">
      <c r="A16" s="9" t="s">
        <v>148</v>
      </c>
      <c r="B16" s="9" t="s">
        <v>403</v>
      </c>
      <c r="I16" s="11"/>
      <c r="J16" s="11"/>
      <c r="N16" s="53" t="s">
        <v>406</v>
      </c>
    </row>
    <row r="17" spans="1:15" x14ac:dyDescent="0.2">
      <c r="A17" s="9" t="s">
        <v>148</v>
      </c>
      <c r="B17" s="9" t="s">
        <v>404</v>
      </c>
      <c r="I17" s="11"/>
      <c r="J17" s="11"/>
      <c r="N17" s="53" t="s">
        <v>407</v>
      </c>
    </row>
    <row r="18" spans="1:15" ht="17" x14ac:dyDescent="0.2">
      <c r="A18" s="9" t="s">
        <v>96</v>
      </c>
      <c r="B18" s="9" t="s">
        <v>373</v>
      </c>
      <c r="C18" s="10" t="s">
        <v>374</v>
      </c>
      <c r="F18" s="9" t="s">
        <v>375</v>
      </c>
      <c r="I18" s="11"/>
      <c r="J18" s="11"/>
      <c r="K18" s="9" t="s">
        <v>376</v>
      </c>
    </row>
    <row r="19" spans="1:15" x14ac:dyDescent="0.2">
      <c r="A19" s="9" t="s">
        <v>148</v>
      </c>
      <c r="B19" s="9" t="s">
        <v>445</v>
      </c>
      <c r="I19" s="11"/>
      <c r="J19" s="11"/>
      <c r="N19" s="9">
        <v>20</v>
      </c>
    </row>
    <row r="20" spans="1:15" x14ac:dyDescent="0.2">
      <c r="I20" s="11"/>
      <c r="J20" s="11"/>
      <c r="N20" s="53"/>
    </row>
    <row r="21" spans="1:15" x14ac:dyDescent="0.2">
      <c r="A21" s="9" t="s">
        <v>149</v>
      </c>
      <c r="B21" s="9" t="s">
        <v>446</v>
      </c>
      <c r="I21" s="11"/>
      <c r="J21" s="11"/>
      <c r="N21" s="53" t="s">
        <v>448</v>
      </c>
    </row>
    <row r="22" spans="1:15" ht="34" x14ac:dyDescent="0.2">
      <c r="A22" s="9" t="s">
        <v>377</v>
      </c>
      <c r="B22" s="9" t="s">
        <v>459</v>
      </c>
      <c r="C22" s="10" t="s">
        <v>442</v>
      </c>
      <c r="F22" s="9" t="s">
        <v>466</v>
      </c>
      <c r="K22" s="9" t="s">
        <v>372</v>
      </c>
    </row>
    <row r="23" spans="1:15" x14ac:dyDescent="0.2">
      <c r="A23" s="9" t="s">
        <v>149</v>
      </c>
      <c r="B23" s="9" t="s">
        <v>408</v>
      </c>
      <c r="N23" s="9" t="s">
        <v>460</v>
      </c>
    </row>
    <row r="24" spans="1:15" x14ac:dyDescent="0.2">
      <c r="A24" s="9" t="s">
        <v>148</v>
      </c>
      <c r="B24" s="9" t="s">
        <v>409</v>
      </c>
      <c r="N24" s="9" t="s">
        <v>414</v>
      </c>
    </row>
    <row r="25" spans="1:15" ht="17" x14ac:dyDescent="0.2">
      <c r="A25" s="9" t="s">
        <v>163</v>
      </c>
      <c r="B25" s="9" t="s">
        <v>410</v>
      </c>
      <c r="C25" s="10" t="s">
        <v>400</v>
      </c>
      <c r="O25" s="9" t="s">
        <v>413</v>
      </c>
    </row>
    <row r="26" spans="1:15" x14ac:dyDescent="0.2">
      <c r="A26" s="9" t="s">
        <v>148</v>
      </c>
      <c r="B26" s="9" t="s">
        <v>411</v>
      </c>
      <c r="N26" s="9" t="s">
        <v>319</v>
      </c>
    </row>
    <row r="27" spans="1:15" x14ac:dyDescent="0.2">
      <c r="A27" s="9" t="s">
        <v>148</v>
      </c>
      <c r="B27" s="9" t="s">
        <v>412</v>
      </c>
      <c r="N27" s="9" t="s">
        <v>432</v>
      </c>
    </row>
    <row r="28" spans="1:15" x14ac:dyDescent="0.2">
      <c r="A28" s="9" t="s">
        <v>164</v>
      </c>
      <c r="B28" s="9" t="s">
        <v>410</v>
      </c>
    </row>
    <row r="29" spans="1:15" x14ac:dyDescent="0.2">
      <c r="A29" s="9" t="s">
        <v>148</v>
      </c>
      <c r="B29" s="9" t="s">
        <v>435</v>
      </c>
      <c r="N29" s="9" t="s">
        <v>436</v>
      </c>
    </row>
    <row r="31" spans="1:15" x14ac:dyDescent="0.2">
      <c r="A31" s="9" t="s">
        <v>149</v>
      </c>
      <c r="B31" s="9" t="s">
        <v>449</v>
      </c>
      <c r="I31" s="11"/>
      <c r="J31" s="11"/>
      <c r="N31" s="53" t="s">
        <v>447</v>
      </c>
    </row>
    <row r="32" spans="1:15" x14ac:dyDescent="0.2">
      <c r="A32" s="9" t="s">
        <v>148</v>
      </c>
      <c r="B32" s="9" t="s">
        <v>450</v>
      </c>
      <c r="I32" s="11"/>
      <c r="J32" s="11"/>
      <c r="N32" s="53" t="s">
        <v>451</v>
      </c>
    </row>
    <row r="33" spans="1:15" x14ac:dyDescent="0.2">
      <c r="A33" s="9" t="s">
        <v>148</v>
      </c>
      <c r="B33" s="9" t="s">
        <v>416</v>
      </c>
      <c r="I33" s="11"/>
      <c r="J33" s="11"/>
      <c r="N33" s="53" t="s">
        <v>452</v>
      </c>
    </row>
    <row r="34" spans="1:15" ht="34" x14ac:dyDescent="0.2">
      <c r="A34" s="9" t="s">
        <v>377</v>
      </c>
      <c r="B34" s="9" t="s">
        <v>461</v>
      </c>
      <c r="C34" s="10" t="s">
        <v>443</v>
      </c>
      <c r="F34" s="9" t="s">
        <v>467</v>
      </c>
      <c r="K34" s="9" t="s">
        <v>372</v>
      </c>
    </row>
    <row r="35" spans="1:15" x14ac:dyDescent="0.2">
      <c r="A35" s="9" t="s">
        <v>149</v>
      </c>
      <c r="B35" s="9" t="s">
        <v>415</v>
      </c>
      <c r="N35" s="9" t="s">
        <v>462</v>
      </c>
    </row>
    <row r="36" spans="1:15" x14ac:dyDescent="0.2">
      <c r="A36" s="9" t="s">
        <v>148</v>
      </c>
      <c r="B36" s="9" t="s">
        <v>417</v>
      </c>
      <c r="N36" s="9" t="s">
        <v>430</v>
      </c>
    </row>
    <row r="37" spans="1:15" ht="17" x14ac:dyDescent="0.2">
      <c r="A37" s="9" t="s">
        <v>163</v>
      </c>
      <c r="B37" s="9" t="s">
        <v>418</v>
      </c>
      <c r="C37" s="10" t="s">
        <v>400</v>
      </c>
      <c r="O37" s="9" t="s">
        <v>419</v>
      </c>
    </row>
    <row r="38" spans="1:15" x14ac:dyDescent="0.2">
      <c r="A38" s="9" t="s">
        <v>148</v>
      </c>
      <c r="B38" s="9" t="s">
        <v>420</v>
      </c>
      <c r="N38" s="9" t="s">
        <v>319</v>
      </c>
    </row>
    <row r="39" spans="1:15" x14ac:dyDescent="0.2">
      <c r="A39" s="9" t="s">
        <v>148</v>
      </c>
      <c r="B39" s="9" t="s">
        <v>421</v>
      </c>
      <c r="N39" s="9" t="s">
        <v>433</v>
      </c>
    </row>
    <row r="40" spans="1:15" x14ac:dyDescent="0.2">
      <c r="A40" s="9" t="s">
        <v>164</v>
      </c>
      <c r="B40" s="9" t="s">
        <v>418</v>
      </c>
    </row>
    <row r="41" spans="1:15" x14ac:dyDescent="0.2">
      <c r="A41" s="9" t="s">
        <v>148</v>
      </c>
      <c r="B41" s="9" t="s">
        <v>437</v>
      </c>
      <c r="N41" s="9" t="s">
        <v>438</v>
      </c>
    </row>
    <row r="43" spans="1:15" x14ac:dyDescent="0.2">
      <c r="A43" s="9" t="s">
        <v>149</v>
      </c>
      <c r="B43" s="9" t="s">
        <v>453</v>
      </c>
      <c r="I43" s="11"/>
      <c r="J43" s="11"/>
      <c r="N43" s="53" t="s">
        <v>447</v>
      </c>
    </row>
    <row r="44" spans="1:15" x14ac:dyDescent="0.2">
      <c r="A44" s="9" t="s">
        <v>148</v>
      </c>
      <c r="B44" s="9" t="s">
        <v>454</v>
      </c>
      <c r="I44" s="11"/>
      <c r="J44" s="11"/>
      <c r="N44" s="53" t="s">
        <v>455</v>
      </c>
    </row>
    <row r="45" spans="1:15" x14ac:dyDescent="0.2">
      <c r="A45" s="9" t="s">
        <v>148</v>
      </c>
      <c r="B45" s="9" t="s">
        <v>423</v>
      </c>
      <c r="I45" s="11"/>
      <c r="J45" s="11"/>
      <c r="N45" s="53" t="s">
        <v>456</v>
      </c>
    </row>
    <row r="46" spans="1:15" ht="34" x14ac:dyDescent="0.2">
      <c r="A46" s="9" t="s">
        <v>377</v>
      </c>
      <c r="B46" s="9" t="s">
        <v>463</v>
      </c>
      <c r="C46" s="10" t="s">
        <v>444</v>
      </c>
      <c r="F46" s="9" t="s">
        <v>468</v>
      </c>
      <c r="K46" s="9" t="s">
        <v>376</v>
      </c>
      <c r="L46" s="9" t="s">
        <v>465</v>
      </c>
    </row>
    <row r="47" spans="1:15" x14ac:dyDescent="0.2">
      <c r="A47" s="9" t="s">
        <v>149</v>
      </c>
      <c r="B47" s="9" t="s">
        <v>422</v>
      </c>
      <c r="N47" s="9" t="s">
        <v>464</v>
      </c>
    </row>
    <row r="48" spans="1:15" x14ac:dyDescent="0.2">
      <c r="A48" s="9" t="s">
        <v>148</v>
      </c>
      <c r="B48" s="9" t="s">
        <v>424</v>
      </c>
      <c r="N48" s="9" t="s">
        <v>429</v>
      </c>
    </row>
    <row r="49" spans="1:15" ht="17" x14ac:dyDescent="0.2">
      <c r="A49" s="9" t="s">
        <v>163</v>
      </c>
      <c r="B49" s="9" t="s">
        <v>425</v>
      </c>
      <c r="C49" s="10" t="s">
        <v>400</v>
      </c>
      <c r="O49" s="9" t="s">
        <v>426</v>
      </c>
    </row>
    <row r="50" spans="1:15" x14ac:dyDescent="0.2">
      <c r="A50" s="9" t="s">
        <v>148</v>
      </c>
      <c r="B50" s="9" t="s">
        <v>427</v>
      </c>
      <c r="N50" s="9" t="s">
        <v>319</v>
      </c>
    </row>
    <row r="51" spans="1:15" x14ac:dyDescent="0.2">
      <c r="A51" s="9" t="s">
        <v>148</v>
      </c>
      <c r="B51" s="9" t="s">
        <v>428</v>
      </c>
      <c r="N51" s="9" t="s">
        <v>434</v>
      </c>
    </row>
    <row r="52" spans="1:15" x14ac:dyDescent="0.2">
      <c r="A52" s="9" t="s">
        <v>164</v>
      </c>
      <c r="B52" s="9" t="s">
        <v>425</v>
      </c>
    </row>
    <row r="53" spans="1:15" x14ac:dyDescent="0.2">
      <c r="A53" s="9" t="s">
        <v>148</v>
      </c>
      <c r="B53" s="9" t="s">
        <v>439</v>
      </c>
      <c r="N53" s="9" t="s">
        <v>440</v>
      </c>
    </row>
    <row r="55" spans="1:15" x14ac:dyDescent="0.2">
      <c r="A55" s="9" t="s">
        <v>148</v>
      </c>
      <c r="B55" s="9" t="s">
        <v>380</v>
      </c>
      <c r="N55" s="9" t="s">
        <v>431</v>
      </c>
    </row>
    <row r="56" spans="1:15" x14ac:dyDescent="0.2">
      <c r="A56" s="9" t="s">
        <v>148</v>
      </c>
      <c r="B56" s="9" t="s">
        <v>381</v>
      </c>
      <c r="N56" s="9" t="s">
        <v>382</v>
      </c>
    </row>
    <row r="57" spans="1:15" x14ac:dyDescent="0.2">
      <c r="A57" s="9" t="s">
        <v>148</v>
      </c>
      <c r="B57" s="9" t="s">
        <v>386</v>
      </c>
      <c r="N57" s="9" t="s">
        <v>441</v>
      </c>
    </row>
    <row r="58" spans="1:15" ht="17" x14ac:dyDescent="0.2">
      <c r="A58" s="9" t="s">
        <v>163</v>
      </c>
      <c r="B58" s="9" t="s">
        <v>385</v>
      </c>
      <c r="C58" s="10" t="s">
        <v>401</v>
      </c>
      <c r="O58" s="9" t="s">
        <v>383</v>
      </c>
    </row>
    <row r="59" spans="1:15" x14ac:dyDescent="0.2">
      <c r="A59" s="9" t="s">
        <v>148</v>
      </c>
      <c r="B59" s="9" t="s">
        <v>384</v>
      </c>
      <c r="N59" s="9" t="s">
        <v>319</v>
      </c>
    </row>
    <row r="60" spans="1:15" x14ac:dyDescent="0.2">
      <c r="A60" s="9" t="s">
        <v>148</v>
      </c>
      <c r="B60" s="9" t="s">
        <v>387</v>
      </c>
      <c r="N60" s="9" t="s">
        <v>457</v>
      </c>
    </row>
    <row r="61" spans="1:15" x14ac:dyDescent="0.2">
      <c r="A61" s="9" t="s">
        <v>148</v>
      </c>
      <c r="B61" s="9" t="s">
        <v>388</v>
      </c>
      <c r="N61" s="9" t="s">
        <v>458</v>
      </c>
    </row>
    <row r="62" spans="1:15" x14ac:dyDescent="0.2">
      <c r="A62" s="9" t="s">
        <v>148</v>
      </c>
      <c r="B62" s="9" t="s">
        <v>389</v>
      </c>
      <c r="N62" s="9" t="s">
        <v>390</v>
      </c>
    </row>
    <row r="63" spans="1:15" x14ac:dyDescent="0.2">
      <c r="A63" s="9" t="s">
        <v>164</v>
      </c>
      <c r="B63" s="9" t="s">
        <v>385</v>
      </c>
    </row>
    <row r="64" spans="1:15" x14ac:dyDescent="0.2">
      <c r="A64" s="9" t="s">
        <v>148</v>
      </c>
      <c r="B64" s="9" t="s">
        <v>391</v>
      </c>
      <c r="N64" s="9" t="s">
        <v>392</v>
      </c>
    </row>
    <row r="65" spans="1:3" ht="17" x14ac:dyDescent="0.2">
      <c r="A65" s="9" t="s">
        <v>42</v>
      </c>
      <c r="B65" s="9" t="s">
        <v>393</v>
      </c>
      <c r="C65" s="10" t="s">
        <v>394</v>
      </c>
    </row>
  </sheetData>
  <sheetProtection selectLockedCells="1" selectUnlockedCells="1"/>
  <phoneticPr fontId="1" type="noConversion"/>
  <conditionalFormatting sqref="I42 B42:C42 F42 F34:F40 B34:C40 I34:I40 F46:F52 B46:C52 I46:I52 I1:I30 B1:C30 F1:F30 I54:I1048576 B54:C1048576 F54:F1048576">
    <cfRule type="expression" dxfId="274" priority="399" stopIfTrue="1">
      <formula>$A1="begin group"</formula>
    </cfRule>
  </conditionalFormatting>
  <conditionalFormatting sqref="I42 B42:C42 O42 O34:O40 B34:C40 I34:I40 O46:O52 B46:C52 I46:I52 I1:I30 B1:C30 O1:O30 O54:O1048576 I54:I1048576 B54:C1048576">
    <cfRule type="expression" dxfId="273" priority="396" stopIfTrue="1">
      <formula>$A1="begin repeat"</formula>
    </cfRule>
  </conditionalFormatting>
  <conditionalFormatting sqref="B42:D42 F42 F34:F40 B34:D40 F46:F52 B46:D52 B1:D30 F1:F30 B54:D1048576 F54:F1048576">
    <cfRule type="expression" dxfId="272" priority="393" stopIfTrue="1">
      <formula>$A1="text"</formula>
    </cfRule>
  </conditionalFormatting>
  <conditionalFormatting sqref="G42:H42 B42:D42 B34:D40 G34:H40 B46:D52 G46:H52 G1:H30 B1:D30 G54:H1048576 B54:D1048576">
    <cfRule type="expression" dxfId="271" priority="391" stopIfTrue="1">
      <formula>$A1="integer"</formula>
    </cfRule>
  </conditionalFormatting>
  <conditionalFormatting sqref="G42:H42 B42:D42 B34:D40 G34:H40 B46:D52 G46:H52 G1:H30 B1:D30 G54:H1048576 B54:D1048576">
    <cfRule type="expression" dxfId="270" priority="389" stopIfTrue="1">
      <formula>$A1="decimal"</formula>
    </cfRule>
  </conditionalFormatting>
  <conditionalFormatting sqref="B42:C42 F42 F34:F40 B34:C40 F46:F52 B46:C52 B1:C30 F1:F30 B54:C1048576 F54:F1048576">
    <cfRule type="expression" dxfId="269" priority="384" stopIfTrue="1">
      <formula>OR(AND(LEFT($A1, 16)="select_multiple ", LEN($A1)&gt;16, NOT(ISNUMBER(SEARCH(" ", $A1, 17)))), AND(LEFT($A1, 11)="select_one ", LEN($A1)&gt;11, NOT(ISNUMBER(SEARCH(" ", $A1, 12)))))</formula>
    </cfRule>
  </conditionalFormatting>
  <conditionalFormatting sqref="B42 F42 F34:F40 B34:B40 F46:F52 B46:B52 B1:B30 F1:F30 B54:B1048576 F54:F1048576">
    <cfRule type="expression" dxfId="268" priority="374" stopIfTrue="1">
      <formula>OR($A1="audio audit", $A1="text audit", $A1="speed violations count", $A1="speed violations list", $A1="speed violations audit")</formula>
    </cfRule>
  </conditionalFormatting>
  <conditionalFormatting sqref="B42:C42 B34:C40 B46:C52 B1:C30 B54:C1048576">
    <cfRule type="expression" dxfId="267" priority="368" stopIfTrue="1">
      <formula>$A1="note"</formula>
    </cfRule>
    <cfRule type="expression" dxfId="266" priority="370" stopIfTrue="1">
      <formula>$A1="barcode"</formula>
    </cfRule>
    <cfRule type="expression" dxfId="265" priority="372" stopIfTrue="1">
      <formula>OR($A1="geopoint", $A1="geoshape", $A1="geotrace")</formula>
    </cfRule>
  </conditionalFormatting>
  <conditionalFormatting sqref="B42 N42 N34:N40 B34:B40 N46:N52 B46:B52 B1:B30 N1:N30 B54:B1048576 N54:N1048576">
    <cfRule type="expression" dxfId="264" priority="366" stopIfTrue="1">
      <formula>OR($A1="calculate", $A1="calculate_here")</formula>
    </cfRule>
  </conditionalFormatting>
  <conditionalFormatting sqref="B42:C42 F42 F34:F40 B34:C40 F46:F52 B46:C52 B1:C30 F1:F30 B54:C1048576 F54:F1048576">
    <cfRule type="expression" dxfId="263" priority="364" stopIfTrue="1">
      <formula>OR($A1="date", $A1="datetime")</formula>
    </cfRule>
  </conditionalFormatting>
  <conditionalFormatting sqref="B42:C42 F42 F34:F40 B34:C40 F46:F52 B46:C52 B1:C30 F1:F30 B54:C1048576 F54:F1048576">
    <cfRule type="expression" dxfId="262" priority="360" stopIfTrue="1">
      <formula>$A1="image"</formula>
    </cfRule>
  </conditionalFormatting>
  <conditionalFormatting sqref="B42:C42 B34:C40 B46:C52 B1:C30 B54:C1048576">
    <cfRule type="expression" dxfId="261" priority="358" stopIfTrue="1">
      <formula>OR($A1="audio", $A1="video")</formula>
    </cfRule>
  </conditionalFormatting>
  <conditionalFormatting sqref="A42:W42 A34:W40 A46:W52 A1:W30 A54:W1048576">
    <cfRule type="expression" dxfId="260" priority="352" stopIfTrue="1">
      <formula>OR(AND(LEFT($A1, 14)="sensor_stream ", LEN($A1)&gt;14, NOT(ISNUMBER(SEARCH(" ", $A1, 15)))), AND(LEFT($A1, 17)="sensor_statistic ", LEN($A1)&gt;17, NOT(ISNUMBER(SEARCH(" ", $A1, 18)))))</formula>
    </cfRule>
    <cfRule type="expression" dxfId="259" priority="355" stopIfTrue="1">
      <formula>$A1="comments"</formula>
    </cfRule>
    <cfRule type="expression" dxfId="258" priority="359" stopIfTrue="1">
      <formula>OR($A1="audio", $A1="video")</formula>
    </cfRule>
    <cfRule type="expression" dxfId="257" priority="361" stopIfTrue="1">
      <formula>$A1="image"</formula>
    </cfRule>
    <cfRule type="expression" dxfId="256" priority="365" stopIfTrue="1">
      <formula>OR($A1="date", $A1="datetime")</formula>
    </cfRule>
    <cfRule type="expression" dxfId="255" priority="367" stopIfTrue="1">
      <formula>OR($A1="calculate", $A1="calculate_here")</formula>
    </cfRule>
    <cfRule type="expression" dxfId="254" priority="369" stopIfTrue="1">
      <formula>$A1="note"</formula>
    </cfRule>
    <cfRule type="expression" dxfId="253" priority="371" stopIfTrue="1">
      <formula>$A1="barcode"</formula>
    </cfRule>
    <cfRule type="expression" dxfId="252" priority="373" stopIfTrue="1">
      <formula>OR($A1="geopoint", $A1="geoshape", $A1="geotrace")</formula>
    </cfRule>
    <cfRule type="expression" dxfId="251" priority="375" stopIfTrue="1">
      <formula>OR($A1="audio audit", $A1="text audit", $A1="speed violations count", $A1="speed violations list", $A1="speed violations audit")</formula>
    </cfRule>
    <cfRule type="expression" dxfId="250" priority="378" stopIfTrue="1">
      <formula>OR($A1="username", $A1="phonenumber", $A1="start", $A1="end", $A1="deviceid", $A1="subscriberid", $A1="simserial", $A1="caseid")</formula>
    </cfRule>
    <cfRule type="expression" dxfId="249" priority="385" stopIfTrue="1">
      <formula>OR(AND(LEFT($A1, 16)="select_multiple ", LEN($A1)&gt;16, NOT(ISNUMBER(SEARCH(" ", $A1, 17)))), AND(LEFT($A1, 11)="select_one ", LEN($A1)&gt;11, NOT(ISNUMBER(SEARCH(" ", $A1, 12)))))</formula>
    </cfRule>
    <cfRule type="expression" dxfId="248" priority="390" stopIfTrue="1">
      <formula>$A1="decimal"</formula>
    </cfRule>
    <cfRule type="expression" dxfId="247" priority="392" stopIfTrue="1">
      <formula>$A1="integer"</formula>
    </cfRule>
    <cfRule type="expression" dxfId="246" priority="394" stopIfTrue="1">
      <formula>$A1="text"</formula>
    </cfRule>
    <cfRule type="expression" dxfId="245" priority="395" stopIfTrue="1">
      <formula>$A1="end repeat"</formula>
    </cfRule>
    <cfRule type="expression" dxfId="244" priority="397" stopIfTrue="1">
      <formula>$A1="begin repeat"</formula>
    </cfRule>
    <cfRule type="expression" dxfId="243" priority="398" stopIfTrue="1">
      <formula>$A1="end group"</formula>
    </cfRule>
    <cfRule type="expression" dxfId="242" priority="400" stopIfTrue="1">
      <formula>$A1="begin group"</formula>
    </cfRule>
  </conditionalFormatting>
  <conditionalFormatting sqref="B42 B34:B40 B46:B52 B1:B30 B54:B1048576">
    <cfRule type="expression" dxfId="241" priority="353" stopIfTrue="1">
      <formula>$A1="comments"</formula>
    </cfRule>
  </conditionalFormatting>
  <conditionalFormatting sqref="B42 F42 F34:F40 B34:B40 F46:F52 B46:B52 B1:B30 F1:F30 B54:B1048576 F54:F1048576">
    <cfRule type="expression" dxfId="240" priority="351" stopIfTrue="1">
      <formula>OR(AND(LEFT($A1, 14)="sensor_stream ", LEN($A1)&gt;14, NOT(ISNUMBER(SEARCH(" ", $A1, 15)))), AND(LEFT($A1, 17)="sensor_statistic ", LEN($A1)&gt;17, NOT(ISNUMBER(SEARCH(" ", $A1, 18)))))</formula>
    </cfRule>
  </conditionalFormatting>
  <conditionalFormatting sqref="I41 B41:C41 F41">
    <cfRule type="expression" dxfId="239" priority="174" stopIfTrue="1">
      <formula>$A41="begin group"</formula>
    </cfRule>
  </conditionalFormatting>
  <conditionalFormatting sqref="I41 B41:C41 O41">
    <cfRule type="expression" dxfId="238" priority="171" stopIfTrue="1">
      <formula>$A41="begin repeat"</formula>
    </cfRule>
  </conditionalFormatting>
  <conditionalFormatting sqref="B41:D41 F41">
    <cfRule type="expression" dxfId="237" priority="168" stopIfTrue="1">
      <formula>$A41="text"</formula>
    </cfRule>
  </conditionalFormatting>
  <conditionalFormatting sqref="G41:H41 B41:D41">
    <cfRule type="expression" dxfId="236" priority="166" stopIfTrue="1">
      <formula>$A41="integer"</formula>
    </cfRule>
  </conditionalFormatting>
  <conditionalFormatting sqref="G41:H41 B41:D41">
    <cfRule type="expression" dxfId="235" priority="164" stopIfTrue="1">
      <formula>$A41="decimal"</formula>
    </cfRule>
  </conditionalFormatting>
  <conditionalFormatting sqref="B41:C41 F41">
    <cfRule type="expression" dxfId="234" priority="162" stopIfTrue="1">
      <formula>OR(AND(LEFT($A41, 16)="select_multiple ", LEN($A41)&gt;16, NOT(ISNUMBER(SEARCH(" ", $A41, 17)))), AND(LEFT($A41, 11)="select_one ", LEN($A41)&gt;11, NOT(ISNUMBER(SEARCH(" ", $A41, 12)))))</formula>
    </cfRule>
  </conditionalFormatting>
  <conditionalFormatting sqref="B41 F41">
    <cfRule type="expression" dxfId="233" priority="159" stopIfTrue="1">
      <formula>OR($A41="audio audit", $A41="text audit", $A41="speed violations count", $A41="speed violations list", $A41="speed violations audit")</formula>
    </cfRule>
  </conditionalFormatting>
  <conditionalFormatting sqref="B41:C41">
    <cfRule type="expression" dxfId="232" priority="153" stopIfTrue="1">
      <formula>$A41="note"</formula>
    </cfRule>
    <cfRule type="expression" dxfId="231" priority="155" stopIfTrue="1">
      <formula>$A41="barcode"</formula>
    </cfRule>
    <cfRule type="expression" dxfId="230" priority="157" stopIfTrue="1">
      <formula>OR($A41="geopoint", $A41="geoshape", $A41="geotrace")</formula>
    </cfRule>
  </conditionalFormatting>
  <conditionalFormatting sqref="B41 N41">
    <cfRule type="expression" dxfId="229" priority="151" stopIfTrue="1">
      <formula>OR($A41="calculate", $A41="calculate_here")</formula>
    </cfRule>
  </conditionalFormatting>
  <conditionalFormatting sqref="B41:C41 F41">
    <cfRule type="expression" dxfId="228" priority="149" stopIfTrue="1">
      <formula>OR($A41="date", $A41="datetime")</formula>
    </cfRule>
  </conditionalFormatting>
  <conditionalFormatting sqref="B41:C41 F41">
    <cfRule type="expression" dxfId="227" priority="147" stopIfTrue="1">
      <formula>$A41="image"</formula>
    </cfRule>
  </conditionalFormatting>
  <conditionalFormatting sqref="B41:C41">
    <cfRule type="expression" dxfId="226" priority="145" stopIfTrue="1">
      <formula>OR($A41="audio", $A41="video")</formula>
    </cfRule>
  </conditionalFormatting>
  <conditionalFormatting sqref="A41:W41">
    <cfRule type="expression" dxfId="225" priority="142" stopIfTrue="1">
      <formula>OR(AND(LEFT($A41, 14)="sensor_stream ", LEN($A41)&gt;14, NOT(ISNUMBER(SEARCH(" ", $A41, 15)))), AND(LEFT($A41, 17)="sensor_statistic ", LEN($A41)&gt;17, NOT(ISNUMBER(SEARCH(" ", $A41, 18)))))</formula>
    </cfRule>
    <cfRule type="expression" dxfId="224" priority="144" stopIfTrue="1">
      <formula>$A41="comments"</formula>
    </cfRule>
    <cfRule type="expression" dxfId="223" priority="146" stopIfTrue="1">
      <formula>OR($A41="audio", $A41="video")</formula>
    </cfRule>
    <cfRule type="expression" dxfId="222" priority="148" stopIfTrue="1">
      <formula>$A41="image"</formula>
    </cfRule>
    <cfRule type="expression" dxfId="221" priority="150" stopIfTrue="1">
      <formula>OR($A41="date", $A41="datetime")</formula>
    </cfRule>
    <cfRule type="expression" dxfId="220" priority="152" stopIfTrue="1">
      <formula>OR($A41="calculate", $A41="calculate_here")</formula>
    </cfRule>
    <cfRule type="expression" dxfId="219" priority="154" stopIfTrue="1">
      <formula>$A41="note"</formula>
    </cfRule>
    <cfRule type="expression" dxfId="218" priority="156" stopIfTrue="1">
      <formula>$A41="barcode"</formula>
    </cfRule>
    <cfRule type="expression" dxfId="217" priority="158" stopIfTrue="1">
      <formula>OR($A41="geopoint", $A41="geoshape", $A41="geotrace")</formula>
    </cfRule>
    <cfRule type="expression" dxfId="216" priority="160" stopIfTrue="1">
      <formula>OR($A41="audio audit", $A41="text audit", $A41="speed violations count", $A41="speed violations list", $A41="speed violations audit")</formula>
    </cfRule>
    <cfRule type="expression" dxfId="215" priority="161" stopIfTrue="1">
      <formula>OR($A41="username", $A41="phonenumber", $A41="start", $A41="end", $A41="deviceid", $A41="subscriberid", $A41="simserial", $A41="caseid")</formula>
    </cfRule>
    <cfRule type="expression" dxfId="214" priority="163" stopIfTrue="1">
      <formula>OR(AND(LEFT($A41, 16)="select_multiple ", LEN($A41)&gt;16, NOT(ISNUMBER(SEARCH(" ", $A41, 17)))), AND(LEFT($A41, 11)="select_one ", LEN($A41)&gt;11, NOT(ISNUMBER(SEARCH(" ", $A41, 12)))))</formula>
    </cfRule>
    <cfRule type="expression" dxfId="213" priority="165" stopIfTrue="1">
      <formula>$A41="decimal"</formula>
    </cfRule>
    <cfRule type="expression" dxfId="212" priority="167" stopIfTrue="1">
      <formula>$A41="integer"</formula>
    </cfRule>
    <cfRule type="expression" dxfId="211" priority="169" stopIfTrue="1">
      <formula>$A41="text"</formula>
    </cfRule>
    <cfRule type="expression" dxfId="210" priority="170" stopIfTrue="1">
      <formula>$A41="end repeat"</formula>
    </cfRule>
    <cfRule type="expression" dxfId="209" priority="172" stopIfTrue="1">
      <formula>$A41="begin repeat"</formula>
    </cfRule>
    <cfRule type="expression" dxfId="208" priority="173" stopIfTrue="1">
      <formula>$A41="end group"</formula>
    </cfRule>
    <cfRule type="expression" dxfId="207" priority="175" stopIfTrue="1">
      <formula>$A41="begin group"</formula>
    </cfRule>
  </conditionalFormatting>
  <conditionalFormatting sqref="B41">
    <cfRule type="expression" dxfId="206" priority="143" stopIfTrue="1">
      <formula>$A41="comments"</formula>
    </cfRule>
  </conditionalFormatting>
  <conditionalFormatting sqref="B41 F41">
    <cfRule type="expression" dxfId="205" priority="141" stopIfTrue="1">
      <formula>OR(AND(LEFT($A41, 14)="sensor_stream ", LEN($A41)&gt;14, NOT(ISNUMBER(SEARCH(" ", $A41, 15)))), AND(LEFT($A41, 17)="sensor_statistic ", LEN($A41)&gt;17, NOT(ISNUMBER(SEARCH(" ", $A41, 18)))))</formula>
    </cfRule>
  </conditionalFormatting>
  <conditionalFormatting sqref="I53 B53:C53 F53">
    <cfRule type="expression" dxfId="204" priority="139" stopIfTrue="1">
      <formula>$A53="begin group"</formula>
    </cfRule>
  </conditionalFormatting>
  <conditionalFormatting sqref="I53 B53:C53 O53">
    <cfRule type="expression" dxfId="203" priority="136" stopIfTrue="1">
      <formula>$A53="begin repeat"</formula>
    </cfRule>
  </conditionalFormatting>
  <conditionalFormatting sqref="B53:D53 F53">
    <cfRule type="expression" dxfId="202" priority="133" stopIfTrue="1">
      <formula>$A53="text"</formula>
    </cfRule>
  </conditionalFormatting>
  <conditionalFormatting sqref="G53:H53 B53:D53">
    <cfRule type="expression" dxfId="201" priority="131" stopIfTrue="1">
      <formula>$A53="integer"</formula>
    </cfRule>
  </conditionalFormatting>
  <conditionalFormatting sqref="G53:H53 B53:D53">
    <cfRule type="expression" dxfId="200" priority="129" stopIfTrue="1">
      <formula>$A53="decimal"</formula>
    </cfRule>
  </conditionalFormatting>
  <conditionalFormatting sqref="B53:C53 F53">
    <cfRule type="expression" dxfId="199" priority="127" stopIfTrue="1">
      <formula>OR(AND(LEFT($A53, 16)="select_multiple ", LEN($A53)&gt;16, NOT(ISNUMBER(SEARCH(" ", $A53, 17)))), AND(LEFT($A53, 11)="select_one ", LEN($A53)&gt;11, NOT(ISNUMBER(SEARCH(" ", $A53, 12)))))</formula>
    </cfRule>
  </conditionalFormatting>
  <conditionalFormatting sqref="B53 F53">
    <cfRule type="expression" dxfId="198" priority="124" stopIfTrue="1">
      <formula>OR($A53="audio audit", $A53="text audit", $A53="speed violations count", $A53="speed violations list", $A53="speed violations audit")</formula>
    </cfRule>
  </conditionalFormatting>
  <conditionalFormatting sqref="B53:C53">
    <cfRule type="expression" dxfId="197" priority="118" stopIfTrue="1">
      <formula>$A53="note"</formula>
    </cfRule>
    <cfRule type="expression" dxfId="196" priority="120" stopIfTrue="1">
      <formula>$A53="barcode"</formula>
    </cfRule>
    <cfRule type="expression" dxfId="195" priority="122" stopIfTrue="1">
      <formula>OR($A53="geopoint", $A53="geoshape", $A53="geotrace")</formula>
    </cfRule>
  </conditionalFormatting>
  <conditionalFormatting sqref="B53 N53">
    <cfRule type="expression" dxfId="194" priority="116" stopIfTrue="1">
      <formula>OR($A53="calculate", $A53="calculate_here")</formula>
    </cfRule>
  </conditionalFormatting>
  <conditionalFormatting sqref="B53:C53 F53">
    <cfRule type="expression" dxfId="193" priority="114" stopIfTrue="1">
      <formula>OR($A53="date", $A53="datetime")</formula>
    </cfRule>
  </conditionalFormatting>
  <conditionalFormatting sqref="B53:C53 F53">
    <cfRule type="expression" dxfId="192" priority="112" stopIfTrue="1">
      <formula>$A53="image"</formula>
    </cfRule>
  </conditionalFormatting>
  <conditionalFormatting sqref="B53:C53">
    <cfRule type="expression" dxfId="191" priority="110" stopIfTrue="1">
      <formula>OR($A53="audio", $A53="video")</formula>
    </cfRule>
  </conditionalFormatting>
  <conditionalFormatting sqref="A53:W53">
    <cfRule type="expression" dxfId="190" priority="107" stopIfTrue="1">
      <formula>OR(AND(LEFT($A53, 14)="sensor_stream ", LEN($A53)&gt;14, NOT(ISNUMBER(SEARCH(" ", $A53, 15)))), AND(LEFT($A53, 17)="sensor_statistic ", LEN($A53)&gt;17, NOT(ISNUMBER(SEARCH(" ", $A53, 18)))))</formula>
    </cfRule>
    <cfRule type="expression" dxfId="189" priority="109" stopIfTrue="1">
      <formula>$A53="comments"</formula>
    </cfRule>
    <cfRule type="expression" dxfId="188" priority="111" stopIfTrue="1">
      <formula>OR($A53="audio", $A53="video")</formula>
    </cfRule>
    <cfRule type="expression" dxfId="187" priority="113" stopIfTrue="1">
      <formula>$A53="image"</formula>
    </cfRule>
    <cfRule type="expression" dxfId="186" priority="115" stopIfTrue="1">
      <formula>OR($A53="date", $A53="datetime")</formula>
    </cfRule>
    <cfRule type="expression" dxfId="185" priority="117" stopIfTrue="1">
      <formula>OR($A53="calculate", $A53="calculate_here")</formula>
    </cfRule>
    <cfRule type="expression" dxfId="184" priority="119" stopIfTrue="1">
      <formula>$A53="note"</formula>
    </cfRule>
    <cfRule type="expression" dxfId="183" priority="121" stopIfTrue="1">
      <formula>$A53="barcode"</formula>
    </cfRule>
    <cfRule type="expression" dxfId="182" priority="123" stopIfTrue="1">
      <formula>OR($A53="geopoint", $A53="geoshape", $A53="geotrace")</formula>
    </cfRule>
    <cfRule type="expression" dxfId="181" priority="125" stopIfTrue="1">
      <formula>OR($A53="audio audit", $A53="text audit", $A53="speed violations count", $A53="speed violations list", $A53="speed violations audit")</formula>
    </cfRule>
    <cfRule type="expression" dxfId="180" priority="126" stopIfTrue="1">
      <formula>OR($A53="username", $A53="phonenumber", $A53="start", $A53="end", $A53="deviceid", $A53="subscriberid", $A53="simserial", $A53="caseid")</formula>
    </cfRule>
    <cfRule type="expression" dxfId="179" priority="128" stopIfTrue="1">
      <formula>OR(AND(LEFT($A53, 16)="select_multiple ", LEN($A53)&gt;16, NOT(ISNUMBER(SEARCH(" ", $A53, 17)))), AND(LEFT($A53, 11)="select_one ", LEN($A53)&gt;11, NOT(ISNUMBER(SEARCH(" ", $A53, 12)))))</formula>
    </cfRule>
    <cfRule type="expression" dxfId="178" priority="130" stopIfTrue="1">
      <formula>$A53="decimal"</formula>
    </cfRule>
    <cfRule type="expression" dxfId="177" priority="132" stopIfTrue="1">
      <formula>$A53="integer"</formula>
    </cfRule>
    <cfRule type="expression" dxfId="176" priority="134" stopIfTrue="1">
      <formula>$A53="text"</formula>
    </cfRule>
    <cfRule type="expression" dxfId="175" priority="135" stopIfTrue="1">
      <formula>$A53="end repeat"</formula>
    </cfRule>
    <cfRule type="expression" dxfId="174" priority="137" stopIfTrue="1">
      <formula>$A53="begin repeat"</formula>
    </cfRule>
    <cfRule type="expression" dxfId="173" priority="138" stopIfTrue="1">
      <formula>$A53="end group"</formula>
    </cfRule>
    <cfRule type="expression" dxfId="172" priority="140" stopIfTrue="1">
      <formula>$A53="begin group"</formula>
    </cfRule>
  </conditionalFormatting>
  <conditionalFormatting sqref="B53">
    <cfRule type="expression" dxfId="171" priority="108" stopIfTrue="1">
      <formula>$A53="comments"</formula>
    </cfRule>
  </conditionalFormatting>
  <conditionalFormatting sqref="B53 F53">
    <cfRule type="expression" dxfId="170" priority="106" stopIfTrue="1">
      <formula>OR(AND(LEFT($A53, 14)="sensor_stream ", LEN($A53)&gt;14, NOT(ISNUMBER(SEARCH(" ", $A53, 15)))), AND(LEFT($A53, 17)="sensor_statistic ", LEN($A53)&gt;17, NOT(ISNUMBER(SEARCH(" ", $A53, 18)))))</formula>
    </cfRule>
  </conditionalFormatting>
  <conditionalFormatting sqref="I31:I33 B31:C33 F31:F33">
    <cfRule type="expression" dxfId="169" priority="104" stopIfTrue="1">
      <formula>$A31="begin group"</formula>
    </cfRule>
  </conditionalFormatting>
  <conditionalFormatting sqref="I31:I33 B31:C33 O31:O33">
    <cfRule type="expression" dxfId="168" priority="101" stopIfTrue="1">
      <formula>$A31="begin repeat"</formula>
    </cfRule>
  </conditionalFormatting>
  <conditionalFormatting sqref="B31:D33 F31:F33">
    <cfRule type="expression" dxfId="167" priority="98" stopIfTrue="1">
      <formula>$A31="text"</formula>
    </cfRule>
  </conditionalFormatting>
  <conditionalFormatting sqref="G31:H33 B31:D33">
    <cfRule type="expression" dxfId="166" priority="96" stopIfTrue="1">
      <formula>$A31="integer"</formula>
    </cfRule>
  </conditionalFormatting>
  <conditionalFormatting sqref="G31:H33 B31:D33">
    <cfRule type="expression" dxfId="165" priority="94" stopIfTrue="1">
      <formula>$A31="decimal"</formula>
    </cfRule>
  </conditionalFormatting>
  <conditionalFormatting sqref="B31:C33 F31:F33">
    <cfRule type="expression" dxfId="164" priority="92" stopIfTrue="1">
      <formula>OR(AND(LEFT($A31, 16)="select_multiple ", LEN($A31)&gt;16, NOT(ISNUMBER(SEARCH(" ", $A31, 17)))), AND(LEFT($A31, 11)="select_one ", LEN($A31)&gt;11, NOT(ISNUMBER(SEARCH(" ", $A31, 12)))))</formula>
    </cfRule>
  </conditionalFormatting>
  <conditionalFormatting sqref="B31:B33 F31:F33">
    <cfRule type="expression" dxfId="163" priority="89" stopIfTrue="1">
      <formula>OR($A31="audio audit", $A31="text audit", $A31="speed violations count", $A31="speed violations list", $A31="speed violations audit")</formula>
    </cfRule>
  </conditionalFormatting>
  <conditionalFormatting sqref="B31:C33">
    <cfRule type="expression" dxfId="162" priority="83" stopIfTrue="1">
      <formula>$A31="note"</formula>
    </cfRule>
    <cfRule type="expression" dxfId="161" priority="85" stopIfTrue="1">
      <formula>$A31="barcode"</formula>
    </cfRule>
    <cfRule type="expression" dxfId="160" priority="87" stopIfTrue="1">
      <formula>OR($A31="geopoint", $A31="geoshape", $A31="geotrace")</formula>
    </cfRule>
  </conditionalFormatting>
  <conditionalFormatting sqref="B31:B33 N31:N33">
    <cfRule type="expression" dxfId="159" priority="81" stopIfTrue="1">
      <formula>OR($A31="calculate", $A31="calculate_here")</formula>
    </cfRule>
  </conditionalFormatting>
  <conditionalFormatting sqref="B31:C33 F31:F33">
    <cfRule type="expression" dxfId="158" priority="79" stopIfTrue="1">
      <formula>OR($A31="date", $A31="datetime")</formula>
    </cfRule>
  </conditionalFormatting>
  <conditionalFormatting sqref="B31:C33 F31:F33">
    <cfRule type="expression" dxfId="157" priority="77" stopIfTrue="1">
      <formula>$A31="image"</formula>
    </cfRule>
  </conditionalFormatting>
  <conditionalFormatting sqref="B31:C33">
    <cfRule type="expression" dxfId="156" priority="75" stopIfTrue="1">
      <formula>OR($A31="audio", $A31="video")</formula>
    </cfRule>
  </conditionalFormatting>
  <conditionalFormatting sqref="A31:W33">
    <cfRule type="expression" dxfId="155" priority="72" stopIfTrue="1">
      <formula>OR(AND(LEFT($A31, 14)="sensor_stream ", LEN($A31)&gt;14, NOT(ISNUMBER(SEARCH(" ", $A31, 15)))), AND(LEFT($A31, 17)="sensor_statistic ", LEN($A31)&gt;17, NOT(ISNUMBER(SEARCH(" ", $A31, 18)))))</formula>
    </cfRule>
    <cfRule type="expression" dxfId="154" priority="74" stopIfTrue="1">
      <formula>$A31="comments"</formula>
    </cfRule>
    <cfRule type="expression" dxfId="153" priority="76" stopIfTrue="1">
      <formula>OR($A31="audio", $A31="video")</formula>
    </cfRule>
    <cfRule type="expression" dxfId="152" priority="78" stopIfTrue="1">
      <formula>$A31="image"</formula>
    </cfRule>
    <cfRule type="expression" dxfId="151" priority="80" stopIfTrue="1">
      <formula>OR($A31="date", $A31="datetime")</formula>
    </cfRule>
    <cfRule type="expression" dxfId="150" priority="82" stopIfTrue="1">
      <formula>OR($A31="calculate", $A31="calculate_here")</formula>
    </cfRule>
    <cfRule type="expression" dxfId="149" priority="84" stopIfTrue="1">
      <formula>$A31="note"</formula>
    </cfRule>
    <cfRule type="expression" dxfId="148" priority="86" stopIfTrue="1">
      <formula>$A31="barcode"</formula>
    </cfRule>
    <cfRule type="expression" dxfId="147" priority="88" stopIfTrue="1">
      <formula>OR($A31="geopoint", $A31="geoshape", $A31="geotrace")</formula>
    </cfRule>
    <cfRule type="expression" dxfId="146" priority="90" stopIfTrue="1">
      <formula>OR($A31="audio audit", $A31="text audit", $A31="speed violations count", $A31="speed violations list", $A31="speed violations audit")</formula>
    </cfRule>
    <cfRule type="expression" dxfId="145" priority="91" stopIfTrue="1">
      <formula>OR($A31="username", $A31="phonenumber", $A31="start", $A31="end", $A31="deviceid", $A31="subscriberid", $A31="simserial", $A31="caseid")</formula>
    </cfRule>
    <cfRule type="expression" dxfId="144" priority="93" stopIfTrue="1">
      <formula>OR(AND(LEFT($A31, 16)="select_multiple ", LEN($A31)&gt;16, NOT(ISNUMBER(SEARCH(" ", $A31, 17)))), AND(LEFT($A31, 11)="select_one ", LEN($A31)&gt;11, NOT(ISNUMBER(SEARCH(" ", $A31, 12)))))</formula>
    </cfRule>
    <cfRule type="expression" dxfId="143" priority="95" stopIfTrue="1">
      <formula>$A31="decimal"</formula>
    </cfRule>
    <cfRule type="expression" dxfId="142" priority="97" stopIfTrue="1">
      <formula>$A31="integer"</formula>
    </cfRule>
    <cfRule type="expression" dxfId="141" priority="99" stopIfTrue="1">
      <formula>$A31="text"</formula>
    </cfRule>
    <cfRule type="expression" dxfId="140" priority="100" stopIfTrue="1">
      <formula>$A31="end repeat"</formula>
    </cfRule>
    <cfRule type="expression" dxfId="139" priority="102" stopIfTrue="1">
      <formula>$A31="begin repeat"</formula>
    </cfRule>
    <cfRule type="expression" dxfId="138" priority="103" stopIfTrue="1">
      <formula>$A31="end group"</formula>
    </cfRule>
    <cfRule type="expression" dxfId="137" priority="105" stopIfTrue="1">
      <formula>$A31="begin group"</formula>
    </cfRule>
  </conditionalFormatting>
  <conditionalFormatting sqref="B31:B33">
    <cfRule type="expression" dxfId="136" priority="73" stopIfTrue="1">
      <formula>$A31="comments"</formula>
    </cfRule>
  </conditionalFormatting>
  <conditionalFormatting sqref="B31:B33 F31:F33">
    <cfRule type="expression" dxfId="135" priority="71" stopIfTrue="1">
      <formula>OR(AND(LEFT($A31, 14)="sensor_stream ", LEN($A31)&gt;14, NOT(ISNUMBER(SEARCH(" ", $A31, 15)))), AND(LEFT($A31, 17)="sensor_statistic ", LEN($A31)&gt;17, NOT(ISNUMBER(SEARCH(" ", $A31, 18)))))</formula>
    </cfRule>
  </conditionalFormatting>
  <conditionalFormatting sqref="I43:I45 B43:C45 F43:F45">
    <cfRule type="expression" dxfId="134" priority="69" stopIfTrue="1">
      <formula>$A43="begin group"</formula>
    </cfRule>
  </conditionalFormatting>
  <conditionalFormatting sqref="I43:I45 B43:C45 O43:O45">
    <cfRule type="expression" dxfId="133" priority="66" stopIfTrue="1">
      <formula>$A43="begin repeat"</formula>
    </cfRule>
  </conditionalFormatting>
  <conditionalFormatting sqref="B43:D45 F43:F45">
    <cfRule type="expression" dxfId="132" priority="63" stopIfTrue="1">
      <formula>$A43="text"</formula>
    </cfRule>
  </conditionalFormatting>
  <conditionalFormatting sqref="G43:H45 B43:D45">
    <cfRule type="expression" dxfId="131" priority="61" stopIfTrue="1">
      <formula>$A43="integer"</formula>
    </cfRule>
  </conditionalFormatting>
  <conditionalFormatting sqref="G43:H45 B43:D45">
    <cfRule type="expression" dxfId="130" priority="59" stopIfTrue="1">
      <formula>$A43="decimal"</formula>
    </cfRule>
  </conditionalFormatting>
  <conditionalFormatting sqref="B43:C45 F43:F45">
    <cfRule type="expression" dxfId="129" priority="57" stopIfTrue="1">
      <formula>OR(AND(LEFT($A43, 16)="select_multiple ", LEN($A43)&gt;16, NOT(ISNUMBER(SEARCH(" ", $A43, 17)))), AND(LEFT($A43, 11)="select_one ", LEN($A43)&gt;11, NOT(ISNUMBER(SEARCH(" ", $A43, 12)))))</formula>
    </cfRule>
  </conditionalFormatting>
  <conditionalFormatting sqref="B43:B45 F43:F45">
    <cfRule type="expression" dxfId="128" priority="54" stopIfTrue="1">
      <formula>OR($A43="audio audit", $A43="text audit", $A43="speed violations count", $A43="speed violations list", $A43="speed violations audit")</formula>
    </cfRule>
  </conditionalFormatting>
  <conditionalFormatting sqref="B43:C45">
    <cfRule type="expression" dxfId="127" priority="48" stopIfTrue="1">
      <formula>$A43="note"</formula>
    </cfRule>
    <cfRule type="expression" dxfId="126" priority="50" stopIfTrue="1">
      <formula>$A43="barcode"</formula>
    </cfRule>
    <cfRule type="expression" dxfId="125" priority="52" stopIfTrue="1">
      <formula>OR($A43="geopoint", $A43="geoshape", $A43="geotrace")</formula>
    </cfRule>
  </conditionalFormatting>
  <conditionalFormatting sqref="B43:B45 N43:N45">
    <cfRule type="expression" dxfId="124" priority="46" stopIfTrue="1">
      <formula>OR($A43="calculate", $A43="calculate_here")</formula>
    </cfRule>
  </conditionalFormatting>
  <conditionalFormatting sqref="B43:C45 F43:F45">
    <cfRule type="expression" dxfId="123" priority="44" stopIfTrue="1">
      <formula>OR($A43="date", $A43="datetime")</formula>
    </cfRule>
  </conditionalFormatting>
  <conditionalFormatting sqref="B43:C45 F43:F45">
    <cfRule type="expression" dxfId="122" priority="42" stopIfTrue="1">
      <formula>$A43="image"</formula>
    </cfRule>
  </conditionalFormatting>
  <conditionalFormatting sqref="B43:C45">
    <cfRule type="expression" dxfId="121" priority="40" stopIfTrue="1">
      <formula>OR($A43="audio", $A43="video")</formula>
    </cfRule>
  </conditionalFormatting>
  <conditionalFormatting sqref="A43:W45">
    <cfRule type="expression" dxfId="120" priority="37" stopIfTrue="1">
      <formula>OR(AND(LEFT($A43, 14)="sensor_stream ", LEN($A43)&gt;14, NOT(ISNUMBER(SEARCH(" ", $A43, 15)))), AND(LEFT($A43, 17)="sensor_statistic ", LEN($A43)&gt;17, NOT(ISNUMBER(SEARCH(" ", $A43, 18)))))</formula>
    </cfRule>
    <cfRule type="expression" dxfId="119" priority="39" stopIfTrue="1">
      <formula>$A43="comments"</formula>
    </cfRule>
    <cfRule type="expression" dxfId="118" priority="41" stopIfTrue="1">
      <formula>OR($A43="audio", $A43="video")</formula>
    </cfRule>
    <cfRule type="expression" dxfId="117" priority="43" stopIfTrue="1">
      <formula>$A43="image"</formula>
    </cfRule>
    <cfRule type="expression" dxfId="116" priority="45" stopIfTrue="1">
      <formula>OR($A43="date", $A43="datetime")</formula>
    </cfRule>
    <cfRule type="expression" dxfId="115" priority="47" stopIfTrue="1">
      <formula>OR($A43="calculate", $A43="calculate_here")</formula>
    </cfRule>
    <cfRule type="expression" dxfId="114" priority="49" stopIfTrue="1">
      <formula>$A43="note"</formula>
    </cfRule>
    <cfRule type="expression" dxfId="113" priority="51" stopIfTrue="1">
      <formula>$A43="barcode"</formula>
    </cfRule>
    <cfRule type="expression" dxfId="112" priority="53" stopIfTrue="1">
      <formula>OR($A43="geopoint", $A43="geoshape", $A43="geotrace")</formula>
    </cfRule>
    <cfRule type="expression" dxfId="111" priority="55" stopIfTrue="1">
      <formula>OR($A43="audio audit", $A43="text audit", $A43="speed violations count", $A43="speed violations list", $A43="speed violations audit")</formula>
    </cfRule>
    <cfRule type="expression" dxfId="110" priority="56" stopIfTrue="1">
      <formula>OR($A43="username", $A43="phonenumber", $A43="start", $A43="end", $A43="deviceid", $A43="subscriberid", $A43="simserial", $A43="caseid")</formula>
    </cfRule>
    <cfRule type="expression" dxfId="109" priority="58" stopIfTrue="1">
      <formula>OR(AND(LEFT($A43, 16)="select_multiple ", LEN($A43)&gt;16, NOT(ISNUMBER(SEARCH(" ", $A43, 17)))), AND(LEFT($A43, 11)="select_one ", LEN($A43)&gt;11, NOT(ISNUMBER(SEARCH(" ", $A43, 12)))))</formula>
    </cfRule>
    <cfRule type="expression" dxfId="108" priority="60" stopIfTrue="1">
      <formula>$A43="decimal"</formula>
    </cfRule>
    <cfRule type="expression" dxfId="107" priority="62" stopIfTrue="1">
      <formula>$A43="integer"</formula>
    </cfRule>
    <cfRule type="expression" dxfId="106" priority="64" stopIfTrue="1">
      <formula>$A43="text"</formula>
    </cfRule>
    <cfRule type="expression" dxfId="105" priority="65" stopIfTrue="1">
      <formula>$A43="end repeat"</formula>
    </cfRule>
    <cfRule type="expression" dxfId="104" priority="67" stopIfTrue="1">
      <formula>$A43="begin repeat"</formula>
    </cfRule>
    <cfRule type="expression" dxfId="103" priority="68" stopIfTrue="1">
      <formula>$A43="end group"</formula>
    </cfRule>
    <cfRule type="expression" dxfId="102" priority="70" stopIfTrue="1">
      <formula>$A43="begin group"</formula>
    </cfRule>
  </conditionalFormatting>
  <conditionalFormatting sqref="B43:B45">
    <cfRule type="expression" dxfId="101" priority="38" stopIfTrue="1">
      <formula>$A43="comments"</formula>
    </cfRule>
  </conditionalFormatting>
  <conditionalFormatting sqref="B43:B45 F43:F45">
    <cfRule type="expression" dxfId="100" priority="36" stopIfTrue="1">
      <formula>OR(AND(LEFT($A43, 14)="sensor_stream ", LEN($A43)&gt;14, NOT(ISNUMBER(SEARCH(" ", $A43, 15)))), AND(LEFT($A43, 17)="sensor_statistic ", LEN($A43)&gt;17, NOT(ISNUMBER(SEARCH(" ", $A43,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26</v>
      </c>
      <c r="B1" s="12" t="s">
        <v>306</v>
      </c>
      <c r="C1" s="13" t="s">
        <v>25</v>
      </c>
      <c r="D1" s="12" t="s">
        <v>27</v>
      </c>
      <c r="E1" s="12" t="s">
        <v>44</v>
      </c>
    </row>
    <row r="2" spans="1:5" x14ac:dyDescent="0.2">
      <c r="A2" s="15" t="s">
        <v>30</v>
      </c>
      <c r="B2" s="15">
        <v>1</v>
      </c>
      <c r="C2" s="16" t="s">
        <v>31</v>
      </c>
    </row>
    <row r="3" spans="1:5" x14ac:dyDescent="0.2">
      <c r="A3" s="16" t="s">
        <v>30</v>
      </c>
      <c r="B3" s="15">
        <v>0</v>
      </c>
      <c r="C3" s="16" t="s">
        <v>32</v>
      </c>
    </row>
    <row r="4" spans="1:5" x14ac:dyDescent="0.2">
      <c r="A4" s="17" t="s">
        <v>395</v>
      </c>
      <c r="B4" s="15">
        <v>1</v>
      </c>
      <c r="C4" s="54" t="s">
        <v>396</v>
      </c>
    </row>
    <row r="5" spans="1:5" x14ac:dyDescent="0.2">
      <c r="A5" s="17" t="s">
        <v>395</v>
      </c>
      <c r="B5" s="15">
        <v>0</v>
      </c>
      <c r="C5" s="54" t="s">
        <v>397</v>
      </c>
    </row>
    <row r="6" spans="1:5" x14ac:dyDescent="0.2">
      <c r="A6" s="17" t="s">
        <v>395</v>
      </c>
      <c r="B6" s="15">
        <v>-1</v>
      </c>
      <c r="C6" s="15" t="s">
        <v>398</v>
      </c>
    </row>
    <row r="7" spans="1:5" x14ac:dyDescent="0.2">
      <c r="A7" s="17" t="s">
        <v>395</v>
      </c>
      <c r="B7" s="15">
        <v>-99</v>
      </c>
      <c r="C7" s="15" t="s">
        <v>399</v>
      </c>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3 A8:H2000">
    <cfRule type="expression" dxfId="99" priority="2">
      <formula>NOT($A2=$A1)</formula>
    </cfRule>
  </conditionalFormatting>
  <conditionalFormatting sqref="A4:H7">
    <cfRule type="expression" dxfId="98" priority="1">
      <formula>NOT($A4=$A3)</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367</v>
      </c>
      <c r="B2" s="17" t="s">
        <v>368</v>
      </c>
      <c r="C2" s="17" t="str">
        <f ca="1">TEXT(YEAR(NOW())-2000, "00") &amp; TEXT(MONTH(NOW()), "00") &amp; TEXT(DAY(NOW()), "00") &amp; TEXT(HOUR(NOW()), "00") &amp; TEXT(MINUTE(NOW()), "00")</f>
        <v>2009282059</v>
      </c>
      <c r="D2" s="18" t="s">
        <v>369</v>
      </c>
      <c r="E2" s="19" t="s">
        <v>369</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5" t="s">
        <v>55</v>
      </c>
      <c r="B1" s="56"/>
      <c r="C1" s="32"/>
    </row>
    <row r="2" spans="1:30" s="33" customFormat="1" x14ac:dyDescent="0.2">
      <c r="A2" s="57"/>
      <c r="B2" s="58"/>
      <c r="C2" s="32"/>
    </row>
    <row r="3" spans="1:30" s="33" customFormat="1" ht="97" customHeight="1" x14ac:dyDescent="0.2">
      <c r="A3" s="59" t="s">
        <v>65</v>
      </c>
      <c r="B3" s="60"/>
      <c r="C3" s="32"/>
    </row>
    <row r="4" spans="1:30" s="33" customFormat="1" x14ac:dyDescent="0.2">
      <c r="C4" s="32"/>
    </row>
    <row r="5" spans="1:30" s="37" customFormat="1" ht="18" customHeight="1" x14ac:dyDescent="0.2">
      <c r="A5" s="34" t="s">
        <v>3</v>
      </c>
      <c r="B5" s="34" t="s">
        <v>4</v>
      </c>
      <c r="C5" s="35" t="s">
        <v>25</v>
      </c>
      <c r="D5" s="35" t="s">
        <v>60</v>
      </c>
      <c r="E5" s="34" t="s">
        <v>7</v>
      </c>
      <c r="F5" s="34" t="s">
        <v>67</v>
      </c>
      <c r="G5" s="34" t="s">
        <v>5</v>
      </c>
      <c r="H5" s="36" t="s">
        <v>8</v>
      </c>
      <c r="I5" s="34" t="s">
        <v>309</v>
      </c>
      <c r="J5" s="35" t="s">
        <v>41</v>
      </c>
      <c r="K5" s="35" t="s">
        <v>68</v>
      </c>
      <c r="L5" s="34" t="s">
        <v>310</v>
      </c>
      <c r="M5" s="34" t="s">
        <v>311</v>
      </c>
      <c r="N5" s="34" t="s">
        <v>11</v>
      </c>
      <c r="O5" s="34" t="s">
        <v>40</v>
      </c>
      <c r="P5" s="34" t="s">
        <v>69</v>
      </c>
      <c r="Q5" s="34" t="s">
        <v>12</v>
      </c>
      <c r="R5" s="34" t="s">
        <v>312</v>
      </c>
      <c r="S5" s="34" t="s">
        <v>39</v>
      </c>
      <c r="T5" s="34" t="s">
        <v>313</v>
      </c>
      <c r="U5" s="34" t="s">
        <v>13</v>
      </c>
      <c r="V5" s="34" t="s">
        <v>314</v>
      </c>
      <c r="W5" s="34" t="s">
        <v>70</v>
      </c>
      <c r="X5" s="34" t="s">
        <v>71</v>
      </c>
      <c r="Y5" s="34" t="s">
        <v>72</v>
      </c>
      <c r="Z5" s="34" t="s">
        <v>45</v>
      </c>
      <c r="AA5" s="34" t="s">
        <v>42</v>
      </c>
      <c r="AB5" s="34" t="s">
        <v>43</v>
      </c>
      <c r="AC5" s="34" t="s">
        <v>293</v>
      </c>
      <c r="AD5" s="34" t="s">
        <v>295</v>
      </c>
    </row>
    <row r="6" spans="1:30" s="39" customFormat="1" ht="221" x14ac:dyDescent="0.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x14ac:dyDescent="0.2">
      <c r="C7" s="32"/>
    </row>
    <row r="8" spans="1:30" s="42" customFormat="1" x14ac:dyDescent="0.2">
      <c r="A8" s="61" t="s">
        <v>276</v>
      </c>
      <c r="B8" s="61"/>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102</v>
      </c>
      <c r="B15" s="43" t="s">
        <v>98</v>
      </c>
      <c r="C15" s="44" t="s">
        <v>360</v>
      </c>
      <c r="D15" s="43"/>
      <c r="E15" s="43"/>
      <c r="F15" s="43"/>
      <c r="G15" s="43"/>
      <c r="H15" s="43" t="s">
        <v>357</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102</v>
      </c>
      <c r="B16" s="43" t="s">
        <v>98</v>
      </c>
      <c r="C16" s="44" t="s">
        <v>361</v>
      </c>
      <c r="D16" s="43"/>
      <c r="E16" s="43"/>
      <c r="F16" s="43"/>
      <c r="G16" s="43"/>
      <c r="H16" s="43" t="s">
        <v>358</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102</v>
      </c>
      <c r="B17" s="43" t="s">
        <v>98</v>
      </c>
      <c r="C17" s="44" t="s">
        <v>362</v>
      </c>
      <c r="D17" s="43"/>
      <c r="E17" s="43"/>
      <c r="F17" s="43"/>
      <c r="G17" s="43"/>
      <c r="H17" s="43" t="s">
        <v>359</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315</v>
      </c>
      <c r="B39" s="43" t="s">
        <v>98</v>
      </c>
      <c r="C39" s="44" t="s">
        <v>316</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317</v>
      </c>
      <c r="B40" s="43" t="s">
        <v>98</v>
      </c>
      <c r="C40" s="44" t="s">
        <v>318</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307</v>
      </c>
      <c r="B52" s="43" t="s">
        <v>98</v>
      </c>
      <c r="C52" s="44" t="s">
        <v>308</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x14ac:dyDescent="0.2">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x14ac:dyDescent="0.2">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363</v>
      </c>
      <c r="B80" s="43" t="s">
        <v>98</v>
      </c>
      <c r="C80" s="44"/>
      <c r="D80" s="43"/>
      <c r="E80" s="43"/>
      <c r="F80" s="43"/>
      <c r="G80" s="43"/>
      <c r="H80" s="43" t="s">
        <v>364</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365</v>
      </c>
      <c r="B81" s="43" t="s">
        <v>98</v>
      </c>
      <c r="C81" s="44"/>
      <c r="D81" s="43"/>
      <c r="E81" s="43"/>
      <c r="F81" s="43"/>
      <c r="G81" s="43"/>
      <c r="H81" s="43" t="s">
        <v>366</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2" t="s">
        <v>272</v>
      </c>
      <c r="B83" s="63"/>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168</v>
      </c>
      <c r="B85" s="22" t="s">
        <v>169</v>
      </c>
      <c r="C85" s="22" t="s">
        <v>170</v>
      </c>
      <c r="D85" s="22" t="s">
        <v>171</v>
      </c>
    </row>
    <row r="86" spans="1:30" x14ac:dyDescent="0.2">
      <c r="A86" s="23" t="s">
        <v>172</v>
      </c>
      <c r="B86" s="23" t="s">
        <v>173</v>
      </c>
      <c r="C86" s="23" t="s">
        <v>174</v>
      </c>
      <c r="D86" s="23">
        <v>2</v>
      </c>
    </row>
    <row r="87" spans="1:30" x14ac:dyDescent="0.2">
      <c r="A87" s="23" t="s">
        <v>175</v>
      </c>
      <c r="B87" s="23" t="s">
        <v>176</v>
      </c>
      <c r="C87" s="24" t="str">
        <f>"3 - 2"</f>
        <v>3 - 2</v>
      </c>
      <c r="D87" s="23">
        <v>1</v>
      </c>
    </row>
    <row r="88" spans="1:30" x14ac:dyDescent="0.2">
      <c r="A88" s="23" t="s">
        <v>177</v>
      </c>
      <c r="B88" s="23" t="s">
        <v>178</v>
      </c>
      <c r="C88" s="23" t="s">
        <v>179</v>
      </c>
      <c r="D88" s="23">
        <v>6</v>
      </c>
    </row>
    <row r="89" spans="1:30" x14ac:dyDescent="0.2">
      <c r="A89" s="23" t="s">
        <v>180</v>
      </c>
      <c r="B89" s="23" t="s">
        <v>181</v>
      </c>
      <c r="C89" s="23" t="s">
        <v>182</v>
      </c>
      <c r="D89" s="23">
        <v>5</v>
      </c>
    </row>
    <row r="90" spans="1:30" x14ac:dyDescent="0.2">
      <c r="A90" s="23" t="s">
        <v>183</v>
      </c>
      <c r="B90" s="23" t="s">
        <v>184</v>
      </c>
      <c r="C90" s="23" t="s">
        <v>185</v>
      </c>
      <c r="D90" s="23">
        <v>1</v>
      </c>
    </row>
    <row r="91" spans="1:30" x14ac:dyDescent="0.2">
      <c r="A91" s="23" t="s">
        <v>186</v>
      </c>
      <c r="B91" s="23" t="s">
        <v>187</v>
      </c>
      <c r="C91" s="23" t="s">
        <v>188</v>
      </c>
      <c r="D91" s="23" t="s">
        <v>189</v>
      </c>
    </row>
    <row r="92" spans="1:30" x14ac:dyDescent="0.2">
      <c r="A92" s="23" t="s">
        <v>190</v>
      </c>
      <c r="B92" s="23" t="s">
        <v>191</v>
      </c>
      <c r="C92" s="23" t="s">
        <v>192</v>
      </c>
      <c r="D92" s="23" t="s">
        <v>189</v>
      </c>
    </row>
    <row r="93" spans="1:30" x14ac:dyDescent="0.2">
      <c r="A93" s="23" t="s">
        <v>193</v>
      </c>
      <c r="B93" s="23" t="s">
        <v>194</v>
      </c>
      <c r="C93" s="23" t="s">
        <v>195</v>
      </c>
      <c r="D93" s="23" t="s">
        <v>189</v>
      </c>
    </row>
    <row r="94" spans="1:30" x14ac:dyDescent="0.2">
      <c r="A94" s="23" t="s">
        <v>196</v>
      </c>
      <c r="B94" s="23" t="s">
        <v>197</v>
      </c>
      <c r="C94" s="23" t="s">
        <v>198</v>
      </c>
      <c r="D94" s="23" t="s">
        <v>189</v>
      </c>
    </row>
    <row r="95" spans="1:30" x14ac:dyDescent="0.2">
      <c r="A95" s="23" t="s">
        <v>199</v>
      </c>
      <c r="B95" s="23" t="s">
        <v>200</v>
      </c>
      <c r="C95" s="23" t="s">
        <v>201</v>
      </c>
      <c r="D95" s="23" t="s">
        <v>189</v>
      </c>
    </row>
    <row r="96" spans="1:30" x14ac:dyDescent="0.2">
      <c r="A96" s="23" t="s">
        <v>202</v>
      </c>
      <c r="B96" s="23" t="s">
        <v>203</v>
      </c>
      <c r="C96" s="23" t="s">
        <v>204</v>
      </c>
      <c r="D96" s="23" t="s">
        <v>189</v>
      </c>
    </row>
    <row r="97" spans="1:4" x14ac:dyDescent="0.2">
      <c r="A97" s="23" t="s">
        <v>205</v>
      </c>
      <c r="B97" s="23" t="s">
        <v>206</v>
      </c>
      <c r="C97" s="23" t="s">
        <v>207</v>
      </c>
      <c r="D97" s="23" t="s">
        <v>189</v>
      </c>
    </row>
    <row r="98" spans="1:4" x14ac:dyDescent="0.2">
      <c r="A98" s="23" t="s">
        <v>208</v>
      </c>
      <c r="B98" s="23" t="s">
        <v>209</v>
      </c>
      <c r="C98" s="23" t="s">
        <v>210</v>
      </c>
      <c r="D98" s="23" t="s">
        <v>189</v>
      </c>
    </row>
    <row r="99" spans="1:4" x14ac:dyDescent="0.2">
      <c r="A99" s="23" t="s">
        <v>211</v>
      </c>
      <c r="B99" s="23" t="s">
        <v>212</v>
      </c>
      <c r="C99" s="23" t="s">
        <v>213</v>
      </c>
      <c r="D99" s="23" t="s">
        <v>214</v>
      </c>
    </row>
    <row r="100" spans="1:4" x14ac:dyDescent="0.2">
      <c r="A100" s="25"/>
      <c r="B100" s="25"/>
      <c r="C100" s="26"/>
      <c r="D100" s="25"/>
    </row>
    <row r="101" spans="1:4" x14ac:dyDescent="0.2">
      <c r="A101" s="25"/>
      <c r="B101" s="22" t="s">
        <v>215</v>
      </c>
      <c r="C101" s="22" t="s">
        <v>170</v>
      </c>
      <c r="D101" s="25"/>
    </row>
    <row r="102" spans="1:4" ht="17" x14ac:dyDescent="0.2">
      <c r="A102" s="25"/>
      <c r="B102" s="27" t="s">
        <v>216</v>
      </c>
      <c r="C102" s="28" t="s">
        <v>217</v>
      </c>
      <c r="D102" s="25"/>
    </row>
    <row r="103" spans="1:4" ht="17" x14ac:dyDescent="0.2">
      <c r="A103" s="25"/>
      <c r="B103" s="28" t="s">
        <v>217</v>
      </c>
      <c r="C103" s="28" t="s">
        <v>217</v>
      </c>
      <c r="D103" s="25"/>
    </row>
    <row r="104" spans="1:4" ht="34" x14ac:dyDescent="0.2">
      <c r="A104" s="25"/>
      <c r="B104" s="28" t="s">
        <v>218</v>
      </c>
      <c r="C104" s="28" t="s">
        <v>219</v>
      </c>
      <c r="D104" s="25"/>
    </row>
    <row r="105" spans="1:4" ht="17" x14ac:dyDescent="0.2">
      <c r="A105" s="25"/>
      <c r="B105" s="28" t="s">
        <v>220</v>
      </c>
      <c r="C105" s="28" t="s">
        <v>221</v>
      </c>
      <c r="D105" s="25"/>
    </row>
    <row r="106" spans="1:4" ht="17" x14ac:dyDescent="0.2">
      <c r="A106" s="25"/>
      <c r="B106" s="28" t="s">
        <v>222</v>
      </c>
      <c r="C106" s="28" t="s">
        <v>223</v>
      </c>
      <c r="D106" s="25"/>
    </row>
    <row r="107" spans="1:4" ht="17" x14ac:dyDescent="0.2">
      <c r="A107" s="25"/>
      <c r="B107" s="28" t="s">
        <v>224</v>
      </c>
      <c r="C107" s="28" t="s">
        <v>225</v>
      </c>
      <c r="D107" s="25"/>
    </row>
    <row r="108" spans="1:4" ht="17" x14ac:dyDescent="0.2">
      <c r="A108" s="25"/>
      <c r="B108" s="28" t="s">
        <v>226</v>
      </c>
      <c r="C108" s="28" t="s">
        <v>227</v>
      </c>
      <c r="D108" s="25"/>
    </row>
    <row r="109" spans="1:4" ht="51" x14ac:dyDescent="0.2">
      <c r="A109" s="25"/>
      <c r="B109" s="28" t="s">
        <v>228</v>
      </c>
      <c r="C109" s="28" t="s">
        <v>229</v>
      </c>
      <c r="D109" s="25"/>
    </row>
    <row r="110" spans="1:4" ht="17" x14ac:dyDescent="0.2">
      <c r="A110" s="25"/>
      <c r="B110" s="28" t="s">
        <v>230</v>
      </c>
      <c r="C110" s="28" t="s">
        <v>231</v>
      </c>
      <c r="D110" s="25"/>
    </row>
    <row r="111" spans="1:4" ht="17" x14ac:dyDescent="0.2">
      <c r="A111" s="25"/>
      <c r="B111" s="28" t="s">
        <v>319</v>
      </c>
      <c r="C111" s="28" t="s">
        <v>319</v>
      </c>
      <c r="D111" s="25"/>
    </row>
    <row r="112" spans="1:4" ht="17" x14ac:dyDescent="0.2">
      <c r="A112" s="25"/>
      <c r="B112" s="28" t="s">
        <v>232</v>
      </c>
      <c r="C112" s="28" t="s">
        <v>233</v>
      </c>
      <c r="D112" s="25"/>
    </row>
    <row r="113" spans="1:4" ht="17" x14ac:dyDescent="0.2">
      <c r="A113" s="25"/>
      <c r="B113" s="28" t="s">
        <v>234</v>
      </c>
      <c r="C113" s="28" t="s">
        <v>235</v>
      </c>
      <c r="D113" s="25"/>
    </row>
    <row r="114" spans="1:4" ht="17" x14ac:dyDescent="0.2">
      <c r="A114" s="25"/>
      <c r="B114" s="28" t="s">
        <v>236</v>
      </c>
      <c r="C114" s="28" t="s">
        <v>237</v>
      </c>
      <c r="D114" s="25"/>
    </row>
    <row r="115" spans="1:4" ht="17" x14ac:dyDescent="0.2">
      <c r="A115" s="25"/>
      <c r="B115" s="28" t="s">
        <v>238</v>
      </c>
      <c r="C115" s="28" t="s">
        <v>239</v>
      </c>
      <c r="D115" s="25"/>
    </row>
    <row r="116" spans="1:4" ht="17" x14ac:dyDescent="0.2">
      <c r="A116" s="25"/>
      <c r="B116" s="28" t="s">
        <v>240</v>
      </c>
      <c r="C116" s="28" t="s">
        <v>241</v>
      </c>
      <c r="D116" s="25"/>
    </row>
    <row r="117" spans="1:4" ht="34" x14ac:dyDescent="0.2">
      <c r="A117" s="25"/>
      <c r="B117" s="28" t="s">
        <v>242</v>
      </c>
      <c r="C117" s="28" t="s">
        <v>243</v>
      </c>
      <c r="D117" s="25"/>
    </row>
    <row r="118" spans="1:4" ht="17" x14ac:dyDescent="0.2">
      <c r="A118" s="25"/>
      <c r="B118" s="28" t="s">
        <v>244</v>
      </c>
      <c r="C118" s="28" t="s">
        <v>245</v>
      </c>
      <c r="D118" s="25"/>
    </row>
    <row r="119" spans="1:4" ht="17" x14ac:dyDescent="0.2">
      <c r="A119" s="25"/>
      <c r="B119" s="28" t="s">
        <v>246</v>
      </c>
      <c r="C119" s="28" t="s">
        <v>247</v>
      </c>
      <c r="D119" s="25"/>
    </row>
    <row r="120" spans="1:4" ht="17" x14ac:dyDescent="0.2">
      <c r="A120" s="25"/>
      <c r="B120" s="28" t="s">
        <v>248</v>
      </c>
      <c r="C120" s="28" t="s">
        <v>249</v>
      </c>
      <c r="D120" s="25"/>
    </row>
    <row r="121" spans="1:4" ht="34" x14ac:dyDescent="0.2">
      <c r="A121" s="25"/>
      <c r="B121" s="28" t="s">
        <v>250</v>
      </c>
      <c r="C121" s="28" t="s">
        <v>251</v>
      </c>
      <c r="D121" s="25"/>
    </row>
    <row r="122" spans="1:4" ht="51" x14ac:dyDescent="0.2">
      <c r="A122" s="25"/>
      <c r="B122" s="28" t="s">
        <v>252</v>
      </c>
      <c r="C122" s="28" t="s">
        <v>253</v>
      </c>
      <c r="D122" s="25"/>
    </row>
    <row r="123" spans="1:4" ht="17" x14ac:dyDescent="0.2">
      <c r="A123" s="25"/>
      <c r="B123" s="28" t="s">
        <v>254</v>
      </c>
      <c r="C123" s="28" t="s">
        <v>255</v>
      </c>
      <c r="D123" s="25"/>
    </row>
    <row r="124" spans="1:4" ht="17" x14ac:dyDescent="0.2">
      <c r="A124" s="25"/>
      <c r="B124" s="28" t="s">
        <v>256</v>
      </c>
      <c r="C124" s="28" t="s">
        <v>257</v>
      </c>
      <c r="D124" s="25"/>
    </row>
    <row r="125" spans="1:4" ht="17" x14ac:dyDescent="0.2">
      <c r="A125" s="25"/>
      <c r="B125" s="28" t="s">
        <v>258</v>
      </c>
      <c r="C125" s="28" t="s">
        <v>259</v>
      </c>
      <c r="D125" s="25"/>
    </row>
    <row r="126" spans="1:4" ht="17" x14ac:dyDescent="0.2">
      <c r="A126" s="25"/>
      <c r="B126" s="28" t="s">
        <v>260</v>
      </c>
      <c r="C126" s="28" t="s">
        <v>261</v>
      </c>
      <c r="D126" s="25"/>
    </row>
    <row r="127" spans="1:4" ht="34" x14ac:dyDescent="0.2">
      <c r="A127" s="25"/>
      <c r="B127" s="28" t="s">
        <v>262</v>
      </c>
      <c r="C127" s="28" t="s">
        <v>263</v>
      </c>
      <c r="D127" s="25"/>
    </row>
    <row r="128" spans="1:4" ht="34" x14ac:dyDescent="0.2">
      <c r="A128" s="25"/>
      <c r="B128" s="28" t="s">
        <v>264</v>
      </c>
      <c r="C128" s="28" t="s">
        <v>265</v>
      </c>
      <c r="D128" s="25"/>
    </row>
    <row r="129" spans="1:4" ht="17" x14ac:dyDescent="0.2">
      <c r="A129" s="25"/>
      <c r="B129" s="29" t="s">
        <v>266</v>
      </c>
      <c r="C129" s="29" t="s">
        <v>267</v>
      </c>
      <c r="D129" s="25"/>
    </row>
    <row r="130" spans="1:4" ht="34" x14ac:dyDescent="0.2">
      <c r="A130" s="25"/>
      <c r="B130" s="29" t="s">
        <v>268</v>
      </c>
      <c r="C130" s="29" t="s">
        <v>151</v>
      </c>
      <c r="D130" s="25"/>
    </row>
    <row r="131" spans="1:4" ht="17" x14ac:dyDescent="0.2">
      <c r="A131" s="25"/>
      <c r="B131" s="29" t="s">
        <v>269</v>
      </c>
      <c r="C131" s="29" t="s">
        <v>269</v>
      </c>
      <c r="D131" s="25"/>
    </row>
    <row r="132" spans="1:4" ht="17" x14ac:dyDescent="0.2">
      <c r="A132" s="25"/>
      <c r="B132" s="29" t="s">
        <v>270</v>
      </c>
      <c r="C132" s="29" t="s">
        <v>270</v>
      </c>
      <c r="D132" s="25"/>
    </row>
    <row r="133" spans="1:4" ht="17" x14ac:dyDescent="0.2">
      <c r="A133" s="25"/>
      <c r="B133" s="29" t="s">
        <v>271</v>
      </c>
      <c r="C133" s="29" t="s">
        <v>271</v>
      </c>
      <c r="D133" s="25"/>
    </row>
    <row r="134" spans="1:4" ht="17" x14ac:dyDescent="0.2">
      <c r="A134" s="25"/>
      <c r="B134" s="29" t="s">
        <v>302</v>
      </c>
      <c r="C134" s="29" t="s">
        <v>302</v>
      </c>
      <c r="D134" s="25"/>
    </row>
    <row r="135" spans="1:4" ht="17" x14ac:dyDescent="0.2">
      <c r="A135" s="25"/>
      <c r="B135" s="29" t="s">
        <v>303</v>
      </c>
      <c r="C135" s="29" t="s">
        <v>320</v>
      </c>
      <c r="D135" s="25"/>
    </row>
    <row r="136" spans="1:4" ht="17" x14ac:dyDescent="0.2">
      <c r="A136" s="25"/>
      <c r="B136" s="29" t="s">
        <v>321</v>
      </c>
      <c r="C136" s="29" t="s">
        <v>321</v>
      </c>
      <c r="D136" s="25"/>
    </row>
    <row r="137" spans="1:4" ht="17" x14ac:dyDescent="0.2">
      <c r="A137" s="25"/>
      <c r="B137" s="29" t="s">
        <v>322</v>
      </c>
      <c r="C137" s="29" t="s">
        <v>323</v>
      </c>
      <c r="D137" s="25"/>
    </row>
    <row r="138" spans="1:4" ht="34" x14ac:dyDescent="0.2">
      <c r="A138" s="25"/>
      <c r="B138" s="29" t="s">
        <v>324</v>
      </c>
      <c r="C138" s="29" t="s">
        <v>325</v>
      </c>
      <c r="D138" s="25"/>
    </row>
    <row r="139" spans="1:4" ht="17" x14ac:dyDescent="0.2">
      <c r="A139" s="25"/>
      <c r="B139" s="29" t="s">
        <v>326</v>
      </c>
      <c r="C139" s="29" t="s">
        <v>327</v>
      </c>
      <c r="D139" s="25"/>
    </row>
    <row r="140" spans="1:4" ht="34" x14ac:dyDescent="0.2">
      <c r="A140" s="25"/>
      <c r="B140" s="29" t="s">
        <v>328</v>
      </c>
      <c r="C140" s="29" t="s">
        <v>329</v>
      </c>
      <c r="D140" s="25"/>
    </row>
    <row r="141" spans="1:4" ht="17" x14ac:dyDescent="0.2">
      <c r="A141" s="25"/>
      <c r="B141" s="29" t="s">
        <v>330</v>
      </c>
      <c r="C141" s="29" t="s">
        <v>331</v>
      </c>
      <c r="D141" s="25"/>
    </row>
    <row r="142" spans="1:4" ht="17" x14ac:dyDescent="0.2">
      <c r="A142" s="25"/>
      <c r="B142" s="29" t="s">
        <v>332</v>
      </c>
      <c r="C142" s="29" t="s">
        <v>333</v>
      </c>
      <c r="D142" s="25"/>
    </row>
    <row r="143" spans="1:4" ht="34" x14ac:dyDescent="0.2">
      <c r="A143" s="25"/>
      <c r="B143" s="29" t="s">
        <v>334</v>
      </c>
      <c r="C143" s="29" t="s">
        <v>335</v>
      </c>
      <c r="D143" s="25"/>
    </row>
    <row r="144" spans="1:4" ht="17" x14ac:dyDescent="0.2">
      <c r="A144" s="25"/>
      <c r="B144" s="29" t="s">
        <v>336</v>
      </c>
      <c r="C144" s="29" t="s">
        <v>337</v>
      </c>
      <c r="D144" s="25"/>
    </row>
    <row r="145" spans="1:4" ht="17" x14ac:dyDescent="0.2">
      <c r="A145" s="25"/>
      <c r="B145" s="29" t="s">
        <v>338</v>
      </c>
      <c r="C145" s="29" t="s">
        <v>339</v>
      </c>
      <c r="D145" s="25"/>
    </row>
    <row r="146" spans="1:4" ht="17" x14ac:dyDescent="0.2">
      <c r="A146" s="25"/>
      <c r="B146" s="29" t="s">
        <v>340</v>
      </c>
      <c r="C146" s="29" t="s">
        <v>341</v>
      </c>
      <c r="D146" s="25"/>
    </row>
    <row r="147" spans="1:4" ht="17" x14ac:dyDescent="0.2">
      <c r="A147" s="25"/>
      <c r="B147" s="29" t="s">
        <v>342</v>
      </c>
      <c r="C147" s="29" t="s">
        <v>343</v>
      </c>
      <c r="D147" s="25"/>
    </row>
    <row r="148" spans="1:4" ht="17" x14ac:dyDescent="0.2">
      <c r="A148" s="25"/>
      <c r="B148" s="29" t="s">
        <v>344</v>
      </c>
      <c r="C148" s="29" t="s">
        <v>345</v>
      </c>
      <c r="D148" s="25"/>
    </row>
    <row r="149" spans="1:4" ht="17" x14ac:dyDescent="0.2">
      <c r="A149" s="25"/>
      <c r="B149" s="29" t="s">
        <v>346</v>
      </c>
      <c r="C149" s="29" t="s">
        <v>347</v>
      </c>
      <c r="D149" s="25"/>
    </row>
    <row r="150" spans="1:4" ht="17" x14ac:dyDescent="0.2">
      <c r="A150" s="25"/>
      <c r="B150" s="29" t="s">
        <v>348</v>
      </c>
      <c r="C150" s="29" t="s">
        <v>349</v>
      </c>
      <c r="D150" s="25"/>
    </row>
    <row r="151" spans="1:4" ht="17" x14ac:dyDescent="0.2">
      <c r="A151" s="25"/>
      <c r="B151" s="29" t="s">
        <v>350</v>
      </c>
      <c r="C151" s="29" t="s">
        <v>351</v>
      </c>
      <c r="D151" s="25"/>
    </row>
    <row r="152" spans="1:4" ht="17" x14ac:dyDescent="0.2">
      <c r="A152" s="25"/>
      <c r="B152" s="29" t="s">
        <v>352</v>
      </c>
      <c r="C152" s="29" t="s">
        <v>353</v>
      </c>
      <c r="D152" s="25"/>
    </row>
    <row r="153" spans="1:4" ht="17" x14ac:dyDescent="0.2">
      <c r="A153" s="25"/>
      <c r="B153" s="29" t="s">
        <v>354</v>
      </c>
      <c r="C153" s="29" t="s">
        <v>355</v>
      </c>
      <c r="D153" s="25"/>
    </row>
    <row r="154" spans="1:4" ht="17" x14ac:dyDescent="0.2">
      <c r="A154" s="25"/>
      <c r="B154" s="29" t="s">
        <v>356</v>
      </c>
      <c r="C154" s="29" t="s">
        <v>356</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s>
  <sheetData>
    <row r="1" spans="1:8" s="33" customFormat="1" ht="15" customHeight="1" x14ac:dyDescent="0.2">
      <c r="A1" s="55" t="s">
        <v>54</v>
      </c>
      <c r="B1" s="56"/>
    </row>
    <row r="2" spans="1:8" s="33" customFormat="1" x14ac:dyDescent="0.2">
      <c r="A2" s="57"/>
      <c r="B2" s="58"/>
    </row>
    <row r="3" spans="1:8" s="33" customFormat="1" ht="99" customHeight="1" x14ac:dyDescent="0.2">
      <c r="A3" s="59" t="s">
        <v>57</v>
      </c>
      <c r="B3" s="60"/>
    </row>
    <row r="4" spans="1:8" s="33" customFormat="1" x14ac:dyDescent="0.2"/>
    <row r="5" spans="1:8" s="37" customFormat="1" ht="18" customHeight="1" x14ac:dyDescent="0.2">
      <c r="A5" s="47" t="s">
        <v>26</v>
      </c>
      <c r="B5" s="47" t="s">
        <v>306</v>
      </c>
      <c r="C5" s="48" t="s">
        <v>25</v>
      </c>
      <c r="D5" s="48" t="s">
        <v>60</v>
      </c>
      <c r="E5" s="47" t="s">
        <v>27</v>
      </c>
      <c r="F5" s="47" t="s">
        <v>61</v>
      </c>
      <c r="G5" s="47" t="s">
        <v>44</v>
      </c>
    </row>
    <row r="6" spans="1:8" s="39" customFormat="1" ht="221" x14ac:dyDescent="0.2">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s>
  <sheetData>
    <row r="1" spans="1:8" s="33" customFormat="1" x14ac:dyDescent="0.2">
      <c r="A1" s="64" t="s">
        <v>46</v>
      </c>
      <c r="B1" s="65"/>
      <c r="C1" s="49"/>
      <c r="D1" s="49"/>
      <c r="E1" s="49"/>
      <c r="F1" s="49"/>
    </row>
    <row r="2" spans="1:8" s="33" customFormat="1" x14ac:dyDescent="0.2">
      <c r="A2" s="57"/>
      <c r="B2" s="58"/>
      <c r="C2" s="49"/>
      <c r="D2" s="49"/>
      <c r="E2" s="49"/>
      <c r="F2" s="49"/>
    </row>
    <row r="3" spans="1:8" s="33" customFormat="1" ht="55" customHeight="1" x14ac:dyDescent="0.2">
      <c r="A3" s="59" t="s">
        <v>47</v>
      </c>
      <c r="B3" s="60"/>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48</v>
      </c>
      <c r="B6" s="38" t="s">
        <v>49</v>
      </c>
      <c r="C6" s="38" t="s">
        <v>50</v>
      </c>
      <c r="D6" s="38" t="s">
        <v>51</v>
      </c>
      <c r="E6" s="38" t="s">
        <v>52</v>
      </c>
      <c r="F6" s="38" t="s">
        <v>53</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2020-09-29T00:59:24Z</dcterms:modified>
</cp:coreProperties>
</file>