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wilio-control/extras/sample-form/"/>
    </mc:Choice>
  </mc:AlternateContent>
  <xr:revisionPtr revIDLastSave="0" documentId="13_ncr:1_{2D4804BD-F1F3-0647-A499-A6F66FAD54D2}" xr6:coauthVersionLast="45" xr6:coauthVersionMax="45" xr10:uidLastSave="{00000000-0000-0000-0000-000000000000}"/>
  <bookViews>
    <workbookView xWindow="-28780" yWindow="46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1" l="1"/>
  <c r="C14" i="1"/>
  <c r="C13" i="1"/>
  <c r="E16" i="1" l="1"/>
  <c r="C87" i="7" l="1"/>
  <c r="C2" i="3"/>
</calcChain>
</file>

<file path=xl/sharedStrings.xml><?xml version="1.0" encoding="utf-8"?>
<sst xmlns="http://schemas.openxmlformats.org/spreadsheetml/2006/main" count="690" uniqueCount="436">
  <si>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</si>
  <si>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</si>
  <si>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</si>
  <si>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</si>
  <si>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</si>
  <si>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</si>
  <si>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</si>
  <si>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</si>
  <si>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</si>
  <si>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</si>
  <si>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</si>
  <si>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</si>
  <si>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</si>
  <si>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</si>
  <si>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</si>
  <si>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</si>
  <si>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</si>
  <si>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</si>
  <si>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</si>
  <si>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</si>
  <si>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</si>
  <si>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</si>
  <si>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</si>
  <si>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</si>
  <si>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</si>
  <si>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</si>
  <si>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</si>
  <si>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</si>
  <si>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</si>
  <si>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</si>
  <si>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</si>
  <si>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</si>
  <si>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</si>
  <si>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</si>
  <si>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</si>
  <si>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</si>
  <si>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</si>
  <si>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</si>
  <si>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</si>
  <si>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</si>
  <si>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</si>
  <si>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</si>
  <si>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</si>
  <si>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</si>
  <si>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</si>
  <si>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</si>
  <si>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</si>
  <si>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</si>
  <si>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</si>
  <si>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</si>
  <si>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</si>
  <si>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</si>
  <si>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</si>
  <si>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</si>
  <si>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</si>
  <si>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</si>
  <si>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</si>
  <si>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</si>
  <si>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</si>
  <si>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</si>
  <si>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</si>
  <si>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</si>
  <si>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</si>
  <si>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</si>
  <si>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</si>
  <si>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</si>
  <si>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</si>
  <si>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</si>
  <si>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</si>
  <si>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</si>
  <si>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</si>
  <si>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</si>
  <si>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</si>
  <si>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</si>
  <si>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</si>
  <si>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</si>
  <si>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</si>
  <si>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</si>
  <si>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</si>
  <si>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</si>
  <si>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</si>
  <si>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</si>
  <si>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</si>
  <si>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</si>
  <si>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</si>
  <si>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</si>
  <si>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</si>
  <si>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</si>
  <si>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</si>
  <si>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</si>
  <si>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</si>
  <si>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</si>
  <si>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</si>
  <si>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</si>
  <si>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</si>
  <si>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</si>
  <si>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</si>
  <si>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</si>
  <si>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</si>
  <si>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</si>
  <si>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</si>
  <si>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</si>
  <si>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</si>
  <si>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</si>
  <si>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</si>
  <si>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</si>
  <si>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</si>
  <si>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</si>
  <si>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</si>
  <si>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</si>
  <si>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</si>
  <si>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</si>
  <si>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</si>
  <si>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</si>
  <si>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</si>
  <si>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</si>
  <si>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</si>
  <si>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</si>
  <si>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</si>
  <si>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</si>
  <si>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</si>
  <si>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</si>
  <si>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</si>
  <si>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</si>
  <si>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</si>
  <si>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</si>
  <si>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</si>
  <si>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</si>
  <si>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</si>
  <si>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</si>
  <si>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</si>
  <si>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</si>
  <si>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</si>
  <si>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</si>
  <si>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</si>
  <si>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</si>
  <si>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</si>
  <si>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</si>
  <si>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</si>
  <si>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</si>
  <si>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</si>
  <si>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</si>
  <si>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</si>
  <si>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</si>
  <si>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</si>
  <si>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</si>
  <si>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</si>
  <si>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</si>
  <si>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</si>
  <si>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</si>
  <si>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</si>
  <si>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</si>
  <si>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</si>
  <si>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</si>
  <si>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</si>
  <si>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</si>
  <si>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</si>
  <si>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</si>
  <si>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</si>
  <si>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</si>
  <si>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</si>
  <si>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</si>
  <si>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</si>
  <si>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</si>
  <si>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</si>
  <si>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</si>
  <si>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</si>
  <si>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</si>
  <si>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</si>
  <si>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</si>
  <si>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</si>
  <si>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</si>
  <si>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</si>
  <si>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</si>
  <si>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</si>
  <si>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</si>
  <si>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</si>
  <si>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</si>
  <si>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</si>
  <si>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</si>
  <si>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</si>
  <si>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</si>
  <si>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</si>
  <si>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</si>
  <si>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</si>
  <si>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</si>
  <si>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</si>
  <si>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</si>
  <si>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</si>
  <si>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</si>
  <si>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</si>
  <si>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</si>
  <si>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</si>
  <si>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</si>
  <si>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</si>
  <si>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</si>
  <si>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</si>
  <si>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</si>
  <si>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</si>
  <si>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</si>
  <si>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</si>
  <si>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</si>
  <si>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</si>
  <si>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</si>
  <si>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</si>
  <si>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</si>
  <si>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</si>
  <si>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</si>
  <si>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</si>
  <si>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</si>
  <si>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</si>
  <si>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</si>
  <si>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</si>
  <si>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</si>
  <si>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</si>
  <si>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</si>
  <si>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</si>
  <si>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</si>
  <si>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</si>
  <si>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</si>
  <si>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</si>
  <si>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</si>
  <si>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</si>
  <si>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</si>
  <si>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</si>
  <si>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</si>
  <si>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</si>
  <si>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</si>
  <si>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</si>
  <si>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</si>
  <si>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</si>
  <si>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</si>
  <si>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</si>
  <si>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</si>
  <si>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</si>
  <si>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</si>
  <si>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</si>
  <si>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</si>
  <si>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</si>
  <si>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</si>
  <si>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</si>
  <si>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</si>
  <si>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</si>
  <si>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</si>
  <si>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</si>
  <si>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</si>
  <si>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</si>
  <si>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</si>
  <si>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</si>
  <si>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</si>
  <si>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</si>
  <si>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</si>
  <si>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</si>
  <si>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</si>
  <si>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</si>
  <si>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</si>
  <si>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</si>
  <si>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</si>
  <si>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</si>
  <si>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</si>
  <si>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</si>
  <si>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</si>
  <si>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</si>
  <si>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</si>
  <si>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</si>
  <si>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</si>
  <si>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</si>
  <si>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</si>
  <si>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</si>
  <si>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</si>
  <si>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</si>
  <si>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</si>
  <si>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</si>
  <si>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</si>
  <si>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</si>
  <si>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</si>
  <si>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</si>
  <si>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</si>
  <si>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</si>
  <si>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</si>
  <si>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</si>
  <si>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</si>
  <si>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</si>
  <si>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</si>
  <si>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</si>
  <si>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</si>
  <si>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</si>
  <si>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</si>
  <si>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</si>
  <si>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</si>
  <si>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</si>
  <si>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</si>
  <si>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</si>
  <si>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</si>
  <si>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</si>
  <si>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</si>
  <si>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</si>
  <si>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</si>
  <si>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</si>
  <si>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</si>
  <si>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</si>
  <si>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</si>
  <si>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</si>
  <si>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</si>
  <si>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</si>
  <si>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</si>
  <si>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</si>
  <si>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</si>
  <si>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</si>
  <si>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</si>
  <si>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</si>
  <si>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</si>
  <si>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</si>
  <si>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</si>
  <si>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</si>
  <si>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</si>
  <si>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</si>
  <si>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</si>
  <si>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</si>
  <si>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</si>
  <si>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</si>
  <si>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</si>
  <si>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</si>
  <si>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</si>
  <si>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</si>
  <si>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</si>
  <si>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</si>
  <si>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</si>
  <si>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</si>
  <si>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</si>
  <si>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</si>
  <si>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</si>
  <si>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</si>
  <si>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</si>
  <si>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</si>
  <si>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</si>
  <si>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</si>
  <si>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</si>
  <si>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</si>
  <si>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</si>
  <si>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</si>
  <si>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</si>
  <si>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</si>
  <si>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</si>
  <si>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</si>
  <si>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</si>
  <si>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</si>
  <si>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</si>
  <si>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</si>
  <si>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</si>
  <si>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</si>
  <si>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</si>
  <si>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</si>
  <si>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</si>
  <si>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</si>
  <si>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</si>
  <si>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</si>
  <si>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</si>
  <si>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</si>
  <si>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</si>
  <si>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</si>
  <si>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</si>
  <si>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</si>
  <si>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</si>
  <si>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</si>
  <si>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</si>
  <si>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</si>
  <si>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</si>
  <si>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</si>
  <si>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</si>
  <si>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</si>
  <si>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</si>
  <si>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</si>
  <si>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</si>
  <si>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</si>
  <si>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</si>
  <si>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</si>
  <si>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</si>
  <si>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</si>
  <si>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</si>
  <si>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</si>
  <si>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</si>
  <si>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</si>
  <si>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</si>
  <si>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</si>
  <si>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</si>
  <si>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</si>
  <si>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</si>
  <si>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</si>
  <si>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</si>
  <si>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</si>
  <si>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</si>
  <si>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</si>
  <si>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</si>
  <si>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</si>
  <si>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call_attempt</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</si>
  <si>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</si>
  <si>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</si>
  <si>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</si>
  <si>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</si>
  <si>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</si>
  <si>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</si>
  <si>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</si>
  <si>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</si>
  <si>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</si>
  <si>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</si>
  <si>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</si>
  <si>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</si>
  <si>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</si>
  <si>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</si>
  <si>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intro</t>
  </si>
  <si>
    <t>Stores the call status. Can be updated by tapping on the status button. Field plug-in metadata position 0.</t>
  </si>
  <si>
    <t>Twilio URL to the record of the call. Field plug-in metadata position 2.</t>
  </si>
  <si>
    <t>Twilio URL to the recording of the call (if enabled). Field plug-in metadata position 3.</t>
  </si>
  <si>
    <t>recording_consent</t>
  </si>
  <si>
    <t>Does the respondent give consent for the call to be recorded?</t>
  </si>
  <si>
    <t xml:space="preserve">Twilio SID number for the call. Field plug-in metadata position 1. </t>
  </si>
  <si>
    <t>custom-twilio-call(from_number=${your_number},to_number=${number_to_call},twilio_number=${twilio_number},account_sid=${twilio_sid},auth_token=${twilio_auth},record=${record_call},display_number=${display_number})</t>
  </si>
  <si>
    <t>Delete Twilio recording</t>
  </si>
  <si>
    <t>delete_twilio_recording</t>
  </si>
  <si>
    <t>select_one action</t>
  </si>
  <si>
    <t>action</t>
  </si>
  <si>
    <t>Which action should be taken?</t>
  </si>
  <si>
    <t>delete</t>
  </si>
  <si>
    <t>stop</t>
  </si>
  <si>
    <t>custom-twilio-control(action=${action}, call_url=${twilio_call_url}, auth_token=${twilio_auth})</t>
  </si>
  <si>
    <t>new_twilio_call_recordings_url</t>
  </si>
  <si>
    <t>plug-in-metadata(${recording_consent})</t>
  </si>
  <si>
    <t>recording_metadata</t>
  </si>
  <si>
    <t>recording_success_code</t>
  </si>
  <si>
    <t>item-at('|', ${recording_metadata}, 1)</t>
  </si>
  <si>
    <t>item-at('|', ${recording_metadata}, 0)</t>
  </si>
  <si>
    <t>Metadata</t>
  </si>
  <si>
    <t>Success code: 0, 1, or 2</t>
  </si>
  <si>
    <t>Either a message about the success, or a URL to the new recording.</t>
  </si>
  <si>
    <t>&lt;p&gt;Welcome to this SurveyCTO sample form for the twilio-control field plug-in!&lt;/p&gt;
&lt;br&gt;
&lt;p&gt;Here, a call recording can be stopped, started, or even deleted. Check out the &lt;a href="https://github.com/SurveyCTO/twilio-control/tree/master/README.md" target="_blank"&gt;readme&lt;/a&gt; to learn more.&lt;/p&gt;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</si>
</sst>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2" fillId="0" borderId="0" xfId="1" applyAlignment="1" applyProtection="1">
      <alignment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14" xfId="0" applyFont="1" applyBorder="1"/>
    <xf numFmtId="0" fontId="5" fillId="0" borderId="0" xfId="0" applyFont="1" applyFill="1" applyBorder="1"/>
    <xf numFmtId="49" fontId="0" fillId="0" borderId="0" xfId="0" applyNumberFormat="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
  <sheetViews>
    <sheetView tabSelected="1" workbookViewId="0">
      <pane xSplit="2" ySplit="1" topLeftCell="C2" activePane="bottomRight" state="frozen"/>
      <selection pane="topRight" activeCell="C1" sqref="C1"/>
      <selection pane="bottomLeft" activeCell="A2" sqref="A2"/>
      <selection pane="bottomRight" activeCell="C13" sqref="C13"/>
    </sheetView>
  </sheetViews>
  <sheetFormatPr baseColWidth="10" defaultColWidth="11" defaultRowHeight="16" x14ac:dyDescent="0.2"/>
  <cols>
    <col min="1" max="1" width="29" style="9" customWidth="1" collapsed="1"/>
    <col min="2" max="2" width="26"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x14ac:dyDescent="0.2">
      <c r="A11" s="70"/>
      <c r="B11" s="70"/>
      <c r="C11" s="55"/>
      <c r="D11" s="56"/>
      <c r="E11" s="54"/>
      <c r="F11" s="56"/>
      <c r="I11" s="11"/>
      <c r="J11" s="11"/>
      <c r="K11" s="54"/>
      <c r="N11" s="54"/>
      <c r="V11"/>
    </row>
    <row r="12" spans="1:23" ht="67" customHeight="1" x14ac:dyDescent="0.2">
      <c r="A12" s="57" t="s">
        <v>33</v>
      </c>
      <c r="B12" s="57" t="s">
        <v>410</v>
      </c>
      <c r="C12" s="55" t="s">
        <v>435</v>
      </c>
      <c r="D12" s="56"/>
      <c r="E12" s="54"/>
      <c r="F12" s="56" t="s">
        <v>410</v>
      </c>
      <c r="I12" s="11"/>
      <c r="J12" s="11"/>
      <c r="K12" s="54" t="s">
        <v>374</v>
      </c>
      <c r="N12" s="54"/>
      <c r="V12"/>
    </row>
    <row r="13" spans="1:23" ht="17" x14ac:dyDescent="0.2">
      <c r="A13" t="s">
        <v>139</v>
      </c>
      <c r="B13" t="s">
        <v>389</v>
      </c>
      <c r="C13" s="53" t="str">
        <f>HYPERLINK("https://www.twilio.com/docs/glossary/what-is-a-sid","Twilio String Identifier (SID)")</f>
        <v>Twilio String Identifier (SID)</v>
      </c>
      <c r="D13" s="21" t="s">
        <v>359</v>
      </c>
      <c r="E13" t="s">
        <v>359</v>
      </c>
      <c r="F13" s="21" t="s">
        <v>359</v>
      </c>
      <c r="I13" s="11" t="s">
        <v>359</v>
      </c>
      <c r="J13" s="11" t="s">
        <v>359</v>
      </c>
      <c r="K13" t="s">
        <v>359</v>
      </c>
      <c r="N13" t="s">
        <v>391</v>
      </c>
    </row>
    <row r="14" spans="1:23" ht="17" x14ac:dyDescent="0.2">
      <c r="A14" s="9" t="s">
        <v>139</v>
      </c>
      <c r="B14" s="9" t="s">
        <v>390</v>
      </c>
      <c r="C14" s="53" t="str">
        <f>HYPERLINK("https://support.twilio.com/hc/en-us/articles/223136027-Auth-Tokens-and-How-to-Change-Them","Twilio auth token")</f>
        <v>Twilio auth token</v>
      </c>
      <c r="F14" s="21" t="s">
        <v>359</v>
      </c>
      <c r="I14" s="11" t="s">
        <v>359</v>
      </c>
      <c r="J14" s="11" t="s">
        <v>359</v>
      </c>
      <c r="K14" t="s">
        <v>359</v>
      </c>
      <c r="N14" t="s">
        <v>392</v>
      </c>
    </row>
    <row r="15" spans="1:23" ht="17" x14ac:dyDescent="0.2">
      <c r="A15" s="9" t="s">
        <v>139</v>
      </c>
      <c r="B15" s="9" t="s">
        <v>393</v>
      </c>
      <c r="C15" s="53" t="str">
        <f>HYPERLINK("https://www.twilio.com/docs/phone-numbers","Twilio phone nmber")</f>
        <v>Twilio phone nmber</v>
      </c>
      <c r="D15" s="21" t="s">
        <v>359</v>
      </c>
      <c r="E15" t="s">
        <v>359</v>
      </c>
      <c r="F15" s="21" t="s">
        <v>359</v>
      </c>
      <c r="K15" t="s">
        <v>359</v>
      </c>
      <c r="N15" t="s">
        <v>394</v>
      </c>
    </row>
    <row r="16" spans="1:23" ht="34" x14ac:dyDescent="0.2">
      <c r="A16" s="9" t="s">
        <v>87</v>
      </c>
      <c r="B16" s="9" t="s">
        <v>376</v>
      </c>
      <c r="C16" s="10" t="s">
        <v>377</v>
      </c>
      <c r="D16" s="21" t="s">
        <v>409</v>
      </c>
      <c r="E16" t="str">
        <f>"+1"</f>
        <v>+1</v>
      </c>
      <c r="F16" s="21" t="s">
        <v>378</v>
      </c>
      <c r="K16" t="s">
        <v>379</v>
      </c>
      <c r="N16" t="s">
        <v>359</v>
      </c>
    </row>
    <row r="17" spans="1:15" ht="17" x14ac:dyDescent="0.2">
      <c r="A17" s="9" t="s">
        <v>87</v>
      </c>
      <c r="B17" s="9" t="s">
        <v>382</v>
      </c>
      <c r="C17" s="10" t="s">
        <v>383</v>
      </c>
      <c r="F17" s="21" t="s">
        <v>378</v>
      </c>
      <c r="K17" t="s">
        <v>379</v>
      </c>
      <c r="N17" t="s">
        <v>388</v>
      </c>
    </row>
    <row r="18" spans="1:15" ht="17" x14ac:dyDescent="0.2">
      <c r="A18" t="s">
        <v>297</v>
      </c>
      <c r="B18" t="s">
        <v>384</v>
      </c>
      <c r="C18" s="21" t="s">
        <v>385</v>
      </c>
      <c r="E18" s="72">
        <v>1</v>
      </c>
      <c r="K18" t="s">
        <v>379</v>
      </c>
    </row>
    <row r="19" spans="1:15" ht="17" x14ac:dyDescent="0.2">
      <c r="A19" t="s">
        <v>297</v>
      </c>
      <c r="B19" t="s">
        <v>386</v>
      </c>
      <c r="C19" s="21" t="s">
        <v>387</v>
      </c>
      <c r="E19" t="s">
        <v>361</v>
      </c>
      <c r="F19" s="21" t="s">
        <v>359</v>
      </c>
      <c r="K19" t="s">
        <v>379</v>
      </c>
    </row>
    <row r="20" spans="1:15" ht="17" x14ac:dyDescent="0.2">
      <c r="A20" t="s">
        <v>154</v>
      </c>
      <c r="B20" t="s">
        <v>397</v>
      </c>
      <c r="C20" s="21" t="s">
        <v>396</v>
      </c>
      <c r="F20" s="21" t="s">
        <v>359</v>
      </c>
      <c r="K20" t="s">
        <v>359</v>
      </c>
      <c r="N20" t="s">
        <v>359</v>
      </c>
    </row>
    <row r="21" spans="1:15" ht="119" x14ac:dyDescent="0.2">
      <c r="A21" t="s">
        <v>87</v>
      </c>
      <c r="B21" t="s">
        <v>380</v>
      </c>
      <c r="C21" s="21" t="s">
        <v>381</v>
      </c>
      <c r="F21" s="21" t="s">
        <v>417</v>
      </c>
      <c r="K21" t="s">
        <v>374</v>
      </c>
      <c r="O21" t="s">
        <v>359</v>
      </c>
    </row>
    <row r="22" spans="1:15" ht="34" x14ac:dyDescent="0.2">
      <c r="A22" t="s">
        <v>139</v>
      </c>
      <c r="B22" t="s">
        <v>401</v>
      </c>
      <c r="C22" s="21" t="s">
        <v>411</v>
      </c>
      <c r="F22" s="21" t="s">
        <v>359</v>
      </c>
      <c r="K22" t="s">
        <v>359</v>
      </c>
      <c r="N22" t="s">
        <v>402</v>
      </c>
    </row>
    <row r="23" spans="1:15" ht="34" x14ac:dyDescent="0.2">
      <c r="A23" t="s">
        <v>139</v>
      </c>
      <c r="B23" t="s">
        <v>403</v>
      </c>
      <c r="C23" s="21" t="s">
        <v>416</v>
      </c>
      <c r="I23" t="s">
        <v>359</v>
      </c>
      <c r="K23" t="s">
        <v>359</v>
      </c>
      <c r="N23" t="s">
        <v>404</v>
      </c>
    </row>
    <row r="24" spans="1:15" ht="34" x14ac:dyDescent="0.2">
      <c r="A24" t="s">
        <v>139</v>
      </c>
      <c r="B24" t="s">
        <v>405</v>
      </c>
      <c r="C24" s="10" t="s">
        <v>412</v>
      </c>
      <c r="N24" t="s">
        <v>406</v>
      </c>
    </row>
    <row r="25" spans="1:15" ht="34" x14ac:dyDescent="0.2">
      <c r="A25" t="s">
        <v>139</v>
      </c>
      <c r="B25" t="s">
        <v>407</v>
      </c>
      <c r="C25" s="10" t="s">
        <v>413</v>
      </c>
      <c r="N25" t="s">
        <v>408</v>
      </c>
    </row>
    <row r="26" spans="1:15" ht="17" x14ac:dyDescent="0.2">
      <c r="A26" t="s">
        <v>420</v>
      </c>
      <c r="B26" s="58" t="s">
        <v>421</v>
      </c>
      <c r="C26" s="55" t="s">
        <v>422</v>
      </c>
      <c r="E26" s="9" t="s">
        <v>423</v>
      </c>
      <c r="F26" s="56"/>
      <c r="K26" s="54"/>
      <c r="N26"/>
      <c r="O26" s="54"/>
    </row>
    <row r="27" spans="1:15" ht="51" x14ac:dyDescent="0.2">
      <c r="A27" t="s">
        <v>297</v>
      </c>
      <c r="B27" s="58" t="s">
        <v>414</v>
      </c>
      <c r="C27" s="21" t="s">
        <v>415</v>
      </c>
      <c r="F27" s="21" t="s">
        <v>425</v>
      </c>
      <c r="K27" t="s">
        <v>379</v>
      </c>
      <c r="N27" s="54"/>
      <c r="O27"/>
    </row>
    <row r="28" spans="1:15" ht="17" x14ac:dyDescent="0.2">
      <c r="A28" t="s">
        <v>139</v>
      </c>
      <c r="B28" s="58" t="s">
        <v>428</v>
      </c>
      <c r="C28" s="21" t="s">
        <v>432</v>
      </c>
      <c r="F28" s="21"/>
      <c r="K28"/>
      <c r="N28" s="71" t="s">
        <v>427</v>
      </c>
      <c r="O28"/>
    </row>
    <row r="29" spans="1:15" ht="17" x14ac:dyDescent="0.2">
      <c r="A29" t="s">
        <v>139</v>
      </c>
      <c r="B29" s="58" t="s">
        <v>429</v>
      </c>
      <c r="C29" s="21" t="s">
        <v>433</v>
      </c>
      <c r="F29" s="21"/>
      <c r="K29"/>
      <c r="N29" s="71" t="s">
        <v>431</v>
      </c>
      <c r="O29"/>
    </row>
    <row r="30" spans="1:15" ht="34" x14ac:dyDescent="0.2">
      <c r="A30" t="s">
        <v>139</v>
      </c>
      <c r="B30" s="58" t="s">
        <v>426</v>
      </c>
      <c r="C30" s="21" t="s">
        <v>434</v>
      </c>
      <c r="F30" s="21"/>
      <c r="K30"/>
      <c r="N30" s="71" t="s">
        <v>430</v>
      </c>
      <c r="O30"/>
    </row>
    <row r="31" spans="1:15" x14ac:dyDescent="0.2">
      <c r="A31" t="s">
        <v>155</v>
      </c>
      <c r="B31" t="s">
        <v>395</v>
      </c>
    </row>
    <row r="32" spans="1:15" ht="68" x14ac:dyDescent="0.2">
      <c r="A32" t="s">
        <v>33</v>
      </c>
      <c r="B32" t="s">
        <v>398</v>
      </c>
      <c r="C32" s="21" t="s">
        <v>399</v>
      </c>
      <c r="I32" t="s">
        <v>400</v>
      </c>
      <c r="K32" t="s">
        <v>374</v>
      </c>
    </row>
  </sheetData>
  <sheetProtection selectLockedCells="1" selectUnlockedCells="1"/>
  <phoneticPr fontId="1" type="noConversion"/>
  <conditionalFormatting sqref="I1:I1048576 F1:F1048576 B1:C1048576">
    <cfRule type="expression" dxfId="133" priority="49" stopIfTrue="1">
      <formula>$A1="begin group"</formula>
    </cfRule>
  </conditionalFormatting>
  <conditionalFormatting sqref="O1:O1048576 I1:I1048576 B1:C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t="s">
        <v>421</v>
      </c>
      <c r="B4" s="15" t="s">
        <v>423</v>
      </c>
      <c r="C4" s="15" t="s">
        <v>423</v>
      </c>
    </row>
    <row r="5" spans="1:5" x14ac:dyDescent="0.2">
      <c r="A5" s="16" t="s">
        <v>421</v>
      </c>
      <c r="B5" s="15" t="s">
        <v>424</v>
      </c>
      <c r="C5" s="15" t="s">
        <v>424</v>
      </c>
    </row>
    <row r="6" spans="1:5" x14ac:dyDescent="0.2">
      <c r="A6" s="16" t="s">
        <v>421</v>
      </c>
      <c r="B6" s="15" t="s">
        <v>24</v>
      </c>
      <c r="C6" s="15" t="s">
        <v>24</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34.5" customWidth="1" collapsed="1"/>
    <col min="2" max="2" width="23"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418</v>
      </c>
      <c r="B2" s="17" t="s">
        <v>419</v>
      </c>
      <c r="C2" s="17" t="str">
        <f ca="1">TEXT(YEAR(NOW())-2000, "00") &amp; TEXT(MONTH(NOW()), "00") &amp; TEXT(DAY(NOW()), "00") &amp; TEXT(HOUR(NOW()), "00") &amp; TEXT(MINUTE(NOW()), "00")</f>
        <v>2008291916</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9" t="s">
        <v>46</v>
      </c>
      <c r="B1" s="60"/>
      <c r="C1" s="32"/>
    </row>
    <row r="2" spans="1:30" s="33" customFormat="1" x14ac:dyDescent="0.2">
      <c r="A2" s="61"/>
      <c r="B2" s="62"/>
      <c r="C2" s="32"/>
    </row>
    <row r="3" spans="1:30" s="33" customFormat="1" ht="97" customHeight="1" x14ac:dyDescent="0.2">
      <c r="A3" s="63" t="s">
        <v>56</v>
      </c>
      <c r="B3" s="64"/>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5" t="s">
        <v>267</v>
      </c>
      <c r="B8" s="65"/>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6" t="s">
        <v>263</v>
      </c>
      <c r="B83" s="67"/>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9" t="s">
        <v>45</v>
      </c>
      <c r="B1" s="60"/>
    </row>
    <row r="2" spans="1:8" s="33" customFormat="1" x14ac:dyDescent="0.2">
      <c r="A2" s="61"/>
      <c r="B2" s="62"/>
    </row>
    <row r="3" spans="1:8" s="33" customFormat="1" ht="99" customHeight="1" x14ac:dyDescent="0.2">
      <c r="A3" s="63" t="s">
        <v>48</v>
      </c>
      <c r="B3" s="64"/>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8" t="s">
        <v>37</v>
      </c>
      <c r="B1" s="69"/>
      <c r="C1" s="49"/>
      <c r="D1" s="49"/>
      <c r="E1" s="49"/>
      <c r="F1" s="49"/>
    </row>
    <row r="2" spans="1:8" s="33" customFormat="1" x14ac:dyDescent="0.2">
      <c r="A2" s="61"/>
      <c r="B2" s="62"/>
      <c r="C2" s="49"/>
      <c r="D2" s="49"/>
      <c r="E2" s="49"/>
      <c r="F2" s="49"/>
    </row>
    <row r="3" spans="1:8" s="33" customFormat="1" ht="55" customHeight="1" x14ac:dyDescent="0.2">
      <c r="A3" s="63" t="s">
        <v>38</v>
      </c>
      <c r="B3" s="64"/>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2020-08-29T23:16:52Z</dcterms:modified>
</cp:coreProperties>
</file>