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fb79e4fac4994/Documentos/2_TRABALHO/Nova pasta/5_HARDWARE_ESPC3/7_REPOSITORIO/sensor_inercial/HARDWARE/Rastreador_inercial/BOM/"/>
    </mc:Choice>
  </mc:AlternateContent>
  <xr:revisionPtr revIDLastSave="42" documentId="13_ncr:40009_{86217C1A-0BBA-4FAD-BBCA-5F4319E9BC8B}" xr6:coauthVersionLast="47" xr6:coauthVersionMax="47" xr10:uidLastSave="{B0B67B18-9D90-4ADD-9AA0-C290D0F4F0B8}"/>
  <bookViews>
    <workbookView xWindow="-108" yWindow="-108" windowWidth="23256" windowHeight="12576" xr2:uid="{00000000-000D-0000-FFFF-FFFF00000000}"/>
  </bookViews>
  <sheets>
    <sheet name="Rastreador_inercial_v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<sst xmlns="http://schemas.openxmlformats.org/spreadsheetml/2006/main" count="220" uniqueCount="175">
  <si>
    <t>Item</t>
  </si>
  <si>
    <t>Reference(s)</t>
  </si>
  <si>
    <t>Value</t>
  </si>
  <si>
    <t>C2, C6, C11</t>
  </si>
  <si>
    <t>1uF</t>
  </si>
  <si>
    <t>https://br.mouser.com/ProductDetail/Murata-Electronics/GRM155R61C105KA12D?qs=MNX0Jdkv8mRzFdIwfsySnw%3D%3D</t>
  </si>
  <si>
    <t>GRM155R61C105KA12D</t>
  </si>
  <si>
    <t>C3, C4</t>
  </si>
  <si>
    <t>10pF</t>
  </si>
  <si>
    <t>https://br.mouser.com/ProductDetail/KEMET/C0402C100K5RACTU?qs=Mv7BduZupUgEdPvwNAxLRQ%3D%3D</t>
  </si>
  <si>
    <t>C0402C100K5RACTU</t>
  </si>
  <si>
    <t>C7</t>
  </si>
  <si>
    <t>10uF</t>
  </si>
  <si>
    <t>https://www.mouser.com/ProductDetail/Murata-Electronics/GRM188R61E106KA73D?qs=5aG0NVq1C4z8ebxPkQZf9A%3D%3D</t>
  </si>
  <si>
    <t>GRM188R61E106KA73D</t>
  </si>
  <si>
    <t>C8, C18</t>
  </si>
  <si>
    <t>10nF</t>
  </si>
  <si>
    <t>https://www.mouser.com/ProductDetail/Murata-Electronics/GRM155R71H103KA88D?qs=Dfh4SrgScWxOVlCuzd3ZyQ%3D%3D</t>
  </si>
  <si>
    <t>GRM155R71H103KA88D</t>
  </si>
  <si>
    <t>C9, C10, C12, C13, C16, C20, C21</t>
  </si>
  <si>
    <t>100nF</t>
  </si>
  <si>
    <t>https://br.mouser.com/ProductDetail/Murata-Electronics/GCM155R71H104KE02J?qs=hNud%2FORuBR1wlwGPFWBVDg%3D%3D</t>
  </si>
  <si>
    <t>GCM155R71H104KE02J</t>
  </si>
  <si>
    <t>C14, C15</t>
  </si>
  <si>
    <t>https://www.mouser.com/ProductDetail/Murata-Electronics/GRM21BR61H106KE43K?qs=xZ%2FP%252Ba9zWqbh3%252B96jyTKxw%3D%3D</t>
  </si>
  <si>
    <t>GRM21BR61H106KE43K</t>
  </si>
  <si>
    <t>C17, C19</t>
  </si>
  <si>
    <t>4.7uF</t>
  </si>
  <si>
    <t>https://br.mouser.com/ProductDetail/Murata-Electronics/GRM188Z71C475KE21D?qs=d0WKAl%252BL4KajNOvalhHKtQ%3D%3D</t>
  </si>
  <si>
    <t>GRM188Z71C475KE21D</t>
  </si>
  <si>
    <t>D1</t>
  </si>
  <si>
    <t>ESD</t>
  </si>
  <si>
    <t>https://br.mouser.com/ProductDetail/onsemi/SZESD9B33ST5G?qs=k6dkFvHqcvB0oAAsSAA7mQ%3D%3D</t>
  </si>
  <si>
    <t>SZESD9B3.3ST5G</t>
  </si>
  <si>
    <t>D3</t>
  </si>
  <si>
    <t>PMEG2005EGWX</t>
  </si>
  <si>
    <t>https://br.mouser.com/ProductDetail/Nexperia/PMEG2005EGWX?qs=EO%252B2iqeaG002IDp7lV8MpA%3D%3D</t>
  </si>
  <si>
    <t>J2</t>
  </si>
  <si>
    <t>USB-C</t>
  </si>
  <si>
    <t>https://br.mouser.com/ProductDetail/GCT/USB4105-GF-A?qs=KUoIvG%2F9IlY%2FMLlBMpStpA%3D%3D</t>
  </si>
  <si>
    <t>USB4105-GF-A</t>
  </si>
  <si>
    <t>J3</t>
  </si>
  <si>
    <t>BATTERY</t>
  </si>
  <si>
    <t>L2</t>
  </si>
  <si>
    <t>2nH</t>
  </si>
  <si>
    <t>https://br.mouser.com/ProductDetail/Murata-Electronics/LQG15WZ2N0C02D?qs=qkDYIeTQ%252BEnQyGawZhASJA%3D%3D</t>
  </si>
  <si>
    <t>LQG15WZ2N0C02D</t>
  </si>
  <si>
    <t>L3</t>
  </si>
  <si>
    <t>2.2uH</t>
  </si>
  <si>
    <t>https://br.mouser.com/ProductDetail/Murata-Electronics/LQH3NPN2R2MMEL?qs=sJ5gq5MLFXqbWZz8NzZoog%3D%3D</t>
  </si>
  <si>
    <t>LQH3NPN2R2MMEL</t>
  </si>
  <si>
    <t>Q1, Q2</t>
  </si>
  <si>
    <t>SI2307</t>
  </si>
  <si>
    <t>https://br.mouser.com/ProductDetail/Vishay-Semiconductors/SI2307CDS-T1-E3?qs=agb4oTp1Mj%252BstjRwwxO07Q%3D%3D</t>
  </si>
  <si>
    <t>SI2307CDS-T1-E3</t>
  </si>
  <si>
    <t>R1, R15</t>
  </si>
  <si>
    <t>1K</t>
  </si>
  <si>
    <t>https://www.mouser.com/ProductDetail/Vishay-Dale/CRCW06031K00FKEAC?qs=E3Y5ESvWgWOQ7ePIWbGVFg%3D%3D</t>
  </si>
  <si>
    <t>CRCW06031K00FKEAC</t>
  </si>
  <si>
    <t>R2</t>
  </si>
  <si>
    <t>10K</t>
  </si>
  <si>
    <t>https://www.mouser.com/ProductDetail/Vishay-Dale/CRCW060310K0FKECC?qs=wd5RIQLrsJjYJGKL%252BLOtbQ%3D%3D</t>
  </si>
  <si>
    <t>CRCW060310K0FKECC</t>
  </si>
  <si>
    <t>R3, R6, R7, R8, R9</t>
  </si>
  <si>
    <t>https://www.mouser.com/ProductDetail/Vishay-Dale/CRCW040210K0FKEDC?qs=E3Y5ESvWgWPiNLcGzwCGPg%3D%3D</t>
  </si>
  <si>
    <t>CRCW040210K0FKEDC</t>
  </si>
  <si>
    <t>R4</t>
  </si>
  <si>
    <t>0R</t>
  </si>
  <si>
    <t>https://www.mouser.com/ProductDetail/Vishay-Dale/CRCW04020000Z0EDC?qs=E3Y5ESvWgWOwcf2YlTW7ng%3D%3D</t>
  </si>
  <si>
    <t>CRCW04020000Z0EDC</t>
  </si>
  <si>
    <t>R5</t>
  </si>
  <si>
    <t>560R</t>
  </si>
  <si>
    <t>https://www.mouser.com/ProductDetail/Vishay-Dale/CRCW0603560RJNEAC?qs=E3Y5ESvWgWO7841R5kDuUw%3D%3D</t>
  </si>
  <si>
    <t>CRCW0603560RJNEAC</t>
  </si>
  <si>
    <t>R10</t>
  </si>
  <si>
    <t>499R</t>
  </si>
  <si>
    <t>https://www.mouser.com/ProductDetail/Vishay-Dale/CRCW0603499RFKEAC?qs=E3Y5ESvWgWOpIp%2FD8PXaeA%3D%3D</t>
  </si>
  <si>
    <t>CRCW0603499RFKEAC</t>
  </si>
  <si>
    <t>R11</t>
  </si>
  <si>
    <t>100K</t>
  </si>
  <si>
    <t>https://www.mouser.com/ProductDetail/Vishay-Dale/CRCW0603100KFKEAC?qs=E3Y5ESvWgWPxzfNYyMgX1w%3D%3D</t>
  </si>
  <si>
    <t>CRCW0603100KFKEAC</t>
  </si>
  <si>
    <t>R12, R13, R14</t>
  </si>
  <si>
    <t>https://www.mouser.com/ProductDetail/Vishay-Dale/CRCW0402100KFKEDC?qs=E3Y5ESvWgWPiKlL6PvtQMQ%3D%3D</t>
  </si>
  <si>
    <t>CRCW0402100KFKEDC</t>
  </si>
  <si>
    <t>R16</t>
  </si>
  <si>
    <t>2K</t>
  </si>
  <si>
    <t>https://br.mouser.com/ProductDetail/Vishay-Dale/CRCW04022K00FKEE?qs=raETa%252B32nO8lGcRW9MjUBA%3D%3D</t>
  </si>
  <si>
    <t>CRCW04022K00FKEE</t>
  </si>
  <si>
    <t>R17</t>
  </si>
  <si>
    <t>5K1</t>
  </si>
  <si>
    <t>https://br.mouser.com/ProductDetail/Vishay-Dale/CRCW06035K10FKTA?qs=CkW4XlcZ%2FvvxVpp6m1oBjA%3D%3D</t>
  </si>
  <si>
    <t>CRCW06035K10FKTA</t>
  </si>
  <si>
    <t>SW1, SW2</t>
  </si>
  <si>
    <t>SW_Push</t>
  </si>
  <si>
    <t>https://www.mouser.com/ProductDetail/CK/PTS815-SJM-250-SMTR-LFS?qs=ahcBuItHZ3xKWmfV%2F2E6bA%3D%3D</t>
  </si>
  <si>
    <t>PTS815 SJM 250 SMTR LFS</t>
  </si>
  <si>
    <t>SW3</t>
  </si>
  <si>
    <t>ON/OFF</t>
  </si>
  <si>
    <t>https://br.mouser.com/ProductDetail/CK/PCM12SMTR?qs=mfFuHy8STfL3qrPSfCHA7w%3D%3D</t>
  </si>
  <si>
    <t>PCM12SMTR</t>
  </si>
  <si>
    <t>U1</t>
  </si>
  <si>
    <t>ESP32-C3FH4</t>
  </si>
  <si>
    <t>https://br.mouser.com/ProductDetail/Espressif-Systems/ESP32-C3FH4?qs=iLbezkQI%252BsgL5PSvEueYlQ%3D%3D</t>
  </si>
  <si>
    <t>U2</t>
  </si>
  <si>
    <t>SC4626</t>
  </si>
  <si>
    <t>https://br.mouser.com/ProductDetail/Semtech/SC4626ZSKTRT?qs=rBWM4%252BvDhIceWtHdwyySww%3D%3D</t>
  </si>
  <si>
    <t>SC4626ZSKTRT</t>
  </si>
  <si>
    <t>U3</t>
  </si>
  <si>
    <t>MCP73831T-2ACI/OT</t>
  </si>
  <si>
    <t>https://br.mouser.com/ProductDetail/Microchip-Technology/MCP73831T-2ACI-OT?qs=yUQqVecv4qvbBQBGbHx0Mw%3D%3D</t>
  </si>
  <si>
    <t>U4</t>
  </si>
  <si>
    <t>MPU-9250</t>
  </si>
  <si>
    <t>https://pt.aliexpress.com/item/1005002525421368.html?gatewayAdapt=glo2bra&amp;spm=a2g0o.cart.0.0.6ed73c00hlQ9yv&amp;mp=1</t>
  </si>
  <si>
    <t>U5</t>
  </si>
  <si>
    <t>USBLC6-2SC6</t>
  </si>
  <si>
    <t>https://br.mouser.com/ProductDetail/STMicroelectronics/USBLC6-2SC6?qs=po45yt2pPpu%2FhNIlwQdTlg%3D%3D</t>
  </si>
  <si>
    <t>Y1</t>
  </si>
  <si>
    <t>ECS-400-10-36B2-CKM-TR</t>
  </si>
  <si>
    <t>https://br.mouser.com/ProductDetail/ECS/ECS-400-10-36B2-CKM-TR?qs=aP1CjGhiNiEXFwPeofJtNg%3D%3D</t>
  </si>
  <si>
    <t>Description</t>
  </si>
  <si>
    <t>Multilayer Ceramic Capacitors MLCC - SMD/SMT 1.0UF 16V 10% 0402</t>
  </si>
  <si>
    <t>Multilayer Ceramic Capacitors MLCC - SMD/SMT 50V 10pF X7R 0402 10%</t>
  </si>
  <si>
    <t>Multilayer Ceramic Capacitors MLCC - SMD/SMT 10UF 25V 10% 0603</t>
  </si>
  <si>
    <t>Multilayer Ceramic Capacitors MLCC - SMD/SMT .01UF 50V 10% 0402</t>
  </si>
  <si>
    <t>Multilayer Ceramic Capacitors MLCC - SMD/SMT .1UF 50V 10% 0402</t>
  </si>
  <si>
    <t>Multilayer Ceramic Capacitors MLCC - SMD/SMT 10UF 50V 10% 0805</t>
  </si>
  <si>
    <t>Multilayer Ceramic Capacitors MLCC - SMD/SMT 4.7UF 16V 10% 0603</t>
  </si>
  <si>
    <t>ESD Suppressors / TVS Diodes SOD-923 EUT SNGL CPR PBF - Workink Voltage: 3.3V</t>
  </si>
  <si>
    <t>Schottky Diodes &amp; Rectifiers SCHOTTKY DIODE</t>
  </si>
  <si>
    <t>USB Connectors USB Type C,2.0, Rec,SMT, 0.95mmTH Shell Stakes,G/F,RA,Top Mnt,T&amp;R</t>
  </si>
  <si>
    <t xml:space="preserve">Fixed Inductor 2nH; 0402; tolerance = 0.2 Nh;      Maximum DC Currente = 1A;                                </t>
  </si>
  <si>
    <t>Fixed Inductors 2.2 uH; Tolerance = 20%;         Package = 1212;</t>
  </si>
  <si>
    <t>MOSFET -30V Vds 20V Vgs SOT-23</t>
  </si>
  <si>
    <t>Thick Film Resistors - SMD 1/10Watt 1Kohms 1% Commercial Use</t>
  </si>
  <si>
    <t>Thick Film Resistors - SMD 1/10Watt 10Kohms 1% Commercial Use</t>
  </si>
  <si>
    <t>Thick Film Resistors - SMD 1/16watt 10Kohms 1% Commercial Use</t>
  </si>
  <si>
    <t>Thick Film Resistors - SMD 1/16watt 0ohm Commercial Use</t>
  </si>
  <si>
    <t>Thick Film Resistors - SMD 1/10Watt 560ohms 5% Commercial Use</t>
  </si>
  <si>
    <t>Thick Film Resistors - SMD 1/10Watt 499ohms 1% Commercial Use</t>
  </si>
  <si>
    <t>Thick Film Resistors - SMD 1/10Watt 100Kohms 1% Commercial Use</t>
  </si>
  <si>
    <t>Thick Film Resistors - SMD 1/16watt 100Kohms 1% Commercial Use</t>
  </si>
  <si>
    <t>Thick Film Resistors - SMD 2K OHM 1%</t>
  </si>
  <si>
    <t>Thick Film Resistors - SMD 1/10watt 5.1Kohms 1%</t>
  </si>
  <si>
    <t>Tactile Switches Tact Switch, 12 VDC, 50 mA, 4.2x3.2, 2.5mm H, 180gf, J leads</t>
  </si>
  <si>
    <t>Slide Switches 0.3A SPDT ON-ON</t>
  </si>
  <si>
    <t>RF System on a Chip - SoC SMD IC ESP32-C3FH4, single-core MCU, 2.4G Wi-Fi &amp; BLE 5.0 combo, QFN 32-pin, 5*5 mm, 4 MB flash inside, -40C +105C</t>
  </si>
  <si>
    <t>Switching Voltage Regulators SINGLE 1.5A WIMAX SWITCHER</t>
  </si>
  <si>
    <t>Battery Management Charge mgnt contr</t>
  </si>
  <si>
    <t>ESD Suppressors / TVS Diodes ESD Protection Low Cap</t>
  </si>
  <si>
    <t>Crystals ESR 30,FREQ 40,STABILITY +/-10ppm,TOLERANCE +/-10ppm,CL 10pF,AGING +/-2 ppm ,-20 +70 C,100uW in typical (Max 200uW), 2.50mm x 2.00mm</t>
  </si>
  <si>
    <t>LINK2</t>
  </si>
  <si>
    <t>D2</t>
  </si>
  <si>
    <t>Standard LEDs - Through Hole Grn 60mcd 568nm 34 deg Transparent</t>
  </si>
  <si>
    <t>https://br.mouser.com/ProductDetail/Kingbright/WP710A10GT?qs=jBF9H7RTBaQYsVyfJYYaMA%3D%3D</t>
  </si>
  <si>
    <t>LED GREEN</t>
  </si>
  <si>
    <t>WP710A10GT</t>
  </si>
  <si>
    <t>D4</t>
  </si>
  <si>
    <t>LED RED</t>
  </si>
  <si>
    <t>Standard LEDs - Through Hole Red 60mcd 625nm 60 deg Transparent</t>
  </si>
  <si>
    <t>https://br.mouser.com/ProductDetail/Kingbright/WP710A10IT?qs=jBF9H7RTBaRBcV%252BDVEnXMQ%3D%3D</t>
  </si>
  <si>
    <t>WP710A10IT</t>
  </si>
  <si>
    <t>https://www.adafruit.com/product/1578</t>
  </si>
  <si>
    <t>Qty - 1 unit</t>
  </si>
  <si>
    <t>Qty - 12 units</t>
  </si>
  <si>
    <t>https://www.mouser.com/ProductDetail/Adafruit/1578?qs=GURawfaeGuBBv%2Fo5AsyERQ%3D%3D</t>
  </si>
  <si>
    <t>Adafruit Accessories Lithium Ion Polymer Battery 3.7V 500mAh</t>
  </si>
  <si>
    <t>LINK 1</t>
  </si>
  <si>
    <t>PartNumber1</t>
  </si>
  <si>
    <t>Supply1</t>
  </si>
  <si>
    <t>Mouser</t>
  </si>
  <si>
    <t>Aliexpress</t>
  </si>
  <si>
    <t>PMEG2010AEH,115</t>
  </si>
  <si>
    <t>https://www.mouser.com/ProductDetail/Nexperia/PMEG2010AEH115?qs=LOCUfHb8d9u7lcjEnyhX1g%3D%3D</t>
  </si>
  <si>
    <t>IMU (Inertial Measurement Unit), 9-Axis, Accelerometer, Gyroscope, 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</si>
</sst>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42" applyAlignment="1">
      <alignment wrapText="1"/>
    </xf>
    <xf numFmtId="0" fontId="18" fillId="0" borderId="0" xfId="42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r.mouser.com/ProductDetail/Vishay-Semiconductors/SI2307CDS-T1-E3?qs=agb4oTp1Mj%252BstjRwwxO07Q%3D%3D" TargetMode="External"/><Relationship Id="rId18" Type="http://schemas.openxmlformats.org/officeDocument/2006/relationships/hyperlink" Target="https://www.mouser.com/ProductDetail/Vishay-Dale/CRCW0603560RJNEAC?qs=E3Y5ESvWgWO7841R5kDuUw%3D%3D" TargetMode="External"/><Relationship Id="rId26" Type="http://schemas.openxmlformats.org/officeDocument/2006/relationships/hyperlink" Target="https://br.mouser.com/ProductDetail/Espressif-Systems/ESP32-C3FH4?qs=iLbezkQI%252BsgL5PSvEueYlQ%3D%3D" TargetMode="External"/><Relationship Id="rId3" Type="http://schemas.openxmlformats.org/officeDocument/2006/relationships/hyperlink" Target="https://www.mouser.com/ProductDetail/Murata-Electronics/GRM188R61E106KA73D?qs=5aG0NVq1C4z8ebxPkQZf9A%3D%3D" TargetMode="External"/><Relationship Id="rId21" Type="http://schemas.openxmlformats.org/officeDocument/2006/relationships/hyperlink" Target="https://www.mouser.com/ProductDetail/Vishay-Dale/CRCW0402100KFKEDC?qs=E3Y5ESvWgWPiKlL6PvtQMQ%3D%3D" TargetMode="External"/><Relationship Id="rId34" Type="http://schemas.openxmlformats.org/officeDocument/2006/relationships/hyperlink" Target="https://www.adafruit.com/product/1578" TargetMode="External"/><Relationship Id="rId7" Type="http://schemas.openxmlformats.org/officeDocument/2006/relationships/hyperlink" Target="https://br.mouser.com/ProductDetail/Murata-Electronics/GRM188Z71C475KE21D?qs=d0WKAl%252BL4KajNOvalhHKtQ%3D%3D" TargetMode="External"/><Relationship Id="rId12" Type="http://schemas.openxmlformats.org/officeDocument/2006/relationships/hyperlink" Target="https://br.mouser.com/ProductDetail/Murata-Electronics/LQH3NPN2R2MMEL?qs=sJ5gq5MLFXqbWZz8NzZoog%3D%3D" TargetMode="External"/><Relationship Id="rId17" Type="http://schemas.openxmlformats.org/officeDocument/2006/relationships/hyperlink" Target="https://www.mouser.com/ProductDetail/Vishay-Dale/CRCW04020000Z0EDC?qs=E3Y5ESvWgWOwcf2YlTW7ng%3D%3D" TargetMode="External"/><Relationship Id="rId25" Type="http://schemas.openxmlformats.org/officeDocument/2006/relationships/hyperlink" Target="https://br.mouser.com/ProductDetail/CK/PCM12SMTR?qs=mfFuHy8STfL3qrPSfCHA7w%3D%3D" TargetMode="External"/><Relationship Id="rId33" Type="http://schemas.openxmlformats.org/officeDocument/2006/relationships/hyperlink" Target="https://www.mouser.com/ProductDetail/Adafruit/1578?qs=GURawfaeGuBBv%2Fo5AsyERQ%3D%3D" TargetMode="External"/><Relationship Id="rId2" Type="http://schemas.openxmlformats.org/officeDocument/2006/relationships/hyperlink" Target="https://br.mouser.com/ProductDetail/KEMET/C0402C100K5RACTU?qs=Mv7BduZupUgEdPvwNAxLRQ%3D%3D" TargetMode="External"/><Relationship Id="rId16" Type="http://schemas.openxmlformats.org/officeDocument/2006/relationships/hyperlink" Target="https://www.mouser.com/ProductDetail/Vishay-Dale/CRCW040210K0FKEDC?qs=E3Y5ESvWgWPiNLcGzwCGPg%3D%3D" TargetMode="External"/><Relationship Id="rId20" Type="http://schemas.openxmlformats.org/officeDocument/2006/relationships/hyperlink" Target="https://www.mouser.com/ProductDetail/Vishay-Dale/CRCW0603100KFKEAC?qs=E3Y5ESvWgWPxzfNYyMgX1w%3D%3D" TargetMode="External"/><Relationship Id="rId29" Type="http://schemas.openxmlformats.org/officeDocument/2006/relationships/hyperlink" Target="https://br.mouser.com/ProductDetail/STMicroelectronics/USBLC6-2SC6?qs=po45yt2pPpu%2FhNIlwQdTlg%3D%3D" TargetMode="External"/><Relationship Id="rId1" Type="http://schemas.openxmlformats.org/officeDocument/2006/relationships/hyperlink" Target="https://br.mouser.com/ProductDetail/Murata-Electronics/GRM155R61C105KA12D?qs=MNX0Jdkv8mRzFdIwfsySnw%3D%3D" TargetMode="External"/><Relationship Id="rId6" Type="http://schemas.openxmlformats.org/officeDocument/2006/relationships/hyperlink" Target="https://www.mouser.com/ProductDetail/Murata-Electronics/GRM21BR61H106KE43K?qs=xZ%2FP%252Ba9zWqbh3%252B96jyTKxw%3D%3D" TargetMode="External"/><Relationship Id="rId11" Type="http://schemas.openxmlformats.org/officeDocument/2006/relationships/hyperlink" Target="https://br.mouser.com/ProductDetail/Murata-Electronics/LQG15WZ2N0C02D?qs=qkDYIeTQ%252BEnQyGawZhASJA%3D%3D" TargetMode="External"/><Relationship Id="rId24" Type="http://schemas.openxmlformats.org/officeDocument/2006/relationships/hyperlink" Target="https://www.mouser.com/ProductDetail/CK/PTS815-SJM-250-SMTR-LFS?qs=ahcBuItHZ3xKWmfV%2F2E6bA%3D%3D" TargetMode="External"/><Relationship Id="rId32" Type="http://schemas.openxmlformats.org/officeDocument/2006/relationships/hyperlink" Target="https://br.mouser.com/ProductDetail/Kingbright/WP710A10GT?qs=jBF9H7RTBaQYsVyfJYYaMA%3D%3D" TargetMode="External"/><Relationship Id="rId5" Type="http://schemas.openxmlformats.org/officeDocument/2006/relationships/hyperlink" Target="https://br.mouser.com/ProductDetail/Murata-Electronics/GCM155R71H104KE02J?qs=hNud%2FORuBR1wlwGPFWBVDg%3D%3D" TargetMode="External"/><Relationship Id="rId15" Type="http://schemas.openxmlformats.org/officeDocument/2006/relationships/hyperlink" Target="https://www.mouser.com/ProductDetail/Vishay-Dale/CRCW060310K0FKECC?qs=wd5RIQLrsJjYJGKL%252BLOtbQ%3D%3D" TargetMode="External"/><Relationship Id="rId23" Type="http://schemas.openxmlformats.org/officeDocument/2006/relationships/hyperlink" Target="https://br.mouser.com/ProductDetail/Vishay-Dale/CRCW06035K10FKTA?qs=CkW4XlcZ%2FvvxVpp6m1oBjA%3D%3D" TargetMode="External"/><Relationship Id="rId28" Type="http://schemas.openxmlformats.org/officeDocument/2006/relationships/hyperlink" Target="https://br.mouser.com/ProductDetail/Microchip-Technology/MCP73831T-2ACI-OT?qs=yUQqVecv4qvbBQBGbHx0Mw%3D%3D" TargetMode="External"/><Relationship Id="rId10" Type="http://schemas.openxmlformats.org/officeDocument/2006/relationships/hyperlink" Target="https://br.mouser.com/ProductDetail/GCT/USB4105-GF-A?qs=KUoIvG%2F9IlY%2FMLlBMpStpA%3D%3D" TargetMode="External"/><Relationship Id="rId19" Type="http://schemas.openxmlformats.org/officeDocument/2006/relationships/hyperlink" Target="https://www.mouser.com/ProductDetail/Vishay-Dale/CRCW0603499RFKEAC?qs=E3Y5ESvWgWOpIp%2FD8PXaeA%3D%3D" TargetMode="External"/><Relationship Id="rId31" Type="http://schemas.openxmlformats.org/officeDocument/2006/relationships/hyperlink" Target="https://br.mouser.com/ProductDetail/Kingbright/WP710A10IT?qs=jBF9H7RTBaRBcV%252BDVEnXMQ%3D%3D" TargetMode="External"/><Relationship Id="rId4" Type="http://schemas.openxmlformats.org/officeDocument/2006/relationships/hyperlink" Target="https://www.mouser.com/ProductDetail/Murata-Electronics/GRM155R71H103KA88D?qs=Dfh4SrgScWxOVlCuzd3ZyQ%3D%3D" TargetMode="External"/><Relationship Id="rId9" Type="http://schemas.openxmlformats.org/officeDocument/2006/relationships/hyperlink" Target="https://br.mouser.com/ProductDetail/Nexperia/PMEG2005EGWX?qs=EO%252B2iqeaG002IDp7lV8MpA%3D%3D" TargetMode="External"/><Relationship Id="rId14" Type="http://schemas.openxmlformats.org/officeDocument/2006/relationships/hyperlink" Target="https://www.mouser.com/ProductDetail/Vishay-Dale/CRCW06031K00FKEAC?qs=E3Y5ESvWgWOQ7ePIWbGVFg%3D%3D" TargetMode="External"/><Relationship Id="rId22" Type="http://schemas.openxmlformats.org/officeDocument/2006/relationships/hyperlink" Target="https://br.mouser.com/ProductDetail/Vishay-Dale/CRCW04022K00FKEE?qs=raETa%252B32nO8lGcRW9MjUBA%3D%3D" TargetMode="External"/><Relationship Id="rId27" Type="http://schemas.openxmlformats.org/officeDocument/2006/relationships/hyperlink" Target="https://br.mouser.com/ProductDetail/Semtech/SC4626ZSKTRT?qs=rBWM4%252BvDhIceWtHdwyySww%3D%3D" TargetMode="External"/><Relationship Id="rId30" Type="http://schemas.openxmlformats.org/officeDocument/2006/relationships/hyperlink" Target="https://br.mouser.com/ProductDetail/ECS/ECS-400-10-36B2-CKM-TR?qs=aP1CjGhiNiEXFwPeofJtNg%3D%3D" TargetMode="External"/><Relationship Id="rId35" Type="http://schemas.openxmlformats.org/officeDocument/2006/relationships/hyperlink" Target="https://www.mouser.com/ProductDetail/Nexperia/PMEG2010AEH115?qs=LOCUfHb8d9u7lcjEnyhX1g%3D%3D" TargetMode="External"/><Relationship Id="rId8" Type="http://schemas.openxmlformats.org/officeDocument/2006/relationships/hyperlink" Target="https://br.mouser.com/ProductDetail/onsemi/SZESD9B33ST5G?qs=k6dkFvHqcvB0oAAsSAA7m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70" zoomScaleNormal="70" workbookViewId="0">
      <selection activeCell="B35" sqref="B35"/>
    </sheetView>
  </sheetViews>
  <sheetFormatPr defaultRowHeight="14.4" x14ac:dyDescent="0.3"/>
  <cols>
    <col min="1" max="1" width="8.88671875" style="5"/>
    <col min="2" max="3" width="15.88671875" style="5" customWidth="1"/>
    <col min="4" max="4" width="15.109375" customWidth="1"/>
    <col min="5" max="5" width="23.88671875" customWidth="1"/>
    <col min="6" max="6" width="23.44140625" customWidth="1"/>
    <col min="7" max="8" width="26" style="1" customWidth="1"/>
    <col min="9" max="9" width="25.109375" customWidth="1"/>
    <col min="10" max="10" width="18.109375" customWidth="1"/>
  </cols>
  <sheetData>
    <row r="1" spans="1:10" x14ac:dyDescent="0.3">
      <c r="A1" s="5" t="s">
        <v>0</v>
      </c>
      <c r="B1" s="5" t="s">
        <v>163</v>
      </c>
      <c r="C1" s="7" t="s">
        <v>164</v>
      </c>
      <c r="D1" t="s">
        <v>1</v>
      </c>
      <c r="E1" t="s">
        <v>2</v>
      </c>
      <c r="F1" t="s">
        <v>120</v>
      </c>
      <c r="G1" t="s">
        <v>167</v>
      </c>
      <c r="H1" t="s">
        <v>151</v>
      </c>
      <c r="I1" t="s">
        <v>168</v>
      </c>
      <c r="J1" t="s">
        <v>169</v>
      </c>
    </row>
    <row r="2" spans="1:10" ht="72" x14ac:dyDescent="0.3">
      <c r="A2" s="5">
        <v>1</v>
      </c>
      <c r="B2" s="5">
        <v>3</v>
      </c>
      <c r="C2" s="5">
        <f>B2*12</f>
        <v>36</v>
      </c>
      <c r="D2" t="s">
        <v>3</v>
      </c>
      <c r="E2" t="s">
        <v>4</v>
      </c>
      <c r="F2" t="s">
        <v>121</v>
      </c>
      <c r="G2" s="3" t="s">
        <v>5</v>
      </c>
      <c r="H2" s="3"/>
      <c r="I2" t="s">
        <v>6</v>
      </c>
      <c r="J2" t="s">
        <v>170</v>
      </c>
    </row>
    <row r="3" spans="1:10" ht="57.6" x14ac:dyDescent="0.3">
      <c r="A3" s="5">
        <v>2</v>
      </c>
      <c r="B3" s="5">
        <v>2</v>
      </c>
      <c r="C3" s="5">
        <f t="shared" ref="C3:C36" si="0">B3*12</f>
        <v>24</v>
      </c>
      <c r="D3" t="s">
        <v>7</v>
      </c>
      <c r="E3" t="s">
        <v>8</v>
      </c>
      <c r="F3" t="s">
        <v>122</v>
      </c>
      <c r="G3" s="3" t="s">
        <v>9</v>
      </c>
      <c r="H3" s="3"/>
      <c r="I3" t="s">
        <v>10</v>
      </c>
      <c r="J3" t="s">
        <v>170</v>
      </c>
    </row>
    <row r="4" spans="1:10" ht="72" x14ac:dyDescent="0.3">
      <c r="A4" s="5">
        <v>3</v>
      </c>
      <c r="B4" s="5">
        <v>1</v>
      </c>
      <c r="C4" s="5">
        <f t="shared" si="0"/>
        <v>12</v>
      </c>
      <c r="D4" t="s">
        <v>11</v>
      </c>
      <c r="E4" t="s">
        <v>12</v>
      </c>
      <c r="F4" t="s">
        <v>123</v>
      </c>
      <c r="G4" s="3" t="s">
        <v>13</v>
      </c>
      <c r="H4" s="3"/>
      <c r="I4" t="s">
        <v>14</v>
      </c>
      <c r="J4" t="s">
        <v>170</v>
      </c>
    </row>
    <row r="5" spans="1:10" ht="72" x14ac:dyDescent="0.3">
      <c r="A5" s="5">
        <v>4</v>
      </c>
      <c r="B5" s="5">
        <v>2</v>
      </c>
      <c r="C5" s="5">
        <f t="shared" si="0"/>
        <v>24</v>
      </c>
      <c r="D5" t="s">
        <v>15</v>
      </c>
      <c r="E5" t="s">
        <v>16</v>
      </c>
      <c r="F5" t="s">
        <v>124</v>
      </c>
      <c r="G5" s="3" t="s">
        <v>17</v>
      </c>
      <c r="H5" s="3"/>
      <c r="I5" t="s">
        <v>18</v>
      </c>
      <c r="J5" t="s">
        <v>170</v>
      </c>
    </row>
    <row r="6" spans="1:10" ht="72" x14ac:dyDescent="0.3">
      <c r="A6" s="5">
        <v>5</v>
      </c>
      <c r="B6" s="5">
        <v>7</v>
      </c>
      <c r="C6" s="5">
        <f t="shared" si="0"/>
        <v>84</v>
      </c>
      <c r="D6" t="s">
        <v>19</v>
      </c>
      <c r="E6" t="s">
        <v>20</v>
      </c>
      <c r="F6" t="s">
        <v>125</v>
      </c>
      <c r="G6" s="3" t="s">
        <v>21</v>
      </c>
      <c r="H6" s="3"/>
      <c r="I6" t="s">
        <v>22</v>
      </c>
      <c r="J6" t="s">
        <v>170</v>
      </c>
    </row>
    <row r="7" spans="1:10" ht="86.4" x14ac:dyDescent="0.3">
      <c r="A7" s="5">
        <v>6</v>
      </c>
      <c r="B7" s="5">
        <v>2</v>
      </c>
      <c r="C7" s="5">
        <f t="shared" si="0"/>
        <v>24</v>
      </c>
      <c r="D7" t="s">
        <v>23</v>
      </c>
      <c r="E7" t="s">
        <v>12</v>
      </c>
      <c r="F7" t="s">
        <v>126</v>
      </c>
      <c r="G7" s="3" t="s">
        <v>24</v>
      </c>
      <c r="H7" s="3"/>
      <c r="I7" t="s">
        <v>25</v>
      </c>
      <c r="J7" t="s">
        <v>170</v>
      </c>
    </row>
    <row r="8" spans="1:10" ht="72" x14ac:dyDescent="0.3">
      <c r="A8" s="5">
        <v>7</v>
      </c>
      <c r="B8" s="5">
        <v>2</v>
      </c>
      <c r="C8" s="5">
        <f t="shared" si="0"/>
        <v>24</v>
      </c>
      <c r="D8" t="s">
        <v>26</v>
      </c>
      <c r="E8" t="s">
        <v>27</v>
      </c>
      <c r="F8" t="s">
        <v>127</v>
      </c>
      <c r="G8" s="3" t="s">
        <v>28</v>
      </c>
      <c r="H8" s="3"/>
      <c r="I8" t="s">
        <v>29</v>
      </c>
      <c r="J8" t="s">
        <v>170</v>
      </c>
    </row>
    <row r="9" spans="1:10" ht="57.6" x14ac:dyDescent="0.3">
      <c r="A9" s="5">
        <v>8</v>
      </c>
      <c r="B9" s="5">
        <v>1</v>
      </c>
      <c r="C9" s="5">
        <f t="shared" si="0"/>
        <v>12</v>
      </c>
      <c r="D9" t="s">
        <v>30</v>
      </c>
      <c r="E9" t="s">
        <v>31</v>
      </c>
      <c r="F9" t="s">
        <v>128</v>
      </c>
      <c r="G9" s="3" t="s">
        <v>32</v>
      </c>
      <c r="H9" s="3"/>
      <c r="I9" t="s">
        <v>33</v>
      </c>
      <c r="J9" t="s">
        <v>170</v>
      </c>
    </row>
    <row r="10" spans="1:10" ht="57.6" x14ac:dyDescent="0.3">
      <c r="A10" s="5">
        <v>9</v>
      </c>
      <c r="B10" s="5">
        <v>1</v>
      </c>
      <c r="C10" s="5">
        <f t="shared" si="0"/>
        <v>12</v>
      </c>
      <c r="D10" t="s">
        <v>152</v>
      </c>
      <c r="E10" t="s">
        <v>155</v>
      </c>
      <c r="F10" t="s">
        <v>153</v>
      </c>
      <c r="G10" s="3" t="s">
        <v>154</v>
      </c>
      <c r="H10" s="3"/>
      <c r="I10" t="s">
        <v>156</v>
      </c>
      <c r="J10" t="s">
        <v>170</v>
      </c>
    </row>
    <row r="11" spans="1:10" ht="57.6" x14ac:dyDescent="0.3">
      <c r="A11" s="5">
        <v>10</v>
      </c>
      <c r="B11" s="5">
        <v>1</v>
      </c>
      <c r="C11" s="5">
        <f t="shared" si="0"/>
        <v>12</v>
      </c>
      <c r="D11" t="s">
        <v>157</v>
      </c>
      <c r="E11" t="s">
        <v>158</v>
      </c>
      <c r="F11" t="s">
        <v>159</v>
      </c>
      <c r="G11" s="3" t="s">
        <v>160</v>
      </c>
      <c r="H11" s="3"/>
      <c r="I11" t="s">
        <v>161</v>
      </c>
      <c r="J11" t="s">
        <v>170</v>
      </c>
    </row>
    <row r="12" spans="1:10" ht="57.6" x14ac:dyDescent="0.3">
      <c r="A12" s="5">
        <v>11</v>
      </c>
      <c r="B12" s="5">
        <v>1</v>
      </c>
      <c r="C12" s="5">
        <f t="shared" si="0"/>
        <v>12</v>
      </c>
      <c r="D12" t="s">
        <v>34</v>
      </c>
      <c r="E12" t="s">
        <v>35</v>
      </c>
      <c r="F12" t="s">
        <v>129</v>
      </c>
      <c r="G12" s="3" t="s">
        <v>36</v>
      </c>
      <c r="H12" s="3"/>
      <c r="I12" t="s">
        <v>35</v>
      </c>
      <c r="J12" t="s">
        <v>170</v>
      </c>
    </row>
    <row r="13" spans="1:10" ht="72" customHeight="1" x14ac:dyDescent="0.3">
      <c r="A13" s="5">
        <v>12</v>
      </c>
      <c r="B13" s="5">
        <v>1</v>
      </c>
      <c r="C13" s="5">
        <f t="shared" si="0"/>
        <v>12</v>
      </c>
      <c r="D13" t="s">
        <v>34</v>
      </c>
      <c r="E13" t="s">
        <v>172</v>
      </c>
      <c r="F13" t="s">
        <v>129</v>
      </c>
      <c r="G13" s="3" t="s">
        <v>173</v>
      </c>
      <c r="H13" s="3"/>
      <c r="I13" t="s">
        <v>172</v>
      </c>
      <c r="J13" t="s">
        <v>170</v>
      </c>
    </row>
    <row r="14" spans="1:10" ht="57.6" x14ac:dyDescent="0.3">
      <c r="A14" s="5">
        <v>13</v>
      </c>
      <c r="B14" s="5">
        <v>1</v>
      </c>
      <c r="C14" s="5">
        <f t="shared" si="0"/>
        <v>12</v>
      </c>
      <c r="D14" t="s">
        <v>37</v>
      </c>
      <c r="E14" t="s">
        <v>38</v>
      </c>
      <c r="F14" t="s">
        <v>130</v>
      </c>
      <c r="G14" s="3" t="s">
        <v>39</v>
      </c>
      <c r="H14" s="3"/>
      <c r="I14" t="s">
        <v>40</v>
      </c>
      <c r="J14" t="s">
        <v>170</v>
      </c>
    </row>
    <row r="15" spans="1:10" ht="57.6" x14ac:dyDescent="0.3">
      <c r="A15" s="5">
        <v>14</v>
      </c>
      <c r="B15" s="5">
        <v>1</v>
      </c>
      <c r="C15" s="5">
        <f t="shared" si="0"/>
        <v>12</v>
      </c>
      <c r="D15" t="s">
        <v>41</v>
      </c>
      <c r="E15" t="s">
        <v>42</v>
      </c>
      <c r="F15" t="s">
        <v>166</v>
      </c>
      <c r="G15" s="3" t="s">
        <v>165</v>
      </c>
      <c r="H15" s="4" t="s">
        <v>162</v>
      </c>
      <c r="I15" s="6">
        <v>1578</v>
      </c>
      <c r="J15" t="s">
        <v>170</v>
      </c>
    </row>
    <row r="16" spans="1:10" ht="72" customHeight="1" x14ac:dyDescent="0.3">
      <c r="A16" s="5">
        <v>15</v>
      </c>
      <c r="B16" s="5">
        <v>1</v>
      </c>
      <c r="C16" s="5">
        <f t="shared" si="0"/>
        <v>12</v>
      </c>
      <c r="D16" t="s">
        <v>43</v>
      </c>
      <c r="E16" t="s">
        <v>44</v>
      </c>
      <c r="F16" s="2" t="s">
        <v>131</v>
      </c>
      <c r="G16" s="3" t="s">
        <v>45</v>
      </c>
      <c r="H16" s="3"/>
      <c r="I16" t="s">
        <v>46</v>
      </c>
      <c r="J16" t="s">
        <v>170</v>
      </c>
    </row>
    <row r="17" spans="1:10" ht="72" customHeight="1" x14ac:dyDescent="0.3">
      <c r="A17" s="5">
        <v>16</v>
      </c>
      <c r="B17" s="5">
        <v>1</v>
      </c>
      <c r="C17" s="5">
        <f t="shared" si="0"/>
        <v>12</v>
      </c>
      <c r="D17" t="s">
        <v>47</v>
      </c>
      <c r="E17" t="s">
        <v>48</v>
      </c>
      <c r="F17" s="1" t="s">
        <v>132</v>
      </c>
      <c r="G17" s="3" t="s">
        <v>49</v>
      </c>
      <c r="H17" s="3"/>
      <c r="I17" t="s">
        <v>50</v>
      </c>
      <c r="J17" t="s">
        <v>170</v>
      </c>
    </row>
    <row r="18" spans="1:10" ht="72" customHeight="1" x14ac:dyDescent="0.3">
      <c r="A18" s="5">
        <v>17</v>
      </c>
      <c r="B18" s="5">
        <v>2</v>
      </c>
      <c r="C18" s="5">
        <f t="shared" si="0"/>
        <v>24</v>
      </c>
      <c r="D18" t="s">
        <v>51</v>
      </c>
      <c r="E18" t="s">
        <v>52</v>
      </c>
      <c r="F18" t="s">
        <v>133</v>
      </c>
      <c r="G18" s="3" t="s">
        <v>53</v>
      </c>
      <c r="H18" s="3"/>
      <c r="I18" t="s">
        <v>54</v>
      </c>
      <c r="J18" t="s">
        <v>170</v>
      </c>
    </row>
    <row r="19" spans="1:10" ht="72" x14ac:dyDescent="0.3">
      <c r="A19" s="5">
        <v>18</v>
      </c>
      <c r="B19" s="5">
        <v>2</v>
      </c>
      <c r="C19" s="5">
        <f t="shared" si="0"/>
        <v>24</v>
      </c>
      <c r="D19" t="s">
        <v>55</v>
      </c>
      <c r="E19" t="s">
        <v>56</v>
      </c>
      <c r="F19" t="s">
        <v>134</v>
      </c>
      <c r="G19" s="3" t="s">
        <v>57</v>
      </c>
      <c r="H19" s="3"/>
      <c r="I19" t="s">
        <v>58</v>
      </c>
      <c r="J19" t="s">
        <v>170</v>
      </c>
    </row>
    <row r="20" spans="1:10" ht="72" x14ac:dyDescent="0.3">
      <c r="A20" s="5">
        <v>19</v>
      </c>
      <c r="B20" s="5">
        <v>1</v>
      </c>
      <c r="C20" s="5">
        <f t="shared" si="0"/>
        <v>12</v>
      </c>
      <c r="D20" t="s">
        <v>59</v>
      </c>
      <c r="E20" t="s">
        <v>60</v>
      </c>
      <c r="F20" t="s">
        <v>135</v>
      </c>
      <c r="G20" s="3" t="s">
        <v>61</v>
      </c>
      <c r="H20" s="3"/>
      <c r="I20" t="s">
        <v>62</v>
      </c>
      <c r="J20" t="s">
        <v>170</v>
      </c>
    </row>
    <row r="21" spans="1:10" ht="72" x14ac:dyDescent="0.3">
      <c r="A21" s="5">
        <v>20</v>
      </c>
      <c r="B21" s="5">
        <v>5</v>
      </c>
      <c r="C21" s="5">
        <f t="shared" si="0"/>
        <v>60</v>
      </c>
      <c r="D21" t="s">
        <v>63</v>
      </c>
      <c r="E21" t="s">
        <v>60</v>
      </c>
      <c r="F21" t="s">
        <v>136</v>
      </c>
      <c r="G21" s="3" t="s">
        <v>64</v>
      </c>
      <c r="H21" s="3"/>
      <c r="I21" t="s">
        <v>65</v>
      </c>
      <c r="J21" t="s">
        <v>170</v>
      </c>
    </row>
    <row r="22" spans="1:10" ht="72" x14ac:dyDescent="0.3">
      <c r="A22" s="5">
        <v>21</v>
      </c>
      <c r="B22" s="5">
        <v>1</v>
      </c>
      <c r="C22" s="5">
        <f t="shared" si="0"/>
        <v>12</v>
      </c>
      <c r="D22" t="s">
        <v>66</v>
      </c>
      <c r="E22" t="s">
        <v>67</v>
      </c>
      <c r="F22" t="s">
        <v>137</v>
      </c>
      <c r="G22" s="3" t="s">
        <v>68</v>
      </c>
      <c r="H22" s="3"/>
      <c r="I22" t="s">
        <v>69</v>
      </c>
      <c r="J22" t="s">
        <v>170</v>
      </c>
    </row>
    <row r="23" spans="1:10" ht="72" x14ac:dyDescent="0.3">
      <c r="A23" s="5">
        <v>22</v>
      </c>
      <c r="B23" s="5">
        <v>1</v>
      </c>
      <c r="C23" s="5">
        <f t="shared" si="0"/>
        <v>12</v>
      </c>
      <c r="D23" t="s">
        <v>70</v>
      </c>
      <c r="E23" t="s">
        <v>71</v>
      </c>
      <c r="F23" t="s">
        <v>138</v>
      </c>
      <c r="G23" s="3" t="s">
        <v>72</v>
      </c>
      <c r="H23" s="3"/>
      <c r="I23" t="s">
        <v>73</v>
      </c>
      <c r="J23" t="s">
        <v>170</v>
      </c>
    </row>
    <row r="24" spans="1:10" ht="72" x14ac:dyDescent="0.3">
      <c r="A24" s="5">
        <v>23</v>
      </c>
      <c r="B24" s="5">
        <v>1</v>
      </c>
      <c r="C24" s="5">
        <f t="shared" si="0"/>
        <v>12</v>
      </c>
      <c r="D24" t="s">
        <v>74</v>
      </c>
      <c r="E24" t="s">
        <v>75</v>
      </c>
      <c r="F24" t="s">
        <v>139</v>
      </c>
      <c r="G24" s="3" t="s">
        <v>76</v>
      </c>
      <c r="H24" s="3"/>
      <c r="I24" t="s">
        <v>77</v>
      </c>
      <c r="J24" t="s">
        <v>170</v>
      </c>
    </row>
    <row r="25" spans="1:10" ht="72" x14ac:dyDescent="0.3">
      <c r="A25" s="5">
        <v>24</v>
      </c>
      <c r="B25" s="5">
        <v>1</v>
      </c>
      <c r="C25" s="5">
        <f t="shared" si="0"/>
        <v>12</v>
      </c>
      <c r="D25" t="s">
        <v>78</v>
      </c>
      <c r="E25" t="s">
        <v>79</v>
      </c>
      <c r="F25" t="s">
        <v>140</v>
      </c>
      <c r="G25" s="3" t="s">
        <v>80</v>
      </c>
      <c r="H25" s="3"/>
      <c r="I25" t="s">
        <v>81</v>
      </c>
      <c r="J25" t="s">
        <v>170</v>
      </c>
    </row>
    <row r="26" spans="1:10" ht="72" x14ac:dyDescent="0.3">
      <c r="A26" s="5">
        <v>25</v>
      </c>
      <c r="B26" s="5">
        <v>3</v>
      </c>
      <c r="C26" s="5">
        <f t="shared" si="0"/>
        <v>36</v>
      </c>
      <c r="D26" t="s">
        <v>82</v>
      </c>
      <c r="E26" t="s">
        <v>79</v>
      </c>
      <c r="F26" t="s">
        <v>141</v>
      </c>
      <c r="G26" s="3" t="s">
        <v>83</v>
      </c>
      <c r="H26" s="3"/>
      <c r="I26" t="s">
        <v>84</v>
      </c>
      <c r="J26" t="s">
        <v>170</v>
      </c>
    </row>
    <row r="27" spans="1:10" ht="72" x14ac:dyDescent="0.3">
      <c r="A27" s="5">
        <v>26</v>
      </c>
      <c r="B27" s="5">
        <v>1</v>
      </c>
      <c r="C27" s="5">
        <f t="shared" si="0"/>
        <v>12</v>
      </c>
      <c r="D27" t="s">
        <v>85</v>
      </c>
      <c r="E27" t="s">
        <v>86</v>
      </c>
      <c r="F27" t="s">
        <v>142</v>
      </c>
      <c r="G27" s="3" t="s">
        <v>87</v>
      </c>
      <c r="H27" s="3"/>
      <c r="I27" t="s">
        <v>88</v>
      </c>
      <c r="J27" t="s">
        <v>170</v>
      </c>
    </row>
    <row r="28" spans="1:10" ht="72" x14ac:dyDescent="0.3">
      <c r="A28" s="5">
        <v>27</v>
      </c>
      <c r="B28" s="5">
        <v>1</v>
      </c>
      <c r="C28" s="5">
        <f t="shared" si="0"/>
        <v>12</v>
      </c>
      <c r="D28" t="s">
        <v>89</v>
      </c>
      <c r="E28" t="s">
        <v>90</v>
      </c>
      <c r="F28" t="s">
        <v>143</v>
      </c>
      <c r="G28" s="3" t="s">
        <v>91</v>
      </c>
      <c r="H28" s="3"/>
      <c r="I28" t="s">
        <v>92</v>
      </c>
      <c r="J28" t="s">
        <v>170</v>
      </c>
    </row>
    <row r="29" spans="1:10" ht="72" x14ac:dyDescent="0.3">
      <c r="A29" s="5">
        <v>28</v>
      </c>
      <c r="B29" s="5">
        <v>2</v>
      </c>
      <c r="C29" s="5">
        <f t="shared" si="0"/>
        <v>24</v>
      </c>
      <c r="D29" t="s">
        <v>93</v>
      </c>
      <c r="E29" t="s">
        <v>94</v>
      </c>
      <c r="F29" t="s">
        <v>144</v>
      </c>
      <c r="G29" s="3" t="s">
        <v>95</v>
      </c>
      <c r="H29" s="3"/>
      <c r="I29" t="s">
        <v>96</v>
      </c>
      <c r="J29" t="s">
        <v>170</v>
      </c>
    </row>
    <row r="30" spans="1:10" ht="57.6" x14ac:dyDescent="0.3">
      <c r="A30" s="5">
        <v>29</v>
      </c>
      <c r="B30" s="5">
        <v>1</v>
      </c>
      <c r="C30" s="5">
        <f t="shared" si="0"/>
        <v>12</v>
      </c>
      <c r="D30" t="s">
        <v>97</v>
      </c>
      <c r="E30" t="s">
        <v>98</v>
      </c>
      <c r="F30" t="s">
        <v>145</v>
      </c>
      <c r="G30" s="3" t="s">
        <v>99</v>
      </c>
      <c r="H30" s="3"/>
      <c r="I30" t="s">
        <v>100</v>
      </c>
      <c r="J30" t="s">
        <v>170</v>
      </c>
    </row>
    <row r="31" spans="1:10" ht="72" x14ac:dyDescent="0.3">
      <c r="A31" s="5">
        <v>30</v>
      </c>
      <c r="B31" s="5">
        <v>1</v>
      </c>
      <c r="C31" s="5">
        <f t="shared" si="0"/>
        <v>12</v>
      </c>
      <c r="D31" t="s">
        <v>101</v>
      </c>
      <c r="E31" t="s">
        <v>102</v>
      </c>
      <c r="F31" t="s">
        <v>146</v>
      </c>
      <c r="G31" s="3" t="s">
        <v>103</v>
      </c>
      <c r="H31" s="3"/>
      <c r="I31" t="s">
        <v>102</v>
      </c>
      <c r="J31" t="s">
        <v>170</v>
      </c>
    </row>
    <row r="32" spans="1:10" ht="57.6" x14ac:dyDescent="0.3">
      <c r="A32" s="5">
        <v>31</v>
      </c>
      <c r="B32" s="5">
        <v>1</v>
      </c>
      <c r="C32" s="5">
        <f t="shared" si="0"/>
        <v>12</v>
      </c>
      <c r="D32" t="s">
        <v>104</v>
      </c>
      <c r="E32" t="s">
        <v>105</v>
      </c>
      <c r="F32" t="s">
        <v>147</v>
      </c>
      <c r="G32" s="3" t="s">
        <v>106</v>
      </c>
      <c r="H32" s="3"/>
      <c r="I32" t="s">
        <v>107</v>
      </c>
      <c r="J32" t="s">
        <v>170</v>
      </c>
    </row>
    <row r="33" spans="1:10" ht="72" x14ac:dyDescent="0.3">
      <c r="A33" s="5">
        <v>32</v>
      </c>
      <c r="B33" s="5">
        <v>1</v>
      </c>
      <c r="C33" s="5">
        <f t="shared" si="0"/>
        <v>12</v>
      </c>
      <c r="D33" t="s">
        <v>108</v>
      </c>
      <c r="E33" t="s">
        <v>109</v>
      </c>
      <c r="F33" t="s">
        <v>148</v>
      </c>
      <c r="G33" s="3" t="s">
        <v>110</v>
      </c>
      <c r="H33" s="3"/>
      <c r="I33" t="s">
        <v>109</v>
      </c>
      <c r="J33" t="s">
        <v>170</v>
      </c>
    </row>
    <row r="34" spans="1:10" ht="72" customHeight="1" x14ac:dyDescent="0.3">
      <c r="A34" s="5">
        <v>33</v>
      </c>
      <c r="B34" s="5">
        <v>1</v>
      </c>
      <c r="C34" s="5">
        <f t="shared" si="0"/>
        <v>12</v>
      </c>
      <c r="D34" t="s">
        <v>111</v>
      </c>
      <c r="E34" t="s">
        <v>112</v>
      </c>
      <c r="F34" t="s">
        <v>174</v>
      </c>
      <c r="G34" s="1" t="s">
        <v>113</v>
      </c>
      <c r="H34" s="3"/>
      <c r="I34" t="s">
        <v>112</v>
      </c>
      <c r="J34" t="s">
        <v>171</v>
      </c>
    </row>
    <row r="35" spans="1:10" ht="72" x14ac:dyDescent="0.3">
      <c r="A35" s="5">
        <v>34</v>
      </c>
      <c r="B35" s="5">
        <v>1</v>
      </c>
      <c r="C35" s="5">
        <f t="shared" si="0"/>
        <v>12</v>
      </c>
      <c r="D35" t="s">
        <v>114</v>
      </c>
      <c r="E35" t="s">
        <v>115</v>
      </c>
      <c r="F35" t="s">
        <v>149</v>
      </c>
      <c r="G35" s="3" t="s">
        <v>116</v>
      </c>
      <c r="H35" s="3"/>
      <c r="I35" t="s">
        <v>115</v>
      </c>
      <c r="J35" t="s">
        <v>170</v>
      </c>
    </row>
    <row r="36" spans="1:10" ht="72" x14ac:dyDescent="0.3">
      <c r="A36" s="5">
        <v>35</v>
      </c>
      <c r="B36" s="5">
        <v>1</v>
      </c>
      <c r="C36" s="5">
        <f t="shared" si="0"/>
        <v>12</v>
      </c>
      <c r="D36" t="s">
        <v>117</v>
      </c>
      <c r="E36" t="s">
        <v>118</v>
      </c>
      <c r="F36" t="s">
        <v>150</v>
      </c>
      <c r="G36" s="3" t="s">
        <v>119</v>
      </c>
      <c r="H36" s="3"/>
      <c r="I36" t="s">
        <v>118</v>
      </c>
      <c r="J36" t="s">
        <v>170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2" r:id="rId9" xr:uid="{00000000-0004-0000-0000-000008000000}"/>
    <hyperlink ref="G14" r:id="rId10" xr:uid="{00000000-0004-0000-0000-000009000000}"/>
    <hyperlink ref="G16" r:id="rId11" xr:uid="{00000000-0004-0000-0000-00000A000000}"/>
    <hyperlink ref="G17" r:id="rId12" xr:uid="{00000000-0004-0000-0000-00000B000000}"/>
    <hyperlink ref="G18" r:id="rId13" xr:uid="{00000000-0004-0000-0000-00000C000000}"/>
    <hyperlink ref="G19" r:id="rId14" xr:uid="{00000000-0004-0000-0000-00000D000000}"/>
    <hyperlink ref="G20" r:id="rId15" xr:uid="{00000000-0004-0000-0000-00000E000000}"/>
    <hyperlink ref="G21" r:id="rId16" xr:uid="{00000000-0004-0000-0000-00000F000000}"/>
    <hyperlink ref="G22" r:id="rId17" xr:uid="{00000000-0004-0000-0000-000010000000}"/>
    <hyperlink ref="G23" r:id="rId18" xr:uid="{00000000-0004-0000-0000-000011000000}"/>
    <hyperlink ref="G24" r:id="rId19" xr:uid="{00000000-0004-0000-0000-000012000000}"/>
    <hyperlink ref="G25" r:id="rId20" xr:uid="{00000000-0004-0000-0000-000013000000}"/>
    <hyperlink ref="G26" r:id="rId21" xr:uid="{00000000-0004-0000-0000-000014000000}"/>
    <hyperlink ref="G27" r:id="rId22" xr:uid="{00000000-0004-0000-0000-000015000000}"/>
    <hyperlink ref="G28" r:id="rId23" xr:uid="{00000000-0004-0000-0000-000016000000}"/>
    <hyperlink ref="G29" r:id="rId24" xr:uid="{00000000-0004-0000-0000-000017000000}"/>
    <hyperlink ref="G30" r:id="rId25" xr:uid="{00000000-0004-0000-0000-000018000000}"/>
    <hyperlink ref="G31" r:id="rId26" xr:uid="{00000000-0004-0000-0000-000019000000}"/>
    <hyperlink ref="G32" r:id="rId27" xr:uid="{00000000-0004-0000-0000-00001A000000}"/>
    <hyperlink ref="G33" r:id="rId28" xr:uid="{00000000-0004-0000-0000-00001B000000}"/>
    <hyperlink ref="G35" r:id="rId29" xr:uid="{00000000-0004-0000-0000-00001C000000}"/>
    <hyperlink ref="G36" r:id="rId30" xr:uid="{00000000-0004-0000-0000-00001D000000}"/>
    <hyperlink ref="G11" r:id="rId31" xr:uid="{00000000-0004-0000-0000-00001E000000}"/>
    <hyperlink ref="G10" r:id="rId32" xr:uid="{00000000-0004-0000-0000-000020000000}"/>
    <hyperlink ref="G15" r:id="rId33" xr:uid="{00000000-0004-0000-0000-000021000000}"/>
    <hyperlink ref="H15" r:id="rId34" xr:uid="{00000000-0004-0000-0000-000023000000}"/>
    <hyperlink ref="G13" r:id="rId35" xr:uid="{663954A3-B9DF-40B2-B11B-DE0F34C4FDA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Rastreador_inercial_v0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Gabriel</dc:creator>
  <cp:lastModifiedBy>Lukas Gabriel</cp:lastModifiedBy>
  <dcterms:created xsi:type="dcterms:W3CDTF">2022-04-04T02:39:24Z</dcterms:created>
  <dcterms:modified xsi:type="dcterms:W3CDTF">2022-04-04T12:37:31Z</dcterms:modified>
</cp:coreProperties>
</file>